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hidePivotFieldList="1"/>
  <xr:revisionPtr revIDLastSave="0" documentId="13_ncr:1_{A1D9E1B6-1F57-49EC-A5B7-9BBE9F0A8196}" xr6:coauthVersionLast="47" xr6:coauthVersionMax="47" xr10:uidLastSave="{00000000-0000-0000-0000-000000000000}"/>
  <bookViews>
    <workbookView xWindow="-120" yWindow="-120" windowWidth="29040" windowHeight="15720" xr2:uid="{00000000-000D-0000-FFFF-FFFF00000000}"/>
  </bookViews>
  <sheets>
    <sheet name="Voorblad" sheetId="15" r:id="rId1"/>
    <sheet name="Inhoud" sheetId="21" r:id="rId2"/>
    <sheet name="Introductie" sheetId="14" r:id="rId3"/>
    <sheet name="Tabel NL1" sheetId="10" r:id="rId4"/>
    <sheet name="Tabel EU1" sheetId="11" r:id="rId5"/>
    <sheet name="Tabel NL2" sheetId="29" r:id="rId6"/>
    <sheet name="Tabel EU2" sheetId="30" r:id="rId7"/>
    <sheet name="Tabel NL3" sheetId="31" r:id="rId8"/>
    <sheet name="Tabel EU3" sheetId="32" r:id="rId9"/>
    <sheet name="Toelichting" sheetId="3" r:id="rId10"/>
  </sheets>
  <definedNames>
    <definedName name="_xlnm._FilterDatabase" localSheetId="4" hidden="1">'Tabel EU1'!$A$9:$N$465</definedName>
    <definedName name="_xlnm._FilterDatabase" localSheetId="6" hidden="1">'Tabel EU2'!$A$9:$N$465</definedName>
    <definedName name="_xlnm._FilterDatabase" localSheetId="8" hidden="1">'Tabel EU3'!$A$9:$N$465</definedName>
    <definedName name="_xlnm._FilterDatabase" localSheetId="3" hidden="1">'Tabel NL1'!$A$9:$O$353</definedName>
    <definedName name="_xlnm._FilterDatabase" localSheetId="5" hidden="1">'Tabel NL2'!$A$9:$O$353</definedName>
    <definedName name="_xlnm._FilterDatabase" localSheetId="7" hidden="1">'Tabel NL3'!$A$9:$O$353</definedName>
    <definedName name="_xlnm.Print_Area" localSheetId="2">Introductie!$A$1:$A$10</definedName>
    <definedName name="_xlnm.Print_Area" localSheetId="0">Voorblad!$A$4:$L$27</definedName>
    <definedName name="Eerstegetal">#REF!</definedName>
    <definedName name="Eerstegetal2">#REF!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55" i="10" l="1"/>
  <c r="G355" i="10"/>
  <c r="H355" i="10"/>
  <c r="I355" i="10"/>
  <c r="J355" i="10"/>
  <c r="K355" i="10"/>
  <c r="L355" i="10"/>
  <c r="M355" i="10"/>
  <c r="N355" i="10"/>
  <c r="O355" i="10"/>
  <c r="E355" i="10"/>
  <c r="B4" i="21"/>
  <c r="A36" i="3"/>
  <c r="A37" i="3"/>
</calcChain>
</file>

<file path=xl/sharedStrings.xml><?xml version="1.0" encoding="utf-8"?>
<sst xmlns="http://schemas.openxmlformats.org/spreadsheetml/2006/main" count="9748" uniqueCount="547">
  <si>
    <t>Australië</t>
  </si>
  <si>
    <t>Kameroen</t>
  </si>
  <si>
    <t>Algerije</t>
  </si>
  <si>
    <t>Egypte</t>
  </si>
  <si>
    <t>Gibraltar</t>
  </si>
  <si>
    <t>India</t>
  </si>
  <si>
    <t>Jamaica</t>
  </si>
  <si>
    <t>Nigeria</t>
  </si>
  <si>
    <t>Noorwegen</t>
  </si>
  <si>
    <t>Peru</t>
  </si>
  <si>
    <t>Qatar</t>
  </si>
  <si>
    <t>Trinidad en Tobago</t>
  </si>
  <si>
    <t>België</t>
  </si>
  <si>
    <t>Duitsland</t>
  </si>
  <si>
    <t>Denemarken</t>
  </si>
  <si>
    <t>Inleiding</t>
  </si>
  <si>
    <t>Canada</t>
  </si>
  <si>
    <t>China (Volksrepubliek)</t>
  </si>
  <si>
    <t>Colombia</t>
  </si>
  <si>
    <t>Kazachstan</t>
  </si>
  <si>
    <t>Mozambique</t>
  </si>
  <si>
    <t>Rusland  (Russische federatie)</t>
  </si>
  <si>
    <t>Vietnam</t>
  </si>
  <si>
    <t>Zuid-Afrika</t>
  </si>
  <si>
    <t>Brazilië</t>
  </si>
  <si>
    <t>Finland</t>
  </si>
  <si>
    <t>Polen</t>
  </si>
  <si>
    <t>Oekraïne</t>
  </si>
  <si>
    <t>Verenigde Arabische Emiraten (UAE)</t>
  </si>
  <si>
    <t>Albanië</t>
  </si>
  <si>
    <t>Argentinië</t>
  </si>
  <si>
    <t>Oostenrijk</t>
  </si>
  <si>
    <t>Bulgarije</t>
  </si>
  <si>
    <t>Caribisch Nederland</t>
  </si>
  <si>
    <t>Wit-Rusland (Belarus)</t>
  </si>
  <si>
    <t>Zwitserland</t>
  </si>
  <si>
    <t>Cuba</t>
  </si>
  <si>
    <t>Cyprus</t>
  </si>
  <si>
    <t>Tsjechië</t>
  </si>
  <si>
    <t>Estland</t>
  </si>
  <si>
    <t>Gabon</t>
  </si>
  <si>
    <t>Georgië</t>
  </si>
  <si>
    <t>Ghana</t>
  </si>
  <si>
    <t>Griekenland</t>
  </si>
  <si>
    <t>Kroatië</t>
  </si>
  <si>
    <t>Hongarije</t>
  </si>
  <si>
    <t>Indonesië</t>
  </si>
  <si>
    <t>Ierland</t>
  </si>
  <si>
    <t>Israël</t>
  </si>
  <si>
    <t>IJsland</t>
  </si>
  <si>
    <t>Japan</t>
  </si>
  <si>
    <t>Zuid-Korea (Republiek Korea)</t>
  </si>
  <si>
    <t>Koeweit</t>
  </si>
  <si>
    <t>Litouwen</t>
  </si>
  <si>
    <t>Letland</t>
  </si>
  <si>
    <t>Libië (Arabische Republiek)</t>
  </si>
  <si>
    <t>Malta</t>
  </si>
  <si>
    <t>Mexico</t>
  </si>
  <si>
    <t>Maleisië</t>
  </si>
  <si>
    <t>Oman</t>
  </si>
  <si>
    <t>Portugal</t>
  </si>
  <si>
    <t>Roemenië</t>
  </si>
  <si>
    <t>Saoedi-Arabië</t>
  </si>
  <si>
    <t>Zweden</t>
  </si>
  <si>
    <t>Singapore</t>
  </si>
  <si>
    <t>Slowakije</t>
  </si>
  <si>
    <t>Senegal</t>
  </si>
  <si>
    <t>Thailand</t>
  </si>
  <si>
    <t>Tunesië</t>
  </si>
  <si>
    <t>Turkije</t>
  </si>
  <si>
    <t>Angola (Cabinda)</t>
  </si>
  <si>
    <t>Bolivia</t>
  </si>
  <si>
    <t>Congo</t>
  </si>
  <si>
    <t>Curaçao</t>
  </si>
  <si>
    <t>Equatoriaal-Guinea</t>
  </si>
  <si>
    <t>Guyana</t>
  </si>
  <si>
    <t>Irak</t>
  </si>
  <si>
    <t>Tsjaad</t>
  </si>
  <si>
    <t>Uruguay</t>
  </si>
  <si>
    <t>Jemen (Yemen)</t>
  </si>
  <si>
    <t>Togo</t>
  </si>
  <si>
    <t>Azerbeidzjan</t>
  </si>
  <si>
    <t>Venezuela</t>
  </si>
  <si>
    <t>Congo (Democratische Republiek)</t>
  </si>
  <si>
    <t>Ivoorkust</t>
  </si>
  <si>
    <t>Chili</t>
  </si>
  <si>
    <t>Guatemala</t>
  </si>
  <si>
    <t>Iran (Islamitische Republiek)</t>
  </si>
  <si>
    <t>Soedan</t>
  </si>
  <si>
    <t>Energiedrager</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</si>
  <si>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</si>
  <si>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</si>
  <si>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Voor meer informatie, zie onze website: www.cbs.nl/privacy.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</si>
  <si>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</si>
  <si>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Over de tabellen</t>
  </si>
  <si>
    <t>Verklaring van tekens</t>
  </si>
  <si>
    <t>. = het cijfer is onbekend, onvoldoende betrouwbaar of geheim</t>
  </si>
  <si>
    <t>* = voorlopige cijfers</t>
  </si>
  <si>
    <t>** = nader voorlopige cijfers</t>
  </si>
  <si>
    <t>Gerelateerde links</t>
  </si>
  <si>
    <t>Statline Energiebalans</t>
  </si>
  <si>
    <t>Eurostat database</t>
  </si>
  <si>
    <t>Het land van oorsprong is het land waar de goederen oorspronkelijk vandaan komen. Oftewel, het land waar de goederen zijn voortgebracht, vervaardigd of waar deze de laatste ingrijpende, economisch gerechtvaardigde be- of verwerking hebben ondergaan. Daarbij kan het gaan om vervaardiging van een nieuw product of een belangrijk deel van het productieproces. De oorsprong van goederen uit derde landen dient te worden bepaald overeenkomstig de bepalingen in de douanewetten van de EU (Union Customs Code) inzake regels voor goederen met een niet-preferentiële oorsprong.</t>
  </si>
  <si>
    <t>Meer informatie</t>
  </si>
  <si>
    <t>Infoservice</t>
  </si>
  <si>
    <t>Copyright © Centraal Bureau voor de Statistiek, Den Haag/Heerlen</t>
  </si>
  <si>
    <t>Verveelvoudiging is toegestaan, mits het CBS als bron wordt vermeld.</t>
  </si>
  <si>
    <t>StatLine - Nationale balans vaste biomassa: productie en verbruik; energiedragers (cbs.nl)</t>
  </si>
  <si>
    <t>Antraciet</t>
  </si>
  <si>
    <t>Cokeskool</t>
  </si>
  <si>
    <t>Ruwe aardolie</t>
  </si>
  <si>
    <t>Aardgascondensaat</t>
  </si>
  <si>
    <t>Aardgas</t>
  </si>
  <si>
    <t>Gasvormig aardgas</t>
  </si>
  <si>
    <t>LNG (Liquefied Natural Gas)</t>
  </si>
  <si>
    <t>Hernieuwbaar huishoudelijk afval</t>
  </si>
  <si>
    <t>Houtskool</t>
  </si>
  <si>
    <t>Biobenzine, puur</t>
  </si>
  <si>
    <t>De gebruiker kan zelf selecties op energiedrager en land van oorsprong toepassen.</t>
  </si>
  <si>
    <t>Houtpellets</t>
  </si>
  <si>
    <t>Panama</t>
  </si>
  <si>
    <t>De vervolgvraag is om de afhankelijkheid per land van oorsprong van de invoer te bepalen. Dit is een uitbreiding van de formules   F(1) en F(2):</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</si>
  <si>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</si>
  <si>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</si>
  <si>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r>
      <t xml:space="preserve">De </t>
    </r>
    <r>
      <rPr>
        <b/>
        <sz val="10"/>
        <rFont val="Calibri"/>
        <family val="2"/>
        <scheme val="minor"/>
      </rPr>
      <t xml:space="preserve">gewogen afhankelijkheid van een primaire energiedrager </t>
    </r>
    <r>
      <rPr>
        <sz val="10"/>
        <rFont val="Calibri"/>
        <family val="2"/>
        <scheme val="minor"/>
      </rPr>
      <t>is:</t>
    </r>
  </si>
  <si>
    <t>Tabel NL1</t>
  </si>
  <si>
    <t>Tabel EU1</t>
  </si>
  <si>
    <t>Tabel NL2</t>
  </si>
  <si>
    <t>Tabel EU2</t>
  </si>
  <si>
    <t>Tabel NL3</t>
  </si>
  <si>
    <t>Tabel EU3</t>
  </si>
  <si>
    <t>LND_AU</t>
  </si>
  <si>
    <t>LND_BE</t>
  </si>
  <si>
    <t>LND_CN</t>
  </si>
  <si>
    <t>LND_CO</t>
  </si>
  <si>
    <t>LND_DE</t>
  </si>
  <si>
    <t>Frankrijk en Monaco en Guadeloupe en Martinique en Guyana en Reunion en Mayotte (JAQ vragenlijsten)</t>
  </si>
  <si>
    <t>JAQFrance</t>
  </si>
  <si>
    <t>LND_ID</t>
  </si>
  <si>
    <t>LND_NO</t>
  </si>
  <si>
    <t>LND_PE</t>
  </si>
  <si>
    <t>LND_RU</t>
  </si>
  <si>
    <t>LND_SA</t>
  </si>
  <si>
    <t>Spanje en Balearen en Canarische eilanden en Ceuta en Melilla (JAQ vragenlijsten)</t>
  </si>
  <si>
    <t>JAQSpain</t>
  </si>
  <si>
    <t>Verenigd Koninkrijk (Groot-Brittannië inclusief Noord-Ierland, Kanaaleilanden en het eiland Man)</t>
  </si>
  <si>
    <t>LND_GB</t>
  </si>
  <si>
    <t>Verenigde Staten van Amerika en Maagdeneilanden en Guam en Porto Rico (JAQ vragenlijsten)</t>
  </si>
  <si>
    <t>JAQUSA</t>
  </si>
  <si>
    <t>LND_VN</t>
  </si>
  <si>
    <t>LND_ZA</t>
  </si>
  <si>
    <t>LND_BR</t>
  </si>
  <si>
    <t>LND_CA</t>
  </si>
  <si>
    <t>LND_MY</t>
  </si>
  <si>
    <t>LND_MZ</t>
  </si>
  <si>
    <t>LND_VE</t>
  </si>
  <si>
    <t>Ketelkolen</t>
  </si>
  <si>
    <t>LND_CL</t>
  </si>
  <si>
    <t>LND_IN</t>
  </si>
  <si>
    <t>LND_KZ</t>
  </si>
  <si>
    <t>Overige niet elders genoemde landen</t>
  </si>
  <si>
    <t>LND_Overig</t>
  </si>
  <si>
    <t>LND_PL</t>
  </si>
  <si>
    <t>Bruinkool</t>
  </si>
  <si>
    <t>LND_DK</t>
  </si>
  <si>
    <t>Portugal en Azoren en Madeira (JAQ vragenlijsten)</t>
  </si>
  <si>
    <t>JAQPortugal</t>
  </si>
  <si>
    <t>LND_DZ</t>
  </si>
  <si>
    <t>LND_AO</t>
  </si>
  <si>
    <t>LND_AR</t>
  </si>
  <si>
    <t>LND_AZ</t>
  </si>
  <si>
    <t>LND_BO</t>
  </si>
  <si>
    <t>LND_CG</t>
  </si>
  <si>
    <t>LND_CD</t>
  </si>
  <si>
    <t>LND_CW</t>
  </si>
  <si>
    <t>LND_EG</t>
  </si>
  <si>
    <t>LND_GQ</t>
  </si>
  <si>
    <t>LND_GA</t>
  </si>
  <si>
    <t>LND_GH</t>
  </si>
  <si>
    <t>LND_GT</t>
  </si>
  <si>
    <t>LND_GY</t>
  </si>
  <si>
    <t>LND_IQ</t>
  </si>
  <si>
    <t>LND_IR</t>
  </si>
  <si>
    <t>Italië en San Marino en Vaticaan (JAQ vragenlijsten)</t>
  </si>
  <si>
    <t>JAQItaly</t>
  </si>
  <si>
    <t>LND_CI</t>
  </si>
  <si>
    <t>LND_YE</t>
  </si>
  <si>
    <t>LND_CM</t>
  </si>
  <si>
    <t>LND_KW</t>
  </si>
  <si>
    <t>LND_LY</t>
  </si>
  <si>
    <t>LND_MX</t>
  </si>
  <si>
    <t>LND_NG</t>
  </si>
  <si>
    <t>LND_QA</t>
  </si>
  <si>
    <t>Saint Lucia</t>
  </si>
  <si>
    <t>LND_LC</t>
  </si>
  <si>
    <t>LND_SN</t>
  </si>
  <si>
    <t>LND_SG</t>
  </si>
  <si>
    <t>LND_SD</t>
  </si>
  <si>
    <t>LND_TT</t>
  </si>
  <si>
    <t>LND_TD</t>
  </si>
  <si>
    <t>LND_TN</t>
  </si>
  <si>
    <t>LND_TR</t>
  </si>
  <si>
    <t>LND_UY</t>
  </si>
  <si>
    <t>LND_AE</t>
  </si>
  <si>
    <t>LND_CY</t>
  </si>
  <si>
    <t>LND_HU</t>
  </si>
  <si>
    <t>LND_IL</t>
  </si>
  <si>
    <t>LND_LT</t>
  </si>
  <si>
    <t>LND_AT</t>
  </si>
  <si>
    <t>Slovenië</t>
  </si>
  <si>
    <t>LND_SI</t>
  </si>
  <si>
    <t>LND_TG</t>
  </si>
  <si>
    <t>LND_CZ</t>
  </si>
  <si>
    <t>LND_SE</t>
  </si>
  <si>
    <t>Additieven</t>
  </si>
  <si>
    <t>LND_BQ</t>
  </si>
  <si>
    <t>LND_EE</t>
  </si>
  <si>
    <t>LND_FI</t>
  </si>
  <si>
    <t>LND_GE</t>
  </si>
  <si>
    <t>LND_GR</t>
  </si>
  <si>
    <t>LND_IS</t>
  </si>
  <si>
    <t>LND_IE</t>
  </si>
  <si>
    <t>LND_JP</t>
  </si>
  <si>
    <t>LND_HR</t>
  </si>
  <si>
    <t>LND_LV</t>
  </si>
  <si>
    <t>Luxemburg</t>
  </si>
  <si>
    <t>LND_LU</t>
  </si>
  <si>
    <t>LND_MT</t>
  </si>
  <si>
    <t>LND_UA</t>
  </si>
  <si>
    <t>LND_OM</t>
  </si>
  <si>
    <t>LND_PA</t>
  </si>
  <si>
    <t>LND_RO</t>
  </si>
  <si>
    <t>Servië</t>
  </si>
  <si>
    <t>LND_RS</t>
  </si>
  <si>
    <t>LND_SK</t>
  </si>
  <si>
    <t>LND_TH</t>
  </si>
  <si>
    <t>LND_BY</t>
  </si>
  <si>
    <t>LND_KR</t>
  </si>
  <si>
    <t>LND_CH</t>
  </si>
  <si>
    <t>LND_AL</t>
  </si>
  <si>
    <t>LND_GI</t>
  </si>
  <si>
    <t>LND_JM</t>
  </si>
  <si>
    <t>Vaste biomassa, exclusief houtskool</t>
  </si>
  <si>
    <t>LND_BG</t>
  </si>
  <si>
    <t>Albania</t>
  </si>
  <si>
    <t>AL</t>
  </si>
  <si>
    <t>Argentina</t>
  </si>
  <si>
    <t>AR</t>
  </si>
  <si>
    <t>Australia</t>
  </si>
  <si>
    <t>AU</t>
  </si>
  <si>
    <t>Belarus</t>
  </si>
  <si>
    <t>BY</t>
  </si>
  <si>
    <t>Bosnia and Herzegovina</t>
  </si>
  <si>
    <t>BA</t>
  </si>
  <si>
    <t>Brazil</t>
  </si>
  <si>
    <t>BR</t>
  </si>
  <si>
    <t>CA</t>
  </si>
  <si>
    <t>China</t>
  </si>
  <si>
    <t>CN</t>
  </si>
  <si>
    <t>CO</t>
  </si>
  <si>
    <t>Greece</t>
  </si>
  <si>
    <t>EL</t>
  </si>
  <si>
    <t>Hong Kong</t>
  </si>
  <si>
    <t>HK</t>
  </si>
  <si>
    <t>IN</t>
  </si>
  <si>
    <t>Kazakhstan</t>
  </si>
  <si>
    <t>KZ</t>
  </si>
  <si>
    <t>Kenya</t>
  </si>
  <si>
    <t>KE</t>
  </si>
  <si>
    <t>Kyrgyzstan</t>
  </si>
  <si>
    <t>KG</t>
  </si>
  <si>
    <t>Moldova</t>
  </si>
  <si>
    <t>MD</t>
  </si>
  <si>
    <t>Mongolia</t>
  </si>
  <si>
    <t>MN</t>
  </si>
  <si>
    <t>Morocco</t>
  </si>
  <si>
    <t>MA</t>
  </si>
  <si>
    <t>North Macedonia</t>
  </si>
  <si>
    <t>MK</t>
  </si>
  <si>
    <t>Norway</t>
  </si>
  <si>
    <t>NO</t>
  </si>
  <si>
    <t>Not specified</t>
  </si>
  <si>
    <t>NSP</t>
  </si>
  <si>
    <t>Other Asian countries (aggregate changing according to the context)</t>
  </si>
  <si>
    <t>ASI_OTH</t>
  </si>
  <si>
    <t>PE</t>
  </si>
  <si>
    <t>Russia</t>
  </si>
  <si>
    <t>RU</t>
  </si>
  <si>
    <t>Saudi Arabia</t>
  </si>
  <si>
    <t>SA</t>
  </si>
  <si>
    <t>SG</t>
  </si>
  <si>
    <t>South Africa</t>
  </si>
  <si>
    <t>ZA</t>
  </si>
  <si>
    <t>South Sudan</t>
  </si>
  <si>
    <t>SS</t>
  </si>
  <si>
    <t>Switzerland</t>
  </si>
  <si>
    <t>CH</t>
  </si>
  <si>
    <t>Tajikistan</t>
  </si>
  <si>
    <t>TJ</t>
  </si>
  <si>
    <t>TH</t>
  </si>
  <si>
    <t>Türkiye</t>
  </si>
  <si>
    <t>TR</t>
  </si>
  <si>
    <t>Ukraine</t>
  </si>
  <si>
    <t>UA</t>
  </si>
  <si>
    <t>United Kingdom</t>
  </si>
  <si>
    <t>UK</t>
  </si>
  <si>
    <t>United States</t>
  </si>
  <si>
    <t>US</t>
  </si>
  <si>
    <t>Viet Nam</t>
  </si>
  <si>
    <t>VN</t>
  </si>
  <si>
    <t>Indonesia</t>
  </si>
  <si>
    <t>ID</t>
  </si>
  <si>
    <t>Malaysia</t>
  </si>
  <si>
    <t>MY</t>
  </si>
  <si>
    <t>MX</t>
  </si>
  <si>
    <t>MZ</t>
  </si>
  <si>
    <t>VE</t>
  </si>
  <si>
    <t>Chile</t>
  </si>
  <si>
    <t>CL</t>
  </si>
  <si>
    <t>JP</t>
  </si>
  <si>
    <t>NG</t>
  </si>
  <si>
    <t>Other African countries (aggregate changing according to the context)</t>
  </si>
  <si>
    <t>AFR_OTH</t>
  </si>
  <si>
    <t>Other American countries (aggregate changing according to the context)</t>
  </si>
  <si>
    <t>AME_OTH</t>
  </si>
  <si>
    <t>Pakistan</t>
  </si>
  <si>
    <t>PK</t>
  </si>
  <si>
    <t>Tanzania</t>
  </si>
  <si>
    <t>TZ</t>
  </si>
  <si>
    <t>Uzbekistan</t>
  </si>
  <si>
    <t>UZ</t>
  </si>
  <si>
    <t>Austria</t>
  </si>
  <si>
    <t>AT</t>
  </si>
  <si>
    <t>Belgium</t>
  </si>
  <si>
    <t>BE</t>
  </si>
  <si>
    <t>Bulgaria</t>
  </si>
  <si>
    <t>BG</t>
  </si>
  <si>
    <t>Czechia</t>
  </si>
  <si>
    <t>CZ</t>
  </si>
  <si>
    <t>Denmark</t>
  </si>
  <si>
    <t>DK</t>
  </si>
  <si>
    <t>Estonia</t>
  </si>
  <si>
    <t>EE</t>
  </si>
  <si>
    <t>France</t>
  </si>
  <si>
    <t>FR</t>
  </si>
  <si>
    <t>Germany</t>
  </si>
  <si>
    <t>DE</t>
  </si>
  <si>
    <t>Hungary</t>
  </si>
  <si>
    <t>HU</t>
  </si>
  <si>
    <t>Italy</t>
  </si>
  <si>
    <t>IT</t>
  </si>
  <si>
    <t>Latvia</t>
  </si>
  <si>
    <t>LV</t>
  </si>
  <si>
    <t>Montenegro</t>
  </si>
  <si>
    <t>ME</t>
  </si>
  <si>
    <t>Poland</t>
  </si>
  <si>
    <t>PL</t>
  </si>
  <si>
    <t>PT</t>
  </si>
  <si>
    <t>Serbia</t>
  </si>
  <si>
    <t>RS</t>
  </si>
  <si>
    <t>Slovakia</t>
  </si>
  <si>
    <t>SK</t>
  </si>
  <si>
    <t>Spain</t>
  </si>
  <si>
    <t>ES</t>
  </si>
  <si>
    <t>Algeria</t>
  </si>
  <si>
    <t>DZ</t>
  </si>
  <si>
    <t>Angola</t>
  </si>
  <si>
    <t>AO</t>
  </si>
  <si>
    <t>Azerbaijan</t>
  </si>
  <si>
    <t>AZ</t>
  </si>
  <si>
    <t>BO</t>
  </si>
  <si>
    <t>Cameroon</t>
  </si>
  <si>
    <t>CM</t>
  </si>
  <si>
    <t>CG</t>
  </si>
  <si>
    <t>CU</t>
  </si>
  <si>
    <t>CW</t>
  </si>
  <si>
    <t>Côte d’Ivoire</t>
  </si>
  <si>
    <t>CI</t>
  </si>
  <si>
    <t>Democratic Republic of the Congo</t>
  </si>
  <si>
    <t>CD</t>
  </si>
  <si>
    <t>Ecuador</t>
  </si>
  <si>
    <t>EC</t>
  </si>
  <si>
    <t>Egypt</t>
  </si>
  <si>
    <t>EG</t>
  </si>
  <si>
    <t>Equatorial Guinea</t>
  </si>
  <si>
    <t>GQ</t>
  </si>
  <si>
    <t>GA</t>
  </si>
  <si>
    <t>Georgia</t>
  </si>
  <si>
    <t>GE</t>
  </si>
  <si>
    <t>GH</t>
  </si>
  <si>
    <t>GT</t>
  </si>
  <si>
    <t>Iran</t>
  </si>
  <si>
    <t>IR</t>
  </si>
  <si>
    <t>Iraq</t>
  </si>
  <si>
    <t>IQ</t>
  </si>
  <si>
    <t>Israel</t>
  </si>
  <si>
    <t>IL</t>
  </si>
  <si>
    <t>Kuwait</t>
  </si>
  <si>
    <t>KW</t>
  </si>
  <si>
    <t>Lebanon</t>
  </si>
  <si>
    <t>LB</t>
  </si>
  <si>
    <t>Libya</t>
  </si>
  <si>
    <t>LY</t>
  </si>
  <si>
    <t>OM</t>
  </si>
  <si>
    <t>Other European countries (aggregate changing according to the context)</t>
  </si>
  <si>
    <t>EUR_OTH</t>
  </si>
  <si>
    <t>Other Near and Middle East Asian countries</t>
  </si>
  <si>
    <t>ASI_NME_OTH</t>
  </si>
  <si>
    <t>QA</t>
  </si>
  <si>
    <t>SN</t>
  </si>
  <si>
    <t>Sudan</t>
  </si>
  <si>
    <t>SD</t>
  </si>
  <si>
    <t>Trinidad and Tobago</t>
  </si>
  <si>
    <t>TT</t>
  </si>
  <si>
    <t>Tunisia</t>
  </si>
  <si>
    <t>TN</t>
  </si>
  <si>
    <t>Turkmenistan</t>
  </si>
  <si>
    <t>TM</t>
  </si>
  <si>
    <t>United Arab Emirates</t>
  </si>
  <si>
    <t>AE</t>
  </si>
  <si>
    <t>UY</t>
  </si>
  <si>
    <t>Yemen</t>
  </si>
  <si>
    <t>YE</t>
  </si>
  <si>
    <t>TG</t>
  </si>
  <si>
    <t>Costa Rica</t>
  </si>
  <si>
    <t>CR</t>
  </si>
  <si>
    <t>Iceland</t>
  </si>
  <si>
    <t>IS</t>
  </si>
  <si>
    <t>PA</t>
  </si>
  <si>
    <t>South Korea</t>
  </si>
  <si>
    <t>KR</t>
  </si>
  <si>
    <t>Taiwan</t>
  </si>
  <si>
    <t>TW</t>
  </si>
  <si>
    <t>GI</t>
  </si>
  <si>
    <t>Guinea-Bissau</t>
  </si>
  <si>
    <t>GW</t>
  </si>
  <si>
    <t>JM</t>
  </si>
  <si>
    <t>Other countries of former Soviet Union (before 1991)</t>
  </si>
  <si>
    <t>EX_SU_OTH</t>
  </si>
  <si>
    <t>Papua New Guinea</t>
  </si>
  <si>
    <t>PG</t>
  </si>
  <si>
    <t>Barbados</t>
  </si>
  <si>
    <t>BB</t>
  </si>
  <si>
    <t>Dominican Republic</t>
  </si>
  <si>
    <t>DO</t>
  </si>
  <si>
    <t>Mauritius</t>
  </si>
  <si>
    <t>MU</t>
  </si>
  <si>
    <t>Biodiesel, puur</t>
  </si>
  <si>
    <t>Armenia</t>
  </si>
  <si>
    <t>AM</t>
  </si>
  <si>
    <t>Belize</t>
  </si>
  <si>
    <t>BZ</t>
  </si>
  <si>
    <t>Laos</t>
  </si>
  <si>
    <t>LA</t>
  </si>
  <si>
    <t>Biokerosine, puur</t>
  </si>
  <si>
    <t>Overige vloeibare biomassa</t>
  </si>
  <si>
    <t>Honduras</t>
  </si>
  <si>
    <t>HN</t>
  </si>
  <si>
    <t>Namibia</t>
  </si>
  <si>
    <t>Sierra Leone</t>
  </si>
  <si>
    <t>SL</t>
  </si>
  <si>
    <r>
      <rPr>
        <i/>
        <sz val="10"/>
        <rFont val="Calibri"/>
        <family val="2"/>
        <scheme val="minor"/>
      </rPr>
      <t>GD</t>
    </r>
    <r>
      <rPr>
        <i/>
        <vertAlign val="subscript"/>
        <sz val="10"/>
        <rFont val="Calibri"/>
        <family val="2"/>
        <scheme val="minor"/>
      </rPr>
      <t>e</t>
    </r>
    <r>
      <rPr>
        <sz val="10"/>
        <rFont val="Calibri"/>
        <family val="2"/>
        <scheme val="minor"/>
      </rPr>
      <t xml:space="preserve">: Gewogen afhankelijkheid
</t>
    </r>
    <r>
      <rPr>
        <i/>
        <sz val="10"/>
        <rFont val="Calibri"/>
        <family val="2"/>
        <scheme val="minor"/>
      </rPr>
      <t>A</t>
    </r>
    <r>
      <rPr>
        <sz val="10"/>
        <rFont val="Calibri"/>
        <family val="2"/>
        <scheme val="minor"/>
      </rPr>
      <t>: Totaal primair energieaanbod (internationaal TPES genoemd)</t>
    </r>
  </si>
  <si>
    <t>Technische toelichting bij de tabellen</t>
  </si>
  <si>
    <t>Methode</t>
  </si>
  <si>
    <t>Nota bene: in geval van afronding kan het voorkomen dat het weergegeven totaal niet overeenstemt met de som van de getallen.</t>
  </si>
  <si>
    <t>2020-2023 = 2020 tot en met 2023</t>
  </si>
  <si>
    <t>Ons e-mailadres is:</t>
  </si>
  <si>
    <t>Contact</t>
  </si>
  <si>
    <t>Toelichting</t>
  </si>
  <si>
    <t>Introductie</t>
  </si>
  <si>
    <t>Inhoudsopgave</t>
  </si>
  <si>
    <t>Inhoud</t>
  </si>
  <si>
    <t>Aandeel invoer in de som van winning en invoer voor Nederland per energiedrager, per land van oorsprong</t>
  </si>
  <si>
    <t>Aandeel invoer in  de som van winning en invoer voor de EU per energiedrager, per land van oorsprong</t>
  </si>
  <si>
    <t>Technische toelichting over bronnen, methode en links met andere tabellen</t>
  </si>
  <si>
    <t>Invoer aandeel in primaire energiedragergroep voor de EU, per energiedrager, per land van oorsprong</t>
  </si>
  <si>
    <t>Invoer aandeel in primaire energiedragergroep voor Nederland, per energiedrager, per land van oorsprong</t>
  </si>
  <si>
    <t>Bron: CBS</t>
  </si>
  <si>
    <t>Steenkool en bruinkool (aggregaat)</t>
  </si>
  <si>
    <t>Totaal aardoliegrondstoffen, fossiel (aggregaat)</t>
  </si>
  <si>
    <t>Aardgas (aggregaat)</t>
  </si>
  <si>
    <t>Hernieuwbare energie primair (aggregaat)</t>
  </si>
  <si>
    <t>Totaal overige energiedragers (kernenergie, afval en andere bronnen) (aggregaat)</t>
  </si>
  <si>
    <r>
      <t xml:space="preserve">F(2)    </t>
    </r>
    <r>
      <rPr>
        <i/>
        <sz val="12"/>
        <rFont val="Calibri"/>
        <family val="2"/>
        <scheme val="minor"/>
      </rPr>
      <t>GD</t>
    </r>
    <r>
      <rPr>
        <i/>
        <vertAlign val="subscript"/>
        <sz val="12"/>
        <rFont val="Calibri"/>
        <family val="2"/>
        <scheme val="minor"/>
      </rPr>
      <t>e</t>
    </r>
    <r>
      <rPr>
        <i/>
        <sz val="12"/>
        <rFont val="Calibri"/>
        <family val="2"/>
        <scheme val="minor"/>
      </rPr>
      <t xml:space="preserve"> = D</t>
    </r>
    <r>
      <rPr>
        <i/>
        <vertAlign val="subscript"/>
        <sz val="12"/>
        <rFont val="Calibri"/>
        <family val="2"/>
        <scheme val="minor"/>
      </rPr>
      <t>e</t>
    </r>
    <r>
      <rPr>
        <i/>
        <sz val="12"/>
        <rFont val="Calibri"/>
        <family val="2"/>
        <scheme val="minor"/>
      </rPr>
      <t xml:space="preserve"> * A</t>
    </r>
    <r>
      <rPr>
        <i/>
        <vertAlign val="subscript"/>
        <sz val="12"/>
        <rFont val="Calibri"/>
        <family val="2"/>
        <scheme val="minor"/>
      </rPr>
      <t>e</t>
    </r>
    <r>
      <rPr>
        <i/>
        <sz val="12"/>
        <rFont val="Calibri"/>
        <family val="2"/>
        <scheme val="minor"/>
      </rPr>
      <t xml:space="preserve"> / A</t>
    </r>
    <r>
      <rPr>
        <i/>
        <vertAlign val="subscript"/>
        <sz val="12"/>
        <rFont val="Calibri"/>
        <family val="2"/>
        <scheme val="minor"/>
      </rPr>
      <t>groep-primair</t>
    </r>
    <r>
      <rPr>
        <i/>
        <sz val="12"/>
        <rFont val="Calibri"/>
        <family val="2"/>
        <scheme val="minor"/>
      </rPr>
      <t xml:space="preserve"> * A</t>
    </r>
    <r>
      <rPr>
        <i/>
        <vertAlign val="subscript"/>
        <sz val="12"/>
        <rFont val="Calibri"/>
        <family val="2"/>
        <scheme val="minor"/>
      </rPr>
      <t xml:space="preserve">groep-totaal </t>
    </r>
    <r>
      <rPr>
        <i/>
        <sz val="12"/>
        <rFont val="Calibri"/>
        <family val="2"/>
        <scheme val="minor"/>
      </rPr>
      <t>/ A</t>
    </r>
    <r>
      <rPr>
        <i/>
        <vertAlign val="subscript"/>
        <sz val="12"/>
        <rFont val="Calibri"/>
        <family val="2"/>
        <scheme val="minor"/>
      </rPr>
      <t>totaal</t>
    </r>
  </si>
  <si>
    <r>
      <t xml:space="preserve">F(1)    </t>
    </r>
    <r>
      <rPr>
        <i/>
        <sz val="12"/>
        <rFont val="Calibri"/>
        <family val="2"/>
        <scheme val="minor"/>
      </rPr>
      <t>D</t>
    </r>
    <r>
      <rPr>
        <i/>
        <vertAlign val="subscript"/>
        <sz val="12"/>
        <rFont val="Calibri"/>
        <family val="2"/>
        <scheme val="minor"/>
      </rPr>
      <t>e</t>
    </r>
    <r>
      <rPr>
        <i/>
        <sz val="12"/>
        <rFont val="Calibri"/>
        <family val="2"/>
        <scheme val="minor"/>
      </rPr>
      <t xml:space="preserve"> = I</t>
    </r>
    <r>
      <rPr>
        <i/>
        <vertAlign val="subscript"/>
        <sz val="12"/>
        <rFont val="Calibri"/>
        <family val="2"/>
        <scheme val="minor"/>
      </rPr>
      <t>e</t>
    </r>
    <r>
      <rPr>
        <i/>
        <sz val="12"/>
        <rFont val="Calibri"/>
        <family val="2"/>
        <scheme val="minor"/>
      </rPr>
      <t xml:space="preserve"> / (W</t>
    </r>
    <r>
      <rPr>
        <i/>
        <vertAlign val="subscript"/>
        <sz val="12"/>
        <rFont val="Calibri"/>
        <family val="2"/>
        <scheme val="minor"/>
      </rPr>
      <t>e</t>
    </r>
    <r>
      <rPr>
        <i/>
        <sz val="12"/>
        <rFont val="Calibri"/>
        <family val="2"/>
        <scheme val="minor"/>
      </rPr>
      <t xml:space="preserve"> + I</t>
    </r>
    <r>
      <rPr>
        <i/>
        <vertAlign val="subscript"/>
        <sz val="12"/>
        <rFont val="Calibri"/>
        <family val="2"/>
        <scheme val="minor"/>
      </rPr>
      <t>e</t>
    </r>
    <r>
      <rPr>
        <i/>
        <sz val="12"/>
        <rFont val="Calibri"/>
        <family val="2"/>
        <scheme val="minor"/>
      </rPr>
      <t xml:space="preserve">) </t>
    </r>
  </si>
  <si>
    <r>
      <t xml:space="preserve">De afhankelijkheid </t>
    </r>
    <r>
      <rPr>
        <i/>
        <sz val="10"/>
        <rFont val="Calibri"/>
        <family val="2"/>
        <scheme val="minor"/>
      </rPr>
      <t>D</t>
    </r>
    <r>
      <rPr>
        <i/>
        <vertAlign val="subscript"/>
        <sz val="10"/>
        <rFont val="Calibri"/>
        <family val="2"/>
        <scheme val="minor"/>
      </rPr>
      <t>e,l</t>
    </r>
    <r>
      <rPr>
        <vertAlign val="subscript"/>
        <sz val="10"/>
        <rFont val="Calibri"/>
        <family val="2"/>
        <scheme val="minor"/>
      </rPr>
      <t xml:space="preserve"> </t>
    </r>
    <r>
      <rPr>
        <sz val="10"/>
        <rFont val="Calibri"/>
        <family val="2"/>
        <scheme val="minor"/>
      </rPr>
      <t>maal de eerse term (</t>
    </r>
    <r>
      <rPr>
        <i/>
        <sz val="10"/>
        <rFont val="Calibri"/>
        <family val="2"/>
        <scheme val="minor"/>
      </rPr>
      <t>A</t>
    </r>
    <r>
      <rPr>
        <i/>
        <vertAlign val="subscript"/>
        <sz val="10"/>
        <rFont val="Calibri"/>
        <family val="2"/>
        <scheme val="minor"/>
      </rPr>
      <t>e</t>
    </r>
    <r>
      <rPr>
        <i/>
        <sz val="10"/>
        <rFont val="Calibri"/>
        <family val="2"/>
        <scheme val="minor"/>
      </rPr>
      <t xml:space="preserve"> / A</t>
    </r>
    <r>
      <rPr>
        <i/>
        <vertAlign val="subscript"/>
        <sz val="10"/>
        <rFont val="Calibri"/>
        <family val="2"/>
        <scheme val="minor"/>
      </rPr>
      <t>groep-primair</t>
    </r>
    <r>
      <rPr>
        <sz val="10"/>
        <rFont val="Calibri"/>
        <family val="2"/>
        <scheme val="minor"/>
      </rPr>
      <t xml:space="preserve">) geeft het invoer aandeel van de energiedrager in de groep primaire energiedragers tot welke deze behoort weer, deze zijn weergegeven in </t>
    </r>
    <r>
      <rPr>
        <b/>
        <sz val="10"/>
        <rFont val="Calibri"/>
        <family val="2"/>
        <scheme val="minor"/>
      </rPr>
      <t>Tabel NL3</t>
    </r>
    <r>
      <rPr>
        <sz val="10"/>
        <rFont val="Calibri"/>
        <family val="2"/>
        <scheme val="minor"/>
      </rPr>
      <t xml:space="preserve"> en </t>
    </r>
    <r>
      <rPr>
        <b/>
        <sz val="10"/>
        <rFont val="Calibri"/>
        <family val="2"/>
        <scheme val="minor"/>
      </rPr>
      <t>Tabel EU3</t>
    </r>
    <r>
      <rPr>
        <sz val="10"/>
        <rFont val="Calibri"/>
        <family val="2"/>
        <scheme val="minor"/>
      </rPr>
      <t>. In deze tabellen is 100% het totaal verbruik van de betreffende primaire energiedrager groep waartoe de energiedrager behoort.</t>
    </r>
  </si>
  <si>
    <r>
      <rPr>
        <b/>
        <sz val="10"/>
        <rFont val="Calibri"/>
        <family val="2"/>
        <scheme val="minor"/>
      </rPr>
      <t xml:space="preserve">Tabel NL2 en EU2 </t>
    </r>
    <r>
      <rPr>
        <sz val="10"/>
        <rFont val="Calibri"/>
        <family val="2"/>
        <scheme val="minor"/>
      </rPr>
      <t>geven het</t>
    </r>
    <r>
      <rPr>
        <b/>
        <sz val="10"/>
        <rFont val="Calibri"/>
        <family val="2"/>
        <scheme val="minor"/>
      </rPr>
      <t xml:space="preserve"> </t>
    </r>
    <r>
      <rPr>
        <sz val="10"/>
        <rFont val="Calibri"/>
        <family val="2"/>
        <scheme val="minor"/>
      </rPr>
      <t>aandeel van invoer in de som van winning en invoer</t>
    </r>
    <r>
      <rPr>
        <b/>
        <sz val="10"/>
        <rFont val="Calibri"/>
        <family val="2"/>
        <scheme val="minor"/>
      </rPr>
      <t xml:space="preserve"> </t>
    </r>
    <r>
      <rPr>
        <i/>
        <sz val="10"/>
        <rFont val="Calibri"/>
        <family val="2"/>
        <scheme val="minor"/>
      </rPr>
      <t>D</t>
    </r>
    <r>
      <rPr>
        <i/>
        <vertAlign val="subscript"/>
        <sz val="10"/>
        <rFont val="Calibri"/>
        <family val="2"/>
        <scheme val="minor"/>
      </rPr>
      <t>e,l</t>
    </r>
    <r>
      <rPr>
        <sz val="10"/>
        <rFont val="Calibri"/>
        <family val="2"/>
        <scheme val="minor"/>
      </rPr>
      <t xml:space="preserve"> per energiedrager weer. Stel de winning W is nul, dan is de som van </t>
    </r>
    <r>
      <rPr>
        <i/>
        <sz val="10"/>
        <rFont val="Calibri"/>
        <family val="2"/>
        <scheme val="minor"/>
      </rPr>
      <t>D</t>
    </r>
    <r>
      <rPr>
        <i/>
        <vertAlign val="subscript"/>
        <sz val="10"/>
        <rFont val="Calibri"/>
        <family val="2"/>
        <scheme val="minor"/>
      </rPr>
      <t>e,l</t>
    </r>
    <r>
      <rPr>
        <sz val="10"/>
        <rFont val="Calibri"/>
        <family val="2"/>
        <scheme val="minor"/>
      </rPr>
      <t xml:space="preserve"> over alle landen opgeteld 100%.</t>
    </r>
  </si>
  <si>
    <t>Maatwerktabel | Energie invoer naar land van oorsprong 2015-2024</t>
  </si>
  <si>
    <t xml:space="preserve">Aan de hand van deze definitie is voor de aardolieproducten het land van oorsprong vaak waar het product uit de raffinaderij komt. Het is mogelijk dat de ruwe olie waaruit het product gemaakt wordt uit een ander land komt. Een voorbeeld: in land X gewonnen ruwe olie wordt vervoerd naar een raffinaderij in land Y. Deze raffinaderij maakt daar benzine van, die vervolgens naar Rotterdam verscheept wordt. Het land van oorsprong van deze benzine kan dan geregistreerd zijn als land Y. Daarnaast zou het ook kunnen dat het land van laatste inscheping of tussentijdse opslag wordt geregistreerd als land van oorsprong. Hierdoor is het concept ‘land van oorsprong’ soms niet eenduidig. Per energiedragergroep kan de betekenis ook verschillen volgens internationale afspraken van de energiestatistieken. In de maatwerktabel 'Energie invoer naar land van oorsprong' wordt hier nog meer uitleg gegeven over hoe dit zit bij de Nederlandse tabel.
</t>
  </si>
  <si>
    <r>
      <rPr>
        <i/>
        <sz val="10"/>
        <rFont val="Calibri"/>
        <family val="2"/>
        <scheme val="minor"/>
      </rPr>
      <t>Definitie land van oorsprong</t>
    </r>
    <r>
      <rPr>
        <sz val="11"/>
        <rFont val="Calibri"/>
        <family val="2"/>
        <scheme val="minor"/>
      </rPr>
      <t xml:space="preserve">
</t>
    </r>
    <r>
      <rPr>
        <sz val="10"/>
        <rFont val="Calibri"/>
        <family val="2"/>
        <scheme val="minor"/>
      </rPr>
      <t>Het land van invoer heeft per energiedrager(groep) een afwijkende definitie volgens internationale afspraken voor jaarlijkse energie import statistieken.</t>
    </r>
    <r>
      <rPr>
        <sz val="11"/>
        <rFont val="Calibri"/>
        <family val="2"/>
        <scheme val="minor"/>
      </rPr>
      <t xml:space="preserve">
</t>
    </r>
  </si>
  <si>
    <r>
      <t xml:space="preserve">F(3)      </t>
    </r>
    <r>
      <rPr>
        <i/>
        <sz val="12"/>
        <rFont val="Calibri"/>
        <family val="2"/>
        <scheme val="minor"/>
      </rPr>
      <t>D</t>
    </r>
    <r>
      <rPr>
        <i/>
        <vertAlign val="subscript"/>
        <sz val="12"/>
        <rFont val="Calibri"/>
        <family val="2"/>
        <scheme val="minor"/>
      </rPr>
      <t xml:space="preserve">e,l </t>
    </r>
    <r>
      <rPr>
        <i/>
        <sz val="12"/>
        <rFont val="Calibri"/>
        <family val="2"/>
        <scheme val="minor"/>
      </rPr>
      <t>= I</t>
    </r>
    <r>
      <rPr>
        <i/>
        <vertAlign val="subscript"/>
        <sz val="12"/>
        <rFont val="Calibri"/>
        <family val="2"/>
        <scheme val="minor"/>
      </rPr>
      <t>e, land</t>
    </r>
    <r>
      <rPr>
        <i/>
        <sz val="12"/>
        <rFont val="Calibri"/>
        <family val="2"/>
        <scheme val="minor"/>
      </rPr>
      <t xml:space="preserve"> / (W + I</t>
    </r>
    <r>
      <rPr>
        <i/>
        <vertAlign val="subscript"/>
        <sz val="12"/>
        <rFont val="Calibri"/>
        <family val="2"/>
        <scheme val="minor"/>
      </rPr>
      <t>e, totaal</t>
    </r>
    <r>
      <rPr>
        <i/>
        <sz val="12"/>
        <rFont val="Calibri"/>
        <family val="2"/>
        <scheme val="minor"/>
      </rPr>
      <t>)</t>
    </r>
    <r>
      <rPr>
        <sz val="12"/>
        <rFont val="Calibri"/>
        <family val="2"/>
        <scheme val="minor"/>
      </rPr>
      <t xml:space="preserve">
F(4)    </t>
    </r>
    <r>
      <rPr>
        <i/>
        <sz val="12"/>
        <rFont val="Calibri"/>
        <family val="2"/>
        <scheme val="minor"/>
      </rPr>
      <t>GD</t>
    </r>
    <r>
      <rPr>
        <i/>
        <vertAlign val="subscript"/>
        <sz val="12"/>
        <rFont val="Calibri"/>
        <family val="2"/>
        <scheme val="minor"/>
      </rPr>
      <t xml:space="preserve">e,l </t>
    </r>
    <r>
      <rPr>
        <i/>
        <sz val="12"/>
        <rFont val="Calibri"/>
        <family val="2"/>
        <scheme val="minor"/>
      </rPr>
      <t>= D</t>
    </r>
    <r>
      <rPr>
        <i/>
        <vertAlign val="subscript"/>
        <sz val="12"/>
        <rFont val="Calibri"/>
        <family val="2"/>
        <scheme val="minor"/>
      </rPr>
      <t>e,l</t>
    </r>
    <r>
      <rPr>
        <i/>
        <sz val="12"/>
        <rFont val="Calibri"/>
        <family val="2"/>
        <scheme val="minor"/>
      </rPr>
      <t xml:space="preserve"> * A</t>
    </r>
    <r>
      <rPr>
        <i/>
        <vertAlign val="subscript"/>
        <sz val="12"/>
        <rFont val="Calibri"/>
        <family val="2"/>
        <scheme val="minor"/>
      </rPr>
      <t>e</t>
    </r>
    <r>
      <rPr>
        <i/>
        <sz val="12"/>
        <rFont val="Calibri"/>
        <family val="2"/>
        <scheme val="minor"/>
      </rPr>
      <t xml:space="preserve"> / A</t>
    </r>
    <r>
      <rPr>
        <i/>
        <vertAlign val="subscript"/>
        <sz val="12"/>
        <rFont val="Calibri"/>
        <family val="2"/>
        <scheme val="minor"/>
      </rPr>
      <t xml:space="preserve">groep-primair </t>
    </r>
    <r>
      <rPr>
        <i/>
        <sz val="12"/>
        <rFont val="Calibri"/>
        <family val="2"/>
        <scheme val="minor"/>
      </rPr>
      <t>* A</t>
    </r>
    <r>
      <rPr>
        <i/>
        <vertAlign val="subscript"/>
        <sz val="12"/>
        <rFont val="Calibri"/>
        <family val="2"/>
        <scheme val="minor"/>
      </rPr>
      <t>groep-totaal</t>
    </r>
    <r>
      <rPr>
        <i/>
        <sz val="12"/>
        <rFont val="Calibri"/>
        <family val="2"/>
        <scheme val="minor"/>
      </rPr>
      <t xml:space="preserve"> / A</t>
    </r>
    <r>
      <rPr>
        <i/>
        <vertAlign val="subscript"/>
        <sz val="12"/>
        <rFont val="Calibri"/>
        <family val="2"/>
        <scheme val="minor"/>
      </rPr>
      <t>totaal</t>
    </r>
    <r>
      <rPr>
        <sz val="12"/>
        <rFont val="Calibri"/>
        <family val="2"/>
        <scheme val="minor"/>
      </rPr>
      <t xml:space="preserve">
</t>
    </r>
  </si>
  <si>
    <r>
      <rPr>
        <i/>
        <sz val="10"/>
        <rFont val="Calibri"/>
        <family val="2"/>
        <scheme val="minor"/>
      </rPr>
      <t>W</t>
    </r>
    <r>
      <rPr>
        <sz val="10"/>
        <rFont val="Calibri"/>
        <family val="2"/>
        <scheme val="minor"/>
      </rPr>
      <t xml:space="preserve">: Winning (heeft per definitie alleen betrekking op primaire energiedragers)
</t>
    </r>
    <r>
      <rPr>
        <i/>
        <sz val="10"/>
        <rFont val="Calibri"/>
        <family val="2"/>
        <scheme val="minor"/>
      </rPr>
      <t>I</t>
    </r>
    <r>
      <rPr>
        <sz val="10"/>
        <rFont val="Calibri"/>
        <family val="2"/>
        <scheme val="minor"/>
      </rPr>
      <t xml:space="preserve">: Invoer (exclusief directe doorvoer)
</t>
    </r>
    <r>
      <rPr>
        <i/>
        <sz val="10"/>
        <rFont val="Calibri"/>
        <family val="2"/>
        <scheme val="minor"/>
      </rPr>
      <t>D</t>
    </r>
    <r>
      <rPr>
        <i/>
        <vertAlign val="subscript"/>
        <sz val="10"/>
        <rFont val="Calibri"/>
        <family val="2"/>
        <scheme val="minor"/>
      </rPr>
      <t>e</t>
    </r>
    <r>
      <rPr>
        <sz val="10"/>
        <rFont val="Calibri"/>
        <family val="2"/>
        <scheme val="minor"/>
      </rPr>
      <t xml:space="preserve">: Afhankelijkheid van een energiedrager </t>
    </r>
    <r>
      <rPr>
        <i/>
        <sz val="10"/>
        <rFont val="Calibri"/>
        <family val="2"/>
        <scheme val="minor"/>
      </rPr>
      <t>e</t>
    </r>
  </si>
  <si>
    <t xml:space="preserve">In de onderste figuur is te zien dat het aandeel invoer in de primaire energiedragergroep aardoliegrondstoffen stijgt van ~96% naar ~99%, wat betekent dat van alle aardoliegrondstoffen bijna 99 procent wordt ingevoerd en er dus bijna geen winning is. Het grootste deel wordt ingevoerd uit de Verenigde staten vanaf 2022; daarvoor kwam het grootste deel uit Rusland. </t>
  </si>
  <si>
    <t>We hebben specifiek twee grafieken gemaakt voor de primaire energiedragergroepen aardgas en aardoliegrondstoffen. De energiedragers zijn geaggregeerd naar energiedragers in de aardgasgroep (LNG en gasvormig aardgas) en in de oliegrondstoffengroep (ruwe aardolie, aardgascondensaat en additieven). 
In de bovenste figuur zie je dat het invoer aandeel van energiedrager is gestegen van ~45% tot ~85% van het totaal aardgasverbruik. De winning is afgenomen doordat het gasveld in Groningen is gesloten, waardoor het aandeel van invoer is toegenoemen. In de figuur is te zien dat het aandeel Russisch (oranje) is afgenomen sinds 2022 en dat het aandeel aardgas uit de VS (blauw) is toegenomen.</t>
  </si>
  <si>
    <t>Energieafhankelijksheidsindicator voor Nederland</t>
  </si>
  <si>
    <t>Energieafhankelijksheidsindicator voor Nederland per energiedrager, per land van oorsprong</t>
  </si>
  <si>
    <t>Energieafhankelijksheidsindicator voor de EU per energiedrager per land van oorspong</t>
  </si>
  <si>
    <r>
      <t xml:space="preserve">     </t>
    </r>
    <r>
      <rPr>
        <i/>
        <sz val="11"/>
        <rFont val="Calibri"/>
        <family val="2"/>
        <scheme val="minor"/>
      </rPr>
      <t>Inleidend</t>
    </r>
  </si>
  <si>
    <r>
      <rPr>
        <sz val="11"/>
        <rFont val="Calibri"/>
        <family val="2"/>
        <scheme val="minor"/>
      </rPr>
      <t xml:space="preserve"> </t>
    </r>
    <r>
      <rPr>
        <i/>
        <sz val="11"/>
        <rFont val="Calibri"/>
        <family val="2"/>
        <scheme val="minor"/>
      </rPr>
      <t xml:space="preserve">    In detail</t>
    </r>
  </si>
  <si>
    <t>Data en gebruikte bronnen</t>
  </si>
  <si>
    <t>Bronnen</t>
  </si>
  <si>
    <r>
      <rPr>
        <b/>
        <sz val="10"/>
        <rFont val="Calibri"/>
        <family val="2"/>
        <scheme val="minor"/>
      </rPr>
      <t xml:space="preserve">Tabel NL1 </t>
    </r>
    <r>
      <rPr>
        <sz val="10"/>
        <rFont val="Calibri"/>
        <family val="2"/>
        <scheme val="minor"/>
      </rPr>
      <t xml:space="preserve">geeft de geschaalde energieafhankelijkheid naar land </t>
    </r>
    <r>
      <rPr>
        <i/>
        <sz val="10"/>
        <rFont val="Calibri"/>
        <family val="2"/>
        <scheme val="minor"/>
      </rPr>
      <t>GD</t>
    </r>
    <r>
      <rPr>
        <i/>
        <vertAlign val="subscript"/>
        <sz val="10"/>
        <rFont val="Calibri"/>
        <family val="2"/>
        <scheme val="minor"/>
      </rPr>
      <t>e,l</t>
    </r>
    <r>
      <rPr>
        <sz val="10"/>
        <rFont val="Calibri"/>
        <family val="2"/>
        <scheme val="minor"/>
      </rPr>
      <t xml:space="preserve"> weer voor Nederland in 2015-2022, 2023** en 2024**.                    </t>
    </r>
    <r>
      <rPr>
        <b/>
        <sz val="10"/>
        <rFont val="Calibri"/>
        <family val="2"/>
        <scheme val="minor"/>
      </rPr>
      <t>Tabel EU1</t>
    </r>
    <r>
      <rPr>
        <sz val="10"/>
        <rFont val="Calibri"/>
        <family val="2"/>
        <scheme val="minor"/>
      </rPr>
      <t xml:space="preserve"> geeft de geschaalde energieafhankelijkheid naar land</t>
    </r>
    <r>
      <rPr>
        <i/>
        <sz val="10"/>
        <rFont val="Calibri"/>
        <family val="2"/>
        <scheme val="minor"/>
      </rPr>
      <t xml:space="preserve"> GD</t>
    </r>
    <r>
      <rPr>
        <i/>
        <vertAlign val="subscript"/>
        <sz val="10"/>
        <rFont val="Calibri"/>
        <family val="2"/>
        <scheme val="minor"/>
      </rPr>
      <t>e,l</t>
    </r>
    <r>
      <rPr>
        <sz val="10"/>
        <rFont val="Calibri"/>
        <family val="2"/>
        <scheme val="minor"/>
      </rPr>
      <t xml:space="preserve"> weer voor de EU in 2015-2023. Geaggregeerd naar alle energiedragers. </t>
    </r>
  </si>
  <si>
    <t>De afhankelijkheid is berekend door het aandeel van de invoer in de som van winning en invoer te nemen, per primaire energiedrager en per land. Vervolgens wordt dit aandeel geschaald op de bijdrage in het energieverbruik, opdat de doorvoer wordt verdisconteerd. De som van alle primaire energiedragers en landen geeft de energieafhankelijkheid. Primaire energiedragers zijn bijvoorbeeld ruwe aardolie, aardgas, steenkool en houtpellets voor biomassa. Kern-, wind- en zonne-energie zijn eveneens primaire energiedragers, deze tellen als energie die in Nederland is gewonnen. Merk op dat uranium geen energiedrager is, en dat formeel volgens de energiestatistieken stoom wordt gewonnen uit kernenergie.</t>
  </si>
  <si>
    <t>Perioden: 2015 tot en met 2024**</t>
  </si>
  <si>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t>
    </r>
  </si>
  <si>
    <t>infoservice@cbs.nl</t>
  </si>
  <si>
    <t>niets (blanco): zie uitleg bij de desbetreffende tabel</t>
  </si>
  <si>
    <t>niets (blanco) = is precies nul</t>
  </si>
  <si>
    <t>niets (blanco) = komt niet voor</t>
  </si>
  <si>
    <r>
      <t>Vragen over deze publicatie kunnen gestuurd worden aan team Energiestatistieken</t>
    </r>
    <r>
      <rPr>
        <sz val="10"/>
        <color theme="1"/>
        <rFont val="Calibri"/>
        <family val="2"/>
        <scheme val="minor"/>
      </rPr>
      <t xml:space="preserve"> onder vermelding van het projectnummer: </t>
    </r>
    <r>
      <rPr>
        <sz val="10"/>
        <color theme="1"/>
        <rFont val="Calibri"/>
        <family val="2"/>
      </rPr>
      <t>PR003814</t>
    </r>
    <r>
      <rPr>
        <sz val="10"/>
        <color theme="1"/>
        <rFont val="Calibri"/>
        <family val="2"/>
        <scheme val="minor"/>
      </rPr>
      <t xml:space="preserve">. </t>
    </r>
  </si>
  <si>
    <t xml:space="preserve">De Energieafhankelijksheidsindicator beschrijft hoe afhankelijk een land is van invoer uit het buitenland voor zijn totaal energieaanbod. De mate waarin in een land verbruikte energie van oorsprong uit het buitenland komt, uitgedrukt in een percentage. Deze tabelleset beschrijft de energieafhankelijkheid van Nederland en de Europese Unie (EU) van het buitenland. De eerste twee tabellen laten de energieafhankelijkheidsindicator zien. De andere 4 tabellen bevatten tussenresultaten om deze afhankelijkheidsindcator te berekenen. De toelichting bevat een uitgebreide uitleg over de formules die zijn gebruikt voor deze indicator. </t>
  </si>
  <si>
    <t xml:space="preserve">Energieafhankelijkheid wordt alleen berekend voor primaire energiedragers, zoals aardoliegrondstoffen, maar niet voor secundaire energiedragers, zoals aardolieproducten. Vervolgens wordt op basis van deze primaire energiedragers de energieafhankelijkheid voor het totaal van energiedragers berekend. De energieafhankelijkheid van een primaire energiedrager wordt daartoe gewogen met het aandeel in het totale energieaanbod van de hoofdgroep energiedragers waar die primaire energiedrager onderdeel van is. Dat betekent bijvoorbeeld dat de energieafhankelijkheid van aardoliegrondstoffen gewogen is met het verbruik van aardoliegrondstoffen en -producten. De berekening is beperkt tot primaire energiedragers, omdat het voor secundaire energiedragers moeilijk is de oorsprong precies vast te stellen. Stel benzine wordt geproduceerd in een Belgische raffinaderij en de grondstof hiervoor is ruwe olie uit drie verschillende landen. Volgens de data is dan de oorsprong België, en niet de landen waar de ruwe olie vandaan komt. 
</t>
  </si>
  <si>
    <r>
      <t xml:space="preserve">De </t>
    </r>
    <r>
      <rPr>
        <b/>
        <sz val="10"/>
        <rFont val="Calibri"/>
        <family val="2"/>
        <scheme val="minor"/>
      </rPr>
      <t>afhankelijkheid van een energiedrager</t>
    </r>
    <r>
      <rPr>
        <sz val="10"/>
        <rFont val="Calibri"/>
        <family val="2"/>
        <scheme val="minor"/>
      </rPr>
      <t xml:space="preserve"> uit het buitenland is gedefinieerd als het aandeel invoer in de som van winning en invoer. Uitgedrukt in een formule is de afhankelijkheid van een energiedrager:</t>
    </r>
  </si>
  <si>
    <r>
      <t xml:space="preserve">De energieafhankelijkheid van Nederland is de som van </t>
    </r>
    <r>
      <rPr>
        <i/>
        <sz val="10"/>
        <rFont val="Calibri"/>
        <family val="2"/>
        <scheme val="minor"/>
      </rPr>
      <t>GD</t>
    </r>
    <r>
      <rPr>
        <i/>
        <vertAlign val="subscript"/>
        <sz val="10"/>
        <rFont val="Calibri"/>
        <family val="2"/>
        <scheme val="minor"/>
      </rPr>
      <t>e</t>
    </r>
    <r>
      <rPr>
        <sz val="10"/>
        <rFont val="Calibri"/>
        <family val="2"/>
        <scheme val="minor"/>
      </rPr>
      <t xml:space="preserve"> voor alle primaire energiedragers </t>
    </r>
    <r>
      <rPr>
        <i/>
        <sz val="10"/>
        <rFont val="Calibri"/>
        <family val="2"/>
        <scheme val="minor"/>
      </rPr>
      <t>e</t>
    </r>
    <r>
      <rPr>
        <sz val="10"/>
        <rFont val="Calibri"/>
        <family val="2"/>
        <scheme val="minor"/>
      </rPr>
      <t xml:space="preserve">. De afhankelijkheid wordt dus gewogen met i) </t>
    </r>
    <r>
      <rPr>
        <i/>
        <sz val="10"/>
        <rFont val="Calibri"/>
        <family val="2"/>
        <scheme val="minor"/>
      </rPr>
      <t>A</t>
    </r>
    <r>
      <rPr>
        <i/>
        <vertAlign val="subscript"/>
        <sz val="10"/>
        <rFont val="Calibri"/>
        <family val="2"/>
        <scheme val="minor"/>
      </rPr>
      <t>e</t>
    </r>
    <r>
      <rPr>
        <i/>
        <sz val="10"/>
        <rFont val="Calibri"/>
        <family val="2"/>
        <scheme val="minor"/>
      </rPr>
      <t xml:space="preserve"> / A</t>
    </r>
    <r>
      <rPr>
        <i/>
        <vertAlign val="subscript"/>
        <sz val="10"/>
        <rFont val="Calibri"/>
        <family val="2"/>
        <scheme val="minor"/>
      </rPr>
      <t>groep-primair</t>
    </r>
    <r>
      <rPr>
        <sz val="10"/>
        <rFont val="Calibri"/>
        <family val="2"/>
        <scheme val="minor"/>
      </rPr>
      <t xml:space="preserve">, het aandeel van de energiedrager in de ‘groep’ primaire energiedragers tot welke het behoort en ii) </t>
    </r>
    <r>
      <rPr>
        <i/>
        <sz val="10"/>
        <rFont val="Calibri"/>
        <family val="2"/>
        <scheme val="minor"/>
      </rPr>
      <t>A</t>
    </r>
    <r>
      <rPr>
        <i/>
        <vertAlign val="subscript"/>
        <sz val="10"/>
        <rFont val="Calibri"/>
        <family val="2"/>
        <scheme val="minor"/>
      </rPr>
      <t>groep-totaal</t>
    </r>
    <r>
      <rPr>
        <i/>
        <sz val="10"/>
        <rFont val="Calibri"/>
        <family val="2"/>
        <scheme val="minor"/>
      </rPr>
      <t xml:space="preserve"> / A</t>
    </r>
    <r>
      <rPr>
        <i/>
        <vertAlign val="subscript"/>
        <sz val="10"/>
        <rFont val="Calibri"/>
        <family val="2"/>
        <scheme val="minor"/>
      </rPr>
      <t>totaal</t>
    </r>
    <r>
      <rPr>
        <sz val="10"/>
        <rFont val="Calibri"/>
        <family val="2"/>
        <scheme val="minor"/>
      </rPr>
      <t xml:space="preserve">, het aandeel van de ‘groep’ in het totaal aanbod van alle energiedragers. Hierbij staat ‘groep’ voor de hoofdgroepen in de energiebalans, namelijk kool en -producten, aardolie en -producten, aardgas, hernieuwbare energie en overige energiedragers.  
Elektriciteit wordt buiten beschouwing gelaten in de berekening omdat dit een secundaire energiedrager is, en wordt dus </t>
    </r>
    <r>
      <rPr>
        <i/>
        <sz val="10"/>
        <rFont val="Calibri"/>
        <family val="2"/>
        <scheme val="minor"/>
      </rPr>
      <t>niet</t>
    </r>
    <r>
      <rPr>
        <sz val="10"/>
        <rFont val="Calibri"/>
        <family val="2"/>
        <scheme val="minor"/>
      </rPr>
      <t xml:space="preserve"> meegenomen in het totaal primair energieaanbod </t>
    </r>
    <r>
      <rPr>
        <i/>
        <sz val="10"/>
        <rFont val="Calibri"/>
        <family val="2"/>
        <scheme val="minor"/>
      </rPr>
      <t>A</t>
    </r>
    <r>
      <rPr>
        <i/>
        <vertAlign val="subscript"/>
        <sz val="10"/>
        <rFont val="Calibri"/>
        <family val="2"/>
        <scheme val="minor"/>
      </rPr>
      <t>totaal</t>
    </r>
    <r>
      <rPr>
        <sz val="10"/>
        <rFont val="Calibri"/>
        <family val="2"/>
        <scheme val="minor"/>
      </rPr>
      <t xml:space="preserve">. </t>
    </r>
  </si>
  <si>
    <r>
      <t xml:space="preserve">Voor de Nederlandse energieafhankelijkheid is gebruik gemaakt van de invoer naar land uit de maatwerktabel Energie invoer naar land van oorsprong 2015-2024 voor de tabellen met data voor Nederland. Voor het aanbod en de winning is gebruik gemaakt van de CBS "Energiebalans; aanbod, omzetting en verbruik"-tabel.
Voor de Europese energieafhankelijkheid is gebruik gemaakt van de ‘energy balances’ van Eurostat - de tabel </t>
    </r>
    <r>
      <rPr>
        <i/>
        <sz val="10"/>
        <rFont val="Calibri"/>
        <family val="2"/>
        <scheme val="minor"/>
      </rPr>
      <t>Energy balances</t>
    </r>
    <r>
      <rPr>
        <sz val="10"/>
        <rFont val="Calibri"/>
        <family val="2"/>
        <scheme val="minor"/>
      </rPr>
      <t xml:space="preserve"> (nrg_bal). Hierin zijn per energiedrager de variabelen </t>
    </r>
    <r>
      <rPr>
        <i/>
        <sz val="10"/>
        <rFont val="Calibri"/>
        <family val="2"/>
        <scheme val="minor"/>
      </rPr>
      <t>Total energy supply</t>
    </r>
    <r>
      <rPr>
        <sz val="10"/>
        <rFont val="Calibri"/>
        <family val="2"/>
        <scheme val="minor"/>
      </rPr>
      <t xml:space="preserve"> en </t>
    </r>
    <r>
      <rPr>
        <i/>
        <sz val="10"/>
        <rFont val="Calibri"/>
        <family val="2"/>
        <scheme val="minor"/>
      </rPr>
      <t>Primary production</t>
    </r>
    <r>
      <rPr>
        <sz val="10"/>
        <rFont val="Calibri"/>
        <family val="2"/>
        <scheme val="minor"/>
      </rPr>
      <t xml:space="preserve"> gekozen. Voor invoer is de tabel </t>
    </r>
    <r>
      <rPr>
        <i/>
        <sz val="10"/>
        <rFont val="Calibri"/>
        <family val="2"/>
        <scheme val="minor"/>
      </rPr>
      <t>Trade by partner county</t>
    </r>
    <r>
      <rPr>
        <sz val="10"/>
        <rFont val="Calibri"/>
        <family val="2"/>
        <scheme val="minor"/>
      </rPr>
      <t xml:space="preserve"> gebruikt (nrg_t). De fysieke eenheden van de </t>
    </r>
    <r>
      <rPr>
        <i/>
        <sz val="10"/>
        <rFont val="Calibri"/>
        <family val="2"/>
        <scheme val="minor"/>
      </rPr>
      <t>Trade by partner country</t>
    </r>
    <r>
      <rPr>
        <sz val="10"/>
        <rFont val="Calibri"/>
        <family val="2"/>
        <scheme val="minor"/>
      </rPr>
      <t xml:space="preserve"> tabel zijn met behulp van de Nederlandse verbrandingswaarden omgerekend naar gigajoules (GJ), dit leidt tot een extra onnauwkeurigheid op de totale indicator in ordegrootte van 0,5 procent. Om de selectie energiedragers voor de Nederlandse en de Europese dataset overeen te laten komen, zijn de Europese energiedragers geaggregeerd.
Voor Europese data over aardgas maken we gebruik van jaarcijfers, waarbij de invoer exclusief doorvoer is gedefinieerd. Voor de Nederlandse dataset is de aardgasdata inclusief doorvoer, om aan te sluiten bij de CBS "Energiebalans; aanbod, omzetting en verbruik"-tabel. Bovendien levert de invoer exclusief doorvoer in het Nederlandse geval tot een ongelijke behandeling van lng en gasvormig aardgas.</t>
    </r>
  </si>
  <si>
    <t>Niger</t>
  </si>
  <si>
    <t>LND_NE</t>
  </si>
  <si>
    <t>Mauritanië</t>
  </si>
  <si>
    <t>LND_MR</t>
  </si>
  <si>
    <t>Perioden: 2015 tot en met 2024</t>
  </si>
  <si>
    <t>Energieafhankelijkheidsindicator voor Nederland in de periode 2015-2025** per energiedrager en per land van oorsprong. Daarbij is 100% gelijk aan het energieverbruik van Nederland.</t>
  </si>
  <si>
    <t>Energieafhankelijkheidsindicator voor de EU in de periode 2015-2024 per energiedrager per land van oorsprong. Daarbij is 100% gelijk aan het energieverbruik van de EU.</t>
  </si>
  <si>
    <t>Aandeel van invoer in de som van winning en invoer voor Nederland in de periode 2015-2025**. Is dit aandeel 100%, dan is er enkel invoer en geen winning. Is er geen invoer, dan is dit veld leeg.</t>
  </si>
  <si>
    <t>Aandeel van invoer in de som van winning en invoer voor de EU in de periode 2015-2024. Is dit aandeel 100%, dan is er enkel invoer en geen winning. Is er geen invoer, dan is het veld nul.</t>
  </si>
  <si>
    <t xml:space="preserve">Invoer aandeel in primaire energiedragergroep. Aandeel van invoer in de som van winning en invoer, vermenigvuldigd met het aandeel van deze energiedrager in de primaire energiedragergroep waar de energiedrager toe behoort. Daarbij staat 100% gelijk aan het energievebruik van Nederland van de primaire energiedragergroep waar de energiedrager toe behoort. Nederland in de periode 2015-2025**. </t>
  </si>
  <si>
    <t xml:space="preserve">Invoer aandeel in primaire energiedragergroep. Aandeel van invoer in de som van winning en invoer, vermenigvuldigd met het aandeel van deze energiedrager in de primaire energiedragergroep waar de energiedrager toe behoort. Daarbij staat 100% gelijk aan het energievebruik van de EU van de primaire energiedragergroep waar de energiedrager toe behoort. EU in de periode 2015-2024. </t>
  </si>
  <si>
    <t>Energieafhankelijkheid, 2015-2025**</t>
  </si>
  <si>
    <t>juni 2026</t>
  </si>
  <si>
    <t>Botswana</t>
  </si>
  <si>
    <t>BW</t>
  </si>
  <si>
    <t>NA</t>
  </si>
  <si>
    <t>Niet hernieuwbaar huishoudelijk afval</t>
  </si>
  <si>
    <t>NE</t>
  </si>
  <si>
    <t>GY</t>
  </si>
  <si>
    <t>Syria</t>
  </si>
  <si>
    <t>SY</t>
  </si>
  <si>
    <t>Niet hernieuwbaar huishuidelijk afval</t>
  </si>
  <si>
    <t>Aandeel van invoer in de som van winning en invoer voor Nederland</t>
  </si>
  <si>
    <t>Aandeel van invoer in de som van winning en invoer voor de EU</t>
  </si>
  <si>
    <t>Invoer aandeel in energiedragergroep voor Nederland</t>
  </si>
  <si>
    <t>Perioden: 2015 tot en met 2025**</t>
  </si>
  <si>
    <t>Invoer aandeel in energiedragergroep voor de EU</t>
  </si>
  <si>
    <t>Primaire energiedragergroep</t>
  </si>
  <si>
    <t>Land van oorsprong</t>
  </si>
  <si>
    <t>Landcode</t>
  </si>
  <si>
    <t>Energieafhankelijksheidsindicator voor de EU</t>
  </si>
  <si>
    <t>CBS, Team energiestatistieken 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</si>
</sst>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
  </numFmts>
  <fonts count="32" x14ac:knownFonts="1">
    <font>
      <sz val="11"/>
      <color theme="1"/>
      <name val="Calibri"/>
      <family val="2"/>
      <scheme val="minor"/>
    </font>
    <font>
      <b/>
      <sz val="11"/>
      <color theme="1"/>
      <name val="Calibri"/>
      <family val="2"/>
      <scheme val="minor"/>
    </font>
    <font>
      <sz val="11"/>
      <name val="Calibri"/>
      <family val="2"/>
      <scheme val="minor"/>
    </font>
    <font>
      <sz val="10"/>
      <name val="Arial"/>
      <family val="2"/>
    </font>
    <font>
      <u/>
      <sz val="11"/>
      <color theme="10"/>
      <name val="Calibri"/>
      <family val="2"/>
      <scheme val="minor"/>
    </font>
    <font>
      <sz val="8"/>
      <name val="Calibri"/>
      <family val="2"/>
      <scheme val="minor"/>
    </font>
    <font>
      <sz val="11"/>
      <color theme="1"/>
      <name val="Calibri"/>
      <family val="2"/>
      <scheme val="minor"/>
    </font>
    <font>
      <b/>
      <sz val="12"/>
      <name val="Calibri"/>
      <family val="2"/>
      <scheme val="minor"/>
    </font>
    <font>
      <b/>
      <sz val="10"/>
      <name val="Calibri"/>
      <family val="2"/>
      <scheme val="minor"/>
    </font>
    <font>
      <sz val="10"/>
      <color theme="1"/>
      <name val="Calibri"/>
      <family val="2"/>
      <scheme val="minor"/>
    </font>
    <font>
      <sz val="10"/>
      <color theme="6"/>
      <name val="Calibri"/>
      <family val="2"/>
      <scheme val="minor"/>
    </font>
    <font>
      <i/>
      <sz val="10"/>
      <color theme="1"/>
      <name val="Calibri"/>
      <family val="2"/>
      <scheme val="minor"/>
    </font>
    <font>
      <sz val="10"/>
      <name val="Calibri"/>
      <family val="2"/>
    </font>
    <font>
      <sz val="10"/>
      <name val="Calibri"/>
      <family val="2"/>
      <scheme val="minor"/>
    </font>
    <font>
      <b/>
      <i/>
      <sz val="11"/>
      <name val="Calibri"/>
      <family val="2"/>
      <scheme val="minor"/>
    </font>
    <font>
      <i/>
      <sz val="10"/>
      <name val="Calibri"/>
      <family val="2"/>
      <scheme val="minor"/>
    </font>
    <font>
      <sz val="10"/>
      <color rgb="FF271D6C"/>
      <name val="Calibri"/>
      <family val="2"/>
      <scheme val="minor"/>
    </font>
    <font>
      <b/>
      <sz val="12"/>
      <color theme="1"/>
      <name val="Calibri"/>
      <family val="2"/>
      <scheme val="minor"/>
    </font>
    <font>
      <b/>
      <sz val="18"/>
      <color rgb="FF271D6C"/>
      <name val="Calibri"/>
      <family val="2"/>
      <scheme val="minor"/>
    </font>
    <font>
      <i/>
      <vertAlign val="subscript"/>
      <sz val="10"/>
      <name val="Calibri"/>
      <family val="2"/>
      <scheme val="minor"/>
    </font>
    <font>
      <vertAlign val="subscript"/>
      <sz val="10"/>
      <name val="Calibri"/>
      <family val="2"/>
      <scheme val="minor"/>
    </font>
    <font>
      <u/>
      <sz val="10"/>
      <color theme="10"/>
      <name val="Calibri"/>
      <family val="2"/>
      <scheme val="minor"/>
    </font>
    <font>
      <sz val="10"/>
      <color rgb="FFFF0000"/>
      <name val="Calibri"/>
      <family val="2"/>
      <scheme val="minor"/>
    </font>
    <font>
      <sz val="10"/>
      <color rgb="FF333333"/>
      <name val="Calibri"/>
      <family val="2"/>
      <scheme val="minor"/>
    </font>
    <font>
      <u/>
      <sz val="10"/>
      <color theme="10"/>
      <name val="Calibri"/>
      <family val="2"/>
    </font>
    <font>
      <sz val="12"/>
      <name val="Calibri"/>
      <family val="2"/>
      <scheme val="minor"/>
    </font>
    <font>
      <i/>
      <sz val="12"/>
      <name val="Calibri"/>
      <family val="2"/>
      <scheme val="minor"/>
    </font>
    <font>
      <i/>
      <vertAlign val="subscript"/>
      <sz val="12"/>
      <name val="Calibri"/>
      <family val="2"/>
      <scheme val="minor"/>
    </font>
    <font>
      <sz val="9"/>
      <name val="Calibri"/>
      <family val="2"/>
      <scheme val="minor"/>
    </font>
    <font>
      <i/>
      <sz val="11"/>
      <name val="Calibri"/>
      <family val="2"/>
      <scheme val="minor"/>
    </font>
    <font>
      <sz val="10"/>
      <color theme="1"/>
      <name val="Calibri"/>
      <family val="2"/>
    </font>
    <font>
      <sz val="12"/>
      <color rgb="FF271D6C"/>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
    <border>
      <left/>
      <right/>
      <top/>
      <bottom/>
      <diagonal/>
    </border>
  </borders>
  <cellStyleXfs count="11">
    <xf numFmtId="0" fontId="0" fillId="0" borderId="0"/>
    <xf numFmtId="0" fontId="3" fillId="0" borderId="0"/>
    <xf numFmtId="43" fontId="3" fillId="0" borderId="0" applyFont="0" applyFill="0" applyBorder="0" applyAlignment="0" applyProtection="0"/>
    <xf numFmtId="0" fontId="4" fillId="0" borderId="0" applyNumberFormat="0" applyFill="0" applyBorder="0" applyAlignment="0" applyProtection="0"/>
    <xf numFmtId="0" fontId="3" fillId="0" borderId="0"/>
    <xf numFmtId="9" fontId="6" fillId="0" borderId="0" applyFont="0" applyFill="0" applyBorder="0" applyAlignment="0" applyProtection="0"/>
    <xf numFmtId="0" fontId="7" fillId="2" borderId="0" applyNumberFormat="0" applyFill="0" applyBorder="0" applyProtection="0"/>
    <xf numFmtId="0" fontId="8" fillId="2" borderId="0" applyNumberFormat="0" applyFill="0" applyBorder="0" applyProtection="0"/>
    <xf numFmtId="0" fontId="12" fillId="0" borderId="0"/>
    <xf numFmtId="0" fontId="18" fillId="0" borderId="0" applyNumberFormat="0" applyFill="0" applyBorder="0" applyAlignment="0" applyProtection="0"/>
    <xf numFmtId="0" fontId="24" fillId="0" borderId="0" applyNumberFormat="0" applyFill="0" applyBorder="0" applyAlignment="0" applyProtection="0"/>
  </cellStyleXfs>
  <cellXfs count="74">
    <xf numFmtId="0" fontId="0" fillId="0" borderId="0" xfId="0"/>
    <xf numFmtId="0" fontId="2" fillId="2" borderId="0" xfId="0" applyFont="1" applyFill="1"/>
    <xf numFmtId="0" fontId="0" fillId="0" borderId="0" xfId="0" applyFont="1"/>
    <xf numFmtId="0" fontId="2" fillId="2" borderId="0" xfId="0" applyFont="1" applyFill="1" applyAlignment="1">
      <alignment wrapText="1"/>
    </xf>
    <xf numFmtId="0" fontId="1" fillId="0" borderId="0" xfId="0" applyFont="1"/>
    <xf numFmtId="0" fontId="0" fillId="0" borderId="0" xfId="0" applyBorder="1"/>
    <xf numFmtId="0" fontId="7" fillId="0" borderId="0" xfId="6" applyFill="1" applyAlignment="1">
      <alignment vertical="top"/>
    </xf>
    <xf numFmtId="0" fontId="8" fillId="0" borderId="0" xfId="7" applyFill="1" applyAlignment="1">
      <alignment vertical="top"/>
    </xf>
    <xf numFmtId="0" fontId="9" fillId="0" borderId="0" xfId="8" applyFont="1" applyAlignment="1">
      <alignment vertical="top"/>
    </xf>
    <xf numFmtId="0" fontId="9" fillId="0" borderId="0" xfId="8" applyFont="1" applyAlignment="1">
      <alignment vertical="top" wrapText="1"/>
    </xf>
    <xf numFmtId="0" fontId="9" fillId="0" borderId="0" xfId="8" quotePrefix="1" applyFont="1" applyAlignment="1">
      <alignment vertical="top" wrapText="1"/>
    </xf>
    <xf numFmtId="0" fontId="8" fillId="0" borderId="0" xfId="8" applyFont="1" applyAlignment="1">
      <alignment vertical="top" wrapText="1"/>
    </xf>
    <xf numFmtId="0" fontId="10" fillId="0" borderId="0" xfId="8" applyFont="1" applyAlignment="1">
      <alignment vertical="top" wrapText="1"/>
    </xf>
    <xf numFmtId="0" fontId="14" fillId="3" borderId="0" xfId="1" applyFont="1" applyFill="1" applyAlignment="1">
      <alignment horizontal="left" vertical="top" wrapText="1"/>
    </xf>
    <xf numFmtId="0" fontId="13" fillId="3" borderId="0" xfId="1" applyFont="1" applyFill="1" applyAlignment="1">
      <alignment horizontal="left" vertical="top" wrapText="1"/>
    </xf>
    <xf numFmtId="0" fontId="13" fillId="2" borderId="0" xfId="1" applyFont="1" applyFill="1" applyAlignment="1">
      <alignment horizontal="left" vertical="top" wrapText="1"/>
    </xf>
    <xf numFmtId="0" fontId="14" fillId="2" borderId="0" xfId="1" applyFont="1" applyFill="1" applyAlignment="1">
      <alignment horizontal="left" vertical="top" wrapText="1"/>
    </xf>
    <xf numFmtId="0" fontId="9" fillId="3" borderId="0" xfId="8" applyFont="1" applyFill="1" applyAlignment="1">
      <alignment vertical="top"/>
    </xf>
    <xf numFmtId="0" fontId="9" fillId="2" borderId="0" xfId="8" applyFont="1" applyFill="1" applyAlignment="1">
      <alignment vertical="top"/>
    </xf>
    <xf numFmtId="0" fontId="9" fillId="2" borderId="0" xfId="8" quotePrefix="1" applyFont="1" applyFill="1" applyAlignment="1">
      <alignment vertical="top"/>
    </xf>
    <xf numFmtId="49" fontId="16" fillId="3" borderId="0" xfId="8" applyNumberFormat="1" applyFont="1" applyFill="1" applyAlignment="1">
      <alignment vertical="top"/>
    </xf>
    <xf numFmtId="0" fontId="16" fillId="3" borderId="0" xfId="8" applyFont="1" applyFill="1" applyAlignment="1">
      <alignment vertical="top"/>
    </xf>
    <xf numFmtId="0" fontId="17" fillId="3" borderId="0" xfId="8" applyFont="1" applyFill="1" applyAlignment="1">
      <alignment vertical="top"/>
    </xf>
    <xf numFmtId="0" fontId="18" fillId="3" borderId="0" xfId="9" applyFill="1" applyAlignment="1">
      <alignment vertical="top"/>
    </xf>
    <xf numFmtId="0" fontId="12" fillId="3" borderId="0" xfId="8" applyFill="1" applyAlignment="1">
      <alignment vertical="top"/>
    </xf>
    <xf numFmtId="0" fontId="7" fillId="3" borderId="0" xfId="1" applyFont="1" applyFill="1" applyAlignment="1">
      <alignment horizontal="left" vertical="top" wrapText="1"/>
    </xf>
    <xf numFmtId="0" fontId="13" fillId="2" borderId="0" xfId="0" applyFont="1" applyFill="1"/>
    <xf numFmtId="0" fontId="13" fillId="3" borderId="0" xfId="3" applyFont="1" applyFill="1" applyAlignment="1">
      <alignment horizontal="left" vertical="top" wrapText="1"/>
    </xf>
    <xf numFmtId="0" fontId="14" fillId="4" borderId="0" xfId="0" applyFont="1" applyFill="1" applyAlignment="1">
      <alignment vertical="center"/>
    </xf>
    <xf numFmtId="0" fontId="13" fillId="4" borderId="0" xfId="0" applyFont="1" applyFill="1" applyAlignment="1">
      <alignment vertical="center"/>
    </xf>
    <xf numFmtId="0" fontId="14" fillId="2" borderId="0" xfId="0" applyFont="1" applyFill="1" applyAlignment="1">
      <alignment horizontal="left" vertical="top" wrapText="1"/>
    </xf>
    <xf numFmtId="0" fontId="13" fillId="2" borderId="0" xfId="0" applyFont="1" applyFill="1" applyAlignment="1">
      <alignment horizontal="left" vertical="top" wrapText="1"/>
    </xf>
    <xf numFmtId="0" fontId="8" fillId="2" borderId="0" xfId="4" applyFont="1" applyFill="1" applyAlignment="1">
      <alignment horizontal="left" vertical="top" wrapText="1"/>
    </xf>
    <xf numFmtId="0" fontId="9" fillId="3" borderId="0" xfId="1" applyFont="1" applyFill="1"/>
    <xf numFmtId="0" fontId="21" fillId="2" borderId="0" xfId="3" applyFont="1" applyFill="1" applyBorder="1" applyAlignment="1">
      <alignment horizontal="left" vertical="center"/>
    </xf>
    <xf numFmtId="0" fontId="22" fillId="3" borderId="0" xfId="1" applyFont="1" applyFill="1"/>
    <xf numFmtId="0" fontId="9" fillId="2" borderId="0" xfId="0" applyFont="1" applyFill="1" applyBorder="1" applyAlignment="1">
      <alignment horizontal="left" vertical="center"/>
    </xf>
    <xf numFmtId="0" fontId="23" fillId="2" borderId="0" xfId="0" applyFont="1" applyFill="1" applyBorder="1" applyAlignment="1">
      <alignment horizontal="left" vertical="center"/>
    </xf>
    <xf numFmtId="0" fontId="12" fillId="0" borderId="0" xfId="8" applyAlignment="1">
      <alignment vertical="top"/>
    </xf>
    <xf numFmtId="0" fontId="9" fillId="2" borderId="0" xfId="8" applyFont="1" applyFill="1"/>
    <xf numFmtId="0" fontId="9" fillId="2" borderId="0" xfId="8" applyFont="1" applyFill="1" applyAlignment="1">
      <alignment vertical="center"/>
    </xf>
    <xf numFmtId="0" fontId="8" fillId="0" borderId="0" xfId="7" applyFont="1" applyFill="1" applyAlignment="1">
      <alignment vertical="top"/>
    </xf>
    <xf numFmtId="0" fontId="12" fillId="0" borderId="0" xfId="8" applyFont="1" applyAlignment="1">
      <alignment vertical="top"/>
    </xf>
    <xf numFmtId="0" fontId="24" fillId="0" borderId="0" xfId="10" applyFont="1" applyAlignment="1">
      <alignment vertical="top"/>
    </xf>
    <xf numFmtId="0" fontId="21" fillId="0" borderId="0" xfId="3" applyFont="1" applyAlignment="1">
      <alignment vertical="top"/>
    </xf>
    <xf numFmtId="0" fontId="9" fillId="0" borderId="0" xfId="0" applyFont="1"/>
    <xf numFmtId="0" fontId="13" fillId="0" borderId="0" xfId="8" applyFont="1" applyAlignment="1">
      <alignment vertical="top" wrapText="1"/>
    </xf>
    <xf numFmtId="164" fontId="0" fillId="0" borderId="0" xfId="5" applyNumberFormat="1" applyFont="1"/>
    <xf numFmtId="0" fontId="13" fillId="2" borderId="0" xfId="0" applyFont="1" applyFill="1" applyAlignment="1">
      <alignment vertical="top" wrapText="1"/>
    </xf>
    <xf numFmtId="0" fontId="2" fillId="2" borderId="0" xfId="0" applyFont="1" applyFill="1" applyAlignment="1">
      <alignment vertical="top"/>
    </xf>
    <xf numFmtId="0" fontId="9" fillId="3" borderId="0" xfId="1" applyFont="1" applyFill="1" applyAlignment="1">
      <alignment vertical="top"/>
    </xf>
    <xf numFmtId="0" fontId="22" fillId="3" borderId="0" xfId="1" applyFont="1" applyFill="1" applyAlignment="1">
      <alignment vertical="top"/>
    </xf>
    <xf numFmtId="0" fontId="9" fillId="3" borderId="0" xfId="1" applyFont="1" applyFill="1" applyAlignment="1">
      <alignment vertical="top" wrapText="1"/>
    </xf>
    <xf numFmtId="0" fontId="22" fillId="3" borderId="0" xfId="1" applyFont="1" applyFill="1" applyAlignment="1">
      <alignment vertical="top" wrapText="1"/>
    </xf>
    <xf numFmtId="0" fontId="13" fillId="2" borderId="0" xfId="0" applyFont="1" applyFill="1" applyAlignment="1">
      <alignment vertical="top"/>
    </xf>
    <xf numFmtId="0" fontId="4" fillId="3" borderId="0" xfId="3" applyFill="1" applyAlignment="1">
      <alignment horizontal="left" vertical="top" wrapText="1"/>
    </xf>
    <xf numFmtId="49" fontId="13" fillId="3" borderId="0" xfId="1" applyNumberFormat="1" applyFont="1" applyFill="1" applyAlignment="1">
      <alignment horizontal="left" vertical="top" wrapText="1"/>
    </xf>
    <xf numFmtId="0" fontId="28" fillId="2" borderId="0" xfId="0" applyFont="1" applyFill="1" applyAlignment="1">
      <alignment vertical="top" wrapText="1"/>
    </xf>
    <xf numFmtId="0" fontId="25" fillId="3" borderId="0" xfId="1" applyFont="1" applyFill="1" applyAlignment="1">
      <alignment horizontal="left" vertical="top" wrapText="1" indent="2"/>
    </xf>
    <xf numFmtId="0" fontId="25" fillId="2" borderId="0" xfId="1" applyFont="1" applyFill="1" applyAlignment="1">
      <alignment horizontal="left" vertical="top" wrapText="1" indent="2"/>
    </xf>
    <xf numFmtId="0" fontId="21" fillId="3" borderId="0" xfId="3" applyFont="1" applyFill="1" applyAlignment="1">
      <alignment horizontal="left" vertical="top" wrapText="1"/>
    </xf>
    <xf numFmtId="0" fontId="21" fillId="2" borderId="0" xfId="3" applyFont="1" applyFill="1" applyBorder="1"/>
    <xf numFmtId="0" fontId="13" fillId="3" borderId="0" xfId="1" applyFont="1" applyFill="1" applyAlignment="1">
      <alignment horizontal="left" vertical="top" wrapText="1" indent="2"/>
    </xf>
    <xf numFmtId="0" fontId="21" fillId="3" borderId="0" xfId="3" applyFont="1" applyFill="1" applyBorder="1" applyAlignment="1">
      <alignment horizontal="left" vertical="top" wrapText="1"/>
    </xf>
    <xf numFmtId="0" fontId="21" fillId="2" borderId="0" xfId="3" applyFont="1" applyFill="1" applyBorder="1" applyAlignment="1">
      <alignment horizontal="left" vertical="top" wrapText="1"/>
    </xf>
    <xf numFmtId="0" fontId="2" fillId="3" borderId="0" xfId="1" applyFont="1" applyFill="1" applyAlignment="1">
      <alignment horizontal="left" vertical="top" wrapText="1"/>
    </xf>
    <xf numFmtId="49" fontId="14" fillId="3" borderId="0" xfId="1" applyNumberFormat="1" applyFont="1" applyFill="1" applyAlignment="1">
      <alignment horizontal="left" vertical="top" wrapText="1"/>
    </xf>
    <xf numFmtId="0" fontId="30" fillId="0" borderId="0" xfId="8" applyFont="1" applyAlignment="1">
      <alignment vertical="top"/>
    </xf>
    <xf numFmtId="0" fontId="4" fillId="0" borderId="0" xfId="3" applyAlignment="1">
      <alignment vertical="top"/>
    </xf>
    <xf numFmtId="49" fontId="1" fillId="0" borderId="0" xfId="0" applyNumberFormat="1" applyFont="1"/>
    <xf numFmtId="49" fontId="1" fillId="0" borderId="0" xfId="0" applyNumberFormat="1" applyFont="1" applyBorder="1"/>
    <xf numFmtId="164" fontId="0" fillId="0" borderId="0" xfId="0" applyNumberFormat="1" applyBorder="1"/>
    <xf numFmtId="164" fontId="0" fillId="0" borderId="0" xfId="5" applyNumberFormat="1" applyFont="1" applyBorder="1"/>
    <xf numFmtId="0" fontId="31" fillId="3" borderId="0" xfId="8" applyFont="1" applyFill="1" applyAlignment="1">
      <alignment vertical="top"/>
    </xf>
  </cellXfs>
  <cellStyles count="11">
    <cellStyle name="Hyperlink" xfId="3" builtinId="8"/>
    <cellStyle name="Hyperlink 2" xfId="10" xr:uid="{7C0A5F7D-73E1-4571-953B-1CA788824407}"/>
    <cellStyle name="Komma 2" xfId="2" xr:uid="{00000000-0005-0000-0000-000001000000}"/>
    <cellStyle name="Normal 2" xfId="4" xr:uid="{00000000-0005-0000-0000-000002000000}"/>
    <cellStyle name="Procent" xfId="5" builtinId="5"/>
    <cellStyle name="Standaard" xfId="0" builtinId="0"/>
    <cellStyle name="Standaard 2" xfId="1" xr:uid="{00000000-0005-0000-0000-000004000000}"/>
    <cellStyle name="Standaard 3" xfId="8" xr:uid="{039D48BF-4BCC-4B86-8990-14A5D63481CE}"/>
    <cellStyle name="Tabelkop" xfId="6" xr:uid="{315444FA-8F44-4412-88FB-06EBC6BCBFB9}"/>
    <cellStyle name="Tabelsubkop" xfId="7" xr:uid="{34139F96-9CB8-4AF8-818F-E07D05CEEF7D}"/>
    <cellStyle name="Titel 2" xfId="9" xr:uid="{AC6809D9-57A2-4B54-81DD-BD9C2D0F73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28650" cy="952500"/>
    <xdr:pic>
      <xdr:nvPicPr>
        <xdr:cNvPr id="2" name="Afbeelding 1" descr="cid:image004.png@01D3A4BB.465F0BB0">
          <a:extLst>
            <a:ext uri="{FF2B5EF4-FFF2-40B4-BE49-F238E27FC236}">
              <a16:creationId xmlns:a16="http://schemas.microsoft.com/office/drawing/2014/main" id="{08F68845-9F65-46F5-9DD3-0D86B3EC677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309726</xdr:colOff>
      <xdr:row>22</xdr:row>
      <xdr:rowOff>141561</xdr:rowOff>
    </xdr:from>
    <xdr:to>
      <xdr:col>0</xdr:col>
      <xdr:colOff>4584403</xdr:colOff>
      <xdr:row>22</xdr:row>
      <xdr:rowOff>3223259</xdr:rowOff>
    </xdr:to>
    <xdr:pic>
      <xdr:nvPicPr>
        <xdr:cNvPr id="9" name="Afbeelding 8">
          <a:extLst>
            <a:ext uri="{FF2B5EF4-FFF2-40B4-BE49-F238E27FC236}">
              <a16:creationId xmlns:a16="http://schemas.microsoft.com/office/drawing/2014/main" id="{A11090C0-E683-C37A-C4D0-1218CD43BA94}"/>
            </a:ext>
          </a:extLst>
        </xdr:cNvPr>
        <xdr:cNvPicPr>
          <a:picLocks noChangeAspect="1"/>
        </xdr:cNvPicPr>
      </xdr:nvPicPr>
      <xdr:blipFill>
        <a:blip xmlns:r="http://schemas.openxmlformats.org/officeDocument/2006/relationships" r:embed="rId1"/>
        <a:stretch>
          <a:fillRect/>
        </a:stretch>
      </xdr:blipFill>
      <xdr:spPr>
        <a:xfrm>
          <a:off x="309726" y="12085911"/>
          <a:ext cx="4267057" cy="3087413"/>
        </a:xfrm>
        <a:prstGeom prst="rect">
          <a:avLst/>
        </a:prstGeom>
      </xdr:spPr>
    </xdr:pic>
    <xdr:clientData/>
  </xdr:twoCellAnchor>
  <xdr:twoCellAnchor editAs="oneCell">
    <xdr:from>
      <xdr:col>0</xdr:col>
      <xdr:colOff>309726</xdr:colOff>
      <xdr:row>24</xdr:row>
      <xdr:rowOff>131109</xdr:rowOff>
    </xdr:from>
    <xdr:to>
      <xdr:col>0</xdr:col>
      <xdr:colOff>4856371</xdr:colOff>
      <xdr:row>24</xdr:row>
      <xdr:rowOff>3174905</xdr:rowOff>
    </xdr:to>
    <xdr:pic>
      <xdr:nvPicPr>
        <xdr:cNvPr id="12" name="Afbeelding 11">
          <a:extLst>
            <a:ext uri="{FF2B5EF4-FFF2-40B4-BE49-F238E27FC236}">
              <a16:creationId xmlns:a16="http://schemas.microsoft.com/office/drawing/2014/main" id="{246DC073-5278-59A6-2474-47D26D5479F7}"/>
            </a:ext>
          </a:extLst>
        </xdr:cNvPr>
        <xdr:cNvPicPr>
          <a:picLocks noChangeAspect="1"/>
        </xdr:cNvPicPr>
      </xdr:nvPicPr>
      <xdr:blipFill>
        <a:blip xmlns:r="http://schemas.openxmlformats.org/officeDocument/2006/relationships" r:embed="rId2"/>
        <a:stretch>
          <a:fillRect/>
        </a:stretch>
      </xdr:blipFill>
      <xdr:spPr>
        <a:xfrm>
          <a:off x="309726" y="16099491"/>
          <a:ext cx="4554265" cy="3036176"/>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cbs.nl/nl-nl/over-ons/contact/infoservice" TargetMode="External"/><Relationship Id="rId7" Type="http://schemas.openxmlformats.org/officeDocument/2006/relationships/drawing" Target="../drawings/drawing2.xml"/><Relationship Id="rId2" Type="http://schemas.openxmlformats.org/officeDocument/2006/relationships/hyperlink" Target="https://ec.europa.eu/eurostat/data/database" TargetMode="External"/><Relationship Id="rId1" Type="http://schemas.openxmlformats.org/officeDocument/2006/relationships/hyperlink" Target="https://opendata.cbs.nl/statline/" TargetMode="External"/><Relationship Id="rId6" Type="http://schemas.openxmlformats.org/officeDocument/2006/relationships/printerSettings" Target="../printerSettings/printerSettings6.bin"/><Relationship Id="rId5" Type="http://schemas.openxmlformats.org/officeDocument/2006/relationships/hyperlink" Target="https://www.cbs.nl/nl-nl/maatwerk/2025/26/energie-invoer-naar-land-van-oorsprong-2015-2024" TargetMode="External"/><Relationship Id="rId4" Type="http://schemas.openxmlformats.org/officeDocument/2006/relationships/hyperlink" Target="https://opendata.cbs.nl/statlin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nfoservice@cbs.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50011-792E-466F-8F4C-AF136A8D3096}">
  <dimension ref="A1:K22"/>
  <sheetViews>
    <sheetView showGridLines="0" tabSelected="1" zoomScaleNormal="100" workbookViewId="0"/>
  </sheetViews>
  <sheetFormatPr defaultColWidth="8.85546875" defaultRowHeight="12.75" x14ac:dyDescent="0.25"/>
  <cols>
    <col min="1" max="1" width="9.28515625" style="17" customWidth="1"/>
    <col min="2" max="2" width="95" style="17" customWidth="1"/>
    <col min="3" max="9" width="9.140625" style="17" customWidth="1"/>
    <col min="10" max="16384" width="8.85546875" style="17"/>
  </cols>
  <sheetData>
    <row r="1" spans="1:11" s="24" customFormat="1" x14ac:dyDescent="0.25"/>
    <row r="4" spans="1:11" ht="23.25" x14ac:dyDescent="0.25">
      <c r="B4" s="23" t="s">
        <v>526</v>
      </c>
    </row>
    <row r="5" spans="1:11" ht="15.75" x14ac:dyDescent="0.25">
      <c r="A5" s="22"/>
      <c r="B5" s="73"/>
    </row>
    <row r="7" spans="1:11" x14ac:dyDescent="0.25">
      <c r="A7" s="21" t="s">
        <v>546</v>
      </c>
    </row>
    <row r="8" spans="1:11" x14ac:dyDescent="0.25">
      <c r="A8" s="20" t="s">
        <v>527</v>
      </c>
    </row>
    <row r="12" spans="1:11" x14ac:dyDescent="0.25">
      <c r="A12" s="18"/>
      <c r="B12" s="18"/>
      <c r="C12" s="18"/>
      <c r="D12" s="18"/>
      <c r="E12" s="18"/>
      <c r="F12" s="18"/>
      <c r="G12" s="18"/>
      <c r="H12" s="18"/>
      <c r="I12" s="18"/>
      <c r="J12" s="18"/>
      <c r="K12" s="18"/>
    </row>
    <row r="13" spans="1:11" x14ac:dyDescent="0.25">
      <c r="A13" s="19"/>
      <c r="B13" s="18"/>
      <c r="C13" s="18"/>
      <c r="D13" s="18"/>
      <c r="E13" s="18"/>
      <c r="F13" s="18"/>
      <c r="G13" s="18"/>
      <c r="H13" s="18"/>
      <c r="I13" s="18"/>
      <c r="J13" s="18"/>
      <c r="K13" s="18"/>
    </row>
    <row r="14" spans="1:11" x14ac:dyDescent="0.25">
      <c r="A14" s="18"/>
      <c r="B14" s="18"/>
      <c r="C14" s="18"/>
      <c r="D14" s="18"/>
      <c r="E14" s="18"/>
      <c r="F14" s="18"/>
      <c r="G14" s="18"/>
      <c r="H14" s="18"/>
      <c r="I14" s="18"/>
      <c r="J14" s="18"/>
      <c r="K14" s="18"/>
    </row>
    <row r="15" spans="1:11" x14ac:dyDescent="0.25">
      <c r="A15" s="19"/>
      <c r="B15" s="18"/>
      <c r="C15" s="18"/>
      <c r="D15" s="18"/>
      <c r="E15" s="18"/>
      <c r="F15" s="18"/>
      <c r="G15" s="18"/>
      <c r="H15" s="18"/>
      <c r="I15" s="18"/>
      <c r="J15" s="18"/>
      <c r="K15" s="18"/>
    </row>
    <row r="16" spans="1:11" x14ac:dyDescent="0.25">
      <c r="A16" s="18"/>
      <c r="B16" s="18"/>
      <c r="C16" s="18"/>
      <c r="D16" s="18"/>
      <c r="E16" s="18"/>
      <c r="F16" s="18"/>
      <c r="G16" s="18"/>
      <c r="H16" s="18"/>
      <c r="I16" s="18"/>
      <c r="J16" s="18"/>
      <c r="K16" s="18"/>
    </row>
    <row r="17" spans="1:11" x14ac:dyDescent="0.25">
      <c r="A17" s="18"/>
      <c r="B17" s="18"/>
      <c r="C17" s="18"/>
      <c r="D17" s="18"/>
      <c r="E17" s="18"/>
      <c r="F17" s="18"/>
      <c r="G17" s="18"/>
      <c r="H17" s="18"/>
      <c r="I17" s="18"/>
      <c r="J17" s="18"/>
      <c r="K17" s="18"/>
    </row>
    <row r="18" spans="1:11" x14ac:dyDescent="0.25">
      <c r="A18" s="19"/>
      <c r="B18" s="18"/>
      <c r="C18" s="18"/>
      <c r="D18" s="18"/>
      <c r="E18" s="18"/>
      <c r="F18" s="18"/>
      <c r="G18" s="18"/>
      <c r="H18" s="18"/>
      <c r="I18" s="18"/>
      <c r="J18" s="18"/>
      <c r="K18" s="18"/>
    </row>
    <row r="19" spans="1:11" x14ac:dyDescent="0.25">
      <c r="A19" s="19"/>
      <c r="B19" s="18"/>
      <c r="C19" s="18"/>
      <c r="D19" s="18"/>
      <c r="E19" s="18"/>
      <c r="F19" s="18"/>
      <c r="G19" s="18"/>
      <c r="H19" s="18"/>
      <c r="I19" s="18"/>
      <c r="J19" s="18"/>
      <c r="K19" s="18"/>
    </row>
    <row r="20" spans="1:11" x14ac:dyDescent="0.25">
      <c r="A20" s="19"/>
      <c r="B20" s="18"/>
      <c r="C20" s="18"/>
      <c r="D20" s="18"/>
      <c r="E20" s="18"/>
      <c r="F20" s="18"/>
      <c r="G20" s="18"/>
      <c r="H20" s="18"/>
      <c r="I20" s="18"/>
      <c r="J20" s="18"/>
      <c r="K20" s="18"/>
    </row>
    <row r="21" spans="1:11" x14ac:dyDescent="0.25">
      <c r="B21" s="18"/>
      <c r="C21" s="18"/>
      <c r="D21" s="18"/>
      <c r="E21" s="18"/>
      <c r="F21" s="18"/>
      <c r="G21" s="18"/>
      <c r="H21" s="18"/>
      <c r="I21" s="18"/>
      <c r="J21" s="18"/>
      <c r="K21" s="18"/>
    </row>
    <row r="22" spans="1:11" x14ac:dyDescent="0.25">
      <c r="A22" s="18"/>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3"/>
  <sheetViews>
    <sheetView zoomScaleNormal="100" workbookViewId="0"/>
  </sheetViews>
  <sheetFormatPr defaultColWidth="8.7109375" defaultRowHeight="15" x14ac:dyDescent="0.25"/>
  <cols>
    <col min="1" max="1" width="103.28515625" style="14" customWidth="1"/>
    <col min="2" max="2" width="8.7109375" style="1"/>
    <col min="3" max="3" width="49" style="48" customWidth="1"/>
    <col min="4" max="4" width="31.7109375" style="49" customWidth="1"/>
    <col min="5" max="16384" width="8.7109375" style="1"/>
  </cols>
  <sheetData>
    <row r="1" spans="1:4" ht="15.75" x14ac:dyDescent="0.25">
      <c r="A1" s="25" t="s">
        <v>462</v>
      </c>
    </row>
    <row r="2" spans="1:4" ht="11.25" customHeight="1" x14ac:dyDescent="0.25">
      <c r="D2" s="57"/>
    </row>
    <row r="3" spans="1:4" ht="15" customHeight="1" x14ac:dyDescent="0.25">
      <c r="A3" s="13" t="s">
        <v>463</v>
      </c>
    </row>
    <row r="4" spans="1:4" ht="15" customHeight="1" x14ac:dyDescent="0.25">
      <c r="A4" s="13" t="s">
        <v>497</v>
      </c>
    </row>
    <row r="5" spans="1:4" ht="114.6" customHeight="1" x14ac:dyDescent="0.25">
      <c r="A5" s="14" t="s">
        <v>511</v>
      </c>
    </row>
    <row r="6" spans="1:4" ht="7.5" customHeight="1" x14ac:dyDescent="0.25"/>
    <row r="7" spans="1:4" ht="17.25" customHeight="1" x14ac:dyDescent="0.25">
      <c r="A7" s="65" t="s">
        <v>498</v>
      </c>
    </row>
    <row r="8" spans="1:4" ht="30" customHeight="1" x14ac:dyDescent="0.25">
      <c r="A8" s="14" t="s">
        <v>512</v>
      </c>
    </row>
    <row r="9" spans="1:4" ht="25.5" customHeight="1" x14ac:dyDescent="0.25">
      <c r="A9" s="58" t="s">
        <v>484</v>
      </c>
    </row>
    <row r="10" spans="1:4" ht="45.75" customHeight="1" x14ac:dyDescent="0.25">
      <c r="A10" s="62" t="s">
        <v>491</v>
      </c>
    </row>
    <row r="11" spans="1:4" ht="15.75" customHeight="1" x14ac:dyDescent="0.25">
      <c r="A11" s="14" t="s">
        <v>124</v>
      </c>
    </row>
    <row r="12" spans="1:4" ht="25.5" customHeight="1" x14ac:dyDescent="0.25">
      <c r="A12" s="58" t="s">
        <v>483</v>
      </c>
    </row>
    <row r="13" spans="1:4" ht="33" customHeight="1" x14ac:dyDescent="0.25">
      <c r="A13" s="62" t="s">
        <v>461</v>
      </c>
    </row>
    <row r="14" spans="1:4" ht="114.75" customHeight="1" x14ac:dyDescent="0.25">
      <c r="A14" s="14" t="s">
        <v>513</v>
      </c>
    </row>
    <row r="15" spans="1:4" ht="33" customHeight="1" x14ac:dyDescent="0.25">
      <c r="A15" s="15" t="s">
        <v>121</v>
      </c>
    </row>
    <row r="16" spans="1:4" ht="37.5" customHeight="1" x14ac:dyDescent="0.25">
      <c r="A16" s="59" t="s">
        <v>490</v>
      </c>
    </row>
    <row r="17" spans="1:4" ht="11.25" customHeight="1" x14ac:dyDescent="0.25">
      <c r="A17" s="15"/>
    </row>
    <row r="18" spans="1:4" ht="20.100000000000001" customHeight="1" x14ac:dyDescent="0.25">
      <c r="A18" s="16" t="s">
        <v>94</v>
      </c>
    </row>
    <row r="19" spans="1:4" ht="51" customHeight="1" x14ac:dyDescent="0.25">
      <c r="A19" s="14" t="s">
        <v>501</v>
      </c>
    </row>
    <row r="20" spans="1:4" ht="33" customHeight="1" x14ac:dyDescent="0.25">
      <c r="A20" s="14" t="s">
        <v>486</v>
      </c>
      <c r="C20" s="54"/>
    </row>
    <row r="21" spans="1:4" ht="48" customHeight="1" x14ac:dyDescent="0.25">
      <c r="A21" s="14" t="s">
        <v>485</v>
      </c>
    </row>
    <row r="22" spans="1:4" ht="108" customHeight="1" x14ac:dyDescent="0.25">
      <c r="A22" s="14" t="s">
        <v>493</v>
      </c>
    </row>
    <row r="23" spans="1:4" ht="271.5" customHeight="1" x14ac:dyDescent="0.25"/>
    <row r="24" spans="1:4" ht="43.5" customHeight="1" x14ac:dyDescent="0.25">
      <c r="A24" s="14" t="s">
        <v>492</v>
      </c>
    </row>
    <row r="25" spans="1:4" ht="267.75" customHeight="1" x14ac:dyDescent="0.25"/>
    <row r="26" spans="1:4" ht="14.25" customHeight="1" x14ac:dyDescent="0.25">
      <c r="A26" s="3" t="s">
        <v>489</v>
      </c>
    </row>
    <row r="27" spans="1:4" ht="12" customHeight="1" x14ac:dyDescent="0.25">
      <c r="A27" s="26"/>
    </row>
    <row r="28" spans="1:4" ht="74.25" customHeight="1" x14ac:dyDescent="0.25">
      <c r="A28" s="27" t="s">
        <v>102</v>
      </c>
    </row>
    <row r="29" spans="1:4" ht="105.75" customHeight="1" x14ac:dyDescent="0.25">
      <c r="A29" s="27" t="s">
        <v>488</v>
      </c>
    </row>
    <row r="30" spans="1:4" ht="11.25" customHeight="1" x14ac:dyDescent="0.25">
      <c r="A30" s="55"/>
    </row>
    <row r="31" spans="1:4" x14ac:dyDescent="0.25">
      <c r="A31" s="13" t="s">
        <v>499</v>
      </c>
    </row>
    <row r="32" spans="1:4" ht="210.6" customHeight="1" x14ac:dyDescent="0.25">
      <c r="A32" s="56" t="s">
        <v>514</v>
      </c>
      <c r="D32" s="57"/>
    </row>
    <row r="33" spans="1:4" ht="17.25" customHeight="1" x14ac:dyDescent="0.25">
      <c r="A33" s="66" t="s">
        <v>500</v>
      </c>
      <c r="D33" s="57"/>
    </row>
    <row r="34" spans="1:4" x14ac:dyDescent="0.25">
      <c r="A34" s="60" t="s">
        <v>487</v>
      </c>
      <c r="B34" s="26"/>
    </row>
    <row r="35" spans="1:4" s="26" customFormat="1" ht="14.1" customHeight="1" x14ac:dyDescent="0.2">
      <c r="A35" s="63" t="s">
        <v>100</v>
      </c>
      <c r="C35" s="48"/>
      <c r="D35" s="54"/>
    </row>
    <row r="36" spans="1:4" s="26" customFormat="1" ht="14.1" customHeight="1" x14ac:dyDescent="0.2">
      <c r="A36" s="61" t="str">
        <f>HYPERLINK("https://ec.europa.eu/eurostat/cache/metadata/en/nrg_bal_esms.htm","Eurostat complete energy balances")</f>
        <v>Eurostat complete energy balances</v>
      </c>
      <c r="C36" s="48"/>
      <c r="D36" s="54"/>
    </row>
    <row r="37" spans="1:4" s="26" customFormat="1" ht="14.1" customHeight="1" x14ac:dyDescent="0.2">
      <c r="A37" s="61" t="str">
        <f>HYPERLINK("https://ec.europa.eu/eurostat/cache/metadata/en/nrg_t_esms.htm","Eurostat trade by partner counry")</f>
        <v>Eurostat trade by partner counry</v>
      </c>
      <c r="C37" s="48"/>
      <c r="D37" s="54"/>
    </row>
    <row r="38" spans="1:4" s="26" customFormat="1" ht="14.1" customHeight="1" x14ac:dyDescent="0.2">
      <c r="A38" s="64" t="s">
        <v>101</v>
      </c>
      <c r="C38" s="48"/>
      <c r="D38" s="54"/>
    </row>
    <row r="39" spans="1:4" ht="11.25" customHeight="1" x14ac:dyDescent="0.25">
      <c r="A39" s="15"/>
      <c r="B39" s="28"/>
    </row>
    <row r="40" spans="1:4" ht="11.25" customHeight="1" x14ac:dyDescent="0.25">
      <c r="A40" s="29"/>
      <c r="B40" s="29"/>
    </row>
    <row r="41" spans="1:4" ht="20.100000000000001" customHeight="1" x14ac:dyDescent="0.25">
      <c r="A41" s="16" t="s">
        <v>99</v>
      </c>
    </row>
    <row r="42" spans="1:4" s="26" customFormat="1" ht="14.1" customHeight="1" x14ac:dyDescent="0.2">
      <c r="A42" s="61" t="s">
        <v>107</v>
      </c>
      <c r="C42" s="48"/>
      <c r="D42" s="54"/>
    </row>
    <row r="43" spans="1:4" s="26" customFormat="1" ht="11.25" customHeight="1" x14ac:dyDescent="0.2">
      <c r="A43" s="61"/>
      <c r="C43" s="48"/>
      <c r="D43" s="54"/>
    </row>
    <row r="44" spans="1:4" ht="20.100000000000001" customHeight="1" x14ac:dyDescent="0.25">
      <c r="A44" s="30" t="s">
        <v>90</v>
      </c>
    </row>
    <row r="45" spans="1:4" ht="60.75" customHeight="1" x14ac:dyDescent="0.25">
      <c r="A45" s="31" t="s">
        <v>91</v>
      </c>
    </row>
    <row r="46" spans="1:4" ht="102" x14ac:dyDescent="0.25">
      <c r="A46" s="31" t="s">
        <v>93</v>
      </c>
    </row>
    <row r="47" spans="1:4" ht="38.25" x14ac:dyDescent="0.25">
      <c r="A47" s="31" t="s">
        <v>92</v>
      </c>
    </row>
    <row r="48" spans="1:4" s="33" customFormat="1" ht="12.75" x14ac:dyDescent="0.2">
      <c r="A48" s="32" t="s">
        <v>103</v>
      </c>
      <c r="C48" s="52"/>
      <c r="D48" s="50"/>
    </row>
    <row r="49" spans="1:4" s="35" customFormat="1" ht="13.15" customHeight="1" x14ac:dyDescent="0.2">
      <c r="A49" s="34" t="s">
        <v>104</v>
      </c>
      <c r="C49" s="53"/>
      <c r="D49" s="51"/>
    </row>
    <row r="50" spans="1:4" s="33" customFormat="1" ht="13.15" customHeight="1" x14ac:dyDescent="0.2">
      <c r="A50" s="36"/>
      <c r="C50" s="52"/>
      <c r="D50" s="50"/>
    </row>
    <row r="51" spans="1:4" s="33" customFormat="1" ht="12.75" x14ac:dyDescent="0.2">
      <c r="A51" s="37" t="s">
        <v>105</v>
      </c>
      <c r="C51" s="52"/>
      <c r="D51" s="50"/>
    </row>
    <row r="52" spans="1:4" s="33" customFormat="1" ht="12.75" x14ac:dyDescent="0.2">
      <c r="A52" s="36"/>
      <c r="C52" s="52"/>
      <c r="D52" s="50"/>
    </row>
    <row r="53" spans="1:4" s="33" customFormat="1" ht="12.75" x14ac:dyDescent="0.2">
      <c r="A53" s="37" t="s">
        <v>106</v>
      </c>
      <c r="C53" s="52"/>
      <c r="D53" s="50"/>
    </row>
  </sheetData>
  <hyperlinks>
    <hyperlink ref="A35" r:id="rId1" location="/CBS/nl/dataset/83140NED/table?ts=1723629060177" xr:uid="{00000000-0004-0000-0100-000005000000}"/>
    <hyperlink ref="A38" r:id="rId2" xr:uid="{00000000-0004-0000-0100-000006000000}"/>
    <hyperlink ref="A49" r:id="rId3" display="https://www.cbs.nl/nl-nl/over-ons/contact/infoservice" xr:uid="{00000000-0004-0000-0100-000007000000}"/>
    <hyperlink ref="A42" r:id="rId4" location="/CBS/nl/dataset/85899NED/table" display="https://opendata.cbs.nl/statline/ - /CBS/nl/dataset/85899NED/table" xr:uid="{00000000-0004-0000-0100-000008000000}"/>
    <hyperlink ref="A34" r:id="rId5" xr:uid="{A09CAEE6-A81F-4B26-8A7C-1ADF6ECE048B}"/>
  </hyperlinks>
  <pageMargins left="0.7" right="0.7" top="0.75" bottom="0.75" header="0.3" footer="0.3"/>
  <pageSetup paperSize="9"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464D1-E250-440D-8498-AF60064A4E53}">
  <dimension ref="A1:B23"/>
  <sheetViews>
    <sheetView showGridLines="0" workbookViewId="0"/>
  </sheetViews>
  <sheetFormatPr defaultColWidth="9.140625" defaultRowHeight="12.75" x14ac:dyDescent="0.25"/>
  <cols>
    <col min="1" max="1" width="19.5703125" style="38" customWidth="1"/>
    <col min="2" max="2" width="86.28515625" style="38" customWidth="1"/>
    <col min="3" max="16384" width="9.140625" style="38"/>
  </cols>
  <sheetData>
    <row r="1" spans="1:2" s="6" customFormat="1" ht="15.75" x14ac:dyDescent="0.25">
      <c r="A1" s="6" t="s">
        <v>471</v>
      </c>
    </row>
    <row r="2" spans="1:2" s="7" customFormat="1" x14ac:dyDescent="0.25"/>
    <row r="3" spans="1:2" x14ac:dyDescent="0.25">
      <c r="A3" s="41" t="s">
        <v>470</v>
      </c>
      <c r="B3" s="42"/>
    </row>
    <row r="4" spans="1:2" x14ac:dyDescent="0.25">
      <c r="A4" s="43" t="s">
        <v>469</v>
      </c>
      <c r="B4" s="42" t="str">
        <f>Introductie!A1</f>
        <v>Introductie en uitleg bij de tabellen</v>
      </c>
    </row>
    <row r="5" spans="1:2" x14ac:dyDescent="0.2">
      <c r="A5" s="44" t="s">
        <v>125</v>
      </c>
      <c r="B5" s="45" t="s">
        <v>495</v>
      </c>
    </row>
    <row r="6" spans="1:2" x14ac:dyDescent="0.2">
      <c r="A6" s="44" t="s">
        <v>126</v>
      </c>
      <c r="B6" s="45" t="s">
        <v>496</v>
      </c>
    </row>
    <row r="7" spans="1:2" x14ac:dyDescent="0.25">
      <c r="A7" s="44" t="s">
        <v>127</v>
      </c>
      <c r="B7" s="42" t="s">
        <v>472</v>
      </c>
    </row>
    <row r="8" spans="1:2" x14ac:dyDescent="0.25">
      <c r="A8" s="44" t="s">
        <v>128</v>
      </c>
      <c r="B8" s="42" t="s">
        <v>473</v>
      </c>
    </row>
    <row r="9" spans="1:2" x14ac:dyDescent="0.25">
      <c r="A9" s="44" t="s">
        <v>129</v>
      </c>
      <c r="B9" s="42" t="s">
        <v>476</v>
      </c>
    </row>
    <row r="10" spans="1:2" x14ac:dyDescent="0.25">
      <c r="A10" s="44" t="s">
        <v>130</v>
      </c>
      <c r="B10" s="42" t="s">
        <v>475</v>
      </c>
    </row>
    <row r="11" spans="1:2" x14ac:dyDescent="0.25">
      <c r="A11" s="44" t="s">
        <v>468</v>
      </c>
      <c r="B11" s="42" t="s">
        <v>474</v>
      </c>
    </row>
    <row r="12" spans="1:2" x14ac:dyDescent="0.25">
      <c r="A12" s="42"/>
      <c r="B12" s="42"/>
    </row>
    <row r="13" spans="1:2" x14ac:dyDescent="0.25">
      <c r="A13" s="41" t="s">
        <v>467</v>
      </c>
      <c r="B13" s="42"/>
    </row>
    <row r="14" spans="1:2" x14ac:dyDescent="0.25">
      <c r="A14" s="67" t="s">
        <v>509</v>
      </c>
    </row>
    <row r="15" spans="1:2" ht="15" x14ac:dyDescent="0.25">
      <c r="A15" s="38" t="s">
        <v>466</v>
      </c>
      <c r="B15" s="68" t="s">
        <v>505</v>
      </c>
    </row>
    <row r="17" spans="1:1" x14ac:dyDescent="0.25">
      <c r="A17" s="7" t="s">
        <v>95</v>
      </c>
    </row>
    <row r="18" spans="1:1" s="39" customFormat="1" x14ac:dyDescent="0.2">
      <c r="A18" s="40" t="s">
        <v>506</v>
      </c>
    </row>
    <row r="19" spans="1:1" s="39" customFormat="1" x14ac:dyDescent="0.2">
      <c r="A19" s="40" t="s">
        <v>96</v>
      </c>
    </row>
    <row r="20" spans="1:1" x14ac:dyDescent="0.25">
      <c r="A20" s="38" t="s">
        <v>97</v>
      </c>
    </row>
    <row r="21" spans="1:1" x14ac:dyDescent="0.25">
      <c r="A21" s="38" t="s">
        <v>98</v>
      </c>
    </row>
    <row r="22" spans="1:1" x14ac:dyDescent="0.25">
      <c r="A22" s="38" t="s">
        <v>465</v>
      </c>
    </row>
    <row r="23" spans="1:1" x14ac:dyDescent="0.25">
      <c r="A23" s="38" t="s">
        <v>464</v>
      </c>
    </row>
  </sheetData>
  <hyperlinks>
    <hyperlink ref="A4" location="Introductie!A1" display="Introductie" xr:uid="{B4B4507B-8C15-4CB9-83E2-7A75AAC03E99}"/>
    <hyperlink ref="A5" location="'Tabel NL1'!A1" display="Tabel NL1" xr:uid="{FE744180-B5AE-49A3-AD0C-DB30628E9627}"/>
    <hyperlink ref="A6" location="'Tabel EU1'!A1" display="Tabel EU1" xr:uid="{8F5F0C67-C888-41E2-AB46-4ED6D2832967}"/>
    <hyperlink ref="A11" location="Toelichting!A1" display="Toelichting" xr:uid="{AE7EADB3-3C73-4B49-AEB0-F772DC27DDC6}"/>
    <hyperlink ref="A7" location="'Tabel NL2'!A1" display="Tabel NL2" xr:uid="{AEB8ED02-4DFD-4816-81A4-FCC904FDC889}"/>
    <hyperlink ref="B15" r:id="rId1" xr:uid="{2592DF63-F406-4027-8836-12D9391FA9C3}"/>
    <hyperlink ref="A8" location="'Tabel EU2'!A1" display="Tabel EU2" xr:uid="{F5D2F791-3EC3-474F-A463-444C2B7E8FAE}"/>
    <hyperlink ref="A9" location="'Tabel NL3'!A1" display="Tabel NL3" xr:uid="{EB3D3E31-E224-40B1-AF3A-C4F6BC8ED9D4}"/>
    <hyperlink ref="A10" location="'Tabel EU3'!A1" display="Tabel EU3" xr:uid="{2CE8C78A-E75A-45D4-9240-311AC7B7824E}"/>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E54FD-F9B4-4E53-86B0-E052E507D60C}">
  <dimension ref="A1:A21"/>
  <sheetViews>
    <sheetView showGridLines="0" zoomScaleNormal="100" workbookViewId="0"/>
  </sheetViews>
  <sheetFormatPr defaultColWidth="9.140625" defaultRowHeight="12.75" x14ac:dyDescent="0.25"/>
  <cols>
    <col min="1" max="1" width="104.7109375" style="9" customWidth="1"/>
    <col min="2" max="2" width="11.7109375" style="8" customWidth="1"/>
    <col min="3" max="3" width="77.7109375" style="8" customWidth="1"/>
    <col min="4" max="5" width="9.140625" style="8"/>
    <col min="6" max="6" width="9.140625" style="8" customWidth="1"/>
    <col min="7" max="16384" width="9.140625" style="8"/>
  </cols>
  <sheetData>
    <row r="1" spans="1:1" s="6" customFormat="1" ht="15.75" x14ac:dyDescent="0.25">
      <c r="A1" s="6" t="s">
        <v>122</v>
      </c>
    </row>
    <row r="2" spans="1:1" s="7" customFormat="1" x14ac:dyDescent="0.25"/>
    <row r="3" spans="1:1" x14ac:dyDescent="0.25">
      <c r="A3" s="7" t="s">
        <v>15</v>
      </c>
    </row>
    <row r="4" spans="1:1" ht="76.5" x14ac:dyDescent="0.25">
      <c r="A4" s="46" t="s">
        <v>510</v>
      </c>
    </row>
    <row r="5" spans="1:1" ht="76.5" x14ac:dyDescent="0.25">
      <c r="A5" s="46" t="s">
        <v>502</v>
      </c>
    </row>
    <row r="6" spans="1:1" x14ac:dyDescent="0.25">
      <c r="A6" s="46"/>
    </row>
    <row r="7" spans="1:1" x14ac:dyDescent="0.25">
      <c r="A7" s="11" t="s">
        <v>125</v>
      </c>
    </row>
    <row r="8" spans="1:1" ht="30" customHeight="1" x14ac:dyDescent="0.25">
      <c r="A8" s="46" t="s">
        <v>520</v>
      </c>
    </row>
    <row r="9" spans="1:1" x14ac:dyDescent="0.25">
      <c r="A9" s="11" t="s">
        <v>126</v>
      </c>
    </row>
    <row r="10" spans="1:1" s="46" customFormat="1" ht="30" customHeight="1" x14ac:dyDescent="0.25">
      <c r="A10" s="46" t="s">
        <v>521</v>
      </c>
    </row>
    <row r="11" spans="1:1" x14ac:dyDescent="0.25">
      <c r="A11" s="11" t="s">
        <v>127</v>
      </c>
    </row>
    <row r="12" spans="1:1" ht="30" customHeight="1" x14ac:dyDescent="0.25">
      <c r="A12" s="46" t="s">
        <v>522</v>
      </c>
    </row>
    <row r="13" spans="1:1" x14ac:dyDescent="0.25">
      <c r="A13" s="11" t="s">
        <v>128</v>
      </c>
    </row>
    <row r="14" spans="1:1" ht="30" customHeight="1" x14ac:dyDescent="0.25">
      <c r="A14" s="46" t="s">
        <v>523</v>
      </c>
    </row>
    <row r="15" spans="1:1" x14ac:dyDescent="0.25">
      <c r="A15" s="11" t="s">
        <v>129</v>
      </c>
    </row>
    <row r="16" spans="1:1" ht="55.5" customHeight="1" x14ac:dyDescent="0.25">
      <c r="A16" s="46" t="s">
        <v>524</v>
      </c>
    </row>
    <row r="17" spans="1:1" x14ac:dyDescent="0.25">
      <c r="A17" s="11" t="s">
        <v>130</v>
      </c>
    </row>
    <row r="18" spans="1:1" ht="43.5" customHeight="1" x14ac:dyDescent="0.25">
      <c r="A18" s="46" t="s">
        <v>525</v>
      </c>
    </row>
    <row r="19" spans="1:1" x14ac:dyDescent="0.25">
      <c r="A19" s="12"/>
    </row>
    <row r="20" spans="1:1" ht="38.25" x14ac:dyDescent="0.25">
      <c r="A20" s="10" t="s">
        <v>123</v>
      </c>
    </row>
    <row r="21" spans="1:1" ht="38.25" x14ac:dyDescent="0.25">
      <c r="A21" s="10" t="s">
        <v>504</v>
      </c>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861"/>
  <sheetViews>
    <sheetView workbookViewId="0"/>
  </sheetViews>
  <sheetFormatPr defaultRowHeight="15" x14ac:dyDescent="0.25"/>
  <cols>
    <col min="1" max="1" width="34.28515625" bestFit="1" customWidth="1"/>
    <col min="2" max="2" width="34.140625" customWidth="1"/>
    <col min="3" max="3" width="40.7109375" customWidth="1"/>
    <col min="4" max="4" width="21" style="5" bestFit="1" customWidth="1"/>
    <col min="5" max="15" width="7.28515625" customWidth="1"/>
  </cols>
  <sheetData>
    <row r="1" spans="1:15" x14ac:dyDescent="0.25">
      <c r="A1" s="4" t="s">
        <v>125</v>
      </c>
    </row>
    <row r="2" spans="1:15" x14ac:dyDescent="0.25">
      <c r="A2" s="4" t="s">
        <v>494</v>
      </c>
    </row>
    <row r="3" spans="1:15" x14ac:dyDescent="0.25">
      <c r="A3" s="2" t="s">
        <v>503</v>
      </c>
    </row>
    <row r="4" spans="1:15" x14ac:dyDescent="0.25">
      <c r="A4" s="2" t="s">
        <v>118</v>
      </c>
    </row>
    <row r="5" spans="1:15" x14ac:dyDescent="0.25">
      <c r="A5" s="2" t="s">
        <v>507</v>
      </c>
    </row>
    <row r="6" spans="1:15" x14ac:dyDescent="0.25">
      <c r="A6" s="2"/>
    </row>
    <row r="7" spans="1:15" x14ac:dyDescent="0.25">
      <c r="A7" t="s">
        <v>477</v>
      </c>
    </row>
    <row r="9" spans="1:15" x14ac:dyDescent="0.25">
      <c r="A9" s="69" t="s">
        <v>89</v>
      </c>
      <c r="B9" s="69" t="s">
        <v>542</v>
      </c>
      <c r="C9" s="69" t="s">
        <v>543</v>
      </c>
      <c r="D9" s="69" t="s">
        <v>544</v>
      </c>
      <c r="E9" s="69">
        <v>2015</v>
      </c>
      <c r="F9" s="69">
        <v>2016</v>
      </c>
      <c r="G9" s="69">
        <v>2017</v>
      </c>
      <c r="H9" s="69">
        <v>2018</v>
      </c>
      <c r="I9" s="69">
        <v>2019</v>
      </c>
      <c r="J9" s="69">
        <v>2020</v>
      </c>
      <c r="K9" s="69">
        <v>2021</v>
      </c>
      <c r="L9" s="69">
        <v>2022</v>
      </c>
      <c r="M9" s="69">
        <v>2023</v>
      </c>
      <c r="N9" s="69">
        <v>2024</v>
      </c>
      <c r="O9" s="70">
        <v>2025</v>
      </c>
    </row>
    <row r="10" spans="1:15" x14ac:dyDescent="0.25">
      <c r="A10" t="s">
        <v>113</v>
      </c>
      <c r="B10" t="s">
        <v>480</v>
      </c>
      <c r="C10" t="s">
        <v>12</v>
      </c>
      <c r="D10" t="s">
        <v>132</v>
      </c>
      <c r="E10" s="47"/>
      <c r="F10" s="47"/>
      <c r="G10" s="47">
        <v>2.1893235553296E-3</v>
      </c>
      <c r="H10" s="47">
        <v>5.76635540878267E-3</v>
      </c>
      <c r="I10" s="47">
        <v>1.55612361040827E-2</v>
      </c>
      <c r="J10" s="47">
        <v>1.4749326160914501E-2</v>
      </c>
      <c r="K10" s="47">
        <v>1.30197450534535E-2</v>
      </c>
      <c r="L10" s="47">
        <v>1.7105388893474401E-2</v>
      </c>
      <c r="M10" s="47">
        <v>1.7704576350804201E-2</v>
      </c>
      <c r="N10" s="47">
        <v>1.2559669226280899E-2</v>
      </c>
      <c r="O10" s="47">
        <v>1.7215166264477302E-2</v>
      </c>
    </row>
    <row r="11" spans="1:15" x14ac:dyDescent="0.25">
      <c r="A11" t="s">
        <v>113</v>
      </c>
      <c r="B11" t="s">
        <v>480</v>
      </c>
      <c r="C11" t="s">
        <v>14</v>
      </c>
      <c r="D11" t="s">
        <v>164</v>
      </c>
      <c r="E11" s="47">
        <v>2.29325273809432E-3</v>
      </c>
      <c r="F11" s="47">
        <v>3.09391613487536E-3</v>
      </c>
      <c r="G11" s="47">
        <v>5.7934095963358403E-3</v>
      </c>
      <c r="H11" s="47">
        <v>1.05275613114458E-3</v>
      </c>
      <c r="I11" s="47">
        <v>1.76244264281265E-3</v>
      </c>
      <c r="J11" s="47">
        <v>5.6275693643375001E-3</v>
      </c>
      <c r="K11" s="47">
        <v>5.32089942558156E-3</v>
      </c>
      <c r="L11" s="47">
        <v>4.3330985832688504E-3</v>
      </c>
      <c r="M11" s="47">
        <v>4.7082775196152296E-3</v>
      </c>
      <c r="N11" s="47">
        <v>4.8402408517357201E-3</v>
      </c>
      <c r="O11" s="47">
        <v>7.2635632980323599E-3</v>
      </c>
    </row>
    <row r="12" spans="1:15" x14ac:dyDescent="0.25">
      <c r="A12" t="s">
        <v>113</v>
      </c>
      <c r="B12" t="s">
        <v>480</v>
      </c>
      <c r="C12" t="s">
        <v>13</v>
      </c>
      <c r="D12" t="s">
        <v>135</v>
      </c>
      <c r="E12" s="47">
        <v>1.15012528459346E-2</v>
      </c>
      <c r="F12" s="47">
        <v>1.55551175769624E-2</v>
      </c>
      <c r="G12" s="47">
        <v>2.6902439093885101E-2</v>
      </c>
      <c r="H12" s="47">
        <v>1.70491547927741E-2</v>
      </c>
      <c r="I12" s="47">
        <v>1.22582044391642E-2</v>
      </c>
      <c r="J12" s="47">
        <v>1.6252431509815202E-2</v>
      </c>
      <c r="K12" s="47">
        <v>2.31914367484467E-2</v>
      </c>
      <c r="L12" s="47">
        <v>1.5679217432331301E-2</v>
      </c>
      <c r="M12" s="47">
        <v>1.2565372505202701E-2</v>
      </c>
      <c r="N12" s="47">
        <v>1.148703697745E-2</v>
      </c>
      <c r="O12" s="47">
        <v>1.63290088282367E-2</v>
      </c>
    </row>
    <row r="13" spans="1:15" x14ac:dyDescent="0.25">
      <c r="A13" t="s">
        <v>113</v>
      </c>
      <c r="B13" t="s">
        <v>480</v>
      </c>
      <c r="C13" t="s">
        <v>136</v>
      </c>
      <c r="D13" t="s">
        <v>137</v>
      </c>
      <c r="E13" s="47"/>
      <c r="F13" s="47"/>
      <c r="G13" s="47">
        <v>7.5951376642923195E-5</v>
      </c>
      <c r="H13" s="47">
        <v>5.2260673543547797E-5</v>
      </c>
      <c r="I13" s="47">
        <v>1.13309091924192E-3</v>
      </c>
      <c r="J13" s="47">
        <v>4.7809702328055698E-3</v>
      </c>
      <c r="K13" s="47">
        <v>5.6615543977632504E-3</v>
      </c>
      <c r="L13" s="47">
        <v>7.9962641353919697E-3</v>
      </c>
      <c r="M13" s="47">
        <v>6.3467736443986898E-3</v>
      </c>
      <c r="N13" s="47">
        <v>5.8236429607064497E-3</v>
      </c>
      <c r="O13" s="47">
        <v>7.6813669157624704E-3</v>
      </c>
    </row>
    <row r="14" spans="1:15" x14ac:dyDescent="0.25">
      <c r="A14" t="s">
        <v>113</v>
      </c>
      <c r="B14" t="s">
        <v>480</v>
      </c>
      <c r="C14" t="s">
        <v>8</v>
      </c>
      <c r="D14" t="s">
        <v>139</v>
      </c>
      <c r="E14" s="47">
        <v>7.7538541010962497E-2</v>
      </c>
      <c r="F14" s="47">
        <v>7.4467319086344103E-2</v>
      </c>
      <c r="G14" s="47">
        <v>0.104831324114872</v>
      </c>
      <c r="H14" s="47">
        <v>0.111867698347016</v>
      </c>
      <c r="I14" s="47">
        <v>0.106569100688887</v>
      </c>
      <c r="J14" s="47">
        <v>0.11995961424974599</v>
      </c>
      <c r="K14" s="47">
        <v>0.13446114119748501</v>
      </c>
      <c r="L14" s="47">
        <v>8.0711781745868405E-2</v>
      </c>
      <c r="M14" s="47">
        <v>7.6013810435000898E-2</v>
      </c>
      <c r="N14" s="47">
        <v>8.6688141134787899E-2</v>
      </c>
      <c r="O14" s="47">
        <v>6.4363992911277701E-2</v>
      </c>
    </row>
    <row r="15" spans="1:15" x14ac:dyDescent="0.25">
      <c r="A15" t="s">
        <v>113</v>
      </c>
      <c r="B15" t="s">
        <v>480</v>
      </c>
      <c r="C15" t="s">
        <v>160</v>
      </c>
      <c r="D15" t="s">
        <v>161</v>
      </c>
      <c r="E15" s="47"/>
      <c r="F15" s="47"/>
      <c r="G15" s="47">
        <v>1.03288647427122E-3</v>
      </c>
      <c r="H15" s="47">
        <v>2.1774252998291999E-3</v>
      </c>
      <c r="I15" s="47">
        <v>1.1022138649156099E-3</v>
      </c>
      <c r="J15" s="47">
        <v>4.3526071452217898E-4</v>
      </c>
      <c r="K15" s="47">
        <v>4.61522188479965E-4</v>
      </c>
      <c r="L15" s="47">
        <v>2.3515063450739199E-4</v>
      </c>
      <c r="M15" s="47">
        <v>2.0551039178857999E-3</v>
      </c>
      <c r="N15" s="47">
        <v>2.11027564271899E-3</v>
      </c>
      <c r="O15" s="47">
        <v>4.4123350653060101E-4</v>
      </c>
    </row>
    <row r="16" spans="1:15" x14ac:dyDescent="0.25">
      <c r="A16" t="s">
        <v>113</v>
      </c>
      <c r="B16" t="s">
        <v>480</v>
      </c>
      <c r="C16" t="s">
        <v>21</v>
      </c>
      <c r="D16" t="s">
        <v>141</v>
      </c>
      <c r="E16" s="47">
        <v>3.8234328903360301E-2</v>
      </c>
      <c r="F16" s="47">
        <v>6.0592313091582202E-2</v>
      </c>
      <c r="G16" s="47">
        <v>4.17150822429131E-2</v>
      </c>
      <c r="H16" s="47">
        <v>6.4941488763055305E-2</v>
      </c>
      <c r="I16" s="47">
        <v>6.2240735448916E-2</v>
      </c>
      <c r="J16" s="47">
        <v>6.1904202940727703E-2</v>
      </c>
      <c r="K16" s="47">
        <v>4.1661492748097301E-2</v>
      </c>
      <c r="L16" s="47">
        <v>5.3208537435762799E-3</v>
      </c>
      <c r="M16" s="47">
        <v>9.2824631489409103E-4</v>
      </c>
      <c r="N16" s="47">
        <v>9.2828527284352701E-4</v>
      </c>
      <c r="O16" s="47">
        <v>1.14943530318559E-6</v>
      </c>
    </row>
    <row r="17" spans="1:15" x14ac:dyDescent="0.25">
      <c r="A17" t="s">
        <v>113</v>
      </c>
      <c r="B17" t="s">
        <v>480</v>
      </c>
      <c r="C17" t="s">
        <v>145</v>
      </c>
      <c r="D17" t="s">
        <v>146</v>
      </c>
      <c r="E17" s="47">
        <v>2.2917570405318301E-2</v>
      </c>
      <c r="F17" s="47">
        <v>2.3269869446686599E-2</v>
      </c>
      <c r="G17" s="47">
        <v>3.0705597683495799E-2</v>
      </c>
      <c r="H17" s="47">
        <v>1.7447154777117401E-2</v>
      </c>
      <c r="I17" s="47">
        <v>1.62438192837446E-2</v>
      </c>
      <c r="J17" s="47">
        <v>2.8953628511902599E-2</v>
      </c>
      <c r="K17" s="47">
        <v>1.0696334797435999E-2</v>
      </c>
      <c r="L17" s="47">
        <v>4.13239936166769E-2</v>
      </c>
      <c r="M17" s="47">
        <v>2.3336640911327901E-2</v>
      </c>
      <c r="N17" s="47">
        <v>2.0023876919713201E-2</v>
      </c>
      <c r="O17" s="47">
        <v>2.1362358892755701E-2</v>
      </c>
    </row>
    <row r="18" spans="1:15" x14ac:dyDescent="0.25">
      <c r="A18" t="s">
        <v>114</v>
      </c>
      <c r="B18" t="s">
        <v>480</v>
      </c>
      <c r="C18" t="s">
        <v>29</v>
      </c>
      <c r="D18" t="s">
        <v>239</v>
      </c>
      <c r="E18" s="47"/>
      <c r="F18" s="47"/>
      <c r="G18" s="47"/>
      <c r="H18" s="47">
        <v>2.9323019959829499E-8</v>
      </c>
      <c r="I18" s="47"/>
      <c r="J18" s="47"/>
      <c r="K18" s="47"/>
      <c r="L18" s="47"/>
      <c r="M18" s="47"/>
      <c r="N18" s="47"/>
      <c r="O18" s="47"/>
    </row>
    <row r="19" spans="1:15" x14ac:dyDescent="0.25">
      <c r="A19" t="s">
        <v>114</v>
      </c>
      <c r="B19" t="s">
        <v>480</v>
      </c>
      <c r="C19" t="s">
        <v>2</v>
      </c>
      <c r="D19" t="s">
        <v>167</v>
      </c>
      <c r="E19" s="47">
        <v>1.2378481487287101E-3</v>
      </c>
      <c r="F19" s="47">
        <v>8.0602560217642204E-4</v>
      </c>
      <c r="G19" s="47">
        <v>7.5369782574237498E-4</v>
      </c>
      <c r="H19" s="47">
        <v>1.0051586353417999E-3</v>
      </c>
      <c r="I19" s="47">
        <v>9.3374205961787302E-4</v>
      </c>
      <c r="J19" s="47"/>
      <c r="K19" s="47">
        <v>7.5432829794680402E-4</v>
      </c>
      <c r="L19" s="47">
        <v>1.25443486264547E-3</v>
      </c>
      <c r="M19" s="47">
        <v>1.3946022160619799E-3</v>
      </c>
      <c r="N19" s="47">
        <v>8.1291108097386795E-4</v>
      </c>
      <c r="O19" s="47"/>
    </row>
    <row r="20" spans="1:15" x14ac:dyDescent="0.25">
      <c r="A20" t="s">
        <v>114</v>
      </c>
      <c r="B20" t="s">
        <v>480</v>
      </c>
      <c r="C20" t="s">
        <v>70</v>
      </c>
      <c r="D20" t="s">
        <v>168</v>
      </c>
      <c r="E20" s="47"/>
      <c r="F20" s="47"/>
      <c r="G20" s="47"/>
      <c r="H20" s="47">
        <v>1.1235694016181301E-3</v>
      </c>
      <c r="I20" s="47">
        <v>1.45632893806981E-3</v>
      </c>
      <c r="J20" s="47">
        <v>1.8635076176579E-3</v>
      </c>
      <c r="K20" s="47">
        <v>3.3139383459011001E-3</v>
      </c>
      <c r="L20" s="47">
        <v>6.4415162544221999E-3</v>
      </c>
      <c r="M20" s="47">
        <v>7.4221611421364702E-3</v>
      </c>
      <c r="N20" s="47">
        <v>1.71866468722072E-3</v>
      </c>
      <c r="O20" s="47">
        <v>8.3557541029220701E-3</v>
      </c>
    </row>
    <row r="21" spans="1:15" x14ac:dyDescent="0.25">
      <c r="A21" t="s">
        <v>114</v>
      </c>
      <c r="B21" t="s">
        <v>480</v>
      </c>
      <c r="C21" t="s">
        <v>0</v>
      </c>
      <c r="D21" t="s">
        <v>131</v>
      </c>
      <c r="E21" s="47"/>
      <c r="F21" s="47"/>
      <c r="G21" s="47"/>
      <c r="H21" s="47"/>
      <c r="I21" s="47"/>
      <c r="J21" s="47"/>
      <c r="K21" s="47"/>
      <c r="L21" s="47">
        <v>6.9850236027975204E-4</v>
      </c>
      <c r="M21" s="47"/>
      <c r="N21" s="47"/>
      <c r="O21" s="47"/>
    </row>
    <row r="22" spans="1:15" x14ac:dyDescent="0.25">
      <c r="A22" t="s">
        <v>114</v>
      </c>
      <c r="B22" t="s">
        <v>480</v>
      </c>
      <c r="C22" t="s">
        <v>3</v>
      </c>
      <c r="D22" t="s">
        <v>175</v>
      </c>
      <c r="E22" s="47"/>
      <c r="F22" s="47"/>
      <c r="G22" s="47"/>
      <c r="H22" s="47"/>
      <c r="I22" s="47"/>
      <c r="J22" s="47"/>
      <c r="K22" s="47"/>
      <c r="L22" s="47">
        <v>3.5250877734661402E-3</v>
      </c>
      <c r="M22" s="47">
        <v>1.3501969049143699E-3</v>
      </c>
      <c r="N22" s="47"/>
      <c r="O22" s="47"/>
    </row>
    <row r="23" spans="1:15" x14ac:dyDescent="0.25">
      <c r="A23" t="s">
        <v>114</v>
      </c>
      <c r="B23" t="s">
        <v>480</v>
      </c>
      <c r="C23" t="s">
        <v>74</v>
      </c>
      <c r="D23" t="s">
        <v>176</v>
      </c>
      <c r="E23" s="47"/>
      <c r="F23" s="47"/>
      <c r="G23" s="47"/>
      <c r="H23" s="47"/>
      <c r="I23" s="47">
        <v>1.24499250626341E-3</v>
      </c>
      <c r="J23" s="47">
        <v>7.3017099960415903E-4</v>
      </c>
      <c r="K23" s="47">
        <v>9.7481313038858799E-4</v>
      </c>
      <c r="L23" s="47">
        <v>1.96698323014866E-3</v>
      </c>
      <c r="M23" s="47">
        <v>2.6659671346939001E-3</v>
      </c>
      <c r="N23" s="47">
        <v>8.1638131462780496E-4</v>
      </c>
      <c r="O23" s="47">
        <v>2.2929190194547599E-3</v>
      </c>
    </row>
    <row r="24" spans="1:15" x14ac:dyDescent="0.25">
      <c r="A24" t="s">
        <v>114</v>
      </c>
      <c r="B24" t="s">
        <v>480</v>
      </c>
      <c r="C24" t="s">
        <v>42</v>
      </c>
      <c r="D24" t="s">
        <v>178</v>
      </c>
      <c r="E24" s="47"/>
      <c r="F24" s="47"/>
      <c r="G24" s="47"/>
      <c r="H24" s="47"/>
      <c r="I24" s="47">
        <v>9.8908965696965302E-9</v>
      </c>
      <c r="J24" s="47">
        <v>3.6269690499050498E-8</v>
      </c>
      <c r="K24" s="47"/>
      <c r="L24" s="47"/>
      <c r="M24" s="47"/>
      <c r="N24" s="47"/>
      <c r="O24" s="47"/>
    </row>
    <row r="25" spans="1:15" x14ac:dyDescent="0.25">
      <c r="A25" t="s">
        <v>114</v>
      </c>
      <c r="B25" t="s">
        <v>480</v>
      </c>
      <c r="C25" t="s">
        <v>4</v>
      </c>
      <c r="D25" t="s">
        <v>240</v>
      </c>
      <c r="E25" s="47"/>
      <c r="F25" s="47"/>
      <c r="G25" s="47"/>
      <c r="H25" s="47"/>
      <c r="I25" s="47"/>
      <c r="J25" s="47"/>
      <c r="K25" s="47"/>
      <c r="L25" s="47">
        <v>1.8755947297981E-5</v>
      </c>
      <c r="M25" s="47"/>
      <c r="N25" s="47"/>
      <c r="O25" s="47"/>
    </row>
    <row r="26" spans="1:15" x14ac:dyDescent="0.25">
      <c r="A26" t="s">
        <v>114</v>
      </c>
      <c r="B26" t="s">
        <v>480</v>
      </c>
      <c r="C26" t="s">
        <v>5</v>
      </c>
      <c r="D26" t="s">
        <v>158</v>
      </c>
      <c r="E26" s="47"/>
      <c r="F26" s="47"/>
      <c r="G26" s="47"/>
      <c r="H26" s="47"/>
      <c r="I26" s="47"/>
      <c r="J26" s="47"/>
      <c r="K26" s="47">
        <v>6.3237684941211804E-4</v>
      </c>
      <c r="L26" s="47"/>
      <c r="M26" s="47"/>
      <c r="N26" s="47"/>
      <c r="O26" s="47"/>
    </row>
    <row r="27" spans="1:15" x14ac:dyDescent="0.25">
      <c r="A27" t="s">
        <v>114</v>
      </c>
      <c r="B27" t="s">
        <v>480</v>
      </c>
      <c r="C27" t="s">
        <v>6</v>
      </c>
      <c r="D27" t="s">
        <v>241</v>
      </c>
      <c r="E27" s="47"/>
      <c r="F27" s="47"/>
      <c r="G27" s="47"/>
      <c r="H27" s="47"/>
      <c r="I27" s="47"/>
      <c r="J27" s="47"/>
      <c r="K27" s="47"/>
      <c r="L27" s="47">
        <v>7.9132310795516296E-4</v>
      </c>
      <c r="M27" s="47"/>
      <c r="N27" s="47"/>
      <c r="O27" s="47">
        <v>7.8844802533459897E-4</v>
      </c>
    </row>
    <row r="28" spans="1:15" x14ac:dyDescent="0.25">
      <c r="A28" t="s">
        <v>114</v>
      </c>
      <c r="B28" t="s">
        <v>480</v>
      </c>
      <c r="C28" t="s">
        <v>1</v>
      </c>
      <c r="D28" t="s">
        <v>187</v>
      </c>
      <c r="E28" s="47"/>
      <c r="F28" s="47"/>
      <c r="G28" s="47"/>
      <c r="H28" s="47"/>
      <c r="I28" s="47"/>
      <c r="J28" s="47"/>
      <c r="K28" s="47"/>
      <c r="L28" s="47">
        <v>2.1287275628161101E-3</v>
      </c>
      <c r="M28" s="47"/>
      <c r="N28" s="47"/>
      <c r="O28" s="47"/>
    </row>
    <row r="29" spans="1:15" x14ac:dyDescent="0.25">
      <c r="A29" t="s">
        <v>114</v>
      </c>
      <c r="B29" t="s">
        <v>480</v>
      </c>
      <c r="C29" t="s">
        <v>58</v>
      </c>
      <c r="D29" t="s">
        <v>153</v>
      </c>
      <c r="E29" s="47"/>
      <c r="F29" s="47"/>
      <c r="G29" s="47"/>
      <c r="H29" s="47">
        <v>5.1230592583268797E-7</v>
      </c>
      <c r="I29" s="47"/>
      <c r="J29" s="47"/>
      <c r="K29" s="47"/>
      <c r="L29" s="47"/>
      <c r="M29" s="47"/>
      <c r="N29" s="47"/>
      <c r="O29" s="47"/>
    </row>
    <row r="30" spans="1:15" x14ac:dyDescent="0.25">
      <c r="A30" t="s">
        <v>114</v>
      </c>
      <c r="B30" t="s">
        <v>480</v>
      </c>
      <c r="C30" t="s">
        <v>57</v>
      </c>
      <c r="D30" t="s">
        <v>190</v>
      </c>
      <c r="E30" s="47"/>
      <c r="F30" s="47"/>
      <c r="G30" s="47"/>
      <c r="H30" s="47"/>
      <c r="I30" s="47"/>
      <c r="J30" s="47"/>
      <c r="K30" s="47"/>
      <c r="L30" s="47"/>
      <c r="M30" s="47"/>
      <c r="N30" s="47">
        <v>6.8075397626942899E-4</v>
      </c>
      <c r="O30" s="47">
        <v>7.6670289275120301E-4</v>
      </c>
    </row>
    <row r="31" spans="1:15" x14ac:dyDescent="0.25">
      <c r="A31" t="s">
        <v>114</v>
      </c>
      <c r="B31" t="s">
        <v>480</v>
      </c>
      <c r="C31" t="s">
        <v>7</v>
      </c>
      <c r="D31" t="s">
        <v>191</v>
      </c>
      <c r="E31" s="47">
        <v>2.04019338441223E-3</v>
      </c>
      <c r="F31" s="47">
        <v>1.32846065876572E-3</v>
      </c>
      <c r="G31" s="47">
        <v>1.0211107485659501E-3</v>
      </c>
      <c r="H31" s="47"/>
      <c r="I31" s="47">
        <v>3.6890030426867302E-3</v>
      </c>
      <c r="J31" s="47">
        <v>2.5661795221825299E-3</v>
      </c>
      <c r="K31" s="47">
        <v>1.55784661421684E-3</v>
      </c>
      <c r="L31" s="47">
        <v>7.1080903180756501E-4</v>
      </c>
      <c r="M31" s="47">
        <v>2.8789168841619099E-3</v>
      </c>
      <c r="N31" s="47">
        <v>4.3688627997555303E-3</v>
      </c>
      <c r="O31" s="47">
        <v>3.8293480776028601E-3</v>
      </c>
    </row>
    <row r="32" spans="1:15" x14ac:dyDescent="0.25">
      <c r="A32" t="s">
        <v>114</v>
      </c>
      <c r="B32" t="s">
        <v>480</v>
      </c>
      <c r="C32" t="s">
        <v>8</v>
      </c>
      <c r="D32" t="s">
        <v>139</v>
      </c>
      <c r="E32" s="47">
        <v>1.7192490561075701E-2</v>
      </c>
      <c r="F32" s="47">
        <v>1.11953350070799E-2</v>
      </c>
      <c r="G32" s="47">
        <v>9.2752580088617097E-3</v>
      </c>
      <c r="H32" s="47">
        <v>8.7475262107744901E-3</v>
      </c>
      <c r="I32" s="47">
        <v>1.75703864294562E-2</v>
      </c>
      <c r="J32" s="47">
        <v>7.5993892551036498E-3</v>
      </c>
      <c r="K32" s="47">
        <v>3.1458393867422498E-5</v>
      </c>
      <c r="L32" s="47">
        <v>4.2724256005254903E-3</v>
      </c>
      <c r="M32" s="47">
        <v>8.6754214567679299E-3</v>
      </c>
      <c r="N32" s="47">
        <v>1.02427089314401E-2</v>
      </c>
      <c r="O32" s="47">
        <v>6.1600518582371798E-3</v>
      </c>
    </row>
    <row r="33" spans="1:15" x14ac:dyDescent="0.25">
      <c r="A33" t="s">
        <v>114</v>
      </c>
      <c r="B33" t="s">
        <v>480</v>
      </c>
      <c r="C33" t="s">
        <v>160</v>
      </c>
      <c r="D33" t="s">
        <v>161</v>
      </c>
      <c r="E33" s="47"/>
      <c r="F33" s="47"/>
      <c r="G33" s="47">
        <v>2.54500740716732E-3</v>
      </c>
      <c r="H33" s="47">
        <v>6.9341372895615899E-3</v>
      </c>
      <c r="I33" s="47">
        <v>4.5402851163136001E-3</v>
      </c>
      <c r="J33" s="47">
        <v>1.9839360339964501E-3</v>
      </c>
      <c r="K33" s="47">
        <v>3.4437893050293599E-3</v>
      </c>
      <c r="L33" s="47">
        <v>4.9617662250164502E-3</v>
      </c>
      <c r="M33" s="47">
        <v>9.5864136186832002E-4</v>
      </c>
      <c r="N33" s="47">
        <v>1.45541332944172E-4</v>
      </c>
      <c r="O33" s="47">
        <v>9.3522568400510297E-5</v>
      </c>
    </row>
    <row r="34" spans="1:15" x14ac:dyDescent="0.25">
      <c r="A34" t="s">
        <v>114</v>
      </c>
      <c r="B34" t="s">
        <v>480</v>
      </c>
      <c r="C34" t="s">
        <v>9</v>
      </c>
      <c r="D34" t="s">
        <v>140</v>
      </c>
      <c r="E34" s="47"/>
      <c r="F34" s="47"/>
      <c r="G34" s="47"/>
      <c r="H34" s="47"/>
      <c r="I34" s="47">
        <v>4.7346840032548802E-3</v>
      </c>
      <c r="J34" s="47">
        <v>9.5951269360437504E-4</v>
      </c>
      <c r="K34" s="47">
        <v>1.4463193854776699E-3</v>
      </c>
      <c r="L34" s="47"/>
      <c r="M34" s="47">
        <v>6.4830707466242098E-4</v>
      </c>
      <c r="N34" s="47">
        <v>8.8948216641793303E-3</v>
      </c>
      <c r="O34" s="47">
        <v>2.2826030267302099E-3</v>
      </c>
    </row>
    <row r="35" spans="1:15" x14ac:dyDescent="0.25">
      <c r="A35" t="s">
        <v>114</v>
      </c>
      <c r="B35" t="s">
        <v>480</v>
      </c>
      <c r="C35" t="s">
        <v>10</v>
      </c>
      <c r="D35" t="s">
        <v>192</v>
      </c>
      <c r="E35" s="47"/>
      <c r="F35" s="47"/>
      <c r="G35" s="47">
        <v>4.7758209303198001E-4</v>
      </c>
      <c r="H35" s="47"/>
      <c r="I35" s="47">
        <v>1.10328636053843E-3</v>
      </c>
      <c r="J35" s="47">
        <v>2.0436179296329602E-3</v>
      </c>
      <c r="K35" s="47">
        <v>1.08273952320751E-3</v>
      </c>
      <c r="L35" s="47">
        <v>8.3461394554558204E-4</v>
      </c>
      <c r="M35" s="47">
        <v>5.2936500831759301E-3</v>
      </c>
      <c r="N35" s="47"/>
      <c r="O35" s="47"/>
    </row>
    <row r="36" spans="1:15" x14ac:dyDescent="0.25">
      <c r="A36" t="s">
        <v>114</v>
      </c>
      <c r="B36" t="s">
        <v>480</v>
      </c>
      <c r="C36" t="s">
        <v>21</v>
      </c>
      <c r="D36" t="s">
        <v>141</v>
      </c>
      <c r="E36" s="47"/>
      <c r="F36" s="47"/>
      <c r="G36" s="47"/>
      <c r="H36" s="47">
        <v>2.0404697348015501E-2</v>
      </c>
      <c r="I36" s="47">
        <v>2.21433304904208E-2</v>
      </c>
      <c r="J36" s="47">
        <v>2.7257486347823202E-2</v>
      </c>
      <c r="K36" s="47">
        <v>2.3539629725907198E-2</v>
      </c>
      <c r="L36" s="47">
        <v>1.6444727110236299E-2</v>
      </c>
      <c r="M36" s="47">
        <v>7.2753027956330698E-3</v>
      </c>
      <c r="N36" s="47">
        <v>1.47780258058645E-2</v>
      </c>
      <c r="O36" s="47">
        <v>1.5638603640124801E-2</v>
      </c>
    </row>
    <row r="37" spans="1:15" x14ac:dyDescent="0.25">
      <c r="A37" t="s">
        <v>114</v>
      </c>
      <c r="B37" t="s">
        <v>480</v>
      </c>
      <c r="C37" t="s">
        <v>64</v>
      </c>
      <c r="D37" t="s">
        <v>196</v>
      </c>
      <c r="E37" s="47"/>
      <c r="F37" s="47"/>
      <c r="G37" s="47">
        <v>4.1997893378573699E-6</v>
      </c>
      <c r="H37" s="47"/>
      <c r="I37" s="47"/>
      <c r="J37" s="47"/>
      <c r="K37" s="47"/>
      <c r="L37" s="47"/>
      <c r="M37" s="47"/>
      <c r="N37" s="47"/>
      <c r="O37" s="47"/>
    </row>
    <row r="38" spans="1:15" x14ac:dyDescent="0.25">
      <c r="A38" t="s">
        <v>114</v>
      </c>
      <c r="B38" t="s">
        <v>480</v>
      </c>
      <c r="C38" t="s">
        <v>11</v>
      </c>
      <c r="D38" t="s">
        <v>198</v>
      </c>
      <c r="E38" s="47">
        <v>2.45280934356365E-3</v>
      </c>
      <c r="F38" s="47">
        <v>1.5972093221734501E-3</v>
      </c>
      <c r="G38" s="47">
        <v>1.22762759777608E-3</v>
      </c>
      <c r="H38" s="47"/>
      <c r="I38" s="47">
        <v>6.9576665178792095E-4</v>
      </c>
      <c r="J38" s="47">
        <v>2.2001396426149702E-3</v>
      </c>
      <c r="K38" s="47">
        <v>1.79312569825937E-3</v>
      </c>
      <c r="L38" s="47">
        <v>3.4162571308321999E-3</v>
      </c>
      <c r="M38" s="47">
        <v>7.2535987795804904E-3</v>
      </c>
      <c r="N38" s="47">
        <v>7.6994201521174699E-3</v>
      </c>
      <c r="O38" s="47">
        <v>3.4597697166786198E-3</v>
      </c>
    </row>
    <row r="39" spans="1:15" x14ac:dyDescent="0.25">
      <c r="A39" t="s">
        <v>114</v>
      </c>
      <c r="B39" t="s">
        <v>480</v>
      </c>
      <c r="C39" t="s">
        <v>77</v>
      </c>
      <c r="D39" t="s">
        <v>199</v>
      </c>
      <c r="E39" s="47"/>
      <c r="F39" s="47"/>
      <c r="G39" s="47"/>
      <c r="H39" s="47"/>
      <c r="I39" s="47"/>
      <c r="J39" s="47">
        <v>7.7842796428322905E-4</v>
      </c>
      <c r="K39" s="47"/>
      <c r="L39" s="47"/>
      <c r="M39" s="47"/>
      <c r="N39" s="47"/>
      <c r="O39" s="47"/>
    </row>
    <row r="40" spans="1:15" x14ac:dyDescent="0.25">
      <c r="A40" t="s">
        <v>114</v>
      </c>
      <c r="B40" t="s">
        <v>480</v>
      </c>
      <c r="C40" t="s">
        <v>28</v>
      </c>
      <c r="D40" t="s">
        <v>203</v>
      </c>
      <c r="E40" s="47"/>
      <c r="F40" s="47"/>
      <c r="G40" s="47">
        <v>5.1444049955180402E-4</v>
      </c>
      <c r="H40" s="47"/>
      <c r="I40" s="47"/>
      <c r="J40" s="47"/>
      <c r="K40" s="47"/>
      <c r="L40" s="47"/>
      <c r="M40" s="47"/>
      <c r="N40" s="47"/>
      <c r="O40" s="47"/>
    </row>
    <row r="41" spans="1:15" x14ac:dyDescent="0.25">
      <c r="A41" t="s">
        <v>114</v>
      </c>
      <c r="B41" t="s">
        <v>480</v>
      </c>
      <c r="C41" t="s">
        <v>147</v>
      </c>
      <c r="D41" t="s">
        <v>148</v>
      </c>
      <c r="E41" s="47"/>
      <c r="F41" s="47"/>
      <c r="G41" s="47">
        <v>4.4412188406422998E-4</v>
      </c>
      <c r="H41" s="47">
        <v>3.8445151554765901E-3</v>
      </c>
      <c r="I41" s="47">
        <v>1.9133126179187599E-2</v>
      </c>
      <c r="J41" s="47">
        <v>2.3434044188967499E-2</v>
      </c>
      <c r="K41" s="47">
        <v>3.5953295743491799E-2</v>
      </c>
      <c r="L41" s="47">
        <v>6.6750812818960004E-2</v>
      </c>
      <c r="M41" s="47">
        <v>0.111512241744288</v>
      </c>
      <c r="N41" s="47">
        <v>0.108999885442867</v>
      </c>
      <c r="O41" s="47">
        <v>0.13202865785552501</v>
      </c>
    </row>
    <row r="42" spans="1:15" x14ac:dyDescent="0.25">
      <c r="A42" t="s">
        <v>117</v>
      </c>
      <c r="B42" t="s">
        <v>481</v>
      </c>
      <c r="C42" t="s">
        <v>2</v>
      </c>
      <c r="D42" t="s">
        <v>167</v>
      </c>
      <c r="E42" s="47"/>
      <c r="F42" s="47"/>
      <c r="G42" s="47"/>
      <c r="H42" s="47"/>
      <c r="I42" s="47"/>
      <c r="J42" s="47"/>
      <c r="K42" s="47">
        <v>2.3024871009131599E-8</v>
      </c>
      <c r="L42" s="47"/>
      <c r="M42" s="47"/>
      <c r="N42" s="47"/>
      <c r="O42" s="47"/>
    </row>
    <row r="43" spans="1:15" x14ac:dyDescent="0.25">
      <c r="A43" t="s">
        <v>117</v>
      </c>
      <c r="B43" t="s">
        <v>481</v>
      </c>
      <c r="C43" t="s">
        <v>30</v>
      </c>
      <c r="D43" t="s">
        <v>169</v>
      </c>
      <c r="E43" s="47"/>
      <c r="F43" s="47"/>
      <c r="G43" s="47"/>
      <c r="H43" s="47"/>
      <c r="I43" s="47"/>
      <c r="J43" s="47"/>
      <c r="K43" s="47"/>
      <c r="L43" s="47"/>
      <c r="M43" s="47">
        <v>9.5983273344289802E-7</v>
      </c>
      <c r="N43" s="47"/>
      <c r="O43" s="47"/>
    </row>
    <row r="44" spans="1:15" x14ac:dyDescent="0.25">
      <c r="A44" t="s">
        <v>117</v>
      </c>
      <c r="B44" t="s">
        <v>481</v>
      </c>
      <c r="C44" t="s">
        <v>81</v>
      </c>
      <c r="D44" t="s">
        <v>170</v>
      </c>
      <c r="E44" s="47"/>
      <c r="F44" s="47"/>
      <c r="G44" s="47"/>
      <c r="H44" s="47"/>
      <c r="I44" s="47">
        <v>0</v>
      </c>
      <c r="J44" s="47">
        <v>1.3181711372642201E-5</v>
      </c>
      <c r="K44" s="47">
        <v>1.2003224903717899E-5</v>
      </c>
      <c r="L44" s="47">
        <v>1.08373648801593E-5</v>
      </c>
      <c r="M44" s="47">
        <v>1.0172877734646E-10</v>
      </c>
      <c r="N44" s="47">
        <v>1.00260765123205E-5</v>
      </c>
      <c r="O44" s="47">
        <v>8.0814927079257396E-6</v>
      </c>
    </row>
    <row r="45" spans="1:15" x14ac:dyDescent="0.25">
      <c r="A45" t="s">
        <v>117</v>
      </c>
      <c r="B45" t="s">
        <v>481</v>
      </c>
      <c r="C45" t="s">
        <v>12</v>
      </c>
      <c r="D45" t="s">
        <v>132</v>
      </c>
      <c r="E45" s="47">
        <v>1.4474620734343199E-5</v>
      </c>
      <c r="F45" s="47">
        <v>6.2788229367588097E-5</v>
      </c>
      <c r="G45" s="47">
        <v>3.0585171764811602E-5</v>
      </c>
      <c r="H45" s="47">
        <v>1.62387817678979E-4</v>
      </c>
      <c r="I45" s="47">
        <v>3.66433023356974E-5</v>
      </c>
      <c r="J45" s="47">
        <v>2.44532106589206E-5</v>
      </c>
      <c r="K45" s="47">
        <v>1.0865258858176499E-4</v>
      </c>
      <c r="L45" s="47">
        <v>3.43193658998633E-5</v>
      </c>
      <c r="M45" s="47">
        <v>4.19003440171615E-5</v>
      </c>
      <c r="N45" s="47">
        <v>1.1983130115213999E-4</v>
      </c>
      <c r="O45" s="47">
        <v>4.5122921737803297E-5</v>
      </c>
    </row>
    <row r="46" spans="1:15" x14ac:dyDescent="0.25">
      <c r="A46" t="s">
        <v>117</v>
      </c>
      <c r="B46" t="s">
        <v>481</v>
      </c>
      <c r="C46" t="s">
        <v>24</v>
      </c>
      <c r="D46" t="s">
        <v>151</v>
      </c>
      <c r="E46" s="47">
        <v>2.4616437544212502E-6</v>
      </c>
      <c r="F46" s="47">
        <v>7.8590691571157296E-7</v>
      </c>
      <c r="G46" s="47">
        <v>2.32425038422127E-8</v>
      </c>
      <c r="H46" s="47">
        <v>2.6536604299209999E-8</v>
      </c>
      <c r="I46" s="47">
        <v>2.2164986863143798E-9</v>
      </c>
      <c r="J46" s="47">
        <v>1.5416701798018599E-9</v>
      </c>
      <c r="K46" s="47">
        <v>6.0137988859296897E-9</v>
      </c>
      <c r="L46" s="47">
        <v>3.4734758815773403E-5</v>
      </c>
      <c r="M46" s="47">
        <v>2.43992738667379E-5</v>
      </c>
      <c r="N46" s="47">
        <v>4.8443567224219102E-5</v>
      </c>
      <c r="O46" s="47">
        <v>2.7445090218274998E-5</v>
      </c>
    </row>
    <row r="47" spans="1:15" x14ac:dyDescent="0.25">
      <c r="A47" t="s">
        <v>117</v>
      </c>
      <c r="B47" t="s">
        <v>481</v>
      </c>
      <c r="C47" t="s">
        <v>16</v>
      </c>
      <c r="D47" t="s">
        <v>152</v>
      </c>
      <c r="E47" s="47">
        <v>2.7338083886879299E-8</v>
      </c>
      <c r="F47" s="47"/>
      <c r="G47" s="47"/>
      <c r="H47" s="47">
        <v>1.7354505566571401E-8</v>
      </c>
      <c r="I47" s="47">
        <v>3.5466007000891398E-9</v>
      </c>
      <c r="J47" s="47">
        <v>1.27435080853827E-7</v>
      </c>
      <c r="K47" s="47">
        <v>2.0072700990094699E-7</v>
      </c>
      <c r="L47" s="47"/>
      <c r="M47" s="47"/>
      <c r="N47" s="47"/>
      <c r="O47" s="47"/>
    </row>
    <row r="48" spans="1:15" x14ac:dyDescent="0.25">
      <c r="A48" t="s">
        <v>117</v>
      </c>
      <c r="B48" t="s">
        <v>481</v>
      </c>
      <c r="C48" t="s">
        <v>33</v>
      </c>
      <c r="D48" t="s">
        <v>215</v>
      </c>
      <c r="E48" s="47"/>
      <c r="F48" s="47"/>
      <c r="G48" s="47"/>
      <c r="H48" s="47">
        <v>1.7954273732927199E-16</v>
      </c>
      <c r="I48" s="47"/>
      <c r="J48" s="47"/>
      <c r="K48" s="47"/>
      <c r="L48" s="47"/>
      <c r="M48" s="47"/>
      <c r="N48" s="47"/>
      <c r="O48" s="47"/>
    </row>
    <row r="49" spans="1:15" x14ac:dyDescent="0.25">
      <c r="A49" t="s">
        <v>117</v>
      </c>
      <c r="B49" t="s">
        <v>481</v>
      </c>
      <c r="C49" t="s">
        <v>17</v>
      </c>
      <c r="D49" t="s">
        <v>133</v>
      </c>
      <c r="E49" s="47">
        <v>1.9161251297026398E-6</v>
      </c>
      <c r="F49" s="47">
        <v>3.2109758901730703E-7</v>
      </c>
      <c r="G49" s="47">
        <v>1.9504935332246602E-6</v>
      </c>
      <c r="H49" s="47">
        <v>1.5166330018675199E-6</v>
      </c>
      <c r="I49" s="47">
        <v>2.06565154420522E-6</v>
      </c>
      <c r="J49" s="47">
        <v>2.43489668646826E-6</v>
      </c>
      <c r="K49" s="47">
        <v>1.6323652262588301E-6</v>
      </c>
      <c r="L49" s="47">
        <v>2.99079745159789E-6</v>
      </c>
      <c r="M49" s="47"/>
      <c r="N49" s="47">
        <v>1.2413263231546499E-5</v>
      </c>
      <c r="O49" s="47">
        <v>1.9295405666496201E-5</v>
      </c>
    </row>
    <row r="50" spans="1:15" x14ac:dyDescent="0.25">
      <c r="A50" t="s">
        <v>117</v>
      </c>
      <c r="B50" t="s">
        <v>481</v>
      </c>
      <c r="C50" t="s">
        <v>37</v>
      </c>
      <c r="D50" t="s">
        <v>204</v>
      </c>
      <c r="E50" s="47">
        <v>8.7606475527181204E-7</v>
      </c>
      <c r="F50" s="47">
        <v>1.2965088162327201E-7</v>
      </c>
      <c r="G50" s="47">
        <v>4.2488399251770599E-8</v>
      </c>
      <c r="H50" s="47">
        <v>3.47261998297595E-8</v>
      </c>
      <c r="I50" s="47">
        <v>7.4420251621688702E-9</v>
      </c>
      <c r="J50" s="47"/>
      <c r="K50" s="47"/>
      <c r="L50" s="47"/>
      <c r="M50" s="47"/>
      <c r="N50" s="47"/>
      <c r="O50" s="47">
        <v>1.3734058925695899E-13</v>
      </c>
    </row>
    <row r="51" spans="1:15" x14ac:dyDescent="0.25">
      <c r="A51" t="s">
        <v>117</v>
      </c>
      <c r="B51" t="s">
        <v>481</v>
      </c>
      <c r="C51" t="s">
        <v>14</v>
      </c>
      <c r="D51" t="s">
        <v>164</v>
      </c>
      <c r="E51" s="47">
        <v>1.30115079839641E-12</v>
      </c>
      <c r="F51" s="47"/>
      <c r="G51" s="47">
        <v>2.3882910971832499E-8</v>
      </c>
      <c r="H51" s="47">
        <v>1.7174010150658601E-9</v>
      </c>
      <c r="I51" s="47">
        <v>0</v>
      </c>
      <c r="J51" s="47">
        <v>1.5416701798018599E-9</v>
      </c>
      <c r="K51" s="47"/>
      <c r="L51" s="47"/>
      <c r="M51" s="47">
        <v>1.80085876979851E-5</v>
      </c>
      <c r="N51" s="47"/>
      <c r="O51" s="47"/>
    </row>
    <row r="52" spans="1:15" x14ac:dyDescent="0.25">
      <c r="A52" t="s">
        <v>117</v>
      </c>
      <c r="B52" t="s">
        <v>481</v>
      </c>
      <c r="C52" t="s">
        <v>13</v>
      </c>
      <c r="D52" t="s">
        <v>135</v>
      </c>
      <c r="E52" s="47">
        <v>4.9534632460731197E-5</v>
      </c>
      <c r="F52" s="47">
        <v>7.2662169091802006E-5</v>
      </c>
      <c r="G52" s="47">
        <v>3.91240800961635E-5</v>
      </c>
      <c r="H52" s="47">
        <v>1.38864691806579E-4</v>
      </c>
      <c r="I52" s="47">
        <v>4.90940656853428E-5</v>
      </c>
      <c r="J52" s="47">
        <v>7.5422548367415506E-5</v>
      </c>
      <c r="K52" s="47">
        <v>8.92260804445448E-5</v>
      </c>
      <c r="L52" s="47">
        <v>5.3053408281829997E-5</v>
      </c>
      <c r="M52" s="47">
        <v>1.5524250102115801E-9</v>
      </c>
      <c r="N52" s="47">
        <v>6.0335505457850899E-5</v>
      </c>
      <c r="O52" s="47">
        <v>2.8135434235736999E-5</v>
      </c>
    </row>
    <row r="53" spans="1:15" x14ac:dyDescent="0.25">
      <c r="A53" t="s">
        <v>117</v>
      </c>
      <c r="B53" t="s">
        <v>481</v>
      </c>
      <c r="C53" t="s">
        <v>3</v>
      </c>
      <c r="D53" t="s">
        <v>175</v>
      </c>
      <c r="E53" s="47"/>
      <c r="F53" s="47"/>
      <c r="G53" s="47"/>
      <c r="H53" s="47"/>
      <c r="I53" s="47">
        <v>0</v>
      </c>
      <c r="J53" s="47"/>
      <c r="K53" s="47">
        <v>6.6297937371509296E-9</v>
      </c>
      <c r="L53" s="47"/>
      <c r="M53" s="47"/>
      <c r="N53" s="47">
        <v>8.8851756273966103E-6</v>
      </c>
      <c r="O53" s="47">
        <v>5.0830904601501698E-6</v>
      </c>
    </row>
    <row r="54" spans="1:15" x14ac:dyDescent="0.25">
      <c r="A54" t="s">
        <v>117</v>
      </c>
      <c r="B54" t="s">
        <v>481</v>
      </c>
      <c r="C54" t="s">
        <v>74</v>
      </c>
      <c r="D54" t="s">
        <v>176</v>
      </c>
      <c r="E54" s="47"/>
      <c r="F54" s="47"/>
      <c r="G54" s="47">
        <v>1.0046607222314101E-5</v>
      </c>
      <c r="H54" s="47"/>
      <c r="I54" s="47">
        <v>1.31659254990639E-5</v>
      </c>
      <c r="J54" s="47">
        <v>4.1804499596681802E-5</v>
      </c>
      <c r="K54" s="47">
        <v>3.9529510168037197E-5</v>
      </c>
      <c r="L54" s="47">
        <v>8.0688459877851102E-5</v>
      </c>
      <c r="M54" s="47">
        <v>7.3756912310434002E-5</v>
      </c>
      <c r="N54" s="47">
        <v>1.0280299954375799E-4</v>
      </c>
      <c r="O54" s="47"/>
    </row>
    <row r="55" spans="1:15" x14ac:dyDescent="0.25">
      <c r="A55" t="s">
        <v>117</v>
      </c>
      <c r="B55" t="s">
        <v>481</v>
      </c>
      <c r="C55" t="s">
        <v>39</v>
      </c>
      <c r="D55" t="s">
        <v>216</v>
      </c>
      <c r="E55" s="47"/>
      <c r="F55" s="47"/>
      <c r="G55" s="47">
        <v>0</v>
      </c>
      <c r="H55" s="47"/>
      <c r="I55" s="47"/>
      <c r="J55" s="47"/>
      <c r="K55" s="47"/>
      <c r="L55" s="47">
        <v>1.8419560882807199E-6</v>
      </c>
      <c r="M55" s="47">
        <v>4.0833305050690403E-8</v>
      </c>
      <c r="N55" s="47"/>
      <c r="O55" s="47">
        <v>1.28727201148398E-6</v>
      </c>
    </row>
    <row r="56" spans="1:15" x14ac:dyDescent="0.25">
      <c r="A56" t="s">
        <v>117</v>
      </c>
      <c r="B56" t="s">
        <v>481</v>
      </c>
      <c r="C56" t="s">
        <v>25</v>
      </c>
      <c r="D56" t="s">
        <v>217</v>
      </c>
      <c r="E56" s="47">
        <v>4.9923493115383499E-6</v>
      </c>
      <c r="F56" s="47">
        <v>3.2926530051684201E-7</v>
      </c>
      <c r="G56" s="47">
        <v>4.3559441954084701E-8</v>
      </c>
      <c r="H56" s="47">
        <v>2.4919710617176499E-6</v>
      </c>
      <c r="I56" s="47">
        <v>1.00585123001013E-5</v>
      </c>
      <c r="J56" s="47">
        <v>2.5065354336202101E-5</v>
      </c>
      <c r="K56" s="47">
        <v>1.2774937062300799E-5</v>
      </c>
      <c r="L56" s="47">
        <v>1.8460142177796699E-5</v>
      </c>
      <c r="M56" s="47">
        <v>1.6028603852914701E-9</v>
      </c>
      <c r="N56" s="47">
        <v>4.0300497943051601E-6</v>
      </c>
      <c r="O56" s="47">
        <v>1.6921289902107799E-7</v>
      </c>
    </row>
    <row r="57" spans="1:15" x14ac:dyDescent="0.25">
      <c r="A57" t="s">
        <v>117</v>
      </c>
      <c r="B57" t="s">
        <v>481</v>
      </c>
      <c r="C57" t="s">
        <v>136</v>
      </c>
      <c r="D57" t="s">
        <v>137</v>
      </c>
      <c r="E57" s="47">
        <v>1.6562406621689998E-5</v>
      </c>
      <c r="F57" s="47">
        <v>2.65180130004494E-5</v>
      </c>
      <c r="G57" s="47">
        <v>2.2465859218374298E-5</v>
      </c>
      <c r="H57" s="47">
        <v>7.7270118294680404E-5</v>
      </c>
      <c r="I57" s="47">
        <v>2.3563054224265599E-5</v>
      </c>
      <c r="J57" s="47">
        <v>3.0449390563134899E-5</v>
      </c>
      <c r="K57" s="47">
        <v>2.28341729142363E-5</v>
      </c>
      <c r="L57" s="47">
        <v>4.8126346494910903E-6</v>
      </c>
      <c r="M57" s="47">
        <v>7.2801791495774603E-6</v>
      </c>
      <c r="N57" s="47">
        <v>4.8912492549197202E-6</v>
      </c>
      <c r="O57" s="47">
        <v>1.4911569483301201E-5</v>
      </c>
    </row>
    <row r="58" spans="1:15" x14ac:dyDescent="0.25">
      <c r="A58" t="s">
        <v>117</v>
      </c>
      <c r="B58" t="s">
        <v>481</v>
      </c>
      <c r="C58" t="s">
        <v>41</v>
      </c>
      <c r="D58" t="s">
        <v>218</v>
      </c>
      <c r="E58" s="47"/>
      <c r="F58" s="47"/>
      <c r="G58" s="47"/>
      <c r="H58" s="47"/>
      <c r="I58" s="47"/>
      <c r="J58" s="47">
        <v>3.3766246140827101E-8</v>
      </c>
      <c r="K58" s="47">
        <v>4.0217873326658699E-6</v>
      </c>
      <c r="L58" s="47">
        <v>1.38719321911678E-5</v>
      </c>
      <c r="M58" s="47">
        <v>1.0399251867109E-5</v>
      </c>
      <c r="N58" s="47">
        <v>1.33411908330401E-5</v>
      </c>
      <c r="O58" s="47">
        <v>2.9166788866074499E-6</v>
      </c>
    </row>
    <row r="59" spans="1:15" x14ac:dyDescent="0.25">
      <c r="A59" t="s">
        <v>117</v>
      </c>
      <c r="B59" t="s">
        <v>481</v>
      </c>
      <c r="C59" t="s">
        <v>43</v>
      </c>
      <c r="D59" t="s">
        <v>219</v>
      </c>
      <c r="E59" s="47"/>
      <c r="F59" s="47"/>
      <c r="G59" s="47"/>
      <c r="H59" s="47">
        <v>4.6278681544759399E-9</v>
      </c>
      <c r="I59" s="47"/>
      <c r="J59" s="47">
        <v>7.8832179947484596E-10</v>
      </c>
      <c r="K59" s="47"/>
      <c r="L59" s="47"/>
      <c r="M59" s="47"/>
      <c r="N59" s="47"/>
      <c r="O59" s="47"/>
    </row>
    <row r="60" spans="1:15" x14ac:dyDescent="0.25">
      <c r="A60" t="s">
        <v>117</v>
      </c>
      <c r="B60" t="s">
        <v>481</v>
      </c>
      <c r="C60" t="s">
        <v>45</v>
      </c>
      <c r="D60" t="s">
        <v>205</v>
      </c>
      <c r="E60" s="47">
        <v>1.7205558663774E-12</v>
      </c>
      <c r="F60" s="47"/>
      <c r="G60" s="47">
        <v>1.19438015377013E-8</v>
      </c>
      <c r="H60" s="47">
        <v>1.5244769473830301E-8</v>
      </c>
      <c r="I60" s="47">
        <v>0</v>
      </c>
      <c r="J60" s="47">
        <v>3.0837717912668398E-9</v>
      </c>
      <c r="K60" s="47">
        <v>1.8404477503486999E-9</v>
      </c>
      <c r="L60" s="47"/>
      <c r="M60" s="47"/>
      <c r="N60" s="47"/>
      <c r="O60" s="47"/>
    </row>
    <row r="61" spans="1:15" x14ac:dyDescent="0.25">
      <c r="A61" t="s">
        <v>117</v>
      </c>
      <c r="B61" t="s">
        <v>481</v>
      </c>
      <c r="C61" t="s">
        <v>49</v>
      </c>
      <c r="D61" t="s">
        <v>220</v>
      </c>
      <c r="E61" s="47"/>
      <c r="F61" s="47"/>
      <c r="G61" s="47">
        <v>1.0139956825750499E-8</v>
      </c>
      <c r="H61" s="47"/>
      <c r="I61" s="47">
        <v>7.0561330338530004E-8</v>
      </c>
      <c r="J61" s="47"/>
      <c r="K61" s="47"/>
      <c r="L61" s="47"/>
      <c r="M61" s="47"/>
      <c r="N61" s="47"/>
      <c r="O61" s="47"/>
    </row>
    <row r="62" spans="1:15" x14ac:dyDescent="0.25">
      <c r="A62" t="s">
        <v>117</v>
      </c>
      <c r="B62" t="s">
        <v>481</v>
      </c>
      <c r="C62" t="s">
        <v>47</v>
      </c>
      <c r="D62" t="s">
        <v>221</v>
      </c>
      <c r="E62" s="47"/>
      <c r="F62" s="47"/>
      <c r="G62" s="47"/>
      <c r="H62" s="47"/>
      <c r="I62" s="47"/>
      <c r="J62" s="47">
        <v>9.4520791059470097E-10</v>
      </c>
      <c r="K62" s="47"/>
      <c r="L62" s="47"/>
      <c r="M62" s="47"/>
      <c r="N62" s="47"/>
      <c r="O62" s="47"/>
    </row>
    <row r="63" spans="1:15" x14ac:dyDescent="0.25">
      <c r="A63" t="s">
        <v>117</v>
      </c>
      <c r="B63" t="s">
        <v>481</v>
      </c>
      <c r="C63" t="s">
        <v>5</v>
      </c>
      <c r="D63" t="s">
        <v>158</v>
      </c>
      <c r="E63" s="47">
        <v>8.0089098931737695E-7</v>
      </c>
      <c r="F63" s="47">
        <v>1.7025602515369899E-12</v>
      </c>
      <c r="G63" s="47">
        <v>1.1838978724914401E-7</v>
      </c>
      <c r="H63" s="47">
        <v>3.6924341454390001E-7</v>
      </c>
      <c r="I63" s="47">
        <v>1.24610983014658E-6</v>
      </c>
      <c r="J63" s="47">
        <v>3.17833450036658E-7</v>
      </c>
      <c r="K63" s="47">
        <v>1.77202049144228E-7</v>
      </c>
      <c r="L63" s="47">
        <v>7.3311788499526803E-13</v>
      </c>
      <c r="M63" s="47"/>
      <c r="N63" s="47"/>
      <c r="O63" s="47"/>
    </row>
    <row r="64" spans="1:15" x14ac:dyDescent="0.25">
      <c r="A64" t="s">
        <v>117</v>
      </c>
      <c r="B64" t="s">
        <v>481</v>
      </c>
      <c r="C64" t="s">
        <v>48</v>
      </c>
      <c r="D64" t="s">
        <v>206</v>
      </c>
      <c r="E64" s="47"/>
      <c r="F64" s="47"/>
      <c r="G64" s="47">
        <v>1.37724434963521E-8</v>
      </c>
      <c r="H64" s="47">
        <v>1.306323645715E-8</v>
      </c>
      <c r="I64" s="47">
        <v>1.79752830068293E-8</v>
      </c>
      <c r="J64" s="47">
        <v>2.5789940380913398E-8</v>
      </c>
      <c r="K64" s="47">
        <v>4.5641535995695799E-8</v>
      </c>
      <c r="L64" s="47"/>
      <c r="M64" s="47"/>
      <c r="N64" s="47"/>
      <c r="O64" s="47"/>
    </row>
    <row r="65" spans="1:15" x14ac:dyDescent="0.25">
      <c r="A65" t="s">
        <v>117</v>
      </c>
      <c r="B65" t="s">
        <v>481</v>
      </c>
      <c r="C65" t="s">
        <v>183</v>
      </c>
      <c r="D65" t="s">
        <v>184</v>
      </c>
      <c r="E65" s="47">
        <v>2.7798473543829801E-6</v>
      </c>
      <c r="F65" s="47">
        <v>5.4048640595655697E-6</v>
      </c>
      <c r="G65" s="47">
        <v>4.8529797843999201E-6</v>
      </c>
      <c r="H65" s="47">
        <v>2.5765115449306499E-5</v>
      </c>
      <c r="I65" s="47">
        <v>6.1443292667771102E-6</v>
      </c>
      <c r="J65" s="47">
        <v>7.24530449726548E-6</v>
      </c>
      <c r="K65" s="47">
        <v>5.0592868805477701E-6</v>
      </c>
      <c r="L65" s="47"/>
      <c r="M65" s="47"/>
      <c r="N65" s="47"/>
      <c r="O65" s="47">
        <v>3.5048977235124199E-7</v>
      </c>
    </row>
    <row r="66" spans="1:15" x14ac:dyDescent="0.25">
      <c r="A66" t="s">
        <v>117</v>
      </c>
      <c r="B66" t="s">
        <v>481</v>
      </c>
      <c r="C66" t="s">
        <v>50</v>
      </c>
      <c r="D66" t="s">
        <v>222</v>
      </c>
      <c r="E66" s="47">
        <v>4.3092328668791098E-7</v>
      </c>
      <c r="F66" s="47">
        <v>9.0478196091617993E-9</v>
      </c>
      <c r="G66" s="47">
        <v>3.4173388475537798E-8</v>
      </c>
      <c r="H66" s="47">
        <v>5.33982995323314E-8</v>
      </c>
      <c r="I66" s="47">
        <v>1.17253928503769E-7</v>
      </c>
      <c r="J66" s="47">
        <v>6.9190142450606696E-6</v>
      </c>
      <c r="K66" s="47">
        <v>2.3038435596643799E-7</v>
      </c>
      <c r="L66" s="47"/>
      <c r="M66" s="47"/>
      <c r="N66" s="47"/>
      <c r="O66" s="47"/>
    </row>
    <row r="67" spans="1:15" x14ac:dyDescent="0.25">
      <c r="A67" t="s">
        <v>117</v>
      </c>
      <c r="B67" t="s">
        <v>481</v>
      </c>
      <c r="C67" t="s">
        <v>44</v>
      </c>
      <c r="D67" t="s">
        <v>223</v>
      </c>
      <c r="E67" s="47"/>
      <c r="F67" s="47"/>
      <c r="G67" s="47"/>
      <c r="H67" s="47">
        <v>0</v>
      </c>
      <c r="I67" s="47"/>
      <c r="J67" s="47"/>
      <c r="K67" s="47">
        <v>1.72265442500588E-8</v>
      </c>
      <c r="L67" s="47"/>
      <c r="M67" s="47"/>
      <c r="N67" s="47"/>
      <c r="O67" s="47"/>
    </row>
    <row r="68" spans="1:15" x14ac:dyDescent="0.25">
      <c r="A68" t="s">
        <v>117</v>
      </c>
      <c r="B68" t="s">
        <v>481</v>
      </c>
      <c r="C68" t="s">
        <v>54</v>
      </c>
      <c r="D68" t="s">
        <v>224</v>
      </c>
      <c r="E68" s="47"/>
      <c r="F68" s="47">
        <v>1.9634637720567601E-13</v>
      </c>
      <c r="G68" s="47"/>
      <c r="H68" s="47">
        <v>3.4470263824704303E-8</v>
      </c>
      <c r="I68" s="47">
        <v>1.5956107994386301E-8</v>
      </c>
      <c r="J68" s="47"/>
      <c r="K68" s="47"/>
      <c r="L68" s="47"/>
      <c r="M68" s="47"/>
      <c r="N68" s="47"/>
      <c r="O68" s="47"/>
    </row>
    <row r="69" spans="1:15" x14ac:dyDescent="0.25">
      <c r="A69" t="s">
        <v>117</v>
      </c>
      <c r="B69" t="s">
        <v>481</v>
      </c>
      <c r="C69" t="s">
        <v>55</v>
      </c>
      <c r="D69" t="s">
        <v>189</v>
      </c>
      <c r="E69" s="47"/>
      <c r="F69" s="47"/>
      <c r="G69" s="47"/>
      <c r="H69" s="47"/>
      <c r="I69" s="47"/>
      <c r="J69" s="47">
        <v>7.7411537947981596E-6</v>
      </c>
      <c r="K69" s="47">
        <v>1.86259676424676E-5</v>
      </c>
      <c r="L69" s="47"/>
      <c r="M69" s="47"/>
      <c r="N69" s="47">
        <v>1.29605019639721E-5</v>
      </c>
      <c r="O69" s="47">
        <v>3.3172086684103098E-6</v>
      </c>
    </row>
    <row r="70" spans="1:15" x14ac:dyDescent="0.25">
      <c r="A70" t="s">
        <v>117</v>
      </c>
      <c r="B70" t="s">
        <v>481</v>
      </c>
      <c r="C70" t="s">
        <v>53</v>
      </c>
      <c r="D70" t="s">
        <v>207</v>
      </c>
      <c r="E70" s="47"/>
      <c r="F70" s="47">
        <v>2.6842495978341499E-13</v>
      </c>
      <c r="G70" s="47">
        <v>1.43798783773833E-8</v>
      </c>
      <c r="H70" s="47"/>
      <c r="I70" s="47"/>
      <c r="J70" s="47"/>
      <c r="K70" s="47"/>
      <c r="L70" s="47">
        <v>5.1789657012545502E-6</v>
      </c>
      <c r="M70" s="47">
        <v>7.9572015047421696E-6</v>
      </c>
      <c r="N70" s="47">
        <v>1.4314237041252201E-12</v>
      </c>
      <c r="O70" s="47"/>
    </row>
    <row r="71" spans="1:15" x14ac:dyDescent="0.25">
      <c r="A71" t="s">
        <v>117</v>
      </c>
      <c r="B71" t="s">
        <v>481</v>
      </c>
      <c r="C71" t="s">
        <v>225</v>
      </c>
      <c r="D71" t="s">
        <v>226</v>
      </c>
      <c r="E71" s="47"/>
      <c r="F71" s="47"/>
      <c r="G71" s="47"/>
      <c r="H71" s="47"/>
      <c r="I71" s="47">
        <v>0</v>
      </c>
      <c r="J71" s="47"/>
      <c r="K71" s="47"/>
      <c r="L71" s="47"/>
      <c r="M71" s="47"/>
      <c r="N71" s="47"/>
      <c r="O71" s="47"/>
    </row>
    <row r="72" spans="1:15" x14ac:dyDescent="0.25">
      <c r="A72" t="s">
        <v>117</v>
      </c>
      <c r="B72" t="s">
        <v>481</v>
      </c>
      <c r="C72" t="s">
        <v>58</v>
      </c>
      <c r="D72" t="s">
        <v>153</v>
      </c>
      <c r="E72" s="47">
        <v>2.60371894731922E-9</v>
      </c>
      <c r="F72" s="47"/>
      <c r="G72" s="47"/>
      <c r="H72" s="47">
        <v>1.7954273732927199E-16</v>
      </c>
      <c r="I72" s="47">
        <v>0</v>
      </c>
      <c r="J72" s="47"/>
      <c r="K72" s="47"/>
      <c r="L72" s="47">
        <v>9.2345602598855804E-7</v>
      </c>
      <c r="M72" s="47"/>
      <c r="N72" s="47"/>
      <c r="O72" s="47"/>
    </row>
    <row r="73" spans="1:15" x14ac:dyDescent="0.25">
      <c r="A73" t="s">
        <v>117</v>
      </c>
      <c r="B73" t="s">
        <v>481</v>
      </c>
      <c r="C73" t="s">
        <v>56</v>
      </c>
      <c r="D73" t="s">
        <v>227</v>
      </c>
      <c r="E73" s="47">
        <v>5.1195045651368102E-9</v>
      </c>
      <c r="F73" s="47"/>
      <c r="G73" s="47"/>
      <c r="H73" s="47"/>
      <c r="I73" s="47"/>
      <c r="J73" s="47"/>
      <c r="K73" s="47"/>
      <c r="L73" s="47"/>
      <c r="M73" s="47"/>
      <c r="N73" s="47"/>
      <c r="O73" s="47"/>
    </row>
    <row r="74" spans="1:15" x14ac:dyDescent="0.25">
      <c r="A74" t="s">
        <v>117</v>
      </c>
      <c r="B74" t="s">
        <v>481</v>
      </c>
      <c r="C74" t="s">
        <v>57</v>
      </c>
      <c r="D74" t="s">
        <v>190</v>
      </c>
      <c r="E74" s="47">
        <v>7.9195385909351595E-7</v>
      </c>
      <c r="F74" s="47">
        <v>1.50334718149875E-7</v>
      </c>
      <c r="G74" s="47">
        <v>7.2967690887530594E-8</v>
      </c>
      <c r="H74" s="47">
        <v>4.41713892060459E-8</v>
      </c>
      <c r="I74" s="47">
        <v>7.2561070881784205E-7</v>
      </c>
      <c r="J74" s="47">
        <v>5.5512742193635999E-8</v>
      </c>
      <c r="K74" s="47">
        <v>8.3436992288766507E-6</v>
      </c>
      <c r="L74" s="47"/>
      <c r="M74" s="47"/>
      <c r="N74" s="47"/>
      <c r="O74" s="47"/>
    </row>
    <row r="75" spans="1:15" x14ac:dyDescent="0.25">
      <c r="A75" t="s">
        <v>117</v>
      </c>
      <c r="B75" t="s">
        <v>481</v>
      </c>
      <c r="C75" t="s">
        <v>7</v>
      </c>
      <c r="D75" t="s">
        <v>191</v>
      </c>
      <c r="E75" s="47"/>
      <c r="F75" s="47"/>
      <c r="G75" s="47"/>
      <c r="H75" s="47">
        <v>0</v>
      </c>
      <c r="I75" s="47"/>
      <c r="J75" s="47"/>
      <c r="K75" s="47"/>
      <c r="L75" s="47"/>
      <c r="M75" s="47"/>
      <c r="N75" s="47"/>
      <c r="O75" s="47"/>
    </row>
    <row r="76" spans="1:15" x14ac:dyDescent="0.25">
      <c r="A76" t="s">
        <v>117</v>
      </c>
      <c r="B76" t="s">
        <v>481</v>
      </c>
      <c r="C76" t="s">
        <v>8</v>
      </c>
      <c r="D76" t="s">
        <v>139</v>
      </c>
      <c r="E76" s="47">
        <v>3.8431523253268298E-7</v>
      </c>
      <c r="F76" s="47">
        <v>1.08278619880549E-7</v>
      </c>
      <c r="G76" s="47">
        <v>2.6011638794186999E-5</v>
      </c>
      <c r="H76" s="47">
        <v>3.0896667624094399E-5</v>
      </c>
      <c r="I76" s="47">
        <v>3.4276196245177398E-5</v>
      </c>
      <c r="J76" s="47">
        <v>6.3463320492850099E-5</v>
      </c>
      <c r="K76" s="47">
        <v>1.6550238725114301E-5</v>
      </c>
      <c r="L76" s="47">
        <v>1.4471072943078301E-5</v>
      </c>
      <c r="M76" s="47">
        <v>3.18911411984877E-7</v>
      </c>
      <c r="N76" s="47">
        <v>1.54785797795577E-5</v>
      </c>
      <c r="O76" s="47">
        <v>1.16599765919361E-5</v>
      </c>
    </row>
    <row r="77" spans="1:15" x14ac:dyDescent="0.25">
      <c r="A77" t="s">
        <v>117</v>
      </c>
      <c r="B77" t="s">
        <v>481</v>
      </c>
      <c r="C77" t="s">
        <v>27</v>
      </c>
      <c r="D77" t="s">
        <v>228</v>
      </c>
      <c r="E77" s="47">
        <v>2.0242865506241601E-13</v>
      </c>
      <c r="F77" s="47"/>
      <c r="G77" s="47"/>
      <c r="H77" s="47"/>
      <c r="I77" s="47"/>
      <c r="J77" s="47">
        <v>3.9790921852323297E-9</v>
      </c>
      <c r="K77" s="47"/>
      <c r="L77" s="47"/>
      <c r="M77" s="47"/>
      <c r="N77" s="47"/>
      <c r="O77" s="47"/>
    </row>
    <row r="78" spans="1:15" x14ac:dyDescent="0.25">
      <c r="A78" t="s">
        <v>117</v>
      </c>
      <c r="B78" t="s">
        <v>481</v>
      </c>
      <c r="C78" t="s">
        <v>59</v>
      </c>
      <c r="D78" t="s">
        <v>229</v>
      </c>
      <c r="E78" s="47"/>
      <c r="F78" s="47"/>
      <c r="G78" s="47"/>
      <c r="H78" s="47"/>
      <c r="I78" s="47"/>
      <c r="J78" s="47">
        <v>1.7872141224037101E-6</v>
      </c>
      <c r="K78" s="47">
        <v>3.5260608151995998E-5</v>
      </c>
      <c r="L78" s="47">
        <v>2.0150526329542401E-5</v>
      </c>
      <c r="M78" s="47">
        <v>3.3857777642194002E-13</v>
      </c>
      <c r="N78" s="47">
        <v>6.7350198211143297E-5</v>
      </c>
      <c r="O78" s="47">
        <v>4.0517412993684599E-5</v>
      </c>
    </row>
    <row r="79" spans="1:15" x14ac:dyDescent="0.25">
      <c r="A79" t="s">
        <v>117</v>
      </c>
      <c r="B79" t="s">
        <v>481</v>
      </c>
      <c r="C79" t="s">
        <v>31</v>
      </c>
      <c r="D79" t="s">
        <v>208</v>
      </c>
      <c r="E79" s="47"/>
      <c r="F79" s="47">
        <v>2.4345216177788498E-13</v>
      </c>
      <c r="G79" s="47"/>
      <c r="H79" s="47"/>
      <c r="I79" s="47">
        <v>3.3329958466734902E-9</v>
      </c>
      <c r="J79" s="47">
        <v>1.9093787389514901E-8</v>
      </c>
      <c r="K79" s="47"/>
      <c r="L79" s="47"/>
      <c r="M79" s="47">
        <v>1.2196574362258401E-6</v>
      </c>
      <c r="N79" s="47"/>
      <c r="O79" s="47"/>
    </row>
    <row r="80" spans="1:15" x14ac:dyDescent="0.25">
      <c r="A80" t="s">
        <v>117</v>
      </c>
      <c r="B80" t="s">
        <v>481</v>
      </c>
      <c r="C80" t="s">
        <v>160</v>
      </c>
      <c r="D80" t="s">
        <v>161</v>
      </c>
      <c r="E80" s="47">
        <v>1.9220501674235501E-3</v>
      </c>
      <c r="F80" s="47">
        <v>1.58684208627658E-3</v>
      </c>
      <c r="G80" s="47">
        <v>1.72511624294394E-3</v>
      </c>
      <c r="H80" s="47">
        <v>2.1150697394991601E-3</v>
      </c>
      <c r="I80" s="47">
        <v>2.7622247009162701E-3</v>
      </c>
      <c r="J80" s="47">
        <v>3.54171633872319E-3</v>
      </c>
      <c r="K80" s="47">
        <v>3.18378905604466E-3</v>
      </c>
      <c r="L80" s="47">
        <v>4.1456746509384796E-3</v>
      </c>
      <c r="M80" s="47">
        <v>4.9497270916133698E-3</v>
      </c>
      <c r="N80" s="47">
        <v>4.5738084581846703E-3</v>
      </c>
      <c r="O80" s="47">
        <v>3.5220891490952201E-3</v>
      </c>
    </row>
    <row r="81" spans="1:15" x14ac:dyDescent="0.25">
      <c r="A81" t="s">
        <v>117</v>
      </c>
      <c r="B81" t="s">
        <v>481</v>
      </c>
      <c r="C81" t="s">
        <v>120</v>
      </c>
      <c r="D81" t="s">
        <v>230</v>
      </c>
      <c r="E81" s="47"/>
      <c r="F81" s="47"/>
      <c r="G81" s="47"/>
      <c r="H81" s="47"/>
      <c r="I81" s="47"/>
      <c r="J81" s="47">
        <v>6.9738920313562101E-10</v>
      </c>
      <c r="K81" s="47"/>
      <c r="L81" s="47"/>
      <c r="M81" s="47"/>
      <c r="N81" s="47"/>
      <c r="O81" s="47"/>
    </row>
    <row r="82" spans="1:15" x14ac:dyDescent="0.25">
      <c r="A82" t="s">
        <v>117</v>
      </c>
      <c r="B82" t="s">
        <v>481</v>
      </c>
      <c r="C82" t="s">
        <v>26</v>
      </c>
      <c r="D82" t="s">
        <v>162</v>
      </c>
      <c r="E82" s="47">
        <v>7.9079104815933705E-13</v>
      </c>
      <c r="F82" s="47">
        <v>2.27621648190237E-13</v>
      </c>
      <c r="G82" s="47">
        <v>2.8941552204520699E-8</v>
      </c>
      <c r="H82" s="47">
        <v>1.9104882621526899E-8</v>
      </c>
      <c r="I82" s="47">
        <v>1.7041101483152599E-8</v>
      </c>
      <c r="J82" s="47">
        <v>3.6331096650766902E-6</v>
      </c>
      <c r="K82" s="47">
        <v>2.16323557048001E-8</v>
      </c>
      <c r="L82" s="47"/>
      <c r="M82" s="47">
        <v>1.1336000196906101E-6</v>
      </c>
      <c r="N82" s="47"/>
      <c r="O82" s="47"/>
    </row>
    <row r="83" spans="1:15" x14ac:dyDescent="0.25">
      <c r="A83" t="s">
        <v>117</v>
      </c>
      <c r="B83" t="s">
        <v>481</v>
      </c>
      <c r="C83" t="s">
        <v>165</v>
      </c>
      <c r="D83" t="s">
        <v>166</v>
      </c>
      <c r="E83" s="47"/>
      <c r="F83" s="47">
        <v>1.95942715904992E-13</v>
      </c>
      <c r="G83" s="47"/>
      <c r="H83" s="47"/>
      <c r="I83" s="47"/>
      <c r="J83" s="47"/>
      <c r="K83" s="47"/>
      <c r="L83" s="47"/>
      <c r="M83" s="47"/>
      <c r="N83" s="47"/>
      <c r="O83" s="47"/>
    </row>
    <row r="84" spans="1:15" x14ac:dyDescent="0.25">
      <c r="A84" t="s">
        <v>117</v>
      </c>
      <c r="B84" t="s">
        <v>481</v>
      </c>
      <c r="C84" t="s">
        <v>10</v>
      </c>
      <c r="D84" t="s">
        <v>192</v>
      </c>
      <c r="E84" s="47"/>
      <c r="F84" s="47"/>
      <c r="G84" s="47"/>
      <c r="H84" s="47"/>
      <c r="I84" s="47"/>
      <c r="J84" s="47"/>
      <c r="K84" s="47">
        <v>1.7160351292923E-12</v>
      </c>
      <c r="L84" s="47">
        <v>2.4965725043638999E-6</v>
      </c>
      <c r="M84" s="47"/>
      <c r="N84" s="47"/>
      <c r="O84" s="47"/>
    </row>
    <row r="85" spans="1:15" x14ac:dyDescent="0.25">
      <c r="A85" t="s">
        <v>117</v>
      </c>
      <c r="B85" t="s">
        <v>481</v>
      </c>
      <c r="C85" t="s">
        <v>61</v>
      </c>
      <c r="D85" t="s">
        <v>231</v>
      </c>
      <c r="E85" s="47"/>
      <c r="F85" s="47">
        <v>1.95947823633866E-13</v>
      </c>
      <c r="G85" s="47"/>
      <c r="H85" s="47"/>
      <c r="I85" s="47"/>
      <c r="J85" s="47"/>
      <c r="K85" s="47"/>
      <c r="L85" s="47"/>
      <c r="M85" s="47"/>
      <c r="N85" s="47"/>
      <c r="O85" s="47"/>
    </row>
    <row r="86" spans="1:15" x14ac:dyDescent="0.25">
      <c r="A86" t="s">
        <v>117</v>
      </c>
      <c r="B86" t="s">
        <v>481</v>
      </c>
      <c r="C86" t="s">
        <v>21</v>
      </c>
      <c r="D86" t="s">
        <v>141</v>
      </c>
      <c r="E86" s="47"/>
      <c r="F86" s="47">
        <v>2.0378795721502999E-13</v>
      </c>
      <c r="G86" s="47">
        <v>6.0353104532792095E-7</v>
      </c>
      <c r="H86" s="47">
        <v>3.1857516955178199E-6</v>
      </c>
      <c r="I86" s="47">
        <v>2.63958989963457E-6</v>
      </c>
      <c r="J86" s="47">
        <v>3.6714023529102198E-5</v>
      </c>
      <c r="K86" s="47">
        <v>3.0076312211326099E-5</v>
      </c>
      <c r="L86" s="47">
        <v>3.5757516914783999E-6</v>
      </c>
      <c r="M86" s="47"/>
      <c r="N86" s="47"/>
      <c r="O86" s="47"/>
    </row>
    <row r="87" spans="1:15" x14ac:dyDescent="0.25">
      <c r="A87" t="s">
        <v>117</v>
      </c>
      <c r="B87" t="s">
        <v>481</v>
      </c>
      <c r="C87" t="s">
        <v>62</v>
      </c>
      <c r="D87" t="s">
        <v>142</v>
      </c>
      <c r="E87" s="47"/>
      <c r="F87" s="47"/>
      <c r="G87" s="47">
        <v>3.19047334204244E-6</v>
      </c>
      <c r="H87" s="47"/>
      <c r="I87" s="47">
        <v>0</v>
      </c>
      <c r="J87" s="47"/>
      <c r="K87" s="47">
        <v>4.3011720570597298E-8</v>
      </c>
      <c r="L87" s="47">
        <v>5.70982668742565E-6</v>
      </c>
      <c r="M87" s="47">
        <v>4.7382145443601796E-6</v>
      </c>
      <c r="N87" s="47">
        <v>1.53357074761301E-5</v>
      </c>
      <c r="O87" s="47">
        <v>2.42323078621733E-5</v>
      </c>
    </row>
    <row r="88" spans="1:15" x14ac:dyDescent="0.25">
      <c r="A88" t="s">
        <v>117</v>
      </c>
      <c r="B88" t="s">
        <v>481</v>
      </c>
      <c r="C88" t="s">
        <v>232</v>
      </c>
      <c r="D88" t="s">
        <v>233</v>
      </c>
      <c r="E88" s="47"/>
      <c r="F88" s="47">
        <v>6.7978504909597396E-10</v>
      </c>
      <c r="G88" s="47"/>
      <c r="H88" s="47"/>
      <c r="I88" s="47"/>
      <c r="J88" s="47"/>
      <c r="K88" s="47">
        <v>9.3349823748389606E-9</v>
      </c>
      <c r="L88" s="47"/>
      <c r="M88" s="47"/>
      <c r="N88" s="47"/>
      <c r="O88" s="47"/>
    </row>
    <row r="89" spans="1:15" x14ac:dyDescent="0.25">
      <c r="A89" t="s">
        <v>117</v>
      </c>
      <c r="B89" t="s">
        <v>481</v>
      </c>
      <c r="C89" t="s">
        <v>64</v>
      </c>
      <c r="D89" t="s">
        <v>196</v>
      </c>
      <c r="E89" s="47">
        <v>1.7214753376563499E-6</v>
      </c>
      <c r="F89" s="47">
        <v>5.5664141408175899E-7</v>
      </c>
      <c r="G89" s="47">
        <v>5.2918523686718298E-7</v>
      </c>
      <c r="H89" s="47">
        <v>9.19537643686084E-7</v>
      </c>
      <c r="I89" s="47">
        <v>5.1456369523807897E-7</v>
      </c>
      <c r="J89" s="47">
        <v>1.1448498049079099E-6</v>
      </c>
      <c r="K89" s="47">
        <v>1.36895798320018E-6</v>
      </c>
      <c r="L89" s="47"/>
      <c r="M89" s="47"/>
      <c r="N89" s="47"/>
      <c r="O89" s="47"/>
    </row>
    <row r="90" spans="1:15" x14ac:dyDescent="0.25">
      <c r="A90" t="s">
        <v>117</v>
      </c>
      <c r="B90" t="s">
        <v>481</v>
      </c>
      <c r="C90" t="s">
        <v>65</v>
      </c>
      <c r="D90" t="s">
        <v>234</v>
      </c>
      <c r="E90" s="47"/>
      <c r="F90" s="47"/>
      <c r="G90" s="47"/>
      <c r="H90" s="47"/>
      <c r="I90" s="47">
        <v>1.97517253748276E-7</v>
      </c>
      <c r="J90" s="47">
        <v>1.27636410412326E-8</v>
      </c>
      <c r="K90" s="47"/>
      <c r="L90" s="47"/>
      <c r="M90" s="47"/>
      <c r="N90" s="47"/>
      <c r="O90" s="47"/>
    </row>
    <row r="91" spans="1:15" x14ac:dyDescent="0.25">
      <c r="A91" t="s">
        <v>117</v>
      </c>
      <c r="B91" t="s">
        <v>481</v>
      </c>
      <c r="C91" t="s">
        <v>143</v>
      </c>
      <c r="D91" t="s">
        <v>144</v>
      </c>
      <c r="E91" s="47">
        <v>9.975373274850591E-7</v>
      </c>
      <c r="F91" s="47">
        <v>3.7143854176515601E-6</v>
      </c>
      <c r="G91" s="47">
        <v>1.4732088533390899E-6</v>
      </c>
      <c r="H91" s="47">
        <v>4.4622231031540802E-6</v>
      </c>
      <c r="I91" s="47">
        <v>1.9766547459142301E-10</v>
      </c>
      <c r="J91" s="47">
        <v>6.5230327802542699E-7</v>
      </c>
      <c r="K91" s="47">
        <v>1.31567562110775E-7</v>
      </c>
      <c r="L91" s="47"/>
      <c r="M91" s="47">
        <v>2.53603206130028E-13</v>
      </c>
      <c r="N91" s="47">
        <v>3.0784946577668399E-6</v>
      </c>
      <c r="O91" s="47"/>
    </row>
    <row r="92" spans="1:15" x14ac:dyDescent="0.25">
      <c r="A92" t="s">
        <v>117</v>
      </c>
      <c r="B92" t="s">
        <v>481</v>
      </c>
      <c r="C92" t="s">
        <v>67</v>
      </c>
      <c r="D92" t="s">
        <v>235</v>
      </c>
      <c r="E92" s="47">
        <v>2.5998665800680101E-9</v>
      </c>
      <c r="F92" s="47"/>
      <c r="G92" s="47">
        <v>1.90124190482819E-8</v>
      </c>
      <c r="H92" s="47"/>
      <c r="I92" s="47"/>
      <c r="J92" s="47"/>
      <c r="K92" s="47"/>
      <c r="L92" s="47"/>
      <c r="M92" s="47"/>
      <c r="N92" s="47"/>
      <c r="O92" s="47"/>
    </row>
    <row r="93" spans="1:15" x14ac:dyDescent="0.25">
      <c r="A93" t="s">
        <v>117</v>
      </c>
      <c r="B93" t="s">
        <v>481</v>
      </c>
      <c r="C93" t="s">
        <v>11</v>
      </c>
      <c r="D93" t="s">
        <v>198</v>
      </c>
      <c r="E93" s="47"/>
      <c r="F93" s="47"/>
      <c r="G93" s="47">
        <v>7.2062277130303395E-5</v>
      </c>
      <c r="H93" s="47">
        <v>1.9745709255763199E-5</v>
      </c>
      <c r="I93" s="47">
        <v>1.9526473485538299E-6</v>
      </c>
      <c r="J93" s="47">
        <v>3.8757708953487199E-5</v>
      </c>
      <c r="K93" s="47">
        <v>8.1632183511753205E-5</v>
      </c>
      <c r="L93" s="47">
        <v>1.07602040381636E-4</v>
      </c>
      <c r="M93" s="47">
        <v>7.5915578981270704E-5</v>
      </c>
      <c r="N93" s="47">
        <v>2.1922313968826299E-4</v>
      </c>
      <c r="O93" s="47">
        <v>1.23957917986687E-4</v>
      </c>
    </row>
    <row r="94" spans="1:15" x14ac:dyDescent="0.25">
      <c r="A94" t="s">
        <v>117</v>
      </c>
      <c r="B94" t="s">
        <v>481</v>
      </c>
      <c r="C94" t="s">
        <v>38</v>
      </c>
      <c r="D94" t="s">
        <v>212</v>
      </c>
      <c r="E94" s="47"/>
      <c r="F94" s="47"/>
      <c r="G94" s="47"/>
      <c r="H94" s="47"/>
      <c r="I94" s="47">
        <v>0</v>
      </c>
      <c r="J94" s="47"/>
      <c r="K94" s="47"/>
      <c r="L94" s="47"/>
      <c r="M94" s="47"/>
      <c r="N94" s="47"/>
      <c r="O94" s="47"/>
    </row>
    <row r="95" spans="1:15" x14ac:dyDescent="0.25">
      <c r="A95" t="s">
        <v>117</v>
      </c>
      <c r="B95" t="s">
        <v>481</v>
      </c>
      <c r="C95" t="s">
        <v>68</v>
      </c>
      <c r="D95" t="s">
        <v>200</v>
      </c>
      <c r="E95" s="47"/>
      <c r="F95" s="47">
        <v>1.13618107375838E-9</v>
      </c>
      <c r="G95" s="47"/>
      <c r="H95" s="47"/>
      <c r="I95" s="47"/>
      <c r="J95" s="47"/>
      <c r="K95" s="47"/>
      <c r="L95" s="47"/>
      <c r="M95" s="47"/>
      <c r="N95" s="47"/>
      <c r="O95" s="47"/>
    </row>
    <row r="96" spans="1:15" x14ac:dyDescent="0.25">
      <c r="A96" t="s">
        <v>117</v>
      </c>
      <c r="B96" t="s">
        <v>481</v>
      </c>
      <c r="C96" t="s">
        <v>69</v>
      </c>
      <c r="D96" t="s">
        <v>201</v>
      </c>
      <c r="E96" s="47"/>
      <c r="F96" s="47"/>
      <c r="G96" s="47"/>
      <c r="H96" s="47"/>
      <c r="I96" s="47"/>
      <c r="J96" s="47"/>
      <c r="K96" s="47">
        <v>2.0051347021973498E-9</v>
      </c>
      <c r="L96" s="47"/>
      <c r="M96" s="47"/>
      <c r="N96" s="47"/>
      <c r="O96" s="47"/>
    </row>
    <row r="97" spans="1:15" x14ac:dyDescent="0.25">
      <c r="A97" t="s">
        <v>117</v>
      </c>
      <c r="B97" t="s">
        <v>481</v>
      </c>
      <c r="C97" t="s">
        <v>82</v>
      </c>
      <c r="D97" t="s">
        <v>155</v>
      </c>
      <c r="E97" s="47"/>
      <c r="F97" s="47"/>
      <c r="G97" s="47">
        <v>0</v>
      </c>
      <c r="H97" s="47"/>
      <c r="I97" s="47">
        <v>0</v>
      </c>
      <c r="J97" s="47">
        <v>1.7815801161324401E-6</v>
      </c>
      <c r="K97" s="47">
        <v>7.7431996385742696E-5</v>
      </c>
      <c r="L97" s="47">
        <v>5.8144706752987003E-5</v>
      </c>
      <c r="M97" s="47">
        <v>1.9124350675710999E-5</v>
      </c>
      <c r="N97" s="47">
        <v>9.50332430416166E-5</v>
      </c>
      <c r="O97" s="47">
        <v>5.91459030662435E-5</v>
      </c>
    </row>
    <row r="98" spans="1:15" x14ac:dyDescent="0.25">
      <c r="A98" t="s">
        <v>117</v>
      </c>
      <c r="B98" t="s">
        <v>481</v>
      </c>
      <c r="C98" t="s">
        <v>145</v>
      </c>
      <c r="D98" t="s">
        <v>146</v>
      </c>
      <c r="E98" s="47">
        <v>2.7017805730487301E-6</v>
      </c>
      <c r="F98" s="47">
        <v>1.02903829736428E-5</v>
      </c>
      <c r="G98" s="47">
        <v>2.8014978271096798E-6</v>
      </c>
      <c r="H98" s="47">
        <v>5.6093544448862703E-5</v>
      </c>
      <c r="I98" s="47">
        <v>7.02854192739968E-6</v>
      </c>
      <c r="J98" s="47">
        <v>6.98005051044287E-6</v>
      </c>
      <c r="K98" s="47">
        <v>1.3268488816733699E-6</v>
      </c>
      <c r="L98" s="47">
        <v>1.2768660339180699E-6</v>
      </c>
      <c r="M98" s="47"/>
      <c r="N98" s="47"/>
      <c r="O98" s="47">
        <v>1.7515571338263901E-13</v>
      </c>
    </row>
    <row r="99" spans="1:15" x14ac:dyDescent="0.25">
      <c r="A99" s="5" t="s">
        <v>117</v>
      </c>
      <c r="B99" s="5" t="s">
        <v>481</v>
      </c>
      <c r="C99" s="5" t="s">
        <v>28</v>
      </c>
      <c r="D99" s="5" t="s">
        <v>203</v>
      </c>
      <c r="E99" s="47"/>
      <c r="F99" s="47"/>
      <c r="G99" s="47">
        <v>1.15432765060494E-7</v>
      </c>
      <c r="H99" s="47">
        <v>8.1765654782510895E-8</v>
      </c>
      <c r="I99" s="47">
        <v>2.0688504083853301E-9</v>
      </c>
      <c r="J99" s="47"/>
      <c r="K99" s="47"/>
      <c r="L99" s="47"/>
      <c r="M99" s="47"/>
      <c r="N99" s="47">
        <v>3.2777250838792198E-6</v>
      </c>
      <c r="O99" s="47">
        <v>3.6197772486539701E-6</v>
      </c>
    </row>
    <row r="100" spans="1:15" x14ac:dyDescent="0.25">
      <c r="A100" s="5" t="s">
        <v>117</v>
      </c>
      <c r="B100" s="5" t="s">
        <v>481</v>
      </c>
      <c r="C100" s="5" t="s">
        <v>147</v>
      </c>
      <c r="D100" s="5" t="s">
        <v>148</v>
      </c>
      <c r="E100" s="47">
        <v>1.08770669160349E-6</v>
      </c>
      <c r="F100" s="47">
        <v>6.8602892963129604E-6</v>
      </c>
      <c r="G100" s="47">
        <v>0</v>
      </c>
      <c r="H100" s="47">
        <v>1.84276340958337E-5</v>
      </c>
      <c r="I100" s="47">
        <v>1.8028262224500402E-5</v>
      </c>
      <c r="J100" s="47">
        <v>2.4570201286797699E-5</v>
      </c>
      <c r="K100" s="47">
        <v>1.8950367166349399E-4</v>
      </c>
      <c r="L100" s="47">
        <v>1.51243461675365E-4</v>
      </c>
      <c r="M100" s="47">
        <v>7.1624138444642405E-5</v>
      </c>
      <c r="N100" s="47">
        <v>2.3709912748768499E-4</v>
      </c>
      <c r="O100" s="47">
        <v>1.6857754953594E-4</v>
      </c>
    </row>
    <row r="101" spans="1:15" x14ac:dyDescent="0.25">
      <c r="A101" s="5" t="s">
        <v>117</v>
      </c>
      <c r="B101" s="5" t="s">
        <v>481</v>
      </c>
      <c r="C101" s="5" t="s">
        <v>34</v>
      </c>
      <c r="D101" s="5" t="s">
        <v>236</v>
      </c>
      <c r="E101" s="47">
        <v>7.4981429916372405E-7</v>
      </c>
      <c r="F101" s="47">
        <v>7.0808725579977399E-7</v>
      </c>
      <c r="G101" s="47">
        <v>1.34608494184561E-6</v>
      </c>
      <c r="H101" s="47">
        <v>3.43036308824362E-6</v>
      </c>
      <c r="I101" s="47">
        <v>3.37138580035553E-6</v>
      </c>
      <c r="J101" s="47">
        <v>4.36243209868794E-6</v>
      </c>
      <c r="K101" s="47">
        <v>2.9587899403186998E-6</v>
      </c>
      <c r="L101" s="47"/>
      <c r="M101" s="47"/>
      <c r="N101" s="47"/>
      <c r="O101" s="47"/>
    </row>
    <row r="102" spans="1:15" x14ac:dyDescent="0.25">
      <c r="A102" s="5" t="s">
        <v>117</v>
      </c>
      <c r="B102" s="5" t="s">
        <v>481</v>
      </c>
      <c r="C102" s="5" t="s">
        <v>23</v>
      </c>
      <c r="D102" s="5" t="s">
        <v>150</v>
      </c>
      <c r="E102" s="47">
        <v>1.3018175227422501E-8</v>
      </c>
      <c r="F102" s="47">
        <v>2.3981859865846499E-9</v>
      </c>
      <c r="G102" s="47">
        <v>2.2493961351419001E-8</v>
      </c>
      <c r="H102" s="47">
        <v>1.7837153636798601E-8</v>
      </c>
      <c r="I102" s="47">
        <v>0</v>
      </c>
      <c r="J102" s="47">
        <v>7.7164588779595593E-9</v>
      </c>
      <c r="K102" s="47">
        <v>2.95740506231536E-9</v>
      </c>
      <c r="L102" s="47"/>
      <c r="M102" s="47"/>
      <c r="N102" s="47"/>
      <c r="O102" s="47"/>
    </row>
    <row r="103" spans="1:15" x14ac:dyDescent="0.25">
      <c r="A103" s="5" t="s">
        <v>117</v>
      </c>
      <c r="B103" s="5" t="s">
        <v>481</v>
      </c>
      <c r="C103" s="5" t="s">
        <v>51</v>
      </c>
      <c r="D103" s="5" t="s">
        <v>237</v>
      </c>
      <c r="E103" s="47"/>
      <c r="F103" s="47"/>
      <c r="G103" s="47">
        <v>0</v>
      </c>
      <c r="H103" s="47"/>
      <c r="I103" s="47">
        <v>2.6584441903762899E-8</v>
      </c>
      <c r="J103" s="47">
        <v>1.9654735930879598E-9</v>
      </c>
      <c r="K103" s="47">
        <v>8.3391758965106701E-11</v>
      </c>
      <c r="L103" s="47"/>
      <c r="M103" s="47"/>
      <c r="N103" s="47"/>
      <c r="O103" s="47"/>
    </row>
    <row r="104" spans="1:15" x14ac:dyDescent="0.25">
      <c r="A104" s="5" t="s">
        <v>117</v>
      </c>
      <c r="B104" s="5" t="s">
        <v>481</v>
      </c>
      <c r="C104" s="5" t="s">
        <v>63</v>
      </c>
      <c r="D104" s="5" t="s">
        <v>213</v>
      </c>
      <c r="E104" s="47">
        <v>1.97193897787575E-5</v>
      </c>
      <c r="F104" s="47">
        <v>3.5800497998710598E-6</v>
      </c>
      <c r="G104" s="47">
        <v>2.26328842931052E-6</v>
      </c>
      <c r="H104" s="47">
        <v>5.4914881959003195E-7</v>
      </c>
      <c r="I104" s="47">
        <v>3.8386608784597196E-9</v>
      </c>
      <c r="J104" s="47">
        <v>8.9711292892674698E-8</v>
      </c>
      <c r="K104" s="47">
        <v>2.30840135238385E-6</v>
      </c>
      <c r="L104" s="47">
        <v>5.8046529519136898E-7</v>
      </c>
      <c r="M104" s="47"/>
      <c r="N104" s="47">
        <v>1.4542683458715601E-6</v>
      </c>
      <c r="O104" s="47">
        <v>6.2820014261918697E-7</v>
      </c>
    </row>
    <row r="105" spans="1:15" x14ac:dyDescent="0.25">
      <c r="A105" s="5" t="s">
        <v>117</v>
      </c>
      <c r="B105" s="5" t="s">
        <v>481</v>
      </c>
      <c r="C105" s="5" t="s">
        <v>35</v>
      </c>
      <c r="D105" s="5" t="s">
        <v>238</v>
      </c>
      <c r="E105" s="47">
        <v>1.90214747350076E-8</v>
      </c>
      <c r="F105" s="47"/>
      <c r="G105" s="47"/>
      <c r="H105" s="47"/>
      <c r="I105" s="47"/>
      <c r="J105" s="47"/>
      <c r="K105" s="47">
        <v>3.2327319961919898E-8</v>
      </c>
      <c r="L105" s="47"/>
      <c r="M105" s="47"/>
      <c r="N105" s="47"/>
      <c r="O105" s="47"/>
    </row>
    <row r="106" spans="1:15" x14ac:dyDescent="0.25">
      <c r="A106" t="s">
        <v>115</v>
      </c>
      <c r="B106" t="s">
        <v>481</v>
      </c>
      <c r="C106" t="s">
        <v>160</v>
      </c>
      <c r="D106" t="s">
        <v>161</v>
      </c>
      <c r="E106" s="47">
        <v>2.8566045521684399E-3</v>
      </c>
      <c r="F106" s="47">
        <v>3.20814086909495E-3</v>
      </c>
      <c r="G106" s="47">
        <v>3.0223414201207598E-3</v>
      </c>
      <c r="H106" s="47">
        <v>2.8145921064405802E-3</v>
      </c>
      <c r="I106" s="47">
        <v>2.47293227042766E-3</v>
      </c>
      <c r="J106" s="47">
        <v>1.7188995277897499E-3</v>
      </c>
      <c r="K106" s="47">
        <v>1.7654527636078801E-3</v>
      </c>
      <c r="L106" s="47">
        <v>1.9610152536203599E-3</v>
      </c>
      <c r="M106" s="47">
        <v>1.87791407854902E-3</v>
      </c>
      <c r="N106" s="47">
        <v>1.0907028226304499E-3</v>
      </c>
      <c r="O106" s="47">
        <v>1.1118201447354501E-3</v>
      </c>
    </row>
    <row r="107" spans="1:15" x14ac:dyDescent="0.25">
      <c r="A107" t="s">
        <v>119</v>
      </c>
      <c r="B107" t="s">
        <v>481</v>
      </c>
      <c r="C107" t="s">
        <v>12</v>
      </c>
      <c r="D107" t="s">
        <v>132</v>
      </c>
      <c r="E107" s="47"/>
      <c r="F107" s="47">
        <v>2.6421710797896702E-7</v>
      </c>
      <c r="G107" s="47">
        <v>5.9808236292132399E-7</v>
      </c>
      <c r="H107" s="47">
        <v>3.0758316291655497E-5</v>
      </c>
      <c r="I107" s="47">
        <v>5.7492180585630003E-4</v>
      </c>
      <c r="J107" s="47">
        <v>1.0441449765430399E-3</v>
      </c>
      <c r="K107" s="47">
        <v>9.2455080360326304E-4</v>
      </c>
      <c r="L107" s="47">
        <v>7.0660801930102503E-4</v>
      </c>
      <c r="M107" s="47">
        <v>8.0501442282716895E-4</v>
      </c>
      <c r="N107" s="47">
        <v>8.4393400569882397E-4</v>
      </c>
      <c r="O107" s="47">
        <v>8.5811400666103001E-4</v>
      </c>
    </row>
    <row r="108" spans="1:15" x14ac:dyDescent="0.25">
      <c r="A108" t="s">
        <v>119</v>
      </c>
      <c r="B108" t="s">
        <v>481</v>
      </c>
      <c r="C108" t="s">
        <v>24</v>
      </c>
      <c r="D108" t="s">
        <v>151</v>
      </c>
      <c r="E108" s="47"/>
      <c r="F108" s="47"/>
      <c r="G108" s="47"/>
      <c r="H108" s="47"/>
      <c r="I108" s="47">
        <v>3.1763635682668499E-6</v>
      </c>
      <c r="J108" s="47"/>
      <c r="K108" s="47"/>
      <c r="L108" s="47">
        <v>1.86176148818986E-4</v>
      </c>
      <c r="M108" s="47">
        <v>8.27839689764324E-5</v>
      </c>
      <c r="N108" s="47">
        <v>6.4865603180196301E-6</v>
      </c>
      <c r="O108" s="47">
        <v>6.5955364668395E-6</v>
      </c>
    </row>
    <row r="109" spans="1:15" x14ac:dyDescent="0.25">
      <c r="A109" t="s">
        <v>119</v>
      </c>
      <c r="B109" t="s">
        <v>481</v>
      </c>
      <c r="C109" t="s">
        <v>32</v>
      </c>
      <c r="D109" t="s">
        <v>243</v>
      </c>
      <c r="E109" s="47"/>
      <c r="F109" s="47"/>
      <c r="G109" s="47"/>
      <c r="H109" s="47">
        <v>4.6887677274272598E-6</v>
      </c>
      <c r="I109" s="47">
        <v>6.0880301725114696E-6</v>
      </c>
      <c r="J109" s="47">
        <v>4.5934340458313896E-6</v>
      </c>
      <c r="K109" s="47"/>
      <c r="L109" s="47"/>
      <c r="M109" s="47">
        <v>1.3967671013752201E-5</v>
      </c>
      <c r="N109" s="47"/>
      <c r="O109" s="47"/>
    </row>
    <row r="110" spans="1:15" x14ac:dyDescent="0.25">
      <c r="A110" t="s">
        <v>119</v>
      </c>
      <c r="B110" t="s">
        <v>481</v>
      </c>
      <c r="C110" t="s">
        <v>16</v>
      </c>
      <c r="D110" t="s">
        <v>152</v>
      </c>
      <c r="E110" s="47"/>
      <c r="F110" s="47"/>
      <c r="G110" s="47"/>
      <c r="H110" s="47">
        <v>8.4397819093306092E-6</v>
      </c>
      <c r="I110" s="47">
        <v>8.3114846702982497E-5</v>
      </c>
      <c r="J110" s="47">
        <v>2.0090532157955002E-3</v>
      </c>
      <c r="K110" s="47">
        <v>1.19753627536724E-3</v>
      </c>
      <c r="L110" s="47">
        <v>7.5596788480186098E-4</v>
      </c>
      <c r="M110" s="47">
        <v>3.5430173865534198E-4</v>
      </c>
      <c r="N110" s="47">
        <v>1.17645492374696E-3</v>
      </c>
      <c r="O110" s="47">
        <v>1.1962220335542801E-3</v>
      </c>
    </row>
    <row r="111" spans="1:15" x14ac:dyDescent="0.25">
      <c r="A111" t="s">
        <v>119</v>
      </c>
      <c r="B111" t="s">
        <v>481</v>
      </c>
      <c r="C111" t="s">
        <v>17</v>
      </c>
      <c r="D111" t="s">
        <v>133</v>
      </c>
      <c r="E111" s="47"/>
      <c r="F111" s="47"/>
      <c r="G111" s="47"/>
      <c r="H111" s="47">
        <v>9.37753545523914E-7</v>
      </c>
      <c r="I111" s="47"/>
      <c r="J111" s="47"/>
      <c r="K111" s="47"/>
      <c r="L111" s="47">
        <v>5.6316743314845901E-6</v>
      </c>
      <c r="M111" s="47">
        <v>1.3967671013752201E-5</v>
      </c>
      <c r="N111" s="47">
        <v>6.4865603180196301E-6</v>
      </c>
      <c r="O111" s="47">
        <v>6.5955364668395E-6</v>
      </c>
    </row>
    <row r="112" spans="1:15" x14ac:dyDescent="0.25">
      <c r="A112" t="s">
        <v>119</v>
      </c>
      <c r="B112" t="s">
        <v>481</v>
      </c>
      <c r="C112" t="s">
        <v>14</v>
      </c>
      <c r="D112" t="s">
        <v>164</v>
      </c>
      <c r="E112" s="47"/>
      <c r="F112" s="47"/>
      <c r="G112" s="47">
        <v>9.5693178067411793E-7</v>
      </c>
      <c r="H112" s="47">
        <v>6.3392139674214596E-5</v>
      </c>
      <c r="I112" s="47">
        <v>3.6792877999091003E-5</v>
      </c>
      <c r="J112" s="47">
        <v>1.866082581119E-5</v>
      </c>
      <c r="K112" s="47"/>
      <c r="L112" s="47"/>
      <c r="M112" s="47"/>
      <c r="N112" s="47"/>
      <c r="O112" s="47"/>
    </row>
    <row r="113" spans="1:15" x14ac:dyDescent="0.25">
      <c r="A113" t="s">
        <v>119</v>
      </c>
      <c r="B113" t="s">
        <v>481</v>
      </c>
      <c r="C113" t="s">
        <v>13</v>
      </c>
      <c r="D113" t="s">
        <v>135</v>
      </c>
      <c r="E113" s="47"/>
      <c r="F113" s="47">
        <v>4.7569306632142301E-7</v>
      </c>
      <c r="G113" s="47">
        <v>5.9808236292132399E-7</v>
      </c>
      <c r="H113" s="47">
        <v>6.1516632583262802E-5</v>
      </c>
      <c r="I113" s="47">
        <v>2.15198631750079E-4</v>
      </c>
      <c r="J113" s="47">
        <v>2.0038856024939399E-4</v>
      </c>
      <c r="K113" s="47">
        <v>2.8708472942911E-4</v>
      </c>
      <c r="L113" s="47">
        <v>9.8719742830775205E-5</v>
      </c>
      <c r="M113" s="47">
        <v>3.0831064843371997E-4</v>
      </c>
      <c r="N113" s="47">
        <v>1.4714222568048299E-4</v>
      </c>
      <c r="O113" s="47">
        <v>1.4961453757568799E-4</v>
      </c>
    </row>
    <row r="114" spans="1:15" x14ac:dyDescent="0.25">
      <c r="A114" t="s">
        <v>119</v>
      </c>
      <c r="B114" t="s">
        <v>481</v>
      </c>
      <c r="C114" t="s">
        <v>3</v>
      </c>
      <c r="D114" t="s">
        <v>175</v>
      </c>
      <c r="E114" s="47"/>
      <c r="F114" s="47"/>
      <c r="G114" s="47"/>
      <c r="H114" s="47"/>
      <c r="I114" s="47"/>
      <c r="J114" s="47"/>
      <c r="K114" s="47"/>
      <c r="L114" s="47"/>
      <c r="M114" s="47"/>
      <c r="N114" s="47">
        <v>6.4865603180196301E-6</v>
      </c>
      <c r="O114" s="47">
        <v>6.5955364668395E-6</v>
      </c>
    </row>
    <row r="115" spans="1:15" x14ac:dyDescent="0.25">
      <c r="A115" t="s">
        <v>119</v>
      </c>
      <c r="B115" t="s">
        <v>481</v>
      </c>
      <c r="C115" t="s">
        <v>39</v>
      </c>
      <c r="D115" t="s">
        <v>216</v>
      </c>
      <c r="E115" s="47"/>
      <c r="F115" s="47"/>
      <c r="G115" s="47"/>
      <c r="H115" s="47">
        <v>6.3392139674214596E-5</v>
      </c>
      <c r="I115" s="47">
        <v>3.50458780365443E-4</v>
      </c>
      <c r="J115" s="47">
        <v>9.8816249910947999E-4</v>
      </c>
      <c r="K115" s="47">
        <v>1.9078985422443101E-4</v>
      </c>
      <c r="L115" s="47">
        <v>5.4660265571371197E-5</v>
      </c>
      <c r="M115" s="47">
        <v>3.0831064843371997E-4</v>
      </c>
      <c r="N115" s="47">
        <v>3.2091353615385598E-5</v>
      </c>
      <c r="O115" s="47">
        <v>3.2630548804615397E-5</v>
      </c>
    </row>
    <row r="116" spans="1:15" x14ac:dyDescent="0.25">
      <c r="A116" t="s">
        <v>119</v>
      </c>
      <c r="B116" t="s">
        <v>481</v>
      </c>
      <c r="C116" t="s">
        <v>136</v>
      </c>
      <c r="D116" t="s">
        <v>137</v>
      </c>
      <c r="E116" s="47"/>
      <c r="F116" s="47"/>
      <c r="G116" s="47"/>
      <c r="H116" s="47">
        <v>9.37753545523914E-7</v>
      </c>
      <c r="I116" s="47">
        <v>3.1763635682668499E-6</v>
      </c>
      <c r="J116" s="47"/>
      <c r="K116" s="47"/>
      <c r="L116" s="47">
        <v>1.09320625752358E-5</v>
      </c>
      <c r="M116" s="47">
        <v>9.1982246190803706E-6</v>
      </c>
      <c r="N116" s="47">
        <v>6.4865603180196301E-6</v>
      </c>
      <c r="O116" s="47">
        <v>6.5955364668395E-6</v>
      </c>
    </row>
    <row r="117" spans="1:15" x14ac:dyDescent="0.25">
      <c r="A117" t="s">
        <v>119</v>
      </c>
      <c r="B117" t="s">
        <v>481</v>
      </c>
      <c r="C117" t="s">
        <v>47</v>
      </c>
      <c r="D117" t="s">
        <v>221</v>
      </c>
      <c r="E117" s="47"/>
      <c r="F117" s="47"/>
      <c r="G117" s="47"/>
      <c r="H117" s="47"/>
      <c r="I117" s="47"/>
      <c r="J117" s="47"/>
      <c r="K117" s="47"/>
      <c r="L117" s="47">
        <v>1.09320625752358E-5</v>
      </c>
      <c r="M117" s="47">
        <v>4.76945296024658E-6</v>
      </c>
      <c r="N117" s="47">
        <v>6.4865603180196301E-6</v>
      </c>
      <c r="O117" s="47">
        <v>6.5955364668395E-6</v>
      </c>
    </row>
    <row r="118" spans="1:15" x14ac:dyDescent="0.25">
      <c r="A118" t="s">
        <v>119</v>
      </c>
      <c r="B118" t="s">
        <v>481</v>
      </c>
      <c r="C118" t="s">
        <v>183</v>
      </c>
      <c r="D118" t="s">
        <v>184</v>
      </c>
      <c r="E118" s="47"/>
      <c r="F118" s="47"/>
      <c r="G118" s="47"/>
      <c r="H118" s="47"/>
      <c r="I118" s="47">
        <v>2.7793181222335E-5</v>
      </c>
      <c r="J118" s="47">
        <v>1.866082581119E-5</v>
      </c>
      <c r="K118" s="47"/>
      <c r="L118" s="47">
        <v>5.6316743314845901E-6</v>
      </c>
      <c r="M118" s="47"/>
      <c r="N118" s="47">
        <v>6.4865603180196301E-6</v>
      </c>
      <c r="O118" s="47">
        <v>6.5955364668395E-6</v>
      </c>
    </row>
    <row r="119" spans="1:15" x14ac:dyDescent="0.25">
      <c r="A119" t="s">
        <v>119</v>
      </c>
      <c r="B119" t="s">
        <v>481</v>
      </c>
      <c r="C119" t="s">
        <v>54</v>
      </c>
      <c r="D119" t="s">
        <v>224</v>
      </c>
      <c r="E119" s="47"/>
      <c r="F119" s="47"/>
      <c r="G119" s="47">
        <v>9.5693178067411793E-7</v>
      </c>
      <c r="H119" s="47">
        <v>1.9186437540440399E-4</v>
      </c>
      <c r="I119" s="47">
        <v>9.9287831204741394E-4</v>
      </c>
      <c r="J119" s="47">
        <v>3.2909084042103101E-3</v>
      </c>
      <c r="K119" s="47">
        <v>3.5521109653402702E-3</v>
      </c>
      <c r="L119" s="47">
        <v>1.1392522095297901E-3</v>
      </c>
      <c r="M119" s="47">
        <v>2.3472490407911901E-4</v>
      </c>
      <c r="N119" s="47">
        <v>8.2959543344678294E-5</v>
      </c>
      <c r="O119" s="47">
        <v>8.4353439982330405E-5</v>
      </c>
    </row>
    <row r="120" spans="1:15" x14ac:dyDescent="0.25">
      <c r="A120" t="s">
        <v>119</v>
      </c>
      <c r="B120" t="s">
        <v>481</v>
      </c>
      <c r="C120" t="s">
        <v>53</v>
      </c>
      <c r="D120" t="s">
        <v>207</v>
      </c>
      <c r="E120" s="47"/>
      <c r="F120" s="47"/>
      <c r="G120" s="47">
        <v>8.37315308089853E-7</v>
      </c>
      <c r="H120" s="47">
        <v>1.1253042545758101E-5</v>
      </c>
      <c r="I120" s="47">
        <v>8.3114846702982497E-5</v>
      </c>
      <c r="J120" s="47">
        <v>6.5169345525232895E-5</v>
      </c>
      <c r="K120" s="47">
        <v>9.7794803403671206E-5</v>
      </c>
      <c r="L120" s="47">
        <v>6.0291928078233502E-5</v>
      </c>
      <c r="M120" s="47"/>
      <c r="N120" s="47"/>
      <c r="O120" s="47"/>
    </row>
    <row r="121" spans="1:15" x14ac:dyDescent="0.25">
      <c r="A121" t="s">
        <v>119</v>
      </c>
      <c r="B121" t="s">
        <v>481</v>
      </c>
      <c r="C121" t="s">
        <v>58</v>
      </c>
      <c r="D121" t="s">
        <v>153</v>
      </c>
      <c r="E121" s="47"/>
      <c r="F121" s="47"/>
      <c r="G121" s="47"/>
      <c r="H121" s="47"/>
      <c r="I121" s="47"/>
      <c r="J121" s="47"/>
      <c r="K121" s="47"/>
      <c r="L121" s="47">
        <v>2.24603963571342E-4</v>
      </c>
      <c r="M121" s="47">
        <v>6.3501772637839199E-4</v>
      </c>
      <c r="N121" s="47">
        <v>1.22117796303269E-3</v>
      </c>
      <c r="O121" s="47">
        <v>1.2416965217709199E-3</v>
      </c>
    </row>
    <row r="122" spans="1:15" x14ac:dyDescent="0.25">
      <c r="A122" t="s">
        <v>119</v>
      </c>
      <c r="B122" t="s">
        <v>481</v>
      </c>
      <c r="C122" t="s">
        <v>8</v>
      </c>
      <c r="D122" t="s">
        <v>139</v>
      </c>
      <c r="E122" s="47"/>
      <c r="F122" s="47"/>
      <c r="G122" s="47"/>
      <c r="H122" s="47"/>
      <c r="I122" s="47">
        <v>3.3881211394846198E-5</v>
      </c>
      <c r="J122" s="47"/>
      <c r="K122" s="47"/>
      <c r="L122" s="47">
        <v>1.09320625752358E-5</v>
      </c>
      <c r="M122" s="47"/>
      <c r="N122" s="47">
        <v>6.3841297541467295E-5</v>
      </c>
      <c r="O122" s="47">
        <v>6.4913964103457706E-5</v>
      </c>
    </row>
    <row r="123" spans="1:15" x14ac:dyDescent="0.25">
      <c r="A123" t="s">
        <v>119</v>
      </c>
      <c r="B123" t="s">
        <v>481</v>
      </c>
      <c r="C123" t="s">
        <v>27</v>
      </c>
      <c r="D123" t="s">
        <v>228</v>
      </c>
      <c r="E123" s="47"/>
      <c r="F123" s="47"/>
      <c r="G123" s="47"/>
      <c r="H123" s="47">
        <v>9.37753545523914E-7</v>
      </c>
      <c r="I123" s="47">
        <v>3.1763635682668499E-6</v>
      </c>
      <c r="J123" s="47">
        <v>9.1868680916627792E-6</v>
      </c>
      <c r="K123" s="47"/>
      <c r="L123" s="47">
        <v>3.2796164073973201E-5</v>
      </c>
      <c r="M123" s="47">
        <v>1.3967671013752201E-5</v>
      </c>
      <c r="N123" s="47">
        <v>1.2631710606667699E-5</v>
      </c>
      <c r="O123" s="47">
        <v>1.2843939427905699E-5</v>
      </c>
    </row>
    <row r="124" spans="1:15" x14ac:dyDescent="0.25">
      <c r="A124" t="s">
        <v>119</v>
      </c>
      <c r="B124" t="s">
        <v>481</v>
      </c>
      <c r="C124" t="s">
        <v>31</v>
      </c>
      <c r="D124" t="s">
        <v>208</v>
      </c>
      <c r="E124" s="47"/>
      <c r="F124" s="47"/>
      <c r="G124" s="47"/>
      <c r="H124" s="47">
        <v>1.87550709099974E-6</v>
      </c>
      <c r="I124" s="47"/>
      <c r="J124" s="47">
        <v>4.5934340458313896E-6</v>
      </c>
      <c r="K124" s="47"/>
      <c r="L124" s="47"/>
      <c r="M124" s="47"/>
      <c r="N124" s="47"/>
      <c r="O124" s="47"/>
    </row>
    <row r="125" spans="1:15" x14ac:dyDescent="0.25">
      <c r="A125" t="s">
        <v>119</v>
      </c>
      <c r="B125" t="s">
        <v>481</v>
      </c>
      <c r="C125" t="s">
        <v>120</v>
      </c>
      <c r="D125" t="s">
        <v>230</v>
      </c>
      <c r="E125" s="47"/>
      <c r="F125" s="47"/>
      <c r="G125" s="47"/>
      <c r="H125" s="47"/>
      <c r="I125" s="47"/>
      <c r="J125" s="47"/>
      <c r="K125" s="47"/>
      <c r="L125" s="47">
        <v>1.5868038481513599E-4</v>
      </c>
      <c r="M125" s="47"/>
      <c r="N125" s="47"/>
      <c r="O125" s="47"/>
    </row>
    <row r="126" spans="1:15" x14ac:dyDescent="0.25">
      <c r="A126" t="s">
        <v>119</v>
      </c>
      <c r="B126" t="s">
        <v>481</v>
      </c>
      <c r="C126" t="s">
        <v>26</v>
      </c>
      <c r="D126" t="s">
        <v>162</v>
      </c>
      <c r="E126" s="47"/>
      <c r="F126" s="47"/>
      <c r="G126" s="47">
        <v>1.38338373697929E-7</v>
      </c>
      <c r="H126" s="47">
        <v>7.5020283638547596E-6</v>
      </c>
      <c r="I126" s="47">
        <v>3.07048478265795E-5</v>
      </c>
      <c r="J126" s="47">
        <v>1.72540866346541E-4</v>
      </c>
      <c r="K126" s="47">
        <v>3.2368278168758201E-4</v>
      </c>
      <c r="L126" s="47">
        <v>3.8427826580917797E-5</v>
      </c>
      <c r="M126" s="47">
        <v>9.1982246190803706E-6</v>
      </c>
      <c r="N126" s="47">
        <v>6.4865603180196301E-6</v>
      </c>
      <c r="O126" s="47">
        <v>6.5955364668395E-6</v>
      </c>
    </row>
    <row r="127" spans="1:15" x14ac:dyDescent="0.25">
      <c r="A127" t="s">
        <v>119</v>
      </c>
      <c r="B127" t="s">
        <v>481</v>
      </c>
      <c r="C127" t="s">
        <v>165</v>
      </c>
      <c r="D127" t="s">
        <v>166</v>
      </c>
      <c r="E127" s="47"/>
      <c r="F127" s="47"/>
      <c r="G127" s="47">
        <v>1.1961647258426399E-6</v>
      </c>
      <c r="H127" s="47">
        <v>5.0263590037552803E-5</v>
      </c>
      <c r="I127" s="47">
        <v>3.2901832627964001E-4</v>
      </c>
      <c r="J127" s="47">
        <v>3.6345546887640802E-4</v>
      </c>
      <c r="K127" s="47">
        <v>1.3439285566217401E-4</v>
      </c>
      <c r="L127" s="47">
        <v>4.3728214822717197E-5</v>
      </c>
      <c r="M127" s="47"/>
      <c r="N127" s="47"/>
      <c r="O127" s="47"/>
    </row>
    <row r="128" spans="1:15" x14ac:dyDescent="0.25">
      <c r="A128" t="s">
        <v>119</v>
      </c>
      <c r="B128" t="s">
        <v>481</v>
      </c>
      <c r="C128" t="s">
        <v>61</v>
      </c>
      <c r="D128" t="s">
        <v>231</v>
      </c>
      <c r="E128" s="47"/>
      <c r="F128" s="47"/>
      <c r="G128" s="47"/>
      <c r="H128" s="47">
        <v>4.6887677274272598E-6</v>
      </c>
      <c r="I128" s="47">
        <v>3.3881211394846198E-5</v>
      </c>
      <c r="J128" s="47">
        <v>3.2728217576548598E-5</v>
      </c>
      <c r="K128" s="47"/>
      <c r="L128" s="47"/>
      <c r="M128" s="47"/>
      <c r="N128" s="47"/>
      <c r="O128" s="47"/>
    </row>
    <row r="129" spans="1:15" x14ac:dyDescent="0.25">
      <c r="A129" t="s">
        <v>119</v>
      </c>
      <c r="B129" t="s">
        <v>481</v>
      </c>
      <c r="C129" t="s">
        <v>21</v>
      </c>
      <c r="D129" t="s">
        <v>141</v>
      </c>
      <c r="E129" s="47"/>
      <c r="F129" s="47">
        <v>2.6421710797896702E-7</v>
      </c>
      <c r="G129" s="47">
        <v>1.3157811984269101E-6</v>
      </c>
      <c r="H129" s="47">
        <v>4.5574822310173799E-5</v>
      </c>
      <c r="I129" s="47">
        <v>5.6856907871976595E-4</v>
      </c>
      <c r="J129" s="47">
        <v>1.0254841507318601E-3</v>
      </c>
      <c r="K129" s="47">
        <v>2.7706525544115199E-3</v>
      </c>
      <c r="L129" s="47">
        <v>1.24890399127996E-3</v>
      </c>
      <c r="M129" s="47"/>
      <c r="N129" s="47"/>
      <c r="O129" s="47"/>
    </row>
    <row r="130" spans="1:15" x14ac:dyDescent="0.25">
      <c r="A130" t="s">
        <v>119</v>
      </c>
      <c r="B130" t="s">
        <v>481</v>
      </c>
      <c r="C130" t="s">
        <v>209</v>
      </c>
      <c r="D130" t="s">
        <v>210</v>
      </c>
      <c r="E130" s="47"/>
      <c r="F130" s="47"/>
      <c r="G130" s="47"/>
      <c r="H130" s="47"/>
      <c r="I130" s="47">
        <v>3.1763635682668499E-6</v>
      </c>
      <c r="J130" s="47"/>
      <c r="K130" s="47"/>
      <c r="L130" s="47"/>
      <c r="M130" s="47"/>
      <c r="N130" s="47"/>
      <c r="O130" s="47"/>
    </row>
    <row r="131" spans="1:15" x14ac:dyDescent="0.25">
      <c r="A131" t="s">
        <v>119</v>
      </c>
      <c r="B131" t="s">
        <v>481</v>
      </c>
      <c r="C131" t="s">
        <v>143</v>
      </c>
      <c r="D131" t="s">
        <v>144</v>
      </c>
      <c r="E131" s="47"/>
      <c r="F131" s="47"/>
      <c r="G131" s="47"/>
      <c r="H131" s="47">
        <v>9.37753545523914E-7</v>
      </c>
      <c r="I131" s="47">
        <v>6.0880301725114696E-6</v>
      </c>
      <c r="J131" s="47"/>
      <c r="K131" s="47"/>
      <c r="L131" s="47">
        <v>5.6316743314845901E-6</v>
      </c>
      <c r="M131" s="47">
        <v>4.76945296024658E-6</v>
      </c>
      <c r="N131" s="47">
        <v>6.4865603180196301E-6</v>
      </c>
      <c r="O131" s="47">
        <v>6.5955364668395E-6</v>
      </c>
    </row>
    <row r="132" spans="1:15" x14ac:dyDescent="0.25">
      <c r="A132" t="s">
        <v>119</v>
      </c>
      <c r="B132" t="s">
        <v>481</v>
      </c>
      <c r="C132" t="s">
        <v>67</v>
      </c>
      <c r="D132" t="s">
        <v>235</v>
      </c>
      <c r="E132" s="47"/>
      <c r="F132" s="47"/>
      <c r="G132" s="47"/>
      <c r="H132" s="47"/>
      <c r="I132" s="47"/>
      <c r="J132" s="47"/>
      <c r="K132" s="47"/>
      <c r="L132" s="47">
        <v>3.8427826580917797E-5</v>
      </c>
      <c r="M132" s="47">
        <v>3.4033407421766399E-4</v>
      </c>
      <c r="N132" s="47">
        <v>2.8779789122142197E-4</v>
      </c>
      <c r="O132" s="47">
        <v>2.9263353868453702E-4</v>
      </c>
    </row>
    <row r="133" spans="1:15" x14ac:dyDescent="0.25">
      <c r="A133" t="s">
        <v>119</v>
      </c>
      <c r="B133" t="s">
        <v>481</v>
      </c>
      <c r="C133" t="s">
        <v>38</v>
      </c>
      <c r="D133" t="s">
        <v>212</v>
      </c>
      <c r="E133" s="47"/>
      <c r="F133" s="47"/>
      <c r="G133" s="47"/>
      <c r="H133" s="47"/>
      <c r="I133" s="47">
        <v>3.1763635682668499E-6</v>
      </c>
      <c r="J133" s="47"/>
      <c r="K133" s="47"/>
      <c r="L133" s="47"/>
      <c r="M133" s="47"/>
      <c r="N133" s="47"/>
      <c r="O133" s="47"/>
    </row>
    <row r="134" spans="1:15" x14ac:dyDescent="0.25">
      <c r="A134" t="s">
        <v>119</v>
      </c>
      <c r="B134" t="s">
        <v>481</v>
      </c>
      <c r="C134" t="s">
        <v>69</v>
      </c>
      <c r="D134" t="s">
        <v>201</v>
      </c>
      <c r="E134" s="47"/>
      <c r="F134" s="47"/>
      <c r="G134" s="47"/>
      <c r="H134" s="47"/>
      <c r="I134" s="47"/>
      <c r="J134" s="47"/>
      <c r="K134" s="47"/>
      <c r="L134" s="47"/>
      <c r="M134" s="47">
        <v>4.76945296024658E-6</v>
      </c>
      <c r="N134" s="47">
        <v>6.4865603180196301E-6</v>
      </c>
      <c r="O134" s="47">
        <v>6.5955364668395E-6</v>
      </c>
    </row>
    <row r="135" spans="1:15" x14ac:dyDescent="0.25">
      <c r="A135" t="s">
        <v>119</v>
      </c>
      <c r="B135" t="s">
        <v>481</v>
      </c>
      <c r="C135" t="s">
        <v>145</v>
      </c>
      <c r="D135" t="s">
        <v>146</v>
      </c>
      <c r="E135" s="47"/>
      <c r="F135" s="47">
        <v>8.3246202487086503E-7</v>
      </c>
      <c r="G135" s="47">
        <v>2.7114484139566398E-7</v>
      </c>
      <c r="H135" s="47"/>
      <c r="I135" s="47">
        <v>1.21760603450229E-5</v>
      </c>
      <c r="J135" s="47">
        <v>4.5934340458313896E-6</v>
      </c>
      <c r="K135" s="47"/>
      <c r="L135" s="47">
        <v>3.2796164073973201E-5</v>
      </c>
      <c r="M135" s="47">
        <v>4.76945296024658E-6</v>
      </c>
      <c r="N135" s="47">
        <v>2.1747005845114E-4</v>
      </c>
      <c r="O135" s="47">
        <v>2.2112403813011301E-4</v>
      </c>
    </row>
    <row r="136" spans="1:15" x14ac:dyDescent="0.25">
      <c r="A136" t="s">
        <v>119</v>
      </c>
      <c r="B136" t="s">
        <v>481</v>
      </c>
      <c r="C136" t="s">
        <v>147</v>
      </c>
      <c r="D136" t="s">
        <v>148</v>
      </c>
      <c r="E136" s="47"/>
      <c r="F136" s="47">
        <v>2.6421710797896702E-7</v>
      </c>
      <c r="G136" s="47"/>
      <c r="H136" s="47">
        <v>6.5642748183789303E-6</v>
      </c>
      <c r="I136" s="47">
        <v>3.9969241567357699E-4</v>
      </c>
      <c r="J136" s="47">
        <v>2.1023573448514499E-3</v>
      </c>
      <c r="K136" s="47">
        <v>6.98962802132204E-3</v>
      </c>
      <c r="L136" s="47">
        <v>1.0258238905109299E-2</v>
      </c>
      <c r="M136" s="47">
        <v>7.0393622084234204E-3</v>
      </c>
      <c r="N136" s="47">
        <v>4.8396473782187296E-3</v>
      </c>
      <c r="O136" s="47">
        <v>4.92096446534544E-3</v>
      </c>
    </row>
    <row r="137" spans="1:15" x14ac:dyDescent="0.25">
      <c r="A137" t="s">
        <v>119</v>
      </c>
      <c r="B137" t="s">
        <v>481</v>
      </c>
      <c r="C137" t="s">
        <v>22</v>
      </c>
      <c r="D137" t="s">
        <v>149</v>
      </c>
      <c r="E137" s="47"/>
      <c r="F137" s="47"/>
      <c r="G137" s="47"/>
      <c r="H137" s="47"/>
      <c r="I137" s="47"/>
      <c r="J137" s="47"/>
      <c r="K137" s="47"/>
      <c r="L137" s="47"/>
      <c r="M137" s="47">
        <v>5.15440891802193E-4</v>
      </c>
      <c r="N137" s="47">
        <v>6.0734571390473895E-4</v>
      </c>
      <c r="O137" s="47">
        <v>6.1755049265998097E-4</v>
      </c>
    </row>
    <row r="138" spans="1:15" x14ac:dyDescent="0.25">
      <c r="A138" t="s">
        <v>119</v>
      </c>
      <c r="B138" t="s">
        <v>481</v>
      </c>
      <c r="C138" t="s">
        <v>63</v>
      </c>
      <c r="D138" t="s">
        <v>213</v>
      </c>
      <c r="E138" s="47"/>
      <c r="F138" s="47"/>
      <c r="G138" s="47"/>
      <c r="H138" s="47"/>
      <c r="I138" s="47">
        <v>3.1763635682668499E-6</v>
      </c>
      <c r="J138" s="47"/>
      <c r="K138" s="47">
        <v>1.4549226495368399E-4</v>
      </c>
      <c r="L138" s="47">
        <v>9.3088080323948096E-5</v>
      </c>
      <c r="M138" s="47"/>
      <c r="N138" s="47"/>
      <c r="O138" s="47"/>
    </row>
    <row r="139" spans="1:15" x14ac:dyDescent="0.25">
      <c r="A139" t="s">
        <v>116</v>
      </c>
      <c r="B139" t="s">
        <v>481</v>
      </c>
      <c r="C139" t="s">
        <v>160</v>
      </c>
      <c r="D139" t="s">
        <v>161</v>
      </c>
      <c r="E139" s="47">
        <v>8.76962209406887E-5</v>
      </c>
      <c r="F139" s="47">
        <v>8.6090246460270904E-5</v>
      </c>
      <c r="G139" s="47">
        <v>8.4705494318670804E-5</v>
      </c>
      <c r="H139" s="47">
        <v>8.6480729881277201E-5</v>
      </c>
      <c r="I139" s="47">
        <v>8.63620603971805E-5</v>
      </c>
      <c r="J139" s="47">
        <v>8.5708653252394303E-5</v>
      </c>
      <c r="K139" s="47">
        <v>8.6080894140456597E-5</v>
      </c>
      <c r="L139" s="47">
        <v>9.3100346139006902E-5</v>
      </c>
      <c r="M139" s="47">
        <v>9.7271522234000006E-5</v>
      </c>
      <c r="N139" s="47">
        <v>9.8188436215689495E-5</v>
      </c>
      <c r="O139" s="47">
        <v>9.9597122558846402E-5</v>
      </c>
    </row>
    <row r="140" spans="1:15" x14ac:dyDescent="0.25">
      <c r="A140" t="s">
        <v>242</v>
      </c>
      <c r="B140" t="s">
        <v>481</v>
      </c>
      <c r="C140" t="s">
        <v>160</v>
      </c>
      <c r="D140" t="s">
        <v>161</v>
      </c>
      <c r="E140" s="47">
        <v>1.4006429796355399E-3</v>
      </c>
      <c r="F140" s="47">
        <v>1.1617572285333301E-3</v>
      </c>
      <c r="G140" s="47">
        <v>9.7400420902712004E-4</v>
      </c>
      <c r="H140" s="47">
        <v>7.2595135767103696E-4</v>
      </c>
      <c r="I140" s="47">
        <v>4.7988828251350698E-4</v>
      </c>
      <c r="J140" s="47">
        <v>6.44646954411726E-4</v>
      </c>
      <c r="K140" s="47">
        <v>9.8054095685065905E-4</v>
      </c>
      <c r="L140" s="47">
        <v>7.6503986320803805E-4</v>
      </c>
      <c r="M140" s="47">
        <v>4.0958460819521901E-4</v>
      </c>
      <c r="N140" s="47">
        <v>8.20820550989236E-4</v>
      </c>
      <c r="O140" s="47">
        <v>8.3196894514459203E-4</v>
      </c>
    </row>
    <row r="141" spans="1:15" x14ac:dyDescent="0.25">
      <c r="A141" t="s">
        <v>108</v>
      </c>
      <c r="B141" t="s">
        <v>478</v>
      </c>
      <c r="C141" t="s">
        <v>0</v>
      </c>
      <c r="D141" t="s">
        <v>131</v>
      </c>
      <c r="E141" s="47"/>
      <c r="F141" s="47"/>
      <c r="G141" s="47"/>
      <c r="H141" s="47">
        <v>1.48493922190124E-9</v>
      </c>
      <c r="I141" s="47">
        <v>1.63419477344154E-9</v>
      </c>
      <c r="J141" s="47">
        <v>3.4246319342408099E-9</v>
      </c>
      <c r="K141" s="47"/>
      <c r="L141" s="47"/>
      <c r="M141" s="47">
        <v>1.5644586170663601E-5</v>
      </c>
      <c r="N141" s="47"/>
      <c r="O141" s="47"/>
    </row>
    <row r="142" spans="1:15" x14ac:dyDescent="0.25">
      <c r="A142" t="s">
        <v>108</v>
      </c>
      <c r="B142" t="s">
        <v>478</v>
      </c>
      <c r="C142" t="s">
        <v>12</v>
      </c>
      <c r="D142" t="s">
        <v>132</v>
      </c>
      <c r="E142" s="47">
        <v>3.8916075368382301E-6</v>
      </c>
      <c r="F142" s="47">
        <v>4.7208145895601997E-6</v>
      </c>
      <c r="G142" s="47">
        <v>2.56903447004417E-6</v>
      </c>
      <c r="H142" s="47">
        <v>1.51628762802299E-5</v>
      </c>
      <c r="I142" s="47">
        <v>2.51271734958494E-6</v>
      </c>
      <c r="J142" s="47">
        <v>6.2619332001265699E-6</v>
      </c>
      <c r="K142" s="47">
        <v>5.8439577248979801E-6</v>
      </c>
      <c r="L142" s="47"/>
      <c r="M142" s="47"/>
      <c r="N142" s="47">
        <v>1.74837357787786E-8</v>
      </c>
      <c r="O142" s="47">
        <v>8.2539776432210507E-9</v>
      </c>
    </row>
    <row r="143" spans="1:15" x14ac:dyDescent="0.25">
      <c r="A143" t="s">
        <v>108</v>
      </c>
      <c r="B143" t="s">
        <v>478</v>
      </c>
      <c r="C143" t="s">
        <v>17</v>
      </c>
      <c r="D143" t="s">
        <v>133</v>
      </c>
      <c r="E143" s="47">
        <v>7.3251461068347896E-6</v>
      </c>
      <c r="F143" s="47">
        <v>4.15438732953165E-6</v>
      </c>
      <c r="G143" s="47">
        <v>3.6377581425537301E-6</v>
      </c>
      <c r="H143" s="47">
        <v>1.41709586793862E-5</v>
      </c>
      <c r="I143" s="47">
        <v>7.1269920032721801E-6</v>
      </c>
      <c r="J143" s="47">
        <v>5.2245401026884901E-6</v>
      </c>
      <c r="K143" s="47">
        <v>4.7441939743843698E-6</v>
      </c>
      <c r="L143" s="47">
        <v>6.4930817129268299E-7</v>
      </c>
      <c r="M143" s="47">
        <v>1.0244119367555E-6</v>
      </c>
      <c r="N143" s="47">
        <v>1.1464367515556E-5</v>
      </c>
      <c r="O143" s="47">
        <v>7.8745972509210602E-6</v>
      </c>
    </row>
    <row r="144" spans="1:15" x14ac:dyDescent="0.25">
      <c r="A144" t="s">
        <v>108</v>
      </c>
      <c r="B144" t="s">
        <v>478</v>
      </c>
      <c r="C144" t="s">
        <v>18</v>
      </c>
      <c r="D144" t="s">
        <v>134</v>
      </c>
      <c r="E144" s="47"/>
      <c r="F144" s="47">
        <v>2.5200381761935999E-9</v>
      </c>
      <c r="G144" s="47"/>
      <c r="H144" s="47"/>
      <c r="I144" s="47"/>
      <c r="J144" s="47">
        <v>8.2631967353445598E-9</v>
      </c>
      <c r="K144" s="47"/>
      <c r="L144" s="47"/>
      <c r="M144" s="47"/>
      <c r="N144" s="47"/>
      <c r="O144" s="47"/>
    </row>
    <row r="145" spans="1:15" x14ac:dyDescent="0.25">
      <c r="A145" t="s">
        <v>108</v>
      </c>
      <c r="B145" t="s">
        <v>478</v>
      </c>
      <c r="C145" t="s">
        <v>13</v>
      </c>
      <c r="D145" t="s">
        <v>135</v>
      </c>
      <c r="E145" s="47">
        <v>2.5845834969633498E-7</v>
      </c>
      <c r="F145" s="47">
        <v>3.20283068690779E-6</v>
      </c>
      <c r="G145" s="47">
        <v>4.0426878926201398E-7</v>
      </c>
      <c r="H145" s="47">
        <v>5.8901287767977597E-8</v>
      </c>
      <c r="I145" s="47">
        <v>2.74542612108875E-8</v>
      </c>
      <c r="J145" s="47">
        <v>1.2033271614355301E-6</v>
      </c>
      <c r="K145" s="47">
        <v>1.5874988055172902E-8</v>
      </c>
      <c r="L145" s="47">
        <v>3.4241958064790202E-10</v>
      </c>
      <c r="M145" s="47">
        <v>7.0284626249603495E-7</v>
      </c>
      <c r="N145" s="47">
        <v>2.15561313757743E-7</v>
      </c>
      <c r="O145" s="47">
        <v>5.6643069482477797E-9</v>
      </c>
    </row>
    <row r="146" spans="1:15" x14ac:dyDescent="0.25">
      <c r="A146" t="s">
        <v>108</v>
      </c>
      <c r="B146" t="s">
        <v>478</v>
      </c>
      <c r="C146" t="s">
        <v>136</v>
      </c>
      <c r="D146" t="s">
        <v>137</v>
      </c>
      <c r="E146" s="47"/>
      <c r="F146" s="47"/>
      <c r="G146" s="47"/>
      <c r="H146" s="47"/>
      <c r="I146" s="47">
        <v>1.47076421635852E-8</v>
      </c>
      <c r="J146" s="47">
        <v>1.3863688486758401E-9</v>
      </c>
      <c r="K146" s="47">
        <v>3.4371843475376999E-6</v>
      </c>
      <c r="L146" s="47"/>
      <c r="M146" s="47"/>
      <c r="N146" s="47"/>
      <c r="O146" s="47"/>
    </row>
    <row r="147" spans="1:15" x14ac:dyDescent="0.25">
      <c r="A147" t="s">
        <v>108</v>
      </c>
      <c r="B147" t="s">
        <v>478</v>
      </c>
      <c r="C147" t="s">
        <v>46</v>
      </c>
      <c r="D147" t="s">
        <v>138</v>
      </c>
      <c r="E147" s="47"/>
      <c r="F147" s="47"/>
      <c r="G147" s="47"/>
      <c r="H147" s="47"/>
      <c r="I147" s="47"/>
      <c r="J147" s="47"/>
      <c r="K147" s="47"/>
      <c r="L147" s="47"/>
      <c r="M147" s="47"/>
      <c r="N147" s="47">
        <v>3.15889777230652E-6</v>
      </c>
      <c r="O147" s="47"/>
    </row>
    <row r="148" spans="1:15" x14ac:dyDescent="0.25">
      <c r="A148" t="s">
        <v>108</v>
      </c>
      <c r="B148" t="s">
        <v>478</v>
      </c>
      <c r="C148" t="s">
        <v>8</v>
      </c>
      <c r="D148" t="s">
        <v>139</v>
      </c>
      <c r="E148" s="47"/>
      <c r="F148" s="47"/>
      <c r="G148" s="47">
        <v>2.2030996269500101E-10</v>
      </c>
      <c r="H148" s="47"/>
      <c r="I148" s="47">
        <v>3.26836283836837E-10</v>
      </c>
      <c r="J148" s="47"/>
      <c r="K148" s="47">
        <v>1.25497388256734E-7</v>
      </c>
      <c r="L148" s="47">
        <v>4.15199624456611E-6</v>
      </c>
      <c r="M148" s="47"/>
      <c r="N148" s="47"/>
      <c r="O148" s="47"/>
    </row>
    <row r="149" spans="1:15" x14ac:dyDescent="0.25">
      <c r="A149" t="s">
        <v>108</v>
      </c>
      <c r="B149" t="s">
        <v>478</v>
      </c>
      <c r="C149" t="s">
        <v>9</v>
      </c>
      <c r="D149" t="s">
        <v>140</v>
      </c>
      <c r="E149" s="47">
        <v>3.7508742128046598E-8</v>
      </c>
      <c r="F149" s="47"/>
      <c r="G149" s="47"/>
      <c r="H149" s="47"/>
      <c r="I149" s="47"/>
      <c r="J149" s="47"/>
      <c r="K149" s="47"/>
      <c r="L149" s="47"/>
      <c r="M149" s="47">
        <v>6.9052722147285398E-6</v>
      </c>
      <c r="N149" s="47">
        <v>4.51280532536361E-6</v>
      </c>
      <c r="O149" s="47">
        <v>4.9763499035856203E-6</v>
      </c>
    </row>
    <row r="150" spans="1:15" x14ac:dyDescent="0.25">
      <c r="A150" t="s">
        <v>108</v>
      </c>
      <c r="B150" t="s">
        <v>478</v>
      </c>
      <c r="C150" t="s">
        <v>21</v>
      </c>
      <c r="D150" t="s">
        <v>141</v>
      </c>
      <c r="E150" s="47">
        <v>1.39030025522576E-5</v>
      </c>
      <c r="F150" s="47">
        <v>3.0722092823124202E-5</v>
      </c>
      <c r="G150" s="47">
        <v>3.1136847299024103E-5</v>
      </c>
      <c r="H150" s="47">
        <v>6.8866503406642897E-5</v>
      </c>
      <c r="I150" s="47">
        <v>7.1758213437737305E-5</v>
      </c>
      <c r="J150" s="47">
        <v>6.2997914682042896E-5</v>
      </c>
      <c r="K150" s="47">
        <v>8.2736566202482403E-5</v>
      </c>
      <c r="L150" s="47">
        <v>5.1713438606133798E-5</v>
      </c>
      <c r="M150" s="47">
        <v>8.6645012043501594E-9</v>
      </c>
      <c r="N150" s="47"/>
      <c r="O150" s="47"/>
    </row>
    <row r="151" spans="1:15" x14ac:dyDescent="0.25">
      <c r="A151" t="s">
        <v>108</v>
      </c>
      <c r="B151" t="s">
        <v>478</v>
      </c>
      <c r="C151" t="s">
        <v>62</v>
      </c>
      <c r="D151" t="s">
        <v>142</v>
      </c>
      <c r="E151" s="47"/>
      <c r="F151" s="47"/>
      <c r="G151" s="47"/>
      <c r="H151" s="47"/>
      <c r="I151" s="47"/>
      <c r="J151" s="47"/>
      <c r="K151" s="47"/>
      <c r="L151" s="47"/>
      <c r="M151" s="47"/>
      <c r="N151" s="47">
        <v>7.1173293508781201E-9</v>
      </c>
      <c r="O151" s="47"/>
    </row>
    <row r="152" spans="1:15" x14ac:dyDescent="0.25">
      <c r="A152" t="s">
        <v>108</v>
      </c>
      <c r="B152" t="s">
        <v>478</v>
      </c>
      <c r="C152" t="s">
        <v>143</v>
      </c>
      <c r="D152" t="s">
        <v>144</v>
      </c>
      <c r="E152" s="47"/>
      <c r="F152" s="47"/>
      <c r="G152" s="47"/>
      <c r="H152" s="47"/>
      <c r="I152" s="47"/>
      <c r="J152" s="47"/>
      <c r="K152" s="47">
        <v>2.4941747402581498E-6</v>
      </c>
      <c r="L152" s="47"/>
      <c r="M152" s="47"/>
      <c r="N152" s="47"/>
      <c r="O152" s="47"/>
    </row>
    <row r="153" spans="1:15" x14ac:dyDescent="0.25">
      <c r="A153" t="s">
        <v>108</v>
      </c>
      <c r="B153" t="s">
        <v>478</v>
      </c>
      <c r="C153" t="s">
        <v>145</v>
      </c>
      <c r="D153" t="s">
        <v>146</v>
      </c>
      <c r="E153" s="47"/>
      <c r="F153" s="47"/>
      <c r="G153" s="47"/>
      <c r="H153" s="47"/>
      <c r="I153" s="47">
        <v>3.7667881691461401E-6</v>
      </c>
      <c r="J153" s="47">
        <v>4.6447946282515201E-6</v>
      </c>
      <c r="K153" s="47">
        <v>8.2920045426564403E-7</v>
      </c>
      <c r="L153" s="47">
        <v>4.4402035906719402E-7</v>
      </c>
      <c r="M153" s="47">
        <v>3.1826202167388498E-7</v>
      </c>
      <c r="N153" s="47">
        <v>2.32212546918584E-7</v>
      </c>
      <c r="O153" s="47">
        <v>2.2319336222359099E-7</v>
      </c>
    </row>
    <row r="154" spans="1:15" x14ac:dyDescent="0.25">
      <c r="A154" t="s">
        <v>108</v>
      </c>
      <c r="B154" t="s">
        <v>478</v>
      </c>
      <c r="C154" t="s">
        <v>147</v>
      </c>
      <c r="D154" t="s">
        <v>148</v>
      </c>
      <c r="E154" s="47"/>
      <c r="F154" s="47">
        <v>4.1604397579410199E-6</v>
      </c>
      <c r="G154" s="47"/>
      <c r="H154" s="47"/>
      <c r="I154" s="47">
        <v>1.3073584896046999E-9</v>
      </c>
      <c r="J154" s="47"/>
      <c r="K154" s="47">
        <v>8.3859569303625896E-11</v>
      </c>
      <c r="L154" s="47">
        <v>5.3009465287406098E-6</v>
      </c>
      <c r="M154" s="47">
        <v>1.1559768431932601E-6</v>
      </c>
      <c r="N154" s="47">
        <v>1.7684625205352201E-6</v>
      </c>
      <c r="O154" s="47">
        <v>4.0008440226442504E-6</v>
      </c>
    </row>
    <row r="155" spans="1:15" x14ac:dyDescent="0.25">
      <c r="A155" t="s">
        <v>108</v>
      </c>
      <c r="B155" t="s">
        <v>478</v>
      </c>
      <c r="C155" t="s">
        <v>22</v>
      </c>
      <c r="D155" t="s">
        <v>149</v>
      </c>
      <c r="E155" s="47">
        <v>1.9352769458569899E-5</v>
      </c>
      <c r="F155" s="47"/>
      <c r="G155" s="47">
        <v>2.4234095606686901E-6</v>
      </c>
      <c r="H155" s="47">
        <v>1.2621707791773599E-7</v>
      </c>
      <c r="I155" s="47"/>
      <c r="J155" s="47"/>
      <c r="K155" s="47">
        <v>3.0748403696761199E-6</v>
      </c>
      <c r="L155" s="47">
        <v>1.8370567667310401E-6</v>
      </c>
      <c r="M155" s="47">
        <v>1.33531863992963E-5</v>
      </c>
      <c r="N155" s="47">
        <v>1.0957052222041401E-5</v>
      </c>
      <c r="O155" s="47">
        <v>6.1967217228645802E-6</v>
      </c>
    </row>
    <row r="156" spans="1:15" x14ac:dyDescent="0.25">
      <c r="A156" t="s">
        <v>108</v>
      </c>
      <c r="B156" t="s">
        <v>478</v>
      </c>
      <c r="C156" t="s">
        <v>23</v>
      </c>
      <c r="D156" t="s">
        <v>150</v>
      </c>
      <c r="E156" s="47"/>
      <c r="F156" s="47"/>
      <c r="G156" s="47">
        <v>6.1686790827643999E-6</v>
      </c>
      <c r="H156" s="47">
        <v>2.2273599042087198E-6</v>
      </c>
      <c r="I156" s="47"/>
      <c r="J156" s="47"/>
      <c r="K156" s="47"/>
      <c r="L156" s="47"/>
      <c r="M156" s="47"/>
      <c r="N156" s="47"/>
      <c r="O156" s="47"/>
    </row>
    <row r="157" spans="1:15" x14ac:dyDescent="0.25">
      <c r="A157" t="s">
        <v>163</v>
      </c>
      <c r="B157" t="s">
        <v>478</v>
      </c>
      <c r="C157" t="s">
        <v>12</v>
      </c>
      <c r="D157" t="s">
        <v>132</v>
      </c>
      <c r="E157" s="47">
        <v>2.71174341986764E-4</v>
      </c>
      <c r="F157" s="47">
        <v>2.7404446130934801E-4</v>
      </c>
      <c r="G157" s="47">
        <v>3.37283438672929E-4</v>
      </c>
      <c r="H157" s="47">
        <v>2.3495333298581E-4</v>
      </c>
      <c r="I157" s="47">
        <v>6.16717192537288E-5</v>
      </c>
      <c r="J157" s="47">
        <v>8.9565066839618706E-5</v>
      </c>
      <c r="K157" s="47">
        <v>4.6693263007636898E-5</v>
      </c>
      <c r="L157" s="47"/>
      <c r="M157" s="47"/>
      <c r="N157" s="47"/>
      <c r="O157" s="47"/>
    </row>
    <row r="158" spans="1:15" x14ac:dyDescent="0.25">
      <c r="A158" t="s">
        <v>163</v>
      </c>
      <c r="B158" t="s">
        <v>478</v>
      </c>
      <c r="C158" t="s">
        <v>24</v>
      </c>
      <c r="D158" t="s">
        <v>151</v>
      </c>
      <c r="E158" s="47"/>
      <c r="F158" s="47">
        <v>1.29237227125708E-6</v>
      </c>
      <c r="G158" s="47"/>
      <c r="H158" s="47"/>
      <c r="I158" s="47"/>
      <c r="J158" s="47"/>
      <c r="K158" s="47"/>
      <c r="L158" s="47"/>
      <c r="M158" s="47"/>
      <c r="N158" s="47"/>
      <c r="O158" s="47"/>
    </row>
    <row r="159" spans="1:15" x14ac:dyDescent="0.25">
      <c r="A159" t="s">
        <v>163</v>
      </c>
      <c r="B159" t="s">
        <v>478</v>
      </c>
      <c r="C159" t="s">
        <v>16</v>
      </c>
      <c r="D159" t="s">
        <v>152</v>
      </c>
      <c r="E159" s="47"/>
      <c r="F159" s="47"/>
      <c r="G159" s="47"/>
      <c r="H159" s="47"/>
      <c r="I159" s="47"/>
      <c r="J159" s="47"/>
      <c r="K159" s="47"/>
      <c r="L159" s="47"/>
      <c r="M159" s="47">
        <v>7.8531351346565906E-5</v>
      </c>
      <c r="N159" s="47"/>
      <c r="O159" s="47"/>
    </row>
    <row r="160" spans="1:15" x14ac:dyDescent="0.25">
      <c r="A160" t="s">
        <v>163</v>
      </c>
      <c r="B160" t="s">
        <v>478</v>
      </c>
      <c r="C160" t="s">
        <v>17</v>
      </c>
      <c r="D160" t="s">
        <v>133</v>
      </c>
      <c r="E160" s="47"/>
      <c r="F160" s="47"/>
      <c r="G160" s="47"/>
      <c r="H160" s="47"/>
      <c r="I160" s="47"/>
      <c r="J160" s="47"/>
      <c r="K160" s="47">
        <v>5.6666692145588497E-7</v>
      </c>
      <c r="L160" s="47"/>
      <c r="M160" s="47"/>
      <c r="N160" s="47"/>
      <c r="O160" s="47"/>
    </row>
    <row r="161" spans="1:15" x14ac:dyDescent="0.25">
      <c r="A161" t="s">
        <v>163</v>
      </c>
      <c r="B161" t="s">
        <v>478</v>
      </c>
      <c r="C161" t="s">
        <v>14</v>
      </c>
      <c r="D161" t="s">
        <v>164</v>
      </c>
      <c r="E161" s="47"/>
      <c r="F161" s="47">
        <v>2.6384154861808699E-8</v>
      </c>
      <c r="G161" s="47">
        <v>5.1013877924833003E-8</v>
      </c>
      <c r="H161" s="47"/>
      <c r="I161" s="47"/>
      <c r="J161" s="47"/>
      <c r="K161" s="47"/>
      <c r="L161" s="47"/>
      <c r="M161" s="47"/>
      <c r="N161" s="47"/>
      <c r="O161" s="47"/>
    </row>
    <row r="162" spans="1:15" x14ac:dyDescent="0.25">
      <c r="A162" t="s">
        <v>163</v>
      </c>
      <c r="B162" t="s">
        <v>478</v>
      </c>
      <c r="C162" t="s">
        <v>13</v>
      </c>
      <c r="D162" t="s">
        <v>135</v>
      </c>
      <c r="E162" s="47">
        <v>9.4453725477831504E-6</v>
      </c>
      <c r="F162" s="47">
        <v>7.9126868692571502E-8</v>
      </c>
      <c r="G162" s="47">
        <v>9.1824983219127802E-8</v>
      </c>
      <c r="H162" s="47">
        <v>9.1861583447118303E-5</v>
      </c>
      <c r="I162" s="47"/>
      <c r="J162" s="47"/>
      <c r="K162" s="47"/>
      <c r="L162" s="47"/>
      <c r="M162" s="47"/>
      <c r="N162" s="47"/>
      <c r="O162" s="47">
        <v>1.57135399624603E-4</v>
      </c>
    </row>
    <row r="163" spans="1:15" x14ac:dyDescent="0.25">
      <c r="A163" t="s">
        <v>163</v>
      </c>
      <c r="B163" t="s">
        <v>478</v>
      </c>
      <c r="C163" t="s">
        <v>136</v>
      </c>
      <c r="D163" t="s">
        <v>137</v>
      </c>
      <c r="E163" s="47"/>
      <c r="F163" s="47"/>
      <c r="G163" s="47">
        <v>7.5500557536596098E-7</v>
      </c>
      <c r="H163" s="47">
        <v>2.4205950346347598E-7</v>
      </c>
      <c r="I163" s="47"/>
      <c r="J163" s="47"/>
      <c r="K163" s="47"/>
      <c r="L163" s="47"/>
      <c r="M163" s="47"/>
      <c r="N163" s="47"/>
      <c r="O163" s="47"/>
    </row>
    <row r="164" spans="1:15" x14ac:dyDescent="0.25">
      <c r="A164" t="s">
        <v>163</v>
      </c>
      <c r="B164" t="s">
        <v>478</v>
      </c>
      <c r="C164" t="s">
        <v>26</v>
      </c>
      <c r="D164" t="s">
        <v>162</v>
      </c>
      <c r="E164" s="47"/>
      <c r="F164" s="47"/>
      <c r="G164" s="47"/>
      <c r="H164" s="47"/>
      <c r="I164" s="47"/>
      <c r="J164" s="47">
        <v>0</v>
      </c>
      <c r="K164" s="47"/>
      <c r="L164" s="47"/>
      <c r="M164" s="47"/>
      <c r="N164" s="47"/>
      <c r="O164" s="47"/>
    </row>
    <row r="165" spans="1:15" x14ac:dyDescent="0.25">
      <c r="A165" t="s">
        <v>163</v>
      </c>
      <c r="B165" t="s">
        <v>478</v>
      </c>
      <c r="C165" t="s">
        <v>165</v>
      </c>
      <c r="D165" t="s">
        <v>166</v>
      </c>
      <c r="E165" s="47"/>
      <c r="F165" s="47"/>
      <c r="G165" s="47"/>
      <c r="H165" s="47"/>
      <c r="I165" s="47"/>
      <c r="J165" s="47">
        <v>0</v>
      </c>
      <c r="K165" s="47"/>
      <c r="L165" s="47"/>
      <c r="M165" s="47"/>
      <c r="N165" s="47"/>
      <c r="O165" s="47"/>
    </row>
    <row r="166" spans="1:15" x14ac:dyDescent="0.25">
      <c r="A166" t="s">
        <v>163</v>
      </c>
      <c r="B166" t="s">
        <v>478</v>
      </c>
      <c r="C166" t="s">
        <v>147</v>
      </c>
      <c r="D166" t="s">
        <v>148</v>
      </c>
      <c r="E166" s="47">
        <v>5.7597017041961402E-8</v>
      </c>
      <c r="F166" s="47">
        <v>2.6384154861808699E-8</v>
      </c>
      <c r="G166" s="47"/>
      <c r="H166" s="47"/>
      <c r="I166" s="47"/>
      <c r="J166" s="47"/>
      <c r="K166" s="47"/>
      <c r="L166" s="47">
        <v>9.1861253378190994E-5</v>
      </c>
      <c r="M166" s="47">
        <v>3.0927880538693199E-5</v>
      </c>
      <c r="N166" s="47">
        <v>1.5435892925351E-4</v>
      </c>
      <c r="O166" s="47"/>
    </row>
    <row r="167" spans="1:15" x14ac:dyDescent="0.25">
      <c r="A167" t="s">
        <v>109</v>
      </c>
      <c r="B167" t="s">
        <v>478</v>
      </c>
      <c r="C167" t="s">
        <v>0</v>
      </c>
      <c r="D167" t="s">
        <v>131</v>
      </c>
      <c r="E167" s="47">
        <v>1.6066223469790301E-2</v>
      </c>
      <c r="F167" s="47">
        <v>1.83340666452626E-2</v>
      </c>
      <c r="G167" s="47">
        <v>1.87651577372441E-2</v>
      </c>
      <c r="H167" s="47">
        <v>2.0132069740366201E-2</v>
      </c>
      <c r="I167" s="47">
        <v>1.88532466843363E-2</v>
      </c>
      <c r="J167" s="47">
        <v>1.30897826300893E-2</v>
      </c>
      <c r="K167" s="47">
        <v>1.7204172670544499E-2</v>
      </c>
      <c r="L167" s="47">
        <v>1.6541689383600799E-2</v>
      </c>
      <c r="M167" s="47">
        <v>1.3465205179804599E-2</v>
      </c>
      <c r="N167" s="47">
        <v>1.8245871454116099E-2</v>
      </c>
      <c r="O167" s="47">
        <v>2.1296888895051502E-2</v>
      </c>
    </row>
    <row r="168" spans="1:15" x14ac:dyDescent="0.25">
      <c r="A168" t="s">
        <v>109</v>
      </c>
      <c r="B168" t="s">
        <v>478</v>
      </c>
      <c r="C168" t="s">
        <v>24</v>
      </c>
      <c r="D168" t="s">
        <v>151</v>
      </c>
      <c r="E168" s="47"/>
      <c r="F168" s="47"/>
      <c r="G168" s="47"/>
      <c r="H168" s="47"/>
      <c r="I168" s="47"/>
      <c r="J168" s="47"/>
      <c r="K168" s="47"/>
      <c r="L168" s="47"/>
      <c r="M168" s="47">
        <v>7.5873660348573901E-4</v>
      </c>
      <c r="N168" s="47"/>
      <c r="O168" s="47"/>
    </row>
    <row r="169" spans="1:15" x14ac:dyDescent="0.25">
      <c r="A169" t="s">
        <v>109</v>
      </c>
      <c r="B169" t="s">
        <v>478</v>
      </c>
      <c r="C169" t="s">
        <v>16</v>
      </c>
      <c r="D169" t="s">
        <v>152</v>
      </c>
      <c r="E169" s="47"/>
      <c r="F169" s="47"/>
      <c r="G169" s="47">
        <v>6.8050953650628399E-4</v>
      </c>
      <c r="H169" s="47"/>
      <c r="I169" s="47"/>
      <c r="J169" s="47"/>
      <c r="K169" s="47"/>
      <c r="L169" s="47">
        <v>4.7498583354427899E-3</v>
      </c>
      <c r="M169" s="47">
        <v>6.0518000232199897E-3</v>
      </c>
      <c r="N169" s="47">
        <v>4.36023486004953E-3</v>
      </c>
      <c r="O169" s="47">
        <v>3.3566675908075598E-3</v>
      </c>
    </row>
    <row r="170" spans="1:15" x14ac:dyDescent="0.25">
      <c r="A170" t="s">
        <v>109</v>
      </c>
      <c r="B170" t="s">
        <v>478</v>
      </c>
      <c r="C170" t="s">
        <v>17</v>
      </c>
      <c r="D170" t="s">
        <v>133</v>
      </c>
      <c r="E170" s="47"/>
      <c r="F170" s="47"/>
      <c r="G170" s="47"/>
      <c r="H170" s="47"/>
      <c r="I170" s="47"/>
      <c r="J170" s="47"/>
      <c r="K170" s="47"/>
      <c r="L170" s="47"/>
      <c r="M170" s="47"/>
      <c r="N170" s="47"/>
      <c r="O170" s="47">
        <v>8.7420505886989905E-4</v>
      </c>
    </row>
    <row r="171" spans="1:15" x14ac:dyDescent="0.25">
      <c r="A171" t="s">
        <v>109</v>
      </c>
      <c r="B171" t="s">
        <v>478</v>
      </c>
      <c r="C171" t="s">
        <v>46</v>
      </c>
      <c r="D171" t="s">
        <v>138</v>
      </c>
      <c r="E171" s="47"/>
      <c r="F171" s="47">
        <v>6.0237971009070099E-5</v>
      </c>
      <c r="G171" s="47">
        <v>1.7713228203002701E-3</v>
      </c>
      <c r="H171" s="47">
        <v>6.9001188510147099E-4</v>
      </c>
      <c r="I171" s="47"/>
      <c r="J171" s="47"/>
      <c r="K171" s="47"/>
      <c r="L171" s="47"/>
      <c r="M171" s="47"/>
      <c r="N171" s="47"/>
      <c r="O171" s="47"/>
    </row>
    <row r="172" spans="1:15" x14ac:dyDescent="0.25">
      <c r="A172" t="s">
        <v>109</v>
      </c>
      <c r="B172" t="s">
        <v>478</v>
      </c>
      <c r="C172" t="s">
        <v>58</v>
      </c>
      <c r="D172" t="s">
        <v>153</v>
      </c>
      <c r="E172" s="47"/>
      <c r="F172" s="47"/>
      <c r="G172" s="47">
        <v>6.0626686739030503E-4</v>
      </c>
      <c r="H172" s="47"/>
      <c r="I172" s="47"/>
      <c r="J172" s="47"/>
      <c r="K172" s="47"/>
      <c r="L172" s="47"/>
      <c r="M172" s="47"/>
      <c r="N172" s="47"/>
      <c r="O172" s="47"/>
    </row>
    <row r="173" spans="1:15" x14ac:dyDescent="0.25">
      <c r="A173" t="s">
        <v>109</v>
      </c>
      <c r="B173" t="s">
        <v>478</v>
      </c>
      <c r="C173" t="s">
        <v>20</v>
      </c>
      <c r="D173" t="s">
        <v>154</v>
      </c>
      <c r="E173" s="47">
        <v>3.2723417317945401E-3</v>
      </c>
      <c r="F173" s="47">
        <v>9.5138508603523602E-4</v>
      </c>
      <c r="G173" s="47"/>
      <c r="H173" s="47"/>
      <c r="I173" s="47"/>
      <c r="J173" s="47"/>
      <c r="K173" s="47"/>
      <c r="L173" s="47"/>
      <c r="M173" s="47"/>
      <c r="N173" s="47"/>
      <c r="O173" s="47"/>
    </row>
    <row r="174" spans="1:15" x14ac:dyDescent="0.25">
      <c r="A174" t="s">
        <v>109</v>
      </c>
      <c r="B174" t="s">
        <v>478</v>
      </c>
      <c r="C174" t="s">
        <v>8</v>
      </c>
      <c r="D174" t="s">
        <v>139</v>
      </c>
      <c r="E174" s="47">
        <v>3.2246464992515501E-3</v>
      </c>
      <c r="F174" s="47">
        <v>1.375432845451E-3</v>
      </c>
      <c r="G174" s="47"/>
      <c r="H174" s="47"/>
      <c r="I174" s="47">
        <v>1.2516335563993899E-3</v>
      </c>
      <c r="J174" s="47"/>
      <c r="K174" s="47"/>
      <c r="L174" s="47">
        <v>7.0209561511465996E-4</v>
      </c>
      <c r="M174" s="47"/>
      <c r="N174" s="47"/>
      <c r="O174" s="47"/>
    </row>
    <row r="175" spans="1:15" x14ac:dyDescent="0.25">
      <c r="A175" t="s">
        <v>109</v>
      </c>
      <c r="B175" t="s">
        <v>478</v>
      </c>
      <c r="C175" t="s">
        <v>21</v>
      </c>
      <c r="D175" t="s">
        <v>141</v>
      </c>
      <c r="E175" s="47">
        <v>6.7205955304340103E-3</v>
      </c>
      <c r="F175" s="47">
        <v>1.1306529468804999E-2</v>
      </c>
      <c r="G175" s="47">
        <v>9.9822165859613891E-3</v>
      </c>
      <c r="H175" s="47">
        <v>7.9991403269635501E-3</v>
      </c>
      <c r="I175" s="47">
        <v>9.9035076153179899E-3</v>
      </c>
      <c r="J175" s="47">
        <v>1.3937127210191001E-2</v>
      </c>
      <c r="K175" s="47">
        <v>1.05484787638861E-2</v>
      </c>
      <c r="L175" s="47">
        <v>1.4277229679381001E-3</v>
      </c>
      <c r="M175" s="47"/>
      <c r="N175" s="47"/>
      <c r="O175" s="47"/>
    </row>
    <row r="176" spans="1:15" x14ac:dyDescent="0.25">
      <c r="A176" t="s">
        <v>109</v>
      </c>
      <c r="B176" t="s">
        <v>478</v>
      </c>
      <c r="C176" t="s">
        <v>82</v>
      </c>
      <c r="D176" t="s">
        <v>155</v>
      </c>
      <c r="E176" s="47"/>
      <c r="F176" s="47"/>
      <c r="G176" s="47">
        <v>5.3031028997279001E-4</v>
      </c>
      <c r="H176" s="47"/>
      <c r="I176" s="47"/>
      <c r="J176" s="47"/>
      <c r="K176" s="47"/>
      <c r="L176" s="47"/>
      <c r="M176" s="47"/>
      <c r="N176" s="47"/>
      <c r="O176" s="47"/>
    </row>
    <row r="177" spans="1:15" x14ac:dyDescent="0.25">
      <c r="A177" t="s">
        <v>109</v>
      </c>
      <c r="B177" t="s">
        <v>478</v>
      </c>
      <c r="C177" t="s">
        <v>147</v>
      </c>
      <c r="D177" t="s">
        <v>148</v>
      </c>
      <c r="E177" s="47">
        <v>1.26187941716815E-2</v>
      </c>
      <c r="F177" s="47">
        <v>8.0151030197281002E-3</v>
      </c>
      <c r="G177" s="47">
        <v>7.9080267192784704E-3</v>
      </c>
      <c r="H177" s="47">
        <v>1.1037331109193299E-2</v>
      </c>
      <c r="I177" s="47">
        <v>9.9389275973201293E-3</v>
      </c>
      <c r="J177" s="47">
        <v>9.8380074442235392E-3</v>
      </c>
      <c r="K177" s="47">
        <v>1.03948226302614E-2</v>
      </c>
      <c r="L177" s="47">
        <v>1.7607159573860599E-2</v>
      </c>
      <c r="M177" s="47">
        <v>1.44266269498522E-2</v>
      </c>
      <c r="N177" s="47">
        <v>1.92528969884872E-2</v>
      </c>
      <c r="O177" s="47">
        <v>1.5517973927249599E-2</v>
      </c>
    </row>
    <row r="178" spans="1:15" x14ac:dyDescent="0.25">
      <c r="A178" t="s">
        <v>156</v>
      </c>
      <c r="B178" t="s">
        <v>478</v>
      </c>
      <c r="C178" t="s">
        <v>0</v>
      </c>
      <c r="D178" t="s">
        <v>131</v>
      </c>
      <c r="E178" s="47">
        <v>2.8773156088103199E-4</v>
      </c>
      <c r="F178" s="47">
        <v>1.64710964029445E-3</v>
      </c>
      <c r="G178" s="47">
        <v>5.4819583327028599E-5</v>
      </c>
      <c r="H178" s="47">
        <v>3.94702546939335E-4</v>
      </c>
      <c r="I178" s="47">
        <v>5.7890332078038595E-4</v>
      </c>
      <c r="J178" s="47"/>
      <c r="K178" s="47">
        <v>8.6665267825771896E-4</v>
      </c>
      <c r="L178" s="47">
        <v>7.5820429994869799E-4</v>
      </c>
      <c r="M178" s="47">
        <v>9.8370090589602801E-4</v>
      </c>
      <c r="N178" s="47">
        <v>8.8260463506801095E-5</v>
      </c>
      <c r="O178" s="47"/>
    </row>
    <row r="179" spans="1:15" x14ac:dyDescent="0.25">
      <c r="A179" t="s">
        <v>156</v>
      </c>
      <c r="B179" t="s">
        <v>478</v>
      </c>
      <c r="C179" t="s">
        <v>12</v>
      </c>
      <c r="D179" t="s">
        <v>132</v>
      </c>
      <c r="E179" s="47">
        <v>0</v>
      </c>
      <c r="F179" s="47">
        <v>3.6711529204579499E-5</v>
      </c>
      <c r="G179" s="47">
        <v>2.0103284546211301E-5</v>
      </c>
      <c r="H179" s="47"/>
      <c r="I179" s="47"/>
      <c r="J179" s="47"/>
      <c r="K179" s="47"/>
      <c r="L179" s="47"/>
      <c r="M179" s="47"/>
      <c r="N179" s="47"/>
      <c r="O179" s="47"/>
    </row>
    <row r="180" spans="1:15" x14ac:dyDescent="0.25">
      <c r="A180" t="s">
        <v>156</v>
      </c>
      <c r="B180" t="s">
        <v>478</v>
      </c>
      <c r="C180" t="s">
        <v>16</v>
      </c>
      <c r="D180" t="s">
        <v>152</v>
      </c>
      <c r="E180" s="47"/>
      <c r="F180" s="47"/>
      <c r="G180" s="47">
        <v>7.8762356738120798E-4</v>
      </c>
      <c r="H180" s="47">
        <v>1.06276660698779E-3</v>
      </c>
      <c r="I180" s="47"/>
      <c r="J180" s="47"/>
      <c r="K180" s="47"/>
      <c r="L180" s="47"/>
      <c r="M180" s="47"/>
      <c r="N180" s="47"/>
      <c r="O180" s="47"/>
    </row>
    <row r="181" spans="1:15" x14ac:dyDescent="0.25">
      <c r="A181" t="s">
        <v>156</v>
      </c>
      <c r="B181" t="s">
        <v>478</v>
      </c>
      <c r="C181" t="s">
        <v>85</v>
      </c>
      <c r="D181" t="s">
        <v>157</v>
      </c>
      <c r="E181" s="47">
        <v>8.1516738976794405E-4</v>
      </c>
      <c r="F181" s="47">
        <v>0</v>
      </c>
      <c r="G181" s="47">
        <v>2.9267496396422299E-4</v>
      </c>
      <c r="H181" s="47">
        <v>9.78679184759066E-4</v>
      </c>
      <c r="I181" s="47"/>
      <c r="J181" s="47"/>
      <c r="K181" s="47"/>
      <c r="L181" s="47"/>
      <c r="M181" s="47"/>
      <c r="N181" s="47"/>
      <c r="O181" s="47"/>
    </row>
    <row r="182" spans="1:15" x14ac:dyDescent="0.25">
      <c r="A182" t="s">
        <v>156</v>
      </c>
      <c r="B182" t="s">
        <v>478</v>
      </c>
      <c r="C182" t="s">
        <v>18</v>
      </c>
      <c r="D182" t="s">
        <v>134</v>
      </c>
      <c r="E182" s="47">
        <v>4.8181362529067399E-2</v>
      </c>
      <c r="F182" s="47">
        <v>3.8085094351440398E-2</v>
      </c>
      <c r="G182" s="47">
        <v>1.7796947648921799E-2</v>
      </c>
      <c r="H182" s="47">
        <v>9.0505992178196801E-3</v>
      </c>
      <c r="I182" s="47">
        <v>4.6174638866522798E-3</v>
      </c>
      <c r="J182" s="47">
        <v>2.7060470835198599E-3</v>
      </c>
      <c r="K182" s="47">
        <v>3.1825714109073502E-3</v>
      </c>
      <c r="L182" s="47">
        <v>5.1430682635612898E-3</v>
      </c>
      <c r="M182" s="47">
        <v>4.4358568012642999E-3</v>
      </c>
      <c r="N182" s="47">
        <v>5.6732507837727901E-3</v>
      </c>
      <c r="O182" s="47">
        <v>7.0883500261010798E-3</v>
      </c>
    </row>
    <row r="183" spans="1:15" x14ac:dyDescent="0.25">
      <c r="A183" t="s">
        <v>156</v>
      </c>
      <c r="B183" t="s">
        <v>478</v>
      </c>
      <c r="C183" t="s">
        <v>5</v>
      </c>
      <c r="D183" t="s">
        <v>158</v>
      </c>
      <c r="E183" s="47"/>
      <c r="F183" s="47"/>
      <c r="G183" s="47"/>
      <c r="H183" s="47"/>
      <c r="I183" s="47"/>
      <c r="J183" s="47"/>
      <c r="K183" s="47"/>
      <c r="L183" s="47">
        <v>4.9317576249707795E-4</v>
      </c>
      <c r="M183" s="47">
        <v>0</v>
      </c>
      <c r="N183" s="47"/>
      <c r="O183" s="47"/>
    </row>
    <row r="184" spans="1:15" x14ac:dyDescent="0.25">
      <c r="A184" t="s">
        <v>156</v>
      </c>
      <c r="B184" t="s">
        <v>478</v>
      </c>
      <c r="C184" t="s">
        <v>46</v>
      </c>
      <c r="D184" t="s">
        <v>138</v>
      </c>
      <c r="E184" s="47">
        <v>0</v>
      </c>
      <c r="F184" s="47">
        <v>2.4641477381593801E-4</v>
      </c>
      <c r="G184" s="47">
        <v>0</v>
      </c>
      <c r="H184" s="47"/>
      <c r="I184" s="47">
        <v>2.1398508757615301E-3</v>
      </c>
      <c r="J184" s="47"/>
      <c r="K184" s="47"/>
      <c r="L184" s="47"/>
      <c r="M184" s="47">
        <v>3.83911070368912E-4</v>
      </c>
      <c r="N184" s="47"/>
      <c r="O184" s="47"/>
    </row>
    <row r="185" spans="1:15" x14ac:dyDescent="0.25">
      <c r="A185" t="s">
        <v>156</v>
      </c>
      <c r="B185" t="s">
        <v>478</v>
      </c>
      <c r="C185" t="s">
        <v>19</v>
      </c>
      <c r="D185" t="s">
        <v>159</v>
      </c>
      <c r="E185" s="47">
        <v>4.07674839086377E-4</v>
      </c>
      <c r="F185" s="47">
        <v>6.16464400924658E-4</v>
      </c>
      <c r="G185" s="47">
        <v>4.2816474486408098E-4</v>
      </c>
      <c r="H185" s="47">
        <v>1.5464362859146799E-3</v>
      </c>
      <c r="I185" s="47"/>
      <c r="J185" s="47"/>
      <c r="K185" s="47">
        <v>3.2836105160877699E-3</v>
      </c>
      <c r="L185" s="47">
        <v>4.6854364046300797E-3</v>
      </c>
      <c r="M185" s="47">
        <v>1.4788942773403199E-3</v>
      </c>
      <c r="N185" s="47">
        <v>1.08527288090711E-3</v>
      </c>
      <c r="O185" s="47">
        <v>1.60196400674753E-3</v>
      </c>
    </row>
    <row r="186" spans="1:15" x14ac:dyDescent="0.25">
      <c r="A186" t="s">
        <v>156</v>
      </c>
      <c r="B186" t="s">
        <v>478</v>
      </c>
      <c r="C186" t="s">
        <v>20</v>
      </c>
      <c r="D186" t="s">
        <v>154</v>
      </c>
      <c r="E186" s="47">
        <v>6.4038166792379796E-4</v>
      </c>
      <c r="F186" s="47">
        <v>4.8530359868261897E-3</v>
      </c>
      <c r="G186" s="47">
        <v>4.5463844980417403E-3</v>
      </c>
      <c r="H186" s="47">
        <v>1.9448128716281199E-3</v>
      </c>
      <c r="I186" s="47">
        <v>1.47736366131139E-3</v>
      </c>
      <c r="J186" s="47"/>
      <c r="K186" s="47">
        <v>3.03449138769776E-3</v>
      </c>
      <c r="L186" s="47">
        <v>5.4840337416887702E-4</v>
      </c>
      <c r="M186" s="47">
        <v>5.8541732126562095E-4</v>
      </c>
      <c r="N186" s="47">
        <v>8.0669928625141894E-5</v>
      </c>
      <c r="O186" s="47"/>
    </row>
    <row r="187" spans="1:15" x14ac:dyDescent="0.25">
      <c r="A187" t="s">
        <v>156</v>
      </c>
      <c r="B187" t="s">
        <v>478</v>
      </c>
      <c r="C187" t="s">
        <v>7</v>
      </c>
      <c r="D187" t="s">
        <v>191</v>
      </c>
      <c r="E187" s="47"/>
      <c r="F187" s="47"/>
      <c r="G187" s="47"/>
      <c r="H187" s="47"/>
      <c r="I187" s="47"/>
      <c r="J187" s="47"/>
      <c r="K187" s="47"/>
      <c r="L187" s="47"/>
      <c r="M187" s="47"/>
      <c r="N187" s="47"/>
      <c r="O187" s="47">
        <v>3.0179781255153601E-4</v>
      </c>
    </row>
    <row r="188" spans="1:15" x14ac:dyDescent="0.25">
      <c r="A188" t="s">
        <v>156</v>
      </c>
      <c r="B188" t="s">
        <v>478</v>
      </c>
      <c r="C188" t="s">
        <v>8</v>
      </c>
      <c r="D188" t="s">
        <v>139</v>
      </c>
      <c r="E188" s="47">
        <v>0</v>
      </c>
      <c r="F188" s="47">
        <v>5.8623475938268904E-4</v>
      </c>
      <c r="G188" s="47">
        <v>0</v>
      </c>
      <c r="H188" s="47"/>
      <c r="I188" s="47"/>
      <c r="J188" s="47"/>
      <c r="K188" s="47"/>
      <c r="L188" s="47"/>
      <c r="M188" s="47"/>
      <c r="N188" s="47"/>
      <c r="O188" s="47"/>
    </row>
    <row r="189" spans="1:15" x14ac:dyDescent="0.25">
      <c r="A189" t="s">
        <v>156</v>
      </c>
      <c r="B189" t="s">
        <v>478</v>
      </c>
      <c r="C189" t="s">
        <v>160</v>
      </c>
      <c r="D189" t="s">
        <v>161</v>
      </c>
      <c r="E189" s="47"/>
      <c r="F189" s="47"/>
      <c r="G189" s="47"/>
      <c r="H189" s="47"/>
      <c r="I189" s="47"/>
      <c r="J189" s="47"/>
      <c r="K189" s="47">
        <v>1.3484168531129501E-4</v>
      </c>
      <c r="L189" s="47">
        <v>1.43652507218284E-4</v>
      </c>
      <c r="M189" s="47">
        <v>0</v>
      </c>
      <c r="N189" s="47"/>
      <c r="O189" s="47"/>
    </row>
    <row r="190" spans="1:15" x14ac:dyDescent="0.25">
      <c r="A190" t="s">
        <v>156</v>
      </c>
      <c r="B190" t="s">
        <v>478</v>
      </c>
      <c r="C190" t="s">
        <v>26</v>
      </c>
      <c r="D190" t="s">
        <v>162</v>
      </c>
      <c r="E190" s="47">
        <v>8.11863214837729E-4</v>
      </c>
      <c r="F190" s="47">
        <v>2.1825103484542599E-5</v>
      </c>
      <c r="G190" s="47">
        <v>0</v>
      </c>
      <c r="H190" s="47"/>
      <c r="I190" s="47"/>
      <c r="J190" s="47"/>
      <c r="K190" s="47"/>
      <c r="L190" s="47"/>
      <c r="M190" s="47"/>
      <c r="N190" s="47"/>
      <c r="O190" s="47">
        <v>1.09607717563177E-3</v>
      </c>
    </row>
    <row r="191" spans="1:15" x14ac:dyDescent="0.25">
      <c r="A191" t="s">
        <v>156</v>
      </c>
      <c r="B191" t="s">
        <v>478</v>
      </c>
      <c r="C191" t="s">
        <v>21</v>
      </c>
      <c r="D191" t="s">
        <v>141</v>
      </c>
      <c r="E191" s="47">
        <v>3.3444632544851097E-2</v>
      </c>
      <c r="F191" s="47">
        <v>3.15590387662876E-2</v>
      </c>
      <c r="G191" s="47">
        <v>3.5868007515075601E-2</v>
      </c>
      <c r="H191" s="47">
        <v>3.4336294777435897E-2</v>
      </c>
      <c r="I191" s="47">
        <v>2.5440681316544402E-2</v>
      </c>
      <c r="J191" s="47">
        <v>1.6414330917661101E-2</v>
      </c>
      <c r="K191" s="47">
        <v>1.8455354325033799E-2</v>
      </c>
      <c r="L191" s="47">
        <v>6.8509068751235096E-3</v>
      </c>
      <c r="M191" s="47">
        <v>0</v>
      </c>
      <c r="N191" s="47"/>
      <c r="O191" s="47"/>
    </row>
    <row r="192" spans="1:15" x14ac:dyDescent="0.25">
      <c r="A192" t="s">
        <v>156</v>
      </c>
      <c r="B192" t="s">
        <v>478</v>
      </c>
      <c r="C192" t="s">
        <v>143</v>
      </c>
      <c r="D192" t="s">
        <v>144</v>
      </c>
      <c r="E192" s="47"/>
      <c r="F192" s="47"/>
      <c r="G192" s="47"/>
      <c r="H192" s="47"/>
      <c r="I192" s="47"/>
      <c r="J192" s="47"/>
      <c r="K192" s="47">
        <v>4.2190417937282602E-5</v>
      </c>
      <c r="L192" s="47"/>
      <c r="M192" s="47"/>
      <c r="N192" s="47"/>
      <c r="O192" s="47"/>
    </row>
    <row r="193" spans="1:15" x14ac:dyDescent="0.25">
      <c r="A193" t="s">
        <v>156</v>
      </c>
      <c r="B193" t="s">
        <v>478</v>
      </c>
      <c r="C193" t="s">
        <v>82</v>
      </c>
      <c r="D193" t="s">
        <v>155</v>
      </c>
      <c r="E193" s="47"/>
      <c r="F193" s="47"/>
      <c r="G193" s="47">
        <v>5.6182356611422104E-6</v>
      </c>
      <c r="H193" s="47"/>
      <c r="I193" s="47"/>
      <c r="J193" s="47"/>
      <c r="K193" s="47"/>
      <c r="L193" s="47"/>
      <c r="M193" s="47"/>
      <c r="N193" s="47"/>
      <c r="O193" s="47"/>
    </row>
    <row r="194" spans="1:15" x14ac:dyDescent="0.25">
      <c r="A194" t="s">
        <v>156</v>
      </c>
      <c r="B194" t="s">
        <v>478</v>
      </c>
      <c r="C194" t="s">
        <v>145</v>
      </c>
      <c r="D194" t="s">
        <v>146</v>
      </c>
      <c r="E194" s="47"/>
      <c r="F194" s="47"/>
      <c r="G194" s="47"/>
      <c r="H194" s="47"/>
      <c r="I194" s="47"/>
      <c r="J194" s="47"/>
      <c r="K194" s="47">
        <v>5.5242757671712097E-5</v>
      </c>
      <c r="L194" s="47"/>
      <c r="M194" s="47"/>
      <c r="N194" s="47"/>
      <c r="O194" s="47"/>
    </row>
    <row r="195" spans="1:15" x14ac:dyDescent="0.25">
      <c r="A195" t="s">
        <v>156</v>
      </c>
      <c r="B195" t="s">
        <v>478</v>
      </c>
      <c r="C195" t="s">
        <v>147</v>
      </c>
      <c r="D195" t="s">
        <v>148</v>
      </c>
      <c r="E195" s="47">
        <v>1.5037321954569799E-2</v>
      </c>
      <c r="F195" s="47">
        <v>1.55199994660318E-2</v>
      </c>
      <c r="G195" s="47">
        <v>1.6047289887335298E-2</v>
      </c>
      <c r="H195" s="47">
        <v>2.2314253631239199E-2</v>
      </c>
      <c r="I195" s="47">
        <v>1.2852351935248901E-2</v>
      </c>
      <c r="J195" s="47">
        <v>2.0733368346597899E-3</v>
      </c>
      <c r="K195" s="47">
        <v>8.3546036285399704E-3</v>
      </c>
      <c r="L195" s="47">
        <v>8.7790241518921498E-3</v>
      </c>
      <c r="M195" s="47">
        <v>8.4055593667054299E-3</v>
      </c>
      <c r="N195" s="47">
        <v>7.6372703352555497E-3</v>
      </c>
      <c r="O195" s="47">
        <v>9.7241293151703895E-3</v>
      </c>
    </row>
    <row r="196" spans="1:15" x14ac:dyDescent="0.25">
      <c r="A196" t="s">
        <v>156</v>
      </c>
      <c r="B196" t="s">
        <v>478</v>
      </c>
      <c r="C196" t="s">
        <v>23</v>
      </c>
      <c r="D196" t="s">
        <v>150</v>
      </c>
      <c r="E196" s="47">
        <v>1.09244811321968E-2</v>
      </c>
      <c r="F196" s="47">
        <v>4.8927468469283702E-3</v>
      </c>
      <c r="G196" s="47">
        <v>6.5062719893497802E-3</v>
      </c>
      <c r="H196" s="47">
        <v>8.6779816337411505E-4</v>
      </c>
      <c r="I196" s="47">
        <v>1.24612322005375E-3</v>
      </c>
      <c r="J196" s="47"/>
      <c r="K196" s="47">
        <v>1.64854386674111E-3</v>
      </c>
      <c r="L196" s="47">
        <v>1.6320214635036301E-2</v>
      </c>
      <c r="M196" s="47">
        <v>8.77307657889018E-3</v>
      </c>
      <c r="N196" s="47">
        <v>8.5928401650603899E-3</v>
      </c>
      <c r="O196" s="47">
        <v>1.0627323478043601E-2</v>
      </c>
    </row>
    <row r="197" spans="1:15" x14ac:dyDescent="0.25">
      <c r="A197" t="s">
        <v>111</v>
      </c>
      <c r="B197" t="s">
        <v>479</v>
      </c>
      <c r="C197" t="s">
        <v>2</v>
      </c>
      <c r="D197" t="s">
        <v>167</v>
      </c>
      <c r="E197" s="47">
        <v>6.6354719983170701E-3</v>
      </c>
      <c r="F197" s="47">
        <v>9.4162500530183303E-3</v>
      </c>
      <c r="G197" s="47">
        <v>9.6073470401874493E-3</v>
      </c>
      <c r="H197" s="47">
        <v>6.5188963544583201E-3</v>
      </c>
      <c r="I197" s="47">
        <v>4.3427151392237797E-3</v>
      </c>
      <c r="J197" s="47">
        <v>4.5649917026994802E-3</v>
      </c>
      <c r="K197" s="47">
        <v>5.9965225246181803E-3</v>
      </c>
      <c r="L197" s="47">
        <v>4.6600253624231903E-3</v>
      </c>
      <c r="M197" s="47">
        <v>5.6127851743138597E-3</v>
      </c>
      <c r="N197" s="47">
        <v>1.98622329679368E-3</v>
      </c>
      <c r="O197" s="47">
        <v>1.56319184053728E-3</v>
      </c>
    </row>
    <row r="198" spans="1:15" x14ac:dyDescent="0.25">
      <c r="A198" t="s">
        <v>111</v>
      </c>
      <c r="B198" t="s">
        <v>479</v>
      </c>
      <c r="C198" t="s">
        <v>70</v>
      </c>
      <c r="D198" t="s">
        <v>168</v>
      </c>
      <c r="E198" s="47"/>
      <c r="F198" s="47"/>
      <c r="G198" s="47"/>
      <c r="H198" s="47">
        <v>2.0364976560162E-4</v>
      </c>
      <c r="I198" s="47"/>
      <c r="J198" s="47"/>
      <c r="K198" s="47"/>
      <c r="L198" s="47">
        <v>9.6319996403723294E-5</v>
      </c>
      <c r="M198" s="47">
        <v>2.1893196388053499E-4</v>
      </c>
      <c r="N198" s="47"/>
      <c r="O198" s="47"/>
    </row>
    <row r="199" spans="1:15" x14ac:dyDescent="0.25">
      <c r="A199" t="s">
        <v>111</v>
      </c>
      <c r="B199" t="s">
        <v>479</v>
      </c>
      <c r="C199" t="s">
        <v>30</v>
      </c>
      <c r="D199" t="s">
        <v>169</v>
      </c>
      <c r="E199" s="47"/>
      <c r="F199" s="47"/>
      <c r="G199" s="47"/>
      <c r="H199" s="47"/>
      <c r="I199" s="47"/>
      <c r="J199" s="47">
        <v>1.16212183985455E-3</v>
      </c>
      <c r="K199" s="47">
        <v>1.0083410939616801E-3</v>
      </c>
      <c r="L199" s="47"/>
      <c r="M199" s="47"/>
      <c r="N199" s="47"/>
      <c r="O199" s="47"/>
    </row>
    <row r="200" spans="1:15" x14ac:dyDescent="0.25">
      <c r="A200" t="s">
        <v>111</v>
      </c>
      <c r="B200" t="s">
        <v>479</v>
      </c>
      <c r="C200" t="s">
        <v>12</v>
      </c>
      <c r="D200" t="s">
        <v>132</v>
      </c>
      <c r="E200" s="47">
        <v>1.40251552731907E-2</v>
      </c>
      <c r="F200" s="47">
        <v>1.1119420649305E-2</v>
      </c>
      <c r="G200" s="47">
        <v>1.0409588177272701E-2</v>
      </c>
      <c r="H200" s="47">
        <v>9.3374092209132804E-3</v>
      </c>
      <c r="I200" s="47">
        <v>9.9214787506280693E-3</v>
      </c>
      <c r="J200" s="47">
        <v>1.03591031797899E-2</v>
      </c>
      <c r="K200" s="47">
        <v>7.3912429396122397E-3</v>
      </c>
      <c r="L200" s="47">
        <v>1.22723539541277E-2</v>
      </c>
      <c r="M200" s="47">
        <v>1.16442498846257E-2</v>
      </c>
      <c r="N200" s="47">
        <v>1.31700981368774E-2</v>
      </c>
      <c r="O200" s="47">
        <v>8.0250512897105195E-3</v>
      </c>
    </row>
    <row r="201" spans="1:15" x14ac:dyDescent="0.25">
      <c r="A201" t="s">
        <v>111</v>
      </c>
      <c r="B201" t="s">
        <v>479</v>
      </c>
      <c r="C201" t="s">
        <v>16</v>
      </c>
      <c r="D201" t="s">
        <v>152</v>
      </c>
      <c r="E201" s="47">
        <v>3.2900110516929497E-4</v>
      </c>
      <c r="F201" s="47"/>
      <c r="G201" s="47"/>
      <c r="H201" s="47"/>
      <c r="I201" s="47"/>
      <c r="J201" s="47"/>
      <c r="K201" s="47"/>
      <c r="L201" s="47"/>
      <c r="M201" s="47"/>
      <c r="N201" s="47"/>
      <c r="O201" s="47"/>
    </row>
    <row r="202" spans="1:15" x14ac:dyDescent="0.25">
      <c r="A202" t="s">
        <v>111</v>
      </c>
      <c r="B202" t="s">
        <v>479</v>
      </c>
      <c r="C202" t="s">
        <v>37</v>
      </c>
      <c r="D202" t="s">
        <v>204</v>
      </c>
      <c r="E202" s="47"/>
      <c r="F202" s="47"/>
      <c r="G202" s="47"/>
      <c r="H202" s="47"/>
      <c r="I202" s="47"/>
      <c r="J202" s="47"/>
      <c r="K202" s="47"/>
      <c r="L202" s="47"/>
      <c r="M202" s="47">
        <v>3.1391060914601302E-4</v>
      </c>
      <c r="N202" s="47">
        <v>5.1806478951977697E-4</v>
      </c>
      <c r="O202" s="47"/>
    </row>
    <row r="203" spans="1:15" x14ac:dyDescent="0.25">
      <c r="A203" t="s">
        <v>111</v>
      </c>
      <c r="B203" t="s">
        <v>479</v>
      </c>
      <c r="C203" t="s">
        <v>14</v>
      </c>
      <c r="D203" t="s">
        <v>164</v>
      </c>
      <c r="E203" s="47"/>
      <c r="F203" s="47"/>
      <c r="G203" s="47"/>
      <c r="H203" s="47"/>
      <c r="I203" s="47"/>
      <c r="J203" s="47">
        <v>1.2392774978334899E-3</v>
      </c>
      <c r="K203" s="47">
        <v>1.4262965497070199E-4</v>
      </c>
      <c r="L203" s="47">
        <v>5.1385426299299101E-5</v>
      </c>
      <c r="M203" s="47">
        <v>7.4347583643548596E-5</v>
      </c>
      <c r="N203" s="47">
        <v>1.52000513746492E-4</v>
      </c>
      <c r="O203" s="47">
        <v>8.4072980238892797E-6</v>
      </c>
    </row>
    <row r="204" spans="1:15" x14ac:dyDescent="0.25">
      <c r="A204" t="s">
        <v>111</v>
      </c>
      <c r="B204" t="s">
        <v>479</v>
      </c>
      <c r="C204" t="s">
        <v>13</v>
      </c>
      <c r="D204" t="s">
        <v>135</v>
      </c>
      <c r="E204" s="47"/>
      <c r="F204" s="47"/>
      <c r="G204" s="47"/>
      <c r="H204" s="47"/>
      <c r="I204" s="47"/>
      <c r="J204" s="47"/>
      <c r="K204" s="47">
        <v>1.28677125463558E-4</v>
      </c>
      <c r="L204" s="47">
        <v>6.7337744023211702E-5</v>
      </c>
      <c r="M204" s="47">
        <v>2.7249231727778601E-4</v>
      </c>
      <c r="N204" s="47">
        <v>8.6337204193300996E-4</v>
      </c>
      <c r="O204" s="47">
        <v>1.31898901911027E-3</v>
      </c>
    </row>
    <row r="205" spans="1:15" x14ac:dyDescent="0.25">
      <c r="A205" t="s">
        <v>111</v>
      </c>
      <c r="B205" t="s">
        <v>479</v>
      </c>
      <c r="C205" t="s">
        <v>3</v>
      </c>
      <c r="D205" t="s">
        <v>175</v>
      </c>
      <c r="E205" s="47"/>
      <c r="F205" s="47"/>
      <c r="G205" s="47">
        <v>3.5708953113918498E-4</v>
      </c>
      <c r="H205" s="47">
        <v>1.1552005951742E-4</v>
      </c>
      <c r="I205" s="47">
        <v>1.16358472022331E-4</v>
      </c>
      <c r="J205" s="47"/>
      <c r="K205" s="47"/>
      <c r="L205" s="47"/>
      <c r="M205" s="47"/>
      <c r="N205" s="47"/>
      <c r="O205" s="47">
        <v>2.1602422126969299E-4</v>
      </c>
    </row>
    <row r="206" spans="1:15" x14ac:dyDescent="0.25">
      <c r="A206" t="s">
        <v>111</v>
      </c>
      <c r="B206" t="s">
        <v>479</v>
      </c>
      <c r="C206" t="s">
        <v>74</v>
      </c>
      <c r="D206" t="s">
        <v>176</v>
      </c>
      <c r="E206" s="47">
        <v>8.8735461892810899E-4</v>
      </c>
      <c r="F206" s="47"/>
      <c r="G206" s="47"/>
      <c r="H206" s="47"/>
      <c r="I206" s="47">
        <v>2.4846993812156999E-8</v>
      </c>
      <c r="J206" s="47"/>
      <c r="K206" s="47"/>
      <c r="L206" s="47"/>
      <c r="M206" s="47"/>
      <c r="N206" s="47"/>
      <c r="O206" s="47"/>
    </row>
    <row r="207" spans="1:15" x14ac:dyDescent="0.25">
      <c r="A207" t="s">
        <v>111</v>
      </c>
      <c r="B207" t="s">
        <v>479</v>
      </c>
      <c r="C207" t="s">
        <v>136</v>
      </c>
      <c r="D207" t="s">
        <v>137</v>
      </c>
      <c r="E207" s="47"/>
      <c r="F207" s="47"/>
      <c r="G207" s="47"/>
      <c r="H207" s="47"/>
      <c r="I207" s="47"/>
      <c r="J207" s="47"/>
      <c r="K207" s="47"/>
      <c r="L207" s="47">
        <v>1.16800614539824E-7</v>
      </c>
      <c r="M207" s="47">
        <v>2.5819142871064598E-7</v>
      </c>
      <c r="N207" s="47">
        <v>1.27281412052667E-7</v>
      </c>
      <c r="O207" s="47">
        <v>1.58648279286656E-8</v>
      </c>
    </row>
    <row r="208" spans="1:15" x14ac:dyDescent="0.25">
      <c r="A208" t="s">
        <v>111</v>
      </c>
      <c r="B208" t="s">
        <v>479</v>
      </c>
      <c r="C208" t="s">
        <v>42</v>
      </c>
      <c r="D208" t="s">
        <v>178</v>
      </c>
      <c r="E208" s="47"/>
      <c r="F208" s="47"/>
      <c r="G208" s="47"/>
      <c r="H208" s="47"/>
      <c r="I208" s="47"/>
      <c r="J208" s="47"/>
      <c r="K208" s="47"/>
      <c r="L208" s="47">
        <v>1.40469607801315E-4</v>
      </c>
      <c r="M208" s="47"/>
      <c r="N208" s="47"/>
      <c r="O208" s="47">
        <v>3.2184023736321502E-4</v>
      </c>
    </row>
    <row r="209" spans="1:15" x14ac:dyDescent="0.25">
      <c r="A209" t="s">
        <v>111</v>
      </c>
      <c r="B209" t="s">
        <v>479</v>
      </c>
      <c r="C209" t="s">
        <v>45</v>
      </c>
      <c r="D209" t="s">
        <v>205</v>
      </c>
      <c r="E209" s="47"/>
      <c r="F209" s="47"/>
      <c r="G209" s="47"/>
      <c r="H209" s="47"/>
      <c r="I209" s="47"/>
      <c r="J209" s="47"/>
      <c r="K209" s="47"/>
      <c r="L209" s="47"/>
      <c r="M209" s="47"/>
      <c r="N209" s="47">
        <v>5.6369676466935499E-8</v>
      </c>
      <c r="O209" s="47"/>
    </row>
    <row r="210" spans="1:15" x14ac:dyDescent="0.25">
      <c r="A210" t="s">
        <v>111</v>
      </c>
      <c r="B210" t="s">
        <v>479</v>
      </c>
      <c r="C210" t="s">
        <v>76</v>
      </c>
      <c r="D210" t="s">
        <v>181</v>
      </c>
      <c r="E210" s="47"/>
      <c r="F210" s="47"/>
      <c r="G210" s="47"/>
      <c r="H210" s="47"/>
      <c r="I210" s="47">
        <v>8.0474443558814295E-4</v>
      </c>
      <c r="J210" s="47"/>
      <c r="K210" s="47"/>
      <c r="L210" s="47"/>
      <c r="M210" s="47"/>
      <c r="N210" s="47"/>
      <c r="O210" s="47"/>
    </row>
    <row r="211" spans="1:15" x14ac:dyDescent="0.25">
      <c r="A211" t="s">
        <v>111</v>
      </c>
      <c r="B211" t="s">
        <v>479</v>
      </c>
      <c r="C211" t="s">
        <v>87</v>
      </c>
      <c r="D211" t="s">
        <v>182</v>
      </c>
      <c r="E211" s="47"/>
      <c r="F211" s="47"/>
      <c r="G211" s="47">
        <v>7.1033169872646799E-4</v>
      </c>
      <c r="H211" s="47"/>
      <c r="I211" s="47"/>
      <c r="J211" s="47"/>
      <c r="K211" s="47"/>
      <c r="L211" s="47"/>
      <c r="M211" s="47"/>
      <c r="N211" s="47"/>
      <c r="O211" s="47"/>
    </row>
    <row r="212" spans="1:15" x14ac:dyDescent="0.25">
      <c r="A212" t="s">
        <v>111</v>
      </c>
      <c r="B212" t="s">
        <v>479</v>
      </c>
      <c r="C212" t="s">
        <v>48</v>
      </c>
      <c r="D212" t="s">
        <v>206</v>
      </c>
      <c r="E212" s="47"/>
      <c r="F212" s="47"/>
      <c r="G212" s="47"/>
      <c r="H212" s="47"/>
      <c r="I212" s="47"/>
      <c r="J212" s="47"/>
      <c r="K212" s="47"/>
      <c r="L212" s="47"/>
      <c r="M212" s="47">
        <v>1.2864797744836099E-3</v>
      </c>
      <c r="N212" s="47">
        <v>4.5167528094154598E-3</v>
      </c>
      <c r="O212" s="47">
        <v>4.3475325350477503E-3</v>
      </c>
    </row>
    <row r="213" spans="1:15" x14ac:dyDescent="0.25">
      <c r="A213" t="s">
        <v>111</v>
      </c>
      <c r="B213" t="s">
        <v>479</v>
      </c>
      <c r="C213" t="s">
        <v>183</v>
      </c>
      <c r="D213" t="s">
        <v>184</v>
      </c>
      <c r="E213" s="47"/>
      <c r="F213" s="47"/>
      <c r="G213" s="47"/>
      <c r="H213" s="47"/>
      <c r="I213" s="47"/>
      <c r="J213" s="47"/>
      <c r="K213" s="47"/>
      <c r="L213" s="47">
        <v>3.8942868367605702E-7</v>
      </c>
      <c r="M213" s="47">
        <v>4.6062054783733503E-8</v>
      </c>
      <c r="N213" s="47">
        <v>1.2163116381791801E-7</v>
      </c>
      <c r="O213" s="47"/>
    </row>
    <row r="214" spans="1:15" x14ac:dyDescent="0.25">
      <c r="A214" t="s">
        <v>111</v>
      </c>
      <c r="B214" t="s">
        <v>479</v>
      </c>
      <c r="C214" t="s">
        <v>1</v>
      </c>
      <c r="D214" t="s">
        <v>187</v>
      </c>
      <c r="E214" s="47"/>
      <c r="F214" s="47"/>
      <c r="G214" s="47"/>
      <c r="H214" s="47"/>
      <c r="I214" s="47">
        <v>1.8635245359117799E-8</v>
      </c>
      <c r="J214" s="47">
        <v>3.2747931646718101E-4</v>
      </c>
      <c r="K214" s="47">
        <v>6.3848131696364998E-4</v>
      </c>
      <c r="L214" s="47"/>
      <c r="M214" s="47"/>
      <c r="N214" s="47"/>
      <c r="O214" s="47"/>
    </row>
    <row r="215" spans="1:15" x14ac:dyDescent="0.25">
      <c r="A215" t="s">
        <v>111</v>
      </c>
      <c r="B215" t="s">
        <v>479</v>
      </c>
      <c r="C215" t="s">
        <v>19</v>
      </c>
      <c r="D215" t="s">
        <v>159</v>
      </c>
      <c r="E215" s="47">
        <v>1.5623522585133599E-3</v>
      </c>
      <c r="F215" s="47">
        <v>1.5131952879184299E-3</v>
      </c>
      <c r="G215" s="47">
        <v>1.4866765599163799E-3</v>
      </c>
      <c r="H215" s="47">
        <v>1.29880362785614E-3</v>
      </c>
      <c r="I215" s="47"/>
      <c r="J215" s="47"/>
      <c r="K215" s="47"/>
      <c r="L215" s="47"/>
      <c r="M215" s="47"/>
      <c r="N215" s="47"/>
      <c r="O215" s="47"/>
    </row>
    <row r="216" spans="1:15" x14ac:dyDescent="0.25">
      <c r="A216" t="s">
        <v>111</v>
      </c>
      <c r="B216" t="s">
        <v>479</v>
      </c>
      <c r="C216" t="s">
        <v>52</v>
      </c>
      <c r="D216" t="s">
        <v>188</v>
      </c>
      <c r="E216" s="47"/>
      <c r="F216" s="47"/>
      <c r="G216" s="47"/>
      <c r="H216" s="47"/>
      <c r="I216" s="47">
        <v>2.0042539858853898E-5</v>
      </c>
      <c r="J216" s="47"/>
      <c r="K216" s="47"/>
      <c r="L216" s="47"/>
      <c r="M216" s="47"/>
      <c r="N216" s="47"/>
      <c r="O216" s="47"/>
    </row>
    <row r="217" spans="1:15" x14ac:dyDescent="0.25">
      <c r="A217" t="s">
        <v>111</v>
      </c>
      <c r="B217" t="s">
        <v>479</v>
      </c>
      <c r="C217" t="s">
        <v>55</v>
      </c>
      <c r="D217" t="s">
        <v>189</v>
      </c>
      <c r="E217" s="47">
        <v>7.4684748145077799E-3</v>
      </c>
      <c r="F217" s="47">
        <v>3.8049302915055499E-3</v>
      </c>
      <c r="G217" s="47">
        <v>1.9414515850887E-3</v>
      </c>
      <c r="H217" s="47">
        <v>1.53179894462722E-3</v>
      </c>
      <c r="I217" s="47">
        <v>1.8932694896030199E-4</v>
      </c>
      <c r="J217" s="47"/>
      <c r="K217" s="47">
        <v>2.2867700045789999E-4</v>
      </c>
      <c r="L217" s="47">
        <v>2.7284605417380601E-3</v>
      </c>
      <c r="M217" s="47">
        <v>1.6647314083749201E-3</v>
      </c>
      <c r="N217" s="47">
        <v>2.7608237080161001E-3</v>
      </c>
      <c r="O217" s="47"/>
    </row>
    <row r="218" spans="1:15" x14ac:dyDescent="0.25">
      <c r="A218" t="s">
        <v>111</v>
      </c>
      <c r="B218" t="s">
        <v>479</v>
      </c>
      <c r="C218" t="s">
        <v>53</v>
      </c>
      <c r="D218" t="s">
        <v>207</v>
      </c>
      <c r="E218" s="47"/>
      <c r="F218" s="47"/>
      <c r="G218" s="47"/>
      <c r="H218" s="47"/>
      <c r="I218" s="47"/>
      <c r="J218" s="47"/>
      <c r="K218" s="47"/>
      <c r="L218" s="47"/>
      <c r="M218" s="47">
        <v>3.0732520527331298E-7</v>
      </c>
      <c r="N218" s="47">
        <v>8.2220191973107405E-7</v>
      </c>
      <c r="O218" s="47"/>
    </row>
    <row r="219" spans="1:15" x14ac:dyDescent="0.25">
      <c r="A219" t="s">
        <v>111</v>
      </c>
      <c r="B219" t="s">
        <v>479</v>
      </c>
      <c r="C219" t="s">
        <v>517</v>
      </c>
      <c r="D219" t="s">
        <v>518</v>
      </c>
      <c r="E219" s="47"/>
      <c r="F219" s="47"/>
      <c r="G219" s="47"/>
      <c r="H219" s="47"/>
      <c r="I219" s="47"/>
      <c r="J219" s="47"/>
      <c r="K219" s="47"/>
      <c r="L219" s="47"/>
      <c r="M219" s="47"/>
      <c r="N219" s="47"/>
      <c r="O219" s="47">
        <v>4.0157891936145701E-4</v>
      </c>
    </row>
    <row r="220" spans="1:15" x14ac:dyDescent="0.25">
      <c r="A220" t="s">
        <v>111</v>
      </c>
      <c r="B220" t="s">
        <v>479</v>
      </c>
      <c r="C220" t="s">
        <v>7</v>
      </c>
      <c r="D220" t="s">
        <v>191</v>
      </c>
      <c r="E220" s="47">
        <v>6.71026268071537E-4</v>
      </c>
      <c r="F220" s="47">
        <v>1.57373043227551E-4</v>
      </c>
      <c r="G220" s="47"/>
      <c r="H220" s="47">
        <v>2.1445590639752499E-3</v>
      </c>
      <c r="I220" s="47">
        <v>6.6983441239002405E-4</v>
      </c>
      <c r="J220" s="47">
        <v>5.8460276120670502E-4</v>
      </c>
      <c r="K220" s="47">
        <v>2.9832783991345798E-3</v>
      </c>
      <c r="L220" s="47">
        <v>2.4402972737083998E-3</v>
      </c>
      <c r="M220" s="47">
        <v>5.6132319576992704E-3</v>
      </c>
      <c r="N220" s="47">
        <v>6.7843393566941303E-4</v>
      </c>
      <c r="O220" s="47">
        <v>3.2196803162369997E-4</v>
      </c>
    </row>
    <row r="221" spans="1:15" x14ac:dyDescent="0.25">
      <c r="A221" t="s">
        <v>111</v>
      </c>
      <c r="B221" t="s">
        <v>479</v>
      </c>
      <c r="C221" t="s">
        <v>8</v>
      </c>
      <c r="D221" t="s">
        <v>139</v>
      </c>
      <c r="E221" s="47">
        <v>5.0646259988959804E-3</v>
      </c>
      <c r="F221" s="47">
        <v>3.4818617671638998E-3</v>
      </c>
      <c r="G221" s="47">
        <v>5.21509722982221E-3</v>
      </c>
      <c r="H221" s="47">
        <v>2.38270304264786E-3</v>
      </c>
      <c r="I221" s="47">
        <v>1.6060602553906701E-3</v>
      </c>
      <c r="J221" s="47">
        <v>3.6728626421790099E-3</v>
      </c>
      <c r="K221" s="47">
        <v>3.00655616456437E-3</v>
      </c>
      <c r="L221" s="47">
        <v>3.6276891838332502E-3</v>
      </c>
      <c r="M221" s="47">
        <v>4.7211929442001104E-3</v>
      </c>
      <c r="N221" s="47">
        <v>2.9803468083419902E-3</v>
      </c>
      <c r="O221" s="47">
        <v>3.1262852326640902E-3</v>
      </c>
    </row>
    <row r="222" spans="1:15" x14ac:dyDescent="0.25">
      <c r="A222" t="s">
        <v>111</v>
      </c>
      <c r="B222" t="s">
        <v>479</v>
      </c>
      <c r="C222" t="s">
        <v>31</v>
      </c>
      <c r="D222" t="s">
        <v>208</v>
      </c>
      <c r="E222" s="47"/>
      <c r="F222" s="47"/>
      <c r="G222" s="47"/>
      <c r="H222" s="47"/>
      <c r="I222" s="47"/>
      <c r="J222" s="47"/>
      <c r="K222" s="47"/>
      <c r="L222" s="47"/>
      <c r="M222" s="47">
        <v>1.1227751069836399E-3</v>
      </c>
      <c r="N222" s="47"/>
      <c r="O222" s="47"/>
    </row>
    <row r="223" spans="1:15" x14ac:dyDescent="0.25">
      <c r="A223" t="s">
        <v>111</v>
      </c>
      <c r="B223" t="s">
        <v>479</v>
      </c>
      <c r="C223" t="s">
        <v>26</v>
      </c>
      <c r="D223" t="s">
        <v>162</v>
      </c>
      <c r="E223" s="47"/>
      <c r="F223" s="47"/>
      <c r="G223" s="47"/>
      <c r="H223" s="47"/>
      <c r="I223" s="47"/>
      <c r="J223" s="47"/>
      <c r="K223" s="47"/>
      <c r="L223" s="47">
        <v>1.19107815412324E-6</v>
      </c>
      <c r="M223" s="47">
        <v>2.7604444702983903E-7</v>
      </c>
      <c r="N223" s="47">
        <v>1.9720563342511E-7</v>
      </c>
      <c r="O223" s="47">
        <v>7.8852599170335605E-9</v>
      </c>
    </row>
    <row r="224" spans="1:15" x14ac:dyDescent="0.25">
      <c r="A224" t="s">
        <v>111</v>
      </c>
      <c r="B224" t="s">
        <v>479</v>
      </c>
      <c r="C224" t="s">
        <v>10</v>
      </c>
      <c r="D224" t="s">
        <v>192</v>
      </c>
      <c r="E224" s="47"/>
      <c r="F224" s="47"/>
      <c r="G224" s="47"/>
      <c r="H224" s="47"/>
      <c r="I224" s="47"/>
      <c r="J224" s="47"/>
      <c r="K224" s="47">
        <v>6.7383452491226594E-8</v>
      </c>
      <c r="L224" s="47"/>
      <c r="M224" s="47"/>
      <c r="N224" s="47"/>
      <c r="O224" s="47"/>
    </row>
    <row r="225" spans="1:15" x14ac:dyDescent="0.25">
      <c r="A225" t="s">
        <v>111</v>
      </c>
      <c r="B225" t="s">
        <v>479</v>
      </c>
      <c r="C225" t="s">
        <v>61</v>
      </c>
      <c r="D225" t="s">
        <v>231</v>
      </c>
      <c r="E225" s="47"/>
      <c r="F225" s="47"/>
      <c r="G225" s="47"/>
      <c r="H225" s="47"/>
      <c r="I225" s="47"/>
      <c r="J225" s="47"/>
      <c r="K225" s="47"/>
      <c r="L225" s="47"/>
      <c r="M225" s="47"/>
      <c r="N225" s="47"/>
      <c r="O225" s="47">
        <v>1.35103378183266E-8</v>
      </c>
    </row>
    <row r="226" spans="1:15" x14ac:dyDescent="0.25">
      <c r="A226" t="s">
        <v>111</v>
      </c>
      <c r="B226" t="s">
        <v>479</v>
      </c>
      <c r="C226" t="s">
        <v>21</v>
      </c>
      <c r="D226" t="s">
        <v>141</v>
      </c>
      <c r="E226" s="47">
        <v>1.3558712318958101E-3</v>
      </c>
      <c r="F226" s="47">
        <v>6.8452063800900802E-4</v>
      </c>
      <c r="G226" s="47">
        <v>2.26510315616869E-3</v>
      </c>
      <c r="H226" s="47">
        <v>4.5328563318656201E-3</v>
      </c>
      <c r="I226" s="47">
        <v>5.2134664917211802E-3</v>
      </c>
      <c r="J226" s="47">
        <v>4.14246517679884E-3</v>
      </c>
      <c r="K226" s="47">
        <v>4.19732041698909E-3</v>
      </c>
      <c r="L226" s="47">
        <v>1.11614287204272E-2</v>
      </c>
      <c r="M226" s="47">
        <v>8.1887182623799504E-3</v>
      </c>
      <c r="N226" s="47">
        <v>1.1424815824741801E-2</v>
      </c>
      <c r="O226" s="47">
        <v>1.1139144552196801E-2</v>
      </c>
    </row>
    <row r="227" spans="1:15" x14ac:dyDescent="0.25">
      <c r="A227" t="s">
        <v>111</v>
      </c>
      <c r="B227" t="s">
        <v>479</v>
      </c>
      <c r="C227" t="s">
        <v>66</v>
      </c>
      <c r="D227" t="s">
        <v>195</v>
      </c>
      <c r="E227" s="47"/>
      <c r="F227" s="47"/>
      <c r="G227" s="47"/>
      <c r="H227" s="47"/>
      <c r="I227" s="47"/>
      <c r="J227" s="47"/>
      <c r="K227" s="47"/>
      <c r="L227" s="47"/>
      <c r="M227" s="47"/>
      <c r="N227" s="47"/>
      <c r="O227" s="47">
        <v>4.0179608839602498E-4</v>
      </c>
    </row>
    <row r="228" spans="1:15" x14ac:dyDescent="0.25">
      <c r="A228" t="s">
        <v>111</v>
      </c>
      <c r="B228" t="s">
        <v>479</v>
      </c>
      <c r="C228" t="s">
        <v>209</v>
      </c>
      <c r="D228" t="s">
        <v>210</v>
      </c>
      <c r="E228" s="47"/>
      <c r="F228" s="47"/>
      <c r="G228" s="47"/>
      <c r="H228" s="47"/>
      <c r="I228" s="47"/>
      <c r="J228" s="47"/>
      <c r="K228" s="47"/>
      <c r="L228" s="47">
        <v>1.8632817235141101E-7</v>
      </c>
      <c r="M228" s="47">
        <v>3.2884229200380899E-8</v>
      </c>
      <c r="N228" s="47"/>
      <c r="O228" s="47"/>
    </row>
    <row r="229" spans="1:15" x14ac:dyDescent="0.25">
      <c r="A229" t="s">
        <v>111</v>
      </c>
      <c r="B229" t="s">
        <v>479</v>
      </c>
      <c r="C229" t="s">
        <v>143</v>
      </c>
      <c r="D229" t="s">
        <v>144</v>
      </c>
      <c r="E229" s="47"/>
      <c r="F229" s="47"/>
      <c r="G229" s="47"/>
      <c r="H229" s="47"/>
      <c r="I229" s="47"/>
      <c r="J229" s="47"/>
      <c r="K229" s="47"/>
      <c r="L229" s="47"/>
      <c r="M229" s="47">
        <v>1.6559510354762699E-7</v>
      </c>
      <c r="N229" s="47">
        <v>4.9408836396101197E-8</v>
      </c>
      <c r="O229" s="47"/>
    </row>
    <row r="230" spans="1:15" x14ac:dyDescent="0.25">
      <c r="A230" t="s">
        <v>111</v>
      </c>
      <c r="B230" t="s">
        <v>479</v>
      </c>
      <c r="C230" t="s">
        <v>80</v>
      </c>
      <c r="D230" t="s">
        <v>211</v>
      </c>
      <c r="E230" s="47"/>
      <c r="F230" s="47"/>
      <c r="G230" s="47"/>
      <c r="H230" s="47"/>
      <c r="I230" s="47"/>
      <c r="J230" s="47"/>
      <c r="K230" s="47"/>
      <c r="L230" s="47">
        <v>2.2279035259517799E-4</v>
      </c>
      <c r="M230" s="47">
        <v>2.7148306013632001E-4</v>
      </c>
      <c r="N230" s="47"/>
      <c r="O230" s="47"/>
    </row>
    <row r="231" spans="1:15" x14ac:dyDescent="0.25">
      <c r="A231" t="s">
        <v>111</v>
      </c>
      <c r="B231" t="s">
        <v>479</v>
      </c>
      <c r="C231" t="s">
        <v>11</v>
      </c>
      <c r="D231" t="s">
        <v>198</v>
      </c>
      <c r="E231" s="47"/>
      <c r="F231" s="47"/>
      <c r="G231" s="47"/>
      <c r="H231" s="47"/>
      <c r="I231" s="47"/>
      <c r="J231" s="47"/>
      <c r="K231" s="47"/>
      <c r="L231" s="47">
        <v>1.21133918635607E-3</v>
      </c>
      <c r="M231" s="47">
        <v>3.2616937222202503E-4</v>
      </c>
      <c r="N231" s="47"/>
      <c r="O231" s="47"/>
    </row>
    <row r="232" spans="1:15" x14ac:dyDescent="0.25">
      <c r="A232" t="s">
        <v>111</v>
      </c>
      <c r="B232" t="s">
        <v>479</v>
      </c>
      <c r="C232" t="s">
        <v>77</v>
      </c>
      <c r="D232" t="s">
        <v>199</v>
      </c>
      <c r="E232" s="47"/>
      <c r="F232" s="47"/>
      <c r="G232" s="47"/>
      <c r="H232" s="47"/>
      <c r="I232" s="47"/>
      <c r="J232" s="47"/>
      <c r="K232" s="47"/>
      <c r="L232" s="47"/>
      <c r="M232" s="47">
        <v>1.4227723403901899E-4</v>
      </c>
      <c r="N232" s="47"/>
      <c r="O232" s="47"/>
    </row>
    <row r="233" spans="1:15" x14ac:dyDescent="0.25">
      <c r="A233" t="s">
        <v>111</v>
      </c>
      <c r="B233" t="s">
        <v>479</v>
      </c>
      <c r="C233" t="s">
        <v>38</v>
      </c>
      <c r="D233" t="s">
        <v>212</v>
      </c>
      <c r="E233" s="47"/>
      <c r="F233" s="47"/>
      <c r="G233" s="47"/>
      <c r="H233" s="47"/>
      <c r="I233" s="47"/>
      <c r="J233" s="47"/>
      <c r="K233" s="47"/>
      <c r="L233" s="47">
        <v>3.2433770122590901E-7</v>
      </c>
      <c r="M233" s="47">
        <v>1.0311540015125E-7</v>
      </c>
      <c r="N233" s="47">
        <v>4.3881292481841198E-7</v>
      </c>
      <c r="O233" s="47">
        <v>3.87922035247226E-8</v>
      </c>
    </row>
    <row r="234" spans="1:15" x14ac:dyDescent="0.25">
      <c r="A234" t="s">
        <v>111</v>
      </c>
      <c r="B234" t="s">
        <v>479</v>
      </c>
      <c r="C234" t="s">
        <v>68</v>
      </c>
      <c r="D234" t="s">
        <v>200</v>
      </c>
      <c r="E234" s="47">
        <v>2.2337671592328299E-4</v>
      </c>
      <c r="F234" s="47">
        <v>9.1125415411627303E-4</v>
      </c>
      <c r="G234" s="47">
        <v>4.3023300035180601E-4</v>
      </c>
      <c r="H234" s="47">
        <v>6.5290769950280799E-4</v>
      </c>
      <c r="I234" s="47">
        <v>4.3064809675230598E-4</v>
      </c>
      <c r="J234" s="47">
        <v>7.6075147394091597E-4</v>
      </c>
      <c r="K234" s="47">
        <v>2.6036669185434399E-4</v>
      </c>
      <c r="L234" s="47">
        <v>2.74205653995407E-4</v>
      </c>
      <c r="M234" s="47">
        <v>4.2528695868430803E-4</v>
      </c>
      <c r="N234" s="47">
        <v>4.6566294331964699E-4</v>
      </c>
      <c r="O234" s="47">
        <v>7.1206707964534602E-4</v>
      </c>
    </row>
    <row r="235" spans="1:15" x14ac:dyDescent="0.25">
      <c r="A235" t="s">
        <v>111</v>
      </c>
      <c r="B235" t="s">
        <v>479</v>
      </c>
      <c r="C235" t="s">
        <v>69</v>
      </c>
      <c r="D235" t="s">
        <v>201</v>
      </c>
      <c r="E235" s="47"/>
      <c r="F235" s="47">
        <v>2.2243728968469E-4</v>
      </c>
      <c r="G235" s="47"/>
      <c r="H235" s="47"/>
      <c r="I235" s="47"/>
      <c r="J235" s="47"/>
      <c r="K235" s="47"/>
      <c r="L235" s="47">
        <v>2.8093921560263E-4</v>
      </c>
      <c r="M235" s="47"/>
      <c r="N235" s="47">
        <v>3.1397823244406798E-4</v>
      </c>
      <c r="O235" s="47"/>
    </row>
    <row r="236" spans="1:15" x14ac:dyDescent="0.25">
      <c r="A236" t="s">
        <v>111</v>
      </c>
      <c r="B236" t="s">
        <v>479</v>
      </c>
      <c r="C236" t="s">
        <v>145</v>
      </c>
      <c r="D236" t="s">
        <v>146</v>
      </c>
      <c r="E236" s="47">
        <v>2.30158394338168E-4</v>
      </c>
      <c r="F236" s="47">
        <v>5.1885802860013298E-4</v>
      </c>
      <c r="G236" s="47">
        <v>1.0798443773450701E-3</v>
      </c>
      <c r="H236" s="47">
        <v>6.5958146935953595E-4</v>
      </c>
      <c r="I236" s="47">
        <v>1.3760867177023601E-3</v>
      </c>
      <c r="J236" s="47">
        <v>6.6028868519389401E-4</v>
      </c>
      <c r="K236" s="47">
        <v>2.5485853048734298E-3</v>
      </c>
      <c r="L236" s="47">
        <v>6.5278090268791602E-3</v>
      </c>
      <c r="M236" s="47">
        <v>4.0601898019116704E-3</v>
      </c>
      <c r="N236" s="47">
        <v>3.9675556214709201E-3</v>
      </c>
      <c r="O236" s="47">
        <v>3.6856911400207802E-3</v>
      </c>
    </row>
    <row r="237" spans="1:15" x14ac:dyDescent="0.25">
      <c r="A237" t="s">
        <v>111</v>
      </c>
      <c r="B237" t="s">
        <v>479</v>
      </c>
      <c r="C237" t="s">
        <v>147</v>
      </c>
      <c r="D237" t="s">
        <v>148</v>
      </c>
      <c r="E237" s="47">
        <v>3.3596817184968499E-3</v>
      </c>
      <c r="F237" s="47">
        <v>6.4701355536087198E-3</v>
      </c>
      <c r="G237" s="47">
        <v>1.12555296156491E-2</v>
      </c>
      <c r="H237" s="47">
        <v>7.5316710653050697E-3</v>
      </c>
      <c r="I237" s="47">
        <v>5.4189006849857096E-3</v>
      </c>
      <c r="J237" s="47">
        <v>1.32913601937304E-2</v>
      </c>
      <c r="K237" s="47">
        <v>1.8334566192292701E-3</v>
      </c>
      <c r="L237" s="47">
        <v>8.9137695591947805E-4</v>
      </c>
      <c r="M237" s="47">
        <v>5.5631741879642602E-3</v>
      </c>
      <c r="N237" s="47">
        <v>7.6343537394947796E-3</v>
      </c>
      <c r="O237" s="47">
        <v>8.9955431049247199E-3</v>
      </c>
    </row>
    <row r="238" spans="1:15" x14ac:dyDescent="0.25">
      <c r="A238" t="s">
        <v>111</v>
      </c>
      <c r="B238" t="s">
        <v>479</v>
      </c>
      <c r="C238" t="s">
        <v>63</v>
      </c>
      <c r="D238" t="s">
        <v>213</v>
      </c>
      <c r="E238" s="47"/>
      <c r="F238" s="47"/>
      <c r="G238" s="47"/>
      <c r="H238" s="47"/>
      <c r="I238" s="47"/>
      <c r="J238" s="47"/>
      <c r="K238" s="47"/>
      <c r="L238" s="47"/>
      <c r="M238" s="47">
        <v>8.1582752980798201E-8</v>
      </c>
      <c r="N238" s="47">
        <v>1.5672361083957899E-7</v>
      </c>
      <c r="O238" s="47"/>
    </row>
    <row r="239" spans="1:15" x14ac:dyDescent="0.25">
      <c r="A239" t="s">
        <v>214</v>
      </c>
      <c r="B239" t="s">
        <v>479</v>
      </c>
      <c r="C239" t="s">
        <v>2</v>
      </c>
      <c r="D239" t="s">
        <v>167</v>
      </c>
      <c r="E239" s="47"/>
      <c r="F239" s="47"/>
      <c r="G239" s="47"/>
      <c r="H239" s="47"/>
      <c r="I239" s="47"/>
      <c r="J239" s="47"/>
      <c r="K239" s="47">
        <v>8.9309926976696903E-8</v>
      </c>
      <c r="L239" s="47"/>
      <c r="M239" s="47"/>
      <c r="N239" s="47"/>
      <c r="O239" s="47"/>
    </row>
    <row r="240" spans="1:15" x14ac:dyDescent="0.25">
      <c r="A240" t="s">
        <v>214</v>
      </c>
      <c r="B240" t="s">
        <v>479</v>
      </c>
      <c r="C240" t="s">
        <v>30</v>
      </c>
      <c r="D240" t="s">
        <v>169</v>
      </c>
      <c r="E240" s="47"/>
      <c r="F240" s="47"/>
      <c r="G240" s="47"/>
      <c r="H240" s="47"/>
      <c r="I240" s="47"/>
      <c r="J240" s="47"/>
      <c r="K240" s="47"/>
      <c r="L240" s="47"/>
      <c r="M240" s="47">
        <v>1.7957206326588699E-5</v>
      </c>
      <c r="N240" s="47"/>
      <c r="O240" s="47"/>
    </row>
    <row r="241" spans="1:15" x14ac:dyDescent="0.25">
      <c r="A241" t="s">
        <v>214</v>
      </c>
      <c r="B241" t="s">
        <v>479</v>
      </c>
      <c r="C241" t="s">
        <v>81</v>
      </c>
      <c r="D241" t="s">
        <v>170</v>
      </c>
      <c r="E241" s="47"/>
      <c r="F241" s="47"/>
      <c r="G241" s="47"/>
      <c r="H241" s="47"/>
      <c r="I241" s="47">
        <v>8.3952976416273703E-6</v>
      </c>
      <c r="J241" s="47">
        <v>6.6351880100266295E-5</v>
      </c>
      <c r="K241" s="47">
        <v>4.3053573149271E-5</v>
      </c>
      <c r="L241" s="47">
        <v>1.18125813439599E-4</v>
      </c>
      <c r="M241" s="47">
        <v>1.4942308541915801E-5</v>
      </c>
      <c r="N241" s="47">
        <v>3.5322673138655498E-5</v>
      </c>
      <c r="O241" s="47">
        <v>3.0228883644231401E-5</v>
      </c>
    </row>
    <row r="242" spans="1:15" x14ac:dyDescent="0.25">
      <c r="A242" t="s">
        <v>214</v>
      </c>
      <c r="B242" t="s">
        <v>479</v>
      </c>
      <c r="C242" t="s">
        <v>12</v>
      </c>
      <c r="D242" t="s">
        <v>132</v>
      </c>
      <c r="E242" s="47">
        <v>7.0592815884619204E-4</v>
      </c>
      <c r="F242" s="47">
        <v>7.4970592988228297E-4</v>
      </c>
      <c r="G242" s="47">
        <v>1.8166373567810699E-4</v>
      </c>
      <c r="H242" s="47">
        <v>1.0343131599207299E-3</v>
      </c>
      <c r="I242" s="47">
        <v>6.2608573946514902E-4</v>
      </c>
      <c r="J242" s="47">
        <v>2.08600484578436E-4</v>
      </c>
      <c r="K242" s="47">
        <v>5.3918669142684296E-4</v>
      </c>
      <c r="L242" s="47">
        <v>7.6179341606617704E-4</v>
      </c>
      <c r="M242" s="47">
        <v>4.1093288727009298E-4</v>
      </c>
      <c r="N242" s="47">
        <v>3.8835763942181398E-4</v>
      </c>
      <c r="O242" s="47">
        <v>2.4273972875802599E-4</v>
      </c>
    </row>
    <row r="243" spans="1:15" x14ac:dyDescent="0.25">
      <c r="A243" t="s">
        <v>214</v>
      </c>
      <c r="B243" t="s">
        <v>479</v>
      </c>
      <c r="C243" t="s">
        <v>24</v>
      </c>
      <c r="D243" t="s">
        <v>151</v>
      </c>
      <c r="E243" s="47">
        <v>4.1127613789434203E-5</v>
      </c>
      <c r="F243" s="47">
        <v>8.5451208730699594E-6</v>
      </c>
      <c r="G243" s="47">
        <v>1.1997734622097401E-7</v>
      </c>
      <c r="H243" s="47">
        <v>1.8687451255054401E-7</v>
      </c>
      <c r="I243" s="47">
        <v>1.57443167160537E-5</v>
      </c>
      <c r="J243" s="47">
        <v>9.6499568911478802E-9</v>
      </c>
      <c r="K243" s="47">
        <v>2.0852596594775701E-8</v>
      </c>
      <c r="L243" s="47">
        <v>3.08246077103914E-4</v>
      </c>
      <c r="M243" s="47">
        <v>1.2889423207481201E-4</v>
      </c>
      <c r="N243" s="47">
        <v>1.4691806856705501E-4</v>
      </c>
      <c r="O243" s="47">
        <v>1.4805477213555301E-4</v>
      </c>
    </row>
    <row r="244" spans="1:15" x14ac:dyDescent="0.25">
      <c r="A244" t="s">
        <v>214</v>
      </c>
      <c r="B244" t="s">
        <v>479</v>
      </c>
      <c r="C244" t="s">
        <v>16</v>
      </c>
      <c r="D244" t="s">
        <v>152</v>
      </c>
      <c r="E244" s="47">
        <v>9.0882651313051504E-8</v>
      </c>
      <c r="F244" s="47"/>
      <c r="G244" s="47"/>
      <c r="H244" s="47">
        <v>5.5855727668103103E-8</v>
      </c>
      <c r="I244" s="47">
        <v>4.4911305856607699E-7</v>
      </c>
      <c r="J244" s="47">
        <v>4.7896740185485202E-7</v>
      </c>
      <c r="K244" s="47">
        <v>1.2006800210932899E-6</v>
      </c>
      <c r="L244" s="47"/>
      <c r="M244" s="47"/>
      <c r="N244" s="47"/>
      <c r="O244" s="47"/>
    </row>
    <row r="245" spans="1:15" x14ac:dyDescent="0.25">
      <c r="A245" t="s">
        <v>214</v>
      </c>
      <c r="B245" t="s">
        <v>479</v>
      </c>
      <c r="C245" t="s">
        <v>33</v>
      </c>
      <c r="D245" t="s">
        <v>215</v>
      </c>
      <c r="E245" s="47"/>
      <c r="F245" s="47"/>
      <c r="G245" s="47"/>
      <c r="H245" s="47">
        <v>2.99322543273864E-9</v>
      </c>
      <c r="I245" s="47"/>
      <c r="J245" s="47"/>
      <c r="K245" s="47"/>
      <c r="L245" s="47"/>
      <c r="M245" s="47"/>
      <c r="N245" s="47"/>
      <c r="O245" s="47"/>
    </row>
    <row r="246" spans="1:15" x14ac:dyDescent="0.25">
      <c r="A246" t="s">
        <v>214</v>
      </c>
      <c r="B246" t="s">
        <v>479</v>
      </c>
      <c r="C246" t="s">
        <v>17</v>
      </c>
      <c r="D246" t="s">
        <v>133</v>
      </c>
      <c r="E246" s="47">
        <v>3.6901808125438202E-5</v>
      </c>
      <c r="F246" s="47">
        <v>5.5357933838996699E-6</v>
      </c>
      <c r="G246" s="47">
        <v>1.2375902076475799E-5</v>
      </c>
      <c r="H246" s="47">
        <v>2.81894766380187E-5</v>
      </c>
      <c r="I246" s="47">
        <v>1.2005620353103801E-5</v>
      </c>
      <c r="J246" s="47">
        <v>1.26169862827117E-5</v>
      </c>
      <c r="K246" s="47">
        <v>8.3304153347403702E-6</v>
      </c>
      <c r="L246" s="47">
        <v>3.04411297616909E-5</v>
      </c>
      <c r="M246" s="47"/>
      <c r="N246" s="47">
        <v>3.8852779685428898E-5</v>
      </c>
      <c r="O246" s="47">
        <v>1.7094518755348E-4</v>
      </c>
    </row>
    <row r="247" spans="1:15" x14ac:dyDescent="0.25">
      <c r="A247" t="s">
        <v>214</v>
      </c>
      <c r="B247" t="s">
        <v>479</v>
      </c>
      <c r="C247" t="s">
        <v>37</v>
      </c>
      <c r="D247" t="s">
        <v>204</v>
      </c>
      <c r="E247" s="47">
        <v>9.3905416192723808E-6</v>
      </c>
      <c r="F247" s="47">
        <v>9.63634330167235E-7</v>
      </c>
      <c r="G247" s="47">
        <v>2.9296759793906999E-7</v>
      </c>
      <c r="H247" s="47">
        <v>1.5510620101950799E-7</v>
      </c>
      <c r="I247" s="47">
        <v>5.88315588398483E-6</v>
      </c>
      <c r="J247" s="47"/>
      <c r="K247" s="47"/>
      <c r="L247" s="47"/>
      <c r="M247" s="47"/>
      <c r="N247" s="47"/>
      <c r="O247" s="47">
        <v>5.1451583738863598E-6</v>
      </c>
    </row>
    <row r="248" spans="1:15" x14ac:dyDescent="0.25">
      <c r="A248" t="s">
        <v>214</v>
      </c>
      <c r="B248" t="s">
        <v>479</v>
      </c>
      <c r="C248" t="s">
        <v>14</v>
      </c>
      <c r="D248" t="s">
        <v>164</v>
      </c>
      <c r="E248" s="47">
        <v>3.21502769818372E-7</v>
      </c>
      <c r="F248" s="47"/>
      <c r="G248" s="47">
        <v>6.3256658426175097E-8</v>
      </c>
      <c r="H248" s="47">
        <v>6.9646890807934899E-9</v>
      </c>
      <c r="I248" s="47">
        <v>2.50767681021552E-8</v>
      </c>
      <c r="J248" s="47">
        <v>9.6499568911478802E-9</v>
      </c>
      <c r="K248" s="47"/>
      <c r="L248" s="47"/>
      <c r="M248" s="47">
        <v>3.14682917465522E-5</v>
      </c>
      <c r="N248" s="47"/>
      <c r="O248" s="47"/>
    </row>
    <row r="249" spans="1:15" x14ac:dyDescent="0.25">
      <c r="A249" t="s">
        <v>214</v>
      </c>
      <c r="B249" t="s">
        <v>479</v>
      </c>
      <c r="C249" t="s">
        <v>13</v>
      </c>
      <c r="D249" t="s">
        <v>135</v>
      </c>
      <c r="E249" s="47">
        <v>8.7136109614774002E-4</v>
      </c>
      <c r="F249" s="47">
        <v>7.9798022422769099E-4</v>
      </c>
      <c r="G249" s="47">
        <v>2.7957133734495497E-4</v>
      </c>
      <c r="H249" s="47">
        <v>8.5775413548425995E-4</v>
      </c>
      <c r="I249" s="47">
        <v>5.4156956798505698E-4</v>
      </c>
      <c r="J249" s="47">
        <v>5.1674872858031601E-4</v>
      </c>
      <c r="K249" s="47">
        <v>4.8942508606698799E-4</v>
      </c>
      <c r="L249" s="47">
        <v>4.4611730216831798E-4</v>
      </c>
      <c r="M249" s="47">
        <v>2.6762211236758E-4</v>
      </c>
      <c r="N249" s="47">
        <v>2.0860132838255801E-4</v>
      </c>
      <c r="O249" s="47">
        <v>1.2723965321045401E-4</v>
      </c>
    </row>
    <row r="250" spans="1:15" x14ac:dyDescent="0.25">
      <c r="A250" t="s">
        <v>214</v>
      </c>
      <c r="B250" t="s">
        <v>479</v>
      </c>
      <c r="C250" t="s">
        <v>3</v>
      </c>
      <c r="D250" t="s">
        <v>175</v>
      </c>
      <c r="E250" s="47"/>
      <c r="F250" s="47"/>
      <c r="G250" s="47"/>
      <c r="H250" s="47"/>
      <c r="I250" s="47">
        <v>4.6429499274962798E-8</v>
      </c>
      <c r="J250" s="47"/>
      <c r="K250" s="47">
        <v>8.4445329694609105E-8</v>
      </c>
      <c r="L250" s="47"/>
      <c r="M250" s="47"/>
      <c r="N250" s="47">
        <v>2.5555126318041901E-5</v>
      </c>
      <c r="O250" s="47">
        <v>1.51111750687166E-5</v>
      </c>
    </row>
    <row r="251" spans="1:15" x14ac:dyDescent="0.25">
      <c r="A251" t="s">
        <v>214</v>
      </c>
      <c r="B251" t="s">
        <v>479</v>
      </c>
      <c r="C251" t="s">
        <v>74</v>
      </c>
      <c r="D251" t="s">
        <v>176</v>
      </c>
      <c r="E251" s="47"/>
      <c r="F251" s="47"/>
      <c r="G251" s="47">
        <v>7.3367512464268101E-5</v>
      </c>
      <c r="H251" s="47"/>
      <c r="I251" s="47">
        <v>4.0214065368705701E-4</v>
      </c>
      <c r="J251" s="47">
        <v>3.0484191699398701E-4</v>
      </c>
      <c r="K251" s="47">
        <v>2.2083033338508699E-4</v>
      </c>
      <c r="L251" s="47">
        <v>4.9444190710468605E-4</v>
      </c>
      <c r="M251" s="47">
        <v>5.1261773826847396E-4</v>
      </c>
      <c r="N251" s="47">
        <v>3.7565896955953402E-4</v>
      </c>
      <c r="O251" s="47"/>
    </row>
    <row r="252" spans="1:15" x14ac:dyDescent="0.25">
      <c r="A252" t="s">
        <v>214</v>
      </c>
      <c r="B252" t="s">
        <v>479</v>
      </c>
      <c r="C252" t="s">
        <v>39</v>
      </c>
      <c r="D252" t="s">
        <v>216</v>
      </c>
      <c r="E252" s="47"/>
      <c r="F252" s="47"/>
      <c r="G252" s="47">
        <v>1.09898495135789E-5</v>
      </c>
      <c r="H252" s="47"/>
      <c r="I252" s="47"/>
      <c r="J252" s="47"/>
      <c r="K252" s="47"/>
      <c r="L252" s="47">
        <v>2.8208826296588801E-5</v>
      </c>
      <c r="M252" s="47">
        <v>9.2378434092662006E-6</v>
      </c>
      <c r="N252" s="47"/>
      <c r="O252" s="47">
        <v>7.2123710024395604E-6</v>
      </c>
    </row>
    <row r="253" spans="1:15" x14ac:dyDescent="0.25">
      <c r="A253" t="s">
        <v>214</v>
      </c>
      <c r="B253" t="s">
        <v>479</v>
      </c>
      <c r="C253" t="s">
        <v>25</v>
      </c>
      <c r="D253" t="s">
        <v>217</v>
      </c>
      <c r="E253" s="47">
        <v>1.2551310751941899E-4</v>
      </c>
      <c r="F253" s="47">
        <v>9.4742129411734606E-6</v>
      </c>
      <c r="G253" s="47">
        <v>1.2567060037562001E-7</v>
      </c>
      <c r="H253" s="47">
        <v>2.69307868919802E-5</v>
      </c>
      <c r="I253" s="47">
        <v>2.4010389210251201E-4</v>
      </c>
      <c r="J253" s="47">
        <v>2.0563813479183401E-4</v>
      </c>
      <c r="K253" s="47">
        <v>5.6649999133282198E-5</v>
      </c>
      <c r="L253" s="47">
        <v>1.6583072440351201E-4</v>
      </c>
      <c r="M253" s="47">
        <v>4.1900356698765997E-6</v>
      </c>
      <c r="N253" s="47">
        <v>9.4339810023875601E-6</v>
      </c>
      <c r="O253" s="47">
        <v>6.3341243833947098E-6</v>
      </c>
    </row>
    <row r="254" spans="1:15" x14ac:dyDescent="0.25">
      <c r="A254" t="s">
        <v>214</v>
      </c>
      <c r="B254" t="s">
        <v>479</v>
      </c>
      <c r="C254" t="s">
        <v>136</v>
      </c>
      <c r="D254" t="s">
        <v>137</v>
      </c>
      <c r="E254" s="47">
        <v>3.2660045384830602E-4</v>
      </c>
      <c r="F254" s="47">
        <v>2.7463114714448801E-4</v>
      </c>
      <c r="G254" s="47">
        <v>1.4610117979916201E-4</v>
      </c>
      <c r="H254" s="47">
        <v>5.6937422316869803E-4</v>
      </c>
      <c r="I254" s="47">
        <v>1.7631652910338801E-4</v>
      </c>
      <c r="J254" s="47">
        <v>1.5891947801424501E-4</v>
      </c>
      <c r="K254" s="47">
        <v>1.16488480907036E-4</v>
      </c>
      <c r="L254" s="47">
        <v>4.3525588550660303E-5</v>
      </c>
      <c r="M254" s="47">
        <v>8.2702943087956004E-5</v>
      </c>
      <c r="N254" s="47">
        <v>1.9640148995822599E-5</v>
      </c>
      <c r="O254" s="47">
        <v>5.4830770491655099E-5</v>
      </c>
    </row>
    <row r="255" spans="1:15" x14ac:dyDescent="0.25">
      <c r="A255" t="s">
        <v>214</v>
      </c>
      <c r="B255" t="s">
        <v>479</v>
      </c>
      <c r="C255" t="s">
        <v>41</v>
      </c>
      <c r="D255" t="s">
        <v>218</v>
      </c>
      <c r="E255" s="47"/>
      <c r="F255" s="47"/>
      <c r="G255" s="47"/>
      <c r="H255" s="47"/>
      <c r="I255" s="47"/>
      <c r="J255" s="47">
        <v>1.8536451610460201E-6</v>
      </c>
      <c r="K255" s="47">
        <v>1.4425481371471101E-5</v>
      </c>
      <c r="L255" s="47">
        <v>1.58430388477784E-4</v>
      </c>
      <c r="M255" s="47">
        <v>5.33040666570409E-5</v>
      </c>
      <c r="N255" s="47">
        <v>3.8278084180584902E-5</v>
      </c>
      <c r="O255" s="47">
        <v>4.29938806289204E-6</v>
      </c>
    </row>
    <row r="256" spans="1:15" x14ac:dyDescent="0.25">
      <c r="A256" t="s">
        <v>214</v>
      </c>
      <c r="B256" t="s">
        <v>479</v>
      </c>
      <c r="C256" t="s">
        <v>43</v>
      </c>
      <c r="D256" t="s">
        <v>219</v>
      </c>
      <c r="E256" s="47"/>
      <c r="F256" s="47"/>
      <c r="G256" s="47"/>
      <c r="H256" s="47">
        <v>1.43429566154808E-8</v>
      </c>
      <c r="I256" s="47"/>
      <c r="J256" s="47">
        <v>2.4317167126266701E-8</v>
      </c>
      <c r="K256" s="47"/>
      <c r="L256" s="47"/>
      <c r="M256" s="47"/>
      <c r="N256" s="47"/>
      <c r="O256" s="47"/>
    </row>
    <row r="257" spans="1:15" x14ac:dyDescent="0.25">
      <c r="A257" t="s">
        <v>214</v>
      </c>
      <c r="B257" t="s">
        <v>479</v>
      </c>
      <c r="C257" t="s">
        <v>45</v>
      </c>
      <c r="D257" t="s">
        <v>205</v>
      </c>
      <c r="E257" s="47">
        <v>8.3579914529459706E-8</v>
      </c>
      <c r="F257" s="47"/>
      <c r="G257" s="47">
        <v>7.2039778163067399E-8</v>
      </c>
      <c r="H257" s="47">
        <v>6.2080254890881996E-8</v>
      </c>
      <c r="I257" s="47">
        <v>8.2403946402328405E-9</v>
      </c>
      <c r="J257" s="47">
        <v>1.41647241583237E-8</v>
      </c>
      <c r="K257" s="47">
        <v>2.5497702176171701E-8</v>
      </c>
      <c r="L257" s="47"/>
      <c r="M257" s="47"/>
      <c r="N257" s="47"/>
      <c r="O257" s="47"/>
    </row>
    <row r="258" spans="1:15" x14ac:dyDescent="0.25">
      <c r="A258" t="s">
        <v>214</v>
      </c>
      <c r="B258" t="s">
        <v>479</v>
      </c>
      <c r="C258" t="s">
        <v>49</v>
      </c>
      <c r="D258" t="s">
        <v>220</v>
      </c>
      <c r="E258" s="47"/>
      <c r="F258" s="47"/>
      <c r="G258" s="47">
        <v>3.4556180285881302E-8</v>
      </c>
      <c r="H258" s="47"/>
      <c r="I258" s="47">
        <v>5.43934444407937E-7</v>
      </c>
      <c r="J258" s="47"/>
      <c r="K258" s="47"/>
      <c r="L258" s="47"/>
      <c r="M258" s="47"/>
      <c r="N258" s="47"/>
      <c r="O258" s="47"/>
    </row>
    <row r="259" spans="1:15" x14ac:dyDescent="0.25">
      <c r="A259" t="s">
        <v>214</v>
      </c>
      <c r="B259" t="s">
        <v>479</v>
      </c>
      <c r="C259" t="s">
        <v>47</v>
      </c>
      <c r="D259" t="s">
        <v>221</v>
      </c>
      <c r="E259" s="47"/>
      <c r="F259" s="47"/>
      <c r="G259" s="47"/>
      <c r="H259" s="47"/>
      <c r="I259" s="47"/>
      <c r="J259" s="47">
        <v>7.3987835831425797E-9</v>
      </c>
      <c r="K259" s="47"/>
      <c r="L259" s="47"/>
      <c r="M259" s="47"/>
      <c r="N259" s="47"/>
      <c r="O259" s="47"/>
    </row>
    <row r="260" spans="1:15" x14ac:dyDescent="0.25">
      <c r="A260" t="s">
        <v>214</v>
      </c>
      <c r="B260" t="s">
        <v>479</v>
      </c>
      <c r="C260" t="s">
        <v>5</v>
      </c>
      <c r="D260" t="s">
        <v>158</v>
      </c>
      <c r="E260" s="47">
        <v>8.9796951170047296E-6</v>
      </c>
      <c r="F260" s="47">
        <v>7.2390994419183701E-7</v>
      </c>
      <c r="G260" s="47">
        <v>7.0640288954939396E-7</v>
      </c>
      <c r="H260" s="47">
        <v>1.9997900744888101E-6</v>
      </c>
      <c r="I260" s="47">
        <v>7.0481696489376101E-6</v>
      </c>
      <c r="J260" s="47">
        <v>1.23681550660629E-6</v>
      </c>
      <c r="K260" s="47">
        <v>1.1264061940227199E-6</v>
      </c>
      <c r="L260" s="47">
        <v>1.1762229436415799E-5</v>
      </c>
      <c r="M260" s="47"/>
      <c r="N260" s="47"/>
      <c r="O260" s="47"/>
    </row>
    <row r="261" spans="1:15" x14ac:dyDescent="0.25">
      <c r="A261" t="s">
        <v>214</v>
      </c>
      <c r="B261" t="s">
        <v>479</v>
      </c>
      <c r="C261" t="s">
        <v>48</v>
      </c>
      <c r="D261" t="s">
        <v>206</v>
      </c>
      <c r="E261" s="47"/>
      <c r="F261" s="47"/>
      <c r="G261" s="47">
        <v>1.1743398284344399E-7</v>
      </c>
      <c r="H261" s="47">
        <v>5.6260274043332601E-8</v>
      </c>
      <c r="I261" s="47">
        <v>1.7993443398163401E-7</v>
      </c>
      <c r="J261" s="47">
        <v>2.1140361186598401E-7</v>
      </c>
      <c r="K261" s="47">
        <v>2.3385375448784299E-7</v>
      </c>
      <c r="L261" s="47"/>
      <c r="M261" s="47"/>
      <c r="N261" s="47"/>
      <c r="O261" s="47"/>
    </row>
    <row r="262" spans="1:15" x14ac:dyDescent="0.25">
      <c r="A262" t="s">
        <v>214</v>
      </c>
      <c r="B262" t="s">
        <v>479</v>
      </c>
      <c r="C262" t="s">
        <v>183</v>
      </c>
      <c r="D262" t="s">
        <v>184</v>
      </c>
      <c r="E262" s="47">
        <v>1.0507502221646E-4</v>
      </c>
      <c r="F262" s="47">
        <v>4.57670630367592E-5</v>
      </c>
      <c r="G262" s="47">
        <v>3.0664919053499797E-5</v>
      </c>
      <c r="H262" s="47">
        <v>2.34770710029072E-4</v>
      </c>
      <c r="I262" s="47">
        <v>3.5419764665399597E-5</v>
      </c>
      <c r="J262" s="47">
        <v>3.7220310448779598E-5</v>
      </c>
      <c r="K262" s="47">
        <v>2.96568257828477E-5</v>
      </c>
      <c r="L262" s="47"/>
      <c r="M262" s="47"/>
      <c r="N262" s="47"/>
      <c r="O262" s="47">
        <v>9.9592966344262108E-7</v>
      </c>
    </row>
    <row r="263" spans="1:15" x14ac:dyDescent="0.25">
      <c r="A263" t="s">
        <v>214</v>
      </c>
      <c r="B263" t="s">
        <v>479</v>
      </c>
      <c r="C263" t="s">
        <v>50</v>
      </c>
      <c r="D263" t="s">
        <v>222</v>
      </c>
      <c r="E263" s="47">
        <v>1.5675405794127E-6</v>
      </c>
      <c r="F263" s="47">
        <v>1.45628486455102E-6</v>
      </c>
      <c r="G263" s="47">
        <v>3.9474659089343799E-7</v>
      </c>
      <c r="H263" s="47">
        <v>5.9353213860557003E-7</v>
      </c>
      <c r="I263" s="47">
        <v>2.1116639540779401E-6</v>
      </c>
      <c r="J263" s="47">
        <v>6.3745449259194401E-5</v>
      </c>
      <c r="K263" s="47">
        <v>1.2615287768760799E-6</v>
      </c>
      <c r="L263" s="47"/>
      <c r="M263" s="47"/>
      <c r="N263" s="47"/>
      <c r="O263" s="47"/>
    </row>
    <row r="264" spans="1:15" x14ac:dyDescent="0.25">
      <c r="A264" t="s">
        <v>214</v>
      </c>
      <c r="B264" t="s">
        <v>479</v>
      </c>
      <c r="C264" t="s">
        <v>44</v>
      </c>
      <c r="D264" t="s">
        <v>223</v>
      </c>
      <c r="E264" s="47"/>
      <c r="F264" s="47"/>
      <c r="G264" s="47"/>
      <c r="H264" s="47">
        <v>7.46551696042677E-8</v>
      </c>
      <c r="I264" s="47"/>
      <c r="J264" s="47"/>
      <c r="K264" s="47">
        <v>1.68684251699913E-7</v>
      </c>
      <c r="L264" s="47"/>
      <c r="M264" s="47"/>
      <c r="N264" s="47"/>
      <c r="O264" s="47"/>
    </row>
    <row r="265" spans="1:15" x14ac:dyDescent="0.25">
      <c r="A265" t="s">
        <v>214</v>
      </c>
      <c r="B265" t="s">
        <v>479</v>
      </c>
      <c r="C265" t="s">
        <v>54</v>
      </c>
      <c r="D265" t="s">
        <v>224</v>
      </c>
      <c r="E265" s="47"/>
      <c r="F265" s="47">
        <v>9.0362840176291298E-9</v>
      </c>
      <c r="G265" s="47"/>
      <c r="H265" s="47">
        <v>7.6952756586454394E-8</v>
      </c>
      <c r="I265" s="47">
        <v>8.10690099117158E-8</v>
      </c>
      <c r="J265" s="47"/>
      <c r="K265" s="47"/>
      <c r="L265" s="47"/>
      <c r="M265" s="47"/>
      <c r="N265" s="47"/>
      <c r="O265" s="47"/>
    </row>
    <row r="266" spans="1:15" x14ac:dyDescent="0.25">
      <c r="A266" t="s">
        <v>214</v>
      </c>
      <c r="B266" t="s">
        <v>479</v>
      </c>
      <c r="C266" t="s">
        <v>55</v>
      </c>
      <c r="D266" t="s">
        <v>189</v>
      </c>
      <c r="E266" s="47"/>
      <c r="F266" s="47"/>
      <c r="G266" s="47"/>
      <c r="H266" s="47"/>
      <c r="I266" s="47"/>
      <c r="J266" s="47">
        <v>4.1757419137648898E-5</v>
      </c>
      <c r="K266" s="47">
        <v>5.2072855305890199E-5</v>
      </c>
      <c r="L266" s="47"/>
      <c r="M266" s="47"/>
      <c r="N266" s="47">
        <v>6.5971135593259598E-5</v>
      </c>
      <c r="O266" s="47">
        <v>4.88979697579312E-6</v>
      </c>
    </row>
    <row r="267" spans="1:15" x14ac:dyDescent="0.25">
      <c r="A267" t="s">
        <v>214</v>
      </c>
      <c r="B267" t="s">
        <v>479</v>
      </c>
      <c r="C267" t="s">
        <v>53</v>
      </c>
      <c r="D267" t="s">
        <v>207</v>
      </c>
      <c r="E267" s="47"/>
      <c r="F267" s="47">
        <v>2.04363237056671E-9</v>
      </c>
      <c r="G267" s="47">
        <v>7.0172251305359095E-8</v>
      </c>
      <c r="H267" s="47"/>
      <c r="I267" s="47"/>
      <c r="J267" s="47"/>
      <c r="K267" s="47"/>
      <c r="L267" s="47">
        <v>1.26688158489153E-4</v>
      </c>
      <c r="M267" s="47">
        <v>2.3743768791966099E-5</v>
      </c>
      <c r="N267" s="47">
        <v>3.3520436920173099E-6</v>
      </c>
      <c r="O267" s="47"/>
    </row>
    <row r="268" spans="1:15" x14ac:dyDescent="0.25">
      <c r="A268" t="s">
        <v>214</v>
      </c>
      <c r="B268" t="s">
        <v>479</v>
      </c>
      <c r="C268" t="s">
        <v>225</v>
      </c>
      <c r="D268" t="s">
        <v>226</v>
      </c>
      <c r="E268" s="47"/>
      <c r="F268" s="47"/>
      <c r="G268" s="47"/>
      <c r="H268" s="47"/>
      <c r="I268" s="47">
        <v>5.0650362845413999E-8</v>
      </c>
      <c r="J268" s="47"/>
      <c r="K268" s="47"/>
      <c r="L268" s="47"/>
      <c r="M268" s="47"/>
      <c r="N268" s="47"/>
      <c r="O268" s="47"/>
    </row>
    <row r="269" spans="1:15" x14ac:dyDescent="0.25">
      <c r="A269" t="s">
        <v>214</v>
      </c>
      <c r="B269" t="s">
        <v>479</v>
      </c>
      <c r="C269" t="s">
        <v>58</v>
      </c>
      <c r="D269" t="s">
        <v>153</v>
      </c>
      <c r="E269" s="47">
        <v>2.7422632432455299E-9</v>
      </c>
      <c r="F269" s="47"/>
      <c r="G269" s="47"/>
      <c r="H269" s="47">
        <v>2.99322543273864E-9</v>
      </c>
      <c r="I269" s="47">
        <v>8.2403946402328405E-9</v>
      </c>
      <c r="J269" s="47"/>
      <c r="K269" s="47"/>
      <c r="L269" s="47">
        <v>2.43615840007885E-5</v>
      </c>
      <c r="M269" s="47"/>
      <c r="N269" s="47"/>
      <c r="O269" s="47"/>
    </row>
    <row r="270" spans="1:15" x14ac:dyDescent="0.25">
      <c r="A270" t="s">
        <v>214</v>
      </c>
      <c r="B270" t="s">
        <v>479</v>
      </c>
      <c r="C270" t="s">
        <v>56</v>
      </c>
      <c r="D270" t="s">
        <v>227</v>
      </c>
      <c r="E270" s="47">
        <v>8.0438313853306397E-8</v>
      </c>
      <c r="F270" s="47"/>
      <c r="G270" s="47"/>
      <c r="H270" s="47"/>
      <c r="I270" s="47"/>
      <c r="J270" s="47"/>
      <c r="K270" s="47"/>
      <c r="L270" s="47"/>
      <c r="M270" s="47"/>
      <c r="N270" s="47"/>
      <c r="O270" s="47"/>
    </row>
    <row r="271" spans="1:15" x14ac:dyDescent="0.25">
      <c r="A271" t="s">
        <v>214</v>
      </c>
      <c r="B271" t="s">
        <v>479</v>
      </c>
      <c r="C271" t="s">
        <v>57</v>
      </c>
      <c r="D271" t="s">
        <v>190</v>
      </c>
      <c r="E271" s="47">
        <v>8.86203234898895E-6</v>
      </c>
      <c r="F271" s="47">
        <v>2.5027362898635598E-6</v>
      </c>
      <c r="G271" s="47">
        <v>4.9063302911173103E-7</v>
      </c>
      <c r="H271" s="47">
        <v>1.4739214094646501E-7</v>
      </c>
      <c r="I271" s="47">
        <v>2.29406292859155E-6</v>
      </c>
      <c r="J271" s="47">
        <v>1.52779635746517E-7</v>
      </c>
      <c r="K271" s="47">
        <v>2.9992294572576899E-5</v>
      </c>
      <c r="L271" s="47"/>
      <c r="M271" s="47"/>
      <c r="N271" s="47"/>
      <c r="O271" s="47"/>
    </row>
    <row r="272" spans="1:15" x14ac:dyDescent="0.25">
      <c r="A272" t="s">
        <v>214</v>
      </c>
      <c r="B272" t="s">
        <v>479</v>
      </c>
      <c r="C272" t="s">
        <v>7</v>
      </c>
      <c r="D272" t="s">
        <v>191</v>
      </c>
      <c r="E272" s="47"/>
      <c r="F272" s="47"/>
      <c r="G272" s="47"/>
      <c r="H272" s="47">
        <v>2.3390980362051999E-8</v>
      </c>
      <c r="I272" s="47"/>
      <c r="J272" s="47"/>
      <c r="K272" s="47"/>
      <c r="L272" s="47"/>
      <c r="M272" s="47"/>
      <c r="N272" s="47"/>
      <c r="O272" s="47"/>
    </row>
    <row r="273" spans="1:15" x14ac:dyDescent="0.25">
      <c r="A273" t="s">
        <v>214</v>
      </c>
      <c r="B273" t="s">
        <v>479</v>
      </c>
      <c r="C273" t="s">
        <v>8</v>
      </c>
      <c r="D273" t="s">
        <v>139</v>
      </c>
      <c r="E273" s="47">
        <v>1.3701771885228299E-5</v>
      </c>
      <c r="F273" s="47">
        <v>1.1509321539474399E-6</v>
      </c>
      <c r="G273" s="47">
        <v>1.6247281209292401E-4</v>
      </c>
      <c r="H273" s="47">
        <v>2.1613507334626499E-4</v>
      </c>
      <c r="I273" s="47">
        <v>4.1729555051742601E-4</v>
      </c>
      <c r="J273" s="47">
        <v>4.1487870589834198E-4</v>
      </c>
      <c r="K273" s="47">
        <v>1.0230359408779601E-4</v>
      </c>
      <c r="L273" s="47">
        <v>1.2248144330389199E-4</v>
      </c>
      <c r="M273" s="47">
        <v>3.3784346578292297E-5</v>
      </c>
      <c r="N273" s="47">
        <v>3.7003795848256597E-5</v>
      </c>
      <c r="O273" s="47">
        <v>6.5577906150573995E-5</v>
      </c>
    </row>
    <row r="274" spans="1:15" x14ac:dyDescent="0.25">
      <c r="A274" t="s">
        <v>214</v>
      </c>
      <c r="B274" t="s">
        <v>479</v>
      </c>
      <c r="C274" t="s">
        <v>27</v>
      </c>
      <c r="D274" t="s">
        <v>228</v>
      </c>
      <c r="E274" s="47">
        <v>6.1720561186120101E-10</v>
      </c>
      <c r="F274" s="47"/>
      <c r="G274" s="47"/>
      <c r="H274" s="47"/>
      <c r="I274" s="47"/>
      <c r="J274" s="47">
        <v>7.4892402732072506E-8</v>
      </c>
      <c r="K274" s="47"/>
      <c r="L274" s="47"/>
      <c r="M274" s="47"/>
      <c r="N274" s="47"/>
      <c r="O274" s="47"/>
    </row>
    <row r="275" spans="1:15" x14ac:dyDescent="0.25">
      <c r="A275" t="s">
        <v>214</v>
      </c>
      <c r="B275" t="s">
        <v>479</v>
      </c>
      <c r="C275" t="s">
        <v>59</v>
      </c>
      <c r="D275" t="s">
        <v>229</v>
      </c>
      <c r="E275" s="47"/>
      <c r="F275" s="47"/>
      <c r="G275" s="47"/>
      <c r="H275" s="47"/>
      <c r="I275" s="47"/>
      <c r="J275" s="47">
        <v>2.4770020950326799E-5</v>
      </c>
      <c r="K275" s="47">
        <v>2.2063986372978701E-4</v>
      </c>
      <c r="L275" s="47">
        <v>1.5230527661230301E-4</v>
      </c>
      <c r="M275" s="47">
        <v>2.37695204729173E-5</v>
      </c>
      <c r="N275" s="47">
        <v>1.43142783342071E-4</v>
      </c>
      <c r="O275" s="47">
        <v>1.38168274354289E-4</v>
      </c>
    </row>
    <row r="276" spans="1:15" x14ac:dyDescent="0.25">
      <c r="A276" t="s">
        <v>214</v>
      </c>
      <c r="B276" t="s">
        <v>479</v>
      </c>
      <c r="C276" t="s">
        <v>31</v>
      </c>
      <c r="D276" t="s">
        <v>208</v>
      </c>
      <c r="E276" s="47"/>
      <c r="F276" s="47">
        <v>2.5413262829475001E-8</v>
      </c>
      <c r="G276" s="47"/>
      <c r="H276" s="47"/>
      <c r="I276" s="47">
        <v>4.27493000331287E-8</v>
      </c>
      <c r="J276" s="47">
        <v>8.9725691715639605E-8</v>
      </c>
      <c r="K276" s="47"/>
      <c r="L276" s="47"/>
      <c r="M276" s="47">
        <v>1.23415222218735E-5</v>
      </c>
      <c r="N276" s="47"/>
      <c r="O276" s="47"/>
    </row>
    <row r="277" spans="1:15" x14ac:dyDescent="0.25">
      <c r="A277" t="s">
        <v>214</v>
      </c>
      <c r="B277" t="s">
        <v>479</v>
      </c>
      <c r="C277" t="s">
        <v>120</v>
      </c>
      <c r="D277" t="s">
        <v>230</v>
      </c>
      <c r="E277" s="47"/>
      <c r="F277" s="47"/>
      <c r="G277" s="47"/>
      <c r="H277" s="47"/>
      <c r="I277" s="47"/>
      <c r="J277" s="47">
        <v>1.3238083810703401E-8</v>
      </c>
      <c r="K277" s="47"/>
      <c r="L277" s="47"/>
      <c r="M277" s="47"/>
      <c r="N277" s="47"/>
      <c r="O277" s="47"/>
    </row>
    <row r="278" spans="1:15" x14ac:dyDescent="0.25">
      <c r="A278" t="s">
        <v>214</v>
      </c>
      <c r="B278" t="s">
        <v>479</v>
      </c>
      <c r="C278" t="s">
        <v>26</v>
      </c>
      <c r="D278" t="s">
        <v>162</v>
      </c>
      <c r="E278" s="47">
        <v>9.39617971027296E-6</v>
      </c>
      <c r="F278" s="47">
        <v>1.8784375538498E-7</v>
      </c>
      <c r="G278" s="47">
        <v>8.6737154214853797E-7</v>
      </c>
      <c r="H278" s="47">
        <v>1.6250151452232601E-7</v>
      </c>
      <c r="I278" s="47">
        <v>5.2377147520693305E-7</v>
      </c>
      <c r="J278" s="47">
        <v>1.13374429492319E-5</v>
      </c>
      <c r="K278" s="47">
        <v>8.8053701117978399E-7</v>
      </c>
      <c r="L278" s="47"/>
      <c r="M278" s="47">
        <v>6.50643883974107E-6</v>
      </c>
      <c r="N278" s="47"/>
      <c r="O278" s="47"/>
    </row>
    <row r="279" spans="1:15" x14ac:dyDescent="0.25">
      <c r="A279" t="s">
        <v>214</v>
      </c>
      <c r="B279" t="s">
        <v>479</v>
      </c>
      <c r="C279" t="s">
        <v>165</v>
      </c>
      <c r="D279" t="s">
        <v>166</v>
      </c>
      <c r="E279" s="47"/>
      <c r="F279" s="47">
        <v>7.1493544046320999E-6</v>
      </c>
      <c r="G279" s="47"/>
      <c r="H279" s="47"/>
      <c r="I279" s="47"/>
      <c r="J279" s="47"/>
      <c r="K279" s="47"/>
      <c r="L279" s="47"/>
      <c r="M279" s="47"/>
      <c r="N279" s="47"/>
      <c r="O279" s="47"/>
    </row>
    <row r="280" spans="1:15" x14ac:dyDescent="0.25">
      <c r="A280" t="s">
        <v>214</v>
      </c>
      <c r="B280" t="s">
        <v>479</v>
      </c>
      <c r="C280" t="s">
        <v>10</v>
      </c>
      <c r="D280" t="s">
        <v>192</v>
      </c>
      <c r="E280" s="47"/>
      <c r="F280" s="47"/>
      <c r="G280" s="47"/>
      <c r="H280" s="47"/>
      <c r="I280" s="47"/>
      <c r="J280" s="47"/>
      <c r="K280" s="47">
        <v>1.3768437635646E-4</v>
      </c>
      <c r="L280" s="47">
        <v>2.4025974865248901E-5</v>
      </c>
      <c r="M280" s="47"/>
      <c r="N280" s="47"/>
      <c r="O280" s="47"/>
    </row>
    <row r="281" spans="1:15" x14ac:dyDescent="0.25">
      <c r="A281" t="s">
        <v>214</v>
      </c>
      <c r="B281" t="s">
        <v>479</v>
      </c>
      <c r="C281" t="s">
        <v>61</v>
      </c>
      <c r="D281" t="s">
        <v>231</v>
      </c>
      <c r="E281" s="47"/>
      <c r="F281" s="47">
        <v>5.35934218883488E-8</v>
      </c>
      <c r="G281" s="47"/>
      <c r="H281" s="47"/>
      <c r="I281" s="47"/>
      <c r="J281" s="47"/>
      <c r="K281" s="47"/>
      <c r="L281" s="47"/>
      <c r="M281" s="47"/>
      <c r="N281" s="47"/>
      <c r="O281" s="47"/>
    </row>
    <row r="282" spans="1:15" x14ac:dyDescent="0.25">
      <c r="A282" t="s">
        <v>214</v>
      </c>
      <c r="B282" t="s">
        <v>479</v>
      </c>
      <c r="C282" t="s">
        <v>21</v>
      </c>
      <c r="D282" t="s">
        <v>141</v>
      </c>
      <c r="E282" s="47"/>
      <c r="F282" s="47">
        <v>1.5006257221091001E-7</v>
      </c>
      <c r="G282" s="47">
        <v>4.44005393534187E-5</v>
      </c>
      <c r="H282" s="47">
        <v>2.4740384223643401E-5</v>
      </c>
      <c r="I282" s="47">
        <v>4.2731336124612402E-4</v>
      </c>
      <c r="J282" s="47">
        <v>3.5763594104491102E-4</v>
      </c>
      <c r="K282" s="47">
        <v>1.6790448309810701E-4</v>
      </c>
      <c r="L282" s="47">
        <v>4.52995642236817E-5</v>
      </c>
      <c r="M282" s="47"/>
      <c r="N282" s="47"/>
      <c r="O282" s="47"/>
    </row>
    <row r="283" spans="1:15" x14ac:dyDescent="0.25">
      <c r="A283" t="s">
        <v>214</v>
      </c>
      <c r="B283" t="s">
        <v>479</v>
      </c>
      <c r="C283" t="s">
        <v>62</v>
      </c>
      <c r="D283" t="s">
        <v>142</v>
      </c>
      <c r="E283" s="47"/>
      <c r="F283" s="47"/>
      <c r="G283" s="47">
        <v>2.5360142556922401E-5</v>
      </c>
      <c r="H283" s="47"/>
      <c r="I283" s="47">
        <v>2.05988786197793E-5</v>
      </c>
      <c r="J283" s="47"/>
      <c r="K283" s="47">
        <v>1.50906948102402E-6</v>
      </c>
      <c r="L283" s="47">
        <v>1.01664887587582E-4</v>
      </c>
      <c r="M283" s="47">
        <v>2.72465239553855E-5</v>
      </c>
      <c r="N283" s="47">
        <v>1.6489423850174001E-5</v>
      </c>
      <c r="O283" s="47">
        <v>9.7094436956560103E-5</v>
      </c>
    </row>
    <row r="284" spans="1:15" x14ac:dyDescent="0.25">
      <c r="A284" t="s">
        <v>214</v>
      </c>
      <c r="B284" t="s">
        <v>479</v>
      </c>
      <c r="C284" t="s">
        <v>232</v>
      </c>
      <c r="D284" t="s">
        <v>233</v>
      </c>
      <c r="E284" s="47"/>
      <c r="F284" s="47">
        <v>8.9671554433221801E-9</v>
      </c>
      <c r="G284" s="47"/>
      <c r="H284" s="47"/>
      <c r="I284" s="47"/>
      <c r="J284" s="47"/>
      <c r="K284" s="47">
        <v>2.2018017589125799E-8</v>
      </c>
      <c r="L284" s="47"/>
      <c r="M284" s="47"/>
      <c r="N284" s="47"/>
      <c r="O284" s="47"/>
    </row>
    <row r="285" spans="1:15" x14ac:dyDescent="0.25">
      <c r="A285" t="s">
        <v>214</v>
      </c>
      <c r="B285" t="s">
        <v>479</v>
      </c>
      <c r="C285" t="s">
        <v>64</v>
      </c>
      <c r="D285" t="s">
        <v>196</v>
      </c>
      <c r="E285" s="47">
        <v>1.8520673749031601E-5</v>
      </c>
      <c r="F285" s="47">
        <v>5.9682094299768002E-6</v>
      </c>
      <c r="G285" s="47">
        <v>2.8851918181603299E-6</v>
      </c>
      <c r="H285" s="47">
        <v>4.4384596155208004E-6</v>
      </c>
      <c r="I285" s="47">
        <v>5.7967455997342597E-6</v>
      </c>
      <c r="J285" s="47">
        <v>5.71898099985587E-6</v>
      </c>
      <c r="K285" s="47">
        <v>5.2781475630847501E-6</v>
      </c>
      <c r="L285" s="47"/>
      <c r="M285" s="47"/>
      <c r="N285" s="47"/>
      <c r="O285" s="47"/>
    </row>
    <row r="286" spans="1:15" x14ac:dyDescent="0.25">
      <c r="A286" t="s">
        <v>214</v>
      </c>
      <c r="B286" t="s">
        <v>479</v>
      </c>
      <c r="C286" t="s">
        <v>65</v>
      </c>
      <c r="D286" t="s">
        <v>234</v>
      </c>
      <c r="E286" s="47"/>
      <c r="F286" s="47"/>
      <c r="G286" s="47"/>
      <c r="H286" s="47"/>
      <c r="I286" s="47">
        <v>3.1286679185634203E-7</v>
      </c>
      <c r="J286" s="47">
        <v>7.0067787087539796E-7</v>
      </c>
      <c r="K286" s="47"/>
      <c r="L286" s="47"/>
      <c r="M286" s="47"/>
      <c r="N286" s="47"/>
      <c r="O286" s="47"/>
    </row>
    <row r="287" spans="1:15" x14ac:dyDescent="0.25">
      <c r="A287" t="s">
        <v>214</v>
      </c>
      <c r="B287" t="s">
        <v>479</v>
      </c>
      <c r="C287" t="s">
        <v>143</v>
      </c>
      <c r="D287" t="s">
        <v>144</v>
      </c>
      <c r="E287" s="47">
        <v>6.2644015116606499E-5</v>
      </c>
      <c r="F287" s="47">
        <v>2.32797759352454E-5</v>
      </c>
      <c r="G287" s="47">
        <v>9.0361043534960502E-6</v>
      </c>
      <c r="H287" s="47">
        <v>3.09752346791895E-5</v>
      </c>
      <c r="I287" s="47">
        <v>9.43644088956646E-7</v>
      </c>
      <c r="J287" s="47">
        <v>3.51434470885922E-6</v>
      </c>
      <c r="K287" s="47">
        <v>2.9267186097783601E-6</v>
      </c>
      <c r="L287" s="47"/>
      <c r="M287" s="47">
        <v>4.7186085535257399E-7</v>
      </c>
      <c r="N287" s="47">
        <v>1.02618509260197E-5</v>
      </c>
      <c r="O287" s="47"/>
    </row>
    <row r="288" spans="1:15" x14ac:dyDescent="0.25">
      <c r="A288" t="s">
        <v>214</v>
      </c>
      <c r="B288" t="s">
        <v>479</v>
      </c>
      <c r="C288" t="s">
        <v>67</v>
      </c>
      <c r="D288" t="s">
        <v>235</v>
      </c>
      <c r="E288" s="47">
        <v>1.4135697050731501E-8</v>
      </c>
      <c r="F288" s="47"/>
      <c r="G288" s="47">
        <v>5.2618975890297999E-8</v>
      </c>
      <c r="H288" s="47"/>
      <c r="I288" s="47"/>
      <c r="J288" s="47"/>
      <c r="K288" s="47"/>
      <c r="L288" s="47"/>
      <c r="M288" s="47"/>
      <c r="N288" s="47"/>
      <c r="O288" s="47"/>
    </row>
    <row r="289" spans="1:15" x14ac:dyDescent="0.25">
      <c r="A289" t="s">
        <v>214</v>
      </c>
      <c r="B289" t="s">
        <v>479</v>
      </c>
      <c r="C289" t="s">
        <v>11</v>
      </c>
      <c r="D289" t="s">
        <v>198</v>
      </c>
      <c r="E289" s="47"/>
      <c r="F289" s="47"/>
      <c r="G289" s="47">
        <v>3.1192199356112698E-4</v>
      </c>
      <c r="H289" s="47">
        <v>5.61204523648613E-5</v>
      </c>
      <c r="I289" s="47">
        <v>2.5835935255388799E-4</v>
      </c>
      <c r="J289" s="47">
        <v>2.7433362840629199E-4</v>
      </c>
      <c r="K289" s="47">
        <v>1.0744240369524899E-3</v>
      </c>
      <c r="L289" s="47">
        <v>1.28757839804865E-3</v>
      </c>
      <c r="M289" s="47">
        <v>5.3306010912903396E-4</v>
      </c>
      <c r="N289" s="47">
        <v>7.9651211173083604E-4</v>
      </c>
      <c r="O289" s="47">
        <v>6.4175700962418097E-4</v>
      </c>
    </row>
    <row r="290" spans="1:15" x14ac:dyDescent="0.25">
      <c r="A290" t="s">
        <v>214</v>
      </c>
      <c r="B290" t="s">
        <v>479</v>
      </c>
      <c r="C290" t="s">
        <v>38</v>
      </c>
      <c r="D290" t="s">
        <v>212</v>
      </c>
      <c r="E290" s="47"/>
      <c r="F290" s="47"/>
      <c r="G290" s="47"/>
      <c r="H290" s="47"/>
      <c r="I290" s="47">
        <v>1.05462208784452E-7</v>
      </c>
      <c r="J290" s="47"/>
      <c r="K290" s="47"/>
      <c r="L290" s="47"/>
      <c r="M290" s="47"/>
      <c r="N290" s="47"/>
      <c r="O290" s="47"/>
    </row>
    <row r="291" spans="1:15" x14ac:dyDescent="0.25">
      <c r="A291" t="s">
        <v>214</v>
      </c>
      <c r="B291" t="s">
        <v>479</v>
      </c>
      <c r="C291" t="s">
        <v>68</v>
      </c>
      <c r="D291" t="s">
        <v>200</v>
      </c>
      <c r="E291" s="47"/>
      <c r="F291" s="47">
        <v>2.8695751845357601E-9</v>
      </c>
      <c r="G291" s="47"/>
      <c r="H291" s="47"/>
      <c r="I291" s="47"/>
      <c r="J291" s="47"/>
      <c r="K291" s="47"/>
      <c r="L291" s="47"/>
      <c r="M291" s="47"/>
      <c r="N291" s="47"/>
      <c r="O291" s="47"/>
    </row>
    <row r="292" spans="1:15" x14ac:dyDescent="0.25">
      <c r="A292" t="s">
        <v>214</v>
      </c>
      <c r="B292" t="s">
        <v>479</v>
      </c>
      <c r="C292" t="s">
        <v>69</v>
      </c>
      <c r="D292" t="s">
        <v>201</v>
      </c>
      <c r="E292" s="47"/>
      <c r="F292" s="47"/>
      <c r="G292" s="47"/>
      <c r="H292" s="47"/>
      <c r="I292" s="47"/>
      <c r="J292" s="47"/>
      <c r="K292" s="47">
        <v>6.588581008076E-9</v>
      </c>
      <c r="L292" s="47"/>
      <c r="M292" s="47"/>
      <c r="N292" s="47"/>
      <c r="O292" s="47"/>
    </row>
    <row r="293" spans="1:15" x14ac:dyDescent="0.25">
      <c r="A293" t="s">
        <v>214</v>
      </c>
      <c r="B293" t="s">
        <v>479</v>
      </c>
      <c r="C293" t="s">
        <v>82</v>
      </c>
      <c r="D293" t="s">
        <v>155</v>
      </c>
      <c r="E293" s="47"/>
      <c r="F293" s="47"/>
      <c r="G293" s="47">
        <v>7.1051590793937003E-7</v>
      </c>
      <c r="H293" s="47"/>
      <c r="I293" s="47">
        <v>3.1939274637604E-5</v>
      </c>
      <c r="J293" s="47">
        <v>4.4485606744283402E-5</v>
      </c>
      <c r="K293" s="47">
        <v>3.0569955657627198E-4</v>
      </c>
      <c r="L293" s="47">
        <v>5.0424851244705896E-4</v>
      </c>
      <c r="M293" s="47">
        <v>2.5915324488296301E-4</v>
      </c>
      <c r="N293" s="47">
        <v>3.36231918307606E-4</v>
      </c>
      <c r="O293" s="47">
        <v>2.94411022457122E-4</v>
      </c>
    </row>
    <row r="294" spans="1:15" x14ac:dyDescent="0.25">
      <c r="A294" t="s">
        <v>214</v>
      </c>
      <c r="B294" t="s">
        <v>479</v>
      </c>
      <c r="C294" t="s">
        <v>145</v>
      </c>
      <c r="D294" t="s">
        <v>146</v>
      </c>
      <c r="E294" s="47">
        <v>7.8129393564183098E-5</v>
      </c>
      <c r="F294" s="47">
        <v>8.0826433871668697E-5</v>
      </c>
      <c r="G294" s="47">
        <v>1.7889271813213299E-5</v>
      </c>
      <c r="H294" s="47">
        <v>5.2138794380052005E-4</v>
      </c>
      <c r="I294" s="47">
        <v>9.0598770207821297E-5</v>
      </c>
      <c r="J294" s="47">
        <v>5.7668426753693999E-5</v>
      </c>
      <c r="K294" s="47">
        <v>6.8174694658222302E-6</v>
      </c>
      <c r="L294" s="47">
        <v>2.2717497948378101E-5</v>
      </c>
      <c r="M294" s="47"/>
      <c r="N294" s="47"/>
      <c r="O294" s="47">
        <v>1.4866652512415801E-6</v>
      </c>
    </row>
    <row r="295" spans="1:15" x14ac:dyDescent="0.25">
      <c r="A295" t="s">
        <v>214</v>
      </c>
      <c r="B295" t="s">
        <v>479</v>
      </c>
      <c r="C295" t="s">
        <v>28</v>
      </c>
      <c r="D295" t="s">
        <v>203</v>
      </c>
      <c r="E295" s="47"/>
      <c r="F295" s="47"/>
      <c r="G295" s="47">
        <v>5.1482296867257001E-7</v>
      </c>
      <c r="H295" s="47">
        <v>7.3080736830350503E-7</v>
      </c>
      <c r="I295" s="47">
        <v>2.6226918021304098E-7</v>
      </c>
      <c r="J295" s="47"/>
      <c r="K295" s="47"/>
      <c r="L295" s="47"/>
      <c r="M295" s="47"/>
      <c r="N295" s="47">
        <v>3.4209159035637202E-5</v>
      </c>
      <c r="O295" s="47">
        <v>3.1757526497358E-5</v>
      </c>
    </row>
    <row r="296" spans="1:15" x14ac:dyDescent="0.25">
      <c r="A296" t="s">
        <v>214</v>
      </c>
      <c r="B296" t="s">
        <v>479</v>
      </c>
      <c r="C296" t="s">
        <v>147</v>
      </c>
      <c r="D296" t="s">
        <v>148</v>
      </c>
      <c r="E296" s="47">
        <v>2.4968541948624699E-5</v>
      </c>
      <c r="F296" s="47">
        <v>4.6573997905983103E-5</v>
      </c>
      <c r="G296" s="47">
        <v>1.4212733164168601E-4</v>
      </c>
      <c r="H296" s="47">
        <v>9.6414358005152896E-5</v>
      </c>
      <c r="I296" s="47">
        <v>2.30254620064749E-4</v>
      </c>
      <c r="J296" s="47">
        <v>1.3450807991266501E-4</v>
      </c>
      <c r="K296" s="47">
        <v>4.5684317519860499E-4</v>
      </c>
      <c r="L296" s="47">
        <v>1.5867983084693401E-3</v>
      </c>
      <c r="M296" s="47">
        <v>7.1069981085976396E-4</v>
      </c>
      <c r="N296" s="47">
        <v>8.6828944789265499E-4</v>
      </c>
      <c r="O296" s="47">
        <v>1.19119955721313E-3</v>
      </c>
    </row>
    <row r="297" spans="1:15" x14ac:dyDescent="0.25">
      <c r="A297" t="s">
        <v>214</v>
      </c>
      <c r="B297" t="s">
        <v>479</v>
      </c>
      <c r="C297" t="s">
        <v>34</v>
      </c>
      <c r="D297" t="s">
        <v>236</v>
      </c>
      <c r="E297" s="47">
        <v>1.12409381477328E-5</v>
      </c>
      <c r="F297" s="47">
        <v>6.8456919169541803E-6</v>
      </c>
      <c r="G297" s="47">
        <v>8.1828237978566998E-6</v>
      </c>
      <c r="H297" s="47">
        <v>1.7967646090329501E-5</v>
      </c>
      <c r="I297" s="47">
        <v>2.24611829536688E-5</v>
      </c>
      <c r="J297" s="47">
        <v>2.06467990797125E-5</v>
      </c>
      <c r="K297" s="47">
        <v>1.51038563816642E-5</v>
      </c>
      <c r="L297" s="47"/>
      <c r="M297" s="47"/>
      <c r="N297" s="47"/>
      <c r="O297" s="47"/>
    </row>
    <row r="298" spans="1:15" x14ac:dyDescent="0.25">
      <c r="A298" t="s">
        <v>214</v>
      </c>
      <c r="B298" t="s">
        <v>479</v>
      </c>
      <c r="C298" t="s">
        <v>23</v>
      </c>
      <c r="D298" t="s">
        <v>150</v>
      </c>
      <c r="E298" s="47">
        <v>3.5118081637883797E-8</v>
      </c>
      <c r="F298" s="47">
        <v>3.6099944007146603E-8</v>
      </c>
      <c r="G298" s="47">
        <v>4.3142688067211599E-8</v>
      </c>
      <c r="H298" s="47">
        <v>5.7805727700507501E-8</v>
      </c>
      <c r="I298" s="47">
        <v>6.7175424570934399E-8</v>
      </c>
      <c r="J298" s="47">
        <v>4.3004299296922601E-8</v>
      </c>
      <c r="K298" s="47">
        <v>1.29236779813869E-8</v>
      </c>
      <c r="L298" s="47"/>
      <c r="M298" s="47"/>
      <c r="N298" s="47"/>
      <c r="O298" s="47"/>
    </row>
    <row r="299" spans="1:15" x14ac:dyDescent="0.25">
      <c r="A299" t="s">
        <v>214</v>
      </c>
      <c r="B299" t="s">
        <v>479</v>
      </c>
      <c r="C299" t="s">
        <v>51</v>
      </c>
      <c r="D299" t="s">
        <v>237</v>
      </c>
      <c r="E299" s="47"/>
      <c r="F299" s="47"/>
      <c r="G299" s="47">
        <v>2.6604266166454901E-8</v>
      </c>
      <c r="H299" s="47"/>
      <c r="I299" s="47">
        <v>7.4641409507517698E-8</v>
      </c>
      <c r="J299" s="47">
        <v>5.0556190595848497E-8</v>
      </c>
      <c r="K299" s="47">
        <v>3.3660198353054899E-9</v>
      </c>
      <c r="L299" s="47"/>
      <c r="M299" s="47"/>
      <c r="N299" s="47"/>
      <c r="O299" s="47"/>
    </row>
    <row r="300" spans="1:15" x14ac:dyDescent="0.25">
      <c r="A300" t="s">
        <v>214</v>
      </c>
      <c r="B300" t="s">
        <v>479</v>
      </c>
      <c r="C300" t="s">
        <v>63</v>
      </c>
      <c r="D300" t="s">
        <v>213</v>
      </c>
      <c r="E300" s="47">
        <v>1.53699733652047E-4</v>
      </c>
      <c r="F300" s="47">
        <v>4.62250812612595E-5</v>
      </c>
      <c r="G300" s="47">
        <v>2.7494784249260999E-5</v>
      </c>
      <c r="H300" s="47">
        <v>6.8394093465243096E-5</v>
      </c>
      <c r="I300" s="47">
        <v>6.1539622210113205E-7</v>
      </c>
      <c r="J300" s="47">
        <v>4.65179190671909E-7</v>
      </c>
      <c r="K300" s="47">
        <v>9.8821794359217701E-6</v>
      </c>
      <c r="L300" s="47">
        <v>8.8895821634111508E-6</v>
      </c>
      <c r="M300" s="47"/>
      <c r="N300" s="47">
        <v>9.3323744549726408E-6</v>
      </c>
      <c r="O300" s="47">
        <v>2.2611298885954301E-6</v>
      </c>
    </row>
    <row r="301" spans="1:15" x14ac:dyDescent="0.25">
      <c r="A301" t="s">
        <v>214</v>
      </c>
      <c r="B301" t="s">
        <v>479</v>
      </c>
      <c r="C301" t="s">
        <v>35</v>
      </c>
      <c r="D301" t="s">
        <v>238</v>
      </c>
      <c r="E301" s="47">
        <v>6.0313517733013804E-8</v>
      </c>
      <c r="F301" s="47"/>
      <c r="G301" s="47"/>
      <c r="H301" s="47"/>
      <c r="I301" s="47"/>
      <c r="J301" s="47"/>
      <c r="K301" s="47">
        <v>2.0869957006100999E-7</v>
      </c>
      <c r="L301" s="47"/>
      <c r="M301" s="47"/>
      <c r="N301" s="47"/>
      <c r="O301" s="47"/>
    </row>
    <row r="302" spans="1:15" x14ac:dyDescent="0.25">
      <c r="A302" t="s">
        <v>110</v>
      </c>
      <c r="B302" t="s">
        <v>479</v>
      </c>
      <c r="C302" t="s">
        <v>147</v>
      </c>
      <c r="D302" t="s">
        <v>148</v>
      </c>
      <c r="E302" s="47"/>
      <c r="F302" s="47">
        <v>1.4812885879427701E-3</v>
      </c>
      <c r="G302" s="47">
        <v>1.96225196604174E-3</v>
      </c>
      <c r="H302" s="47">
        <v>1.2282574906597199E-2</v>
      </c>
      <c r="I302" s="47">
        <v>3.4651012135187599E-2</v>
      </c>
      <c r="J302" s="47">
        <v>4.3775183174033998E-2</v>
      </c>
      <c r="K302" s="47">
        <v>4.2353171788164903E-2</v>
      </c>
      <c r="L302" s="47">
        <v>4.6561379865752497E-2</v>
      </c>
      <c r="M302" s="47">
        <v>8.4345374259115105E-2</v>
      </c>
      <c r="N302" s="47">
        <v>8.5897831364303304E-2</v>
      </c>
      <c r="O302" s="47">
        <v>7.1866568216856497E-2</v>
      </c>
    </row>
    <row r="303" spans="1:15" x14ac:dyDescent="0.25">
      <c r="A303" t="s">
        <v>110</v>
      </c>
      <c r="B303" t="s">
        <v>479</v>
      </c>
      <c r="C303" t="s">
        <v>8</v>
      </c>
      <c r="D303" t="s">
        <v>139</v>
      </c>
      <c r="E303" s="47">
        <v>5.5007974009659399E-2</v>
      </c>
      <c r="F303" s="47">
        <v>4.75286532209599E-2</v>
      </c>
      <c r="G303" s="47">
        <v>3.66403863489113E-2</v>
      </c>
      <c r="H303" s="47">
        <v>3.9655324071311802E-2</v>
      </c>
      <c r="I303" s="47">
        <v>3.47654813160585E-2</v>
      </c>
      <c r="J303" s="47">
        <v>3.21108774113463E-2</v>
      </c>
      <c r="K303" s="47">
        <v>3.7499529858433203E-2</v>
      </c>
      <c r="L303" s="47">
        <v>4.2576377145857602E-2</v>
      </c>
      <c r="M303" s="47">
        <v>5.5920810247845003E-2</v>
      </c>
      <c r="N303" s="47">
        <v>5.2737182735939997E-2</v>
      </c>
      <c r="O303" s="47">
        <v>6.1701881359851399E-2</v>
      </c>
    </row>
    <row r="304" spans="1:15" x14ac:dyDescent="0.25">
      <c r="A304" t="s">
        <v>110</v>
      </c>
      <c r="B304" t="s">
        <v>479</v>
      </c>
      <c r="C304" t="s">
        <v>19</v>
      </c>
      <c r="D304" t="s">
        <v>159</v>
      </c>
      <c r="E304" s="47"/>
      <c r="F304" s="47"/>
      <c r="G304" s="47"/>
      <c r="H304" s="47"/>
      <c r="I304" s="47"/>
      <c r="J304" s="47"/>
      <c r="K304" s="47">
        <v>3.9571117520606196E-3</v>
      </c>
      <c r="L304" s="47">
        <v>3.1275687504796102E-3</v>
      </c>
      <c r="M304" s="47">
        <v>2.28371708914482E-2</v>
      </c>
      <c r="N304" s="47">
        <v>3.2632756616622002E-2</v>
      </c>
      <c r="O304" s="47">
        <v>4.8663642045025303E-2</v>
      </c>
    </row>
    <row r="305" spans="1:15" x14ac:dyDescent="0.25">
      <c r="A305" t="s">
        <v>110</v>
      </c>
      <c r="B305" t="s">
        <v>479</v>
      </c>
      <c r="C305" t="s">
        <v>145</v>
      </c>
      <c r="D305" t="s">
        <v>146</v>
      </c>
      <c r="E305" s="47">
        <v>2.80801476213626E-2</v>
      </c>
      <c r="F305" s="47">
        <v>3.4944251119190001E-2</v>
      </c>
      <c r="G305" s="47">
        <v>3.5107474976631699E-2</v>
      </c>
      <c r="H305" s="47">
        <v>5.5635885885558498E-2</v>
      </c>
      <c r="I305" s="47">
        <v>4.2417083387210702E-2</v>
      </c>
      <c r="J305" s="47">
        <v>5.5183068599050103E-2</v>
      </c>
      <c r="K305" s="47">
        <v>4.3341715317753902E-2</v>
      </c>
      <c r="L305" s="47">
        <v>3.88376276316812E-2</v>
      </c>
      <c r="M305" s="47">
        <v>4.4263453499782397E-2</v>
      </c>
      <c r="N305" s="47">
        <v>3.1723693578717502E-2</v>
      </c>
      <c r="O305" s="47">
        <v>2.9213800539876499E-2</v>
      </c>
    </row>
    <row r="306" spans="1:15" x14ac:dyDescent="0.25">
      <c r="A306" t="s">
        <v>110</v>
      </c>
      <c r="B306" t="s">
        <v>479</v>
      </c>
      <c r="C306" t="s">
        <v>24</v>
      </c>
      <c r="D306" t="s">
        <v>151</v>
      </c>
      <c r="E306" s="47">
        <v>7.4778177924575103E-4</v>
      </c>
      <c r="F306" s="47">
        <v>3.5001675410429498E-3</v>
      </c>
      <c r="G306" s="47">
        <v>1.72962242897327E-3</v>
      </c>
      <c r="H306" s="47"/>
      <c r="I306" s="47">
        <v>5.5893509501538799E-3</v>
      </c>
      <c r="J306" s="47">
        <v>7.2313103088623596E-3</v>
      </c>
      <c r="K306" s="47">
        <v>8.7103354670037495E-3</v>
      </c>
      <c r="L306" s="47">
        <v>1.12809633285883E-2</v>
      </c>
      <c r="M306" s="47">
        <v>2.2935952493201201E-2</v>
      </c>
      <c r="N306" s="47">
        <v>2.7858952335071598E-2</v>
      </c>
      <c r="O306" s="47">
        <v>2.42953979114508E-2</v>
      </c>
    </row>
    <row r="307" spans="1:15" x14ac:dyDescent="0.25">
      <c r="A307" t="s">
        <v>110</v>
      </c>
      <c r="B307" t="s">
        <v>479</v>
      </c>
      <c r="C307" t="s">
        <v>76</v>
      </c>
      <c r="D307" t="s">
        <v>181</v>
      </c>
      <c r="E307" s="47">
        <v>2.5110494453176001E-2</v>
      </c>
      <c r="F307" s="47">
        <v>3.5124420165566203E-2</v>
      </c>
      <c r="G307" s="47">
        <v>4.17110288660777E-2</v>
      </c>
      <c r="H307" s="47">
        <v>3.02333524205981E-2</v>
      </c>
      <c r="I307" s="47">
        <v>2.4428021214139301E-2</v>
      </c>
      <c r="J307" s="47">
        <v>1.38265501318475E-2</v>
      </c>
      <c r="K307" s="47">
        <v>6.4595553916796302E-3</v>
      </c>
      <c r="L307" s="47">
        <v>2.31446162719053E-2</v>
      </c>
      <c r="M307" s="47">
        <v>3.5829469132601897E-2</v>
      </c>
      <c r="N307" s="47">
        <v>2.8939651041371899E-2</v>
      </c>
      <c r="O307" s="47">
        <v>2.4091686420254801E-2</v>
      </c>
    </row>
    <row r="308" spans="1:15" x14ac:dyDescent="0.25">
      <c r="A308" t="s">
        <v>110</v>
      </c>
      <c r="B308" t="s">
        <v>479</v>
      </c>
      <c r="C308" t="s">
        <v>75</v>
      </c>
      <c r="D308" t="s">
        <v>180</v>
      </c>
      <c r="E308" s="47"/>
      <c r="F308" s="47"/>
      <c r="G308" s="47"/>
      <c r="H308" s="47"/>
      <c r="I308" s="47"/>
      <c r="J308" s="47"/>
      <c r="K308" s="47">
        <v>4.7657488817461302E-4</v>
      </c>
      <c r="L308" s="47">
        <v>4.3929882435801903E-3</v>
      </c>
      <c r="M308" s="47">
        <v>1.51236893092836E-2</v>
      </c>
      <c r="N308" s="47">
        <v>2.4548427830803399E-2</v>
      </c>
      <c r="O308" s="47">
        <v>1.88854510458536E-2</v>
      </c>
    </row>
    <row r="309" spans="1:15" x14ac:dyDescent="0.25">
      <c r="A309" t="s">
        <v>110</v>
      </c>
      <c r="B309" t="s">
        <v>479</v>
      </c>
      <c r="C309" t="s">
        <v>7</v>
      </c>
      <c r="D309" t="s">
        <v>191</v>
      </c>
      <c r="E309" s="47">
        <v>3.5492008378259297E-2</v>
      </c>
      <c r="F309" s="47">
        <v>1.5540763540519901E-2</v>
      </c>
      <c r="G309" s="47">
        <v>1.91882106230554E-2</v>
      </c>
      <c r="H309" s="47">
        <v>1.99231531718022E-2</v>
      </c>
      <c r="I309" s="47">
        <v>2.84407279687292E-2</v>
      </c>
      <c r="J309" s="47">
        <v>2.4853646862723702E-2</v>
      </c>
      <c r="K309" s="47">
        <v>1.9615143068724399E-2</v>
      </c>
      <c r="L309" s="47">
        <v>2.5298999709545501E-2</v>
      </c>
      <c r="M309" s="47">
        <v>2.9510754346978901E-2</v>
      </c>
      <c r="N309" s="47">
        <v>1.6887590952376099E-2</v>
      </c>
      <c r="O309" s="47">
        <v>1.6649021472090499E-2</v>
      </c>
    </row>
    <row r="310" spans="1:15" x14ac:dyDescent="0.25">
      <c r="A310" t="s">
        <v>110</v>
      </c>
      <c r="B310" t="s">
        <v>479</v>
      </c>
      <c r="C310" t="s">
        <v>16</v>
      </c>
      <c r="D310" t="s">
        <v>152</v>
      </c>
      <c r="E310" s="47">
        <v>2.2179945839730699E-4</v>
      </c>
      <c r="F310" s="47"/>
      <c r="G310" s="47">
        <v>1.84209386446227E-4</v>
      </c>
      <c r="H310" s="47">
        <v>2.1087230241909902E-3</v>
      </c>
      <c r="I310" s="47">
        <v>3.8733854093886502E-3</v>
      </c>
      <c r="J310" s="47">
        <v>1.2537890138005E-3</v>
      </c>
      <c r="K310" s="47">
        <v>2.37374457675646E-3</v>
      </c>
      <c r="L310" s="47">
        <v>1.27581893766966E-3</v>
      </c>
      <c r="M310" s="47">
        <v>7.0697925011385604E-3</v>
      </c>
      <c r="N310" s="47">
        <v>3.9684179723669102E-3</v>
      </c>
      <c r="O310" s="47">
        <v>1.04856370676272E-2</v>
      </c>
    </row>
    <row r="311" spans="1:15" x14ac:dyDescent="0.25">
      <c r="A311" t="s">
        <v>110</v>
      </c>
      <c r="B311" t="s">
        <v>479</v>
      </c>
      <c r="C311" t="s">
        <v>55</v>
      </c>
      <c r="D311" t="s">
        <v>189</v>
      </c>
      <c r="E311" s="47">
        <v>5.4983717166033001E-4</v>
      </c>
      <c r="F311" s="47">
        <v>8.9185921031988103E-4</v>
      </c>
      <c r="G311" s="47">
        <v>5.3351143886452498E-3</v>
      </c>
      <c r="H311" s="47">
        <v>2.37387336964768E-3</v>
      </c>
      <c r="I311" s="47">
        <v>1.8175309751760501E-3</v>
      </c>
      <c r="J311" s="47">
        <v>1.55447186241622E-3</v>
      </c>
      <c r="K311" s="47">
        <v>1.74613702232084E-2</v>
      </c>
      <c r="L311" s="47">
        <v>8.7332989499830007E-3</v>
      </c>
      <c r="M311" s="47">
        <v>2.0943097840773299E-3</v>
      </c>
      <c r="N311" s="47">
        <v>3.25232133749351E-3</v>
      </c>
      <c r="O311" s="47">
        <v>4.7565351855337898E-3</v>
      </c>
    </row>
    <row r="312" spans="1:15" x14ac:dyDescent="0.25">
      <c r="A312" t="s">
        <v>110</v>
      </c>
      <c r="B312" t="s">
        <v>479</v>
      </c>
      <c r="C312" t="s">
        <v>70</v>
      </c>
      <c r="D312" t="s">
        <v>168</v>
      </c>
      <c r="E312" s="47">
        <v>8.5710812516866693E-3</v>
      </c>
      <c r="F312" s="47">
        <v>3.4674899824374901E-3</v>
      </c>
      <c r="G312" s="47"/>
      <c r="H312" s="47">
        <v>8.5782002850245999E-5</v>
      </c>
      <c r="I312" s="47">
        <v>7.2079809312556404E-4</v>
      </c>
      <c r="J312" s="47">
        <v>5.9384370732044403E-3</v>
      </c>
      <c r="K312" s="47">
        <v>1.57442621536236E-3</v>
      </c>
      <c r="L312" s="47">
        <v>7.9745707305554393E-3</v>
      </c>
      <c r="M312" s="47">
        <v>1.1868082066908999E-2</v>
      </c>
      <c r="N312" s="47">
        <v>3.3447703433018201E-3</v>
      </c>
      <c r="O312" s="47">
        <v>4.1283766076795304E-3</v>
      </c>
    </row>
    <row r="313" spans="1:15" x14ac:dyDescent="0.25">
      <c r="A313" t="s">
        <v>110</v>
      </c>
      <c r="B313" t="s">
        <v>479</v>
      </c>
      <c r="C313" t="s">
        <v>66</v>
      </c>
      <c r="D313" t="s">
        <v>195</v>
      </c>
      <c r="E313" s="47"/>
      <c r="F313" s="47"/>
      <c r="G313" s="47"/>
      <c r="H313" s="47"/>
      <c r="I313" s="47">
        <v>2.8826007261972299E-4</v>
      </c>
      <c r="J313" s="47"/>
      <c r="K313" s="47"/>
      <c r="L313" s="47"/>
      <c r="M313" s="47"/>
      <c r="N313" s="47"/>
      <c r="O313" s="47">
        <v>3.6436566795091498E-3</v>
      </c>
    </row>
    <row r="314" spans="1:15" x14ac:dyDescent="0.25">
      <c r="A314" t="s">
        <v>110</v>
      </c>
      <c r="B314" t="s">
        <v>479</v>
      </c>
      <c r="C314" t="s">
        <v>62</v>
      </c>
      <c r="D314" t="s">
        <v>142</v>
      </c>
      <c r="E314" s="47">
        <v>1.48623233064047E-2</v>
      </c>
      <c r="F314" s="47">
        <v>1.16635298273591E-2</v>
      </c>
      <c r="G314" s="47">
        <v>7.8551650119751508E-3</v>
      </c>
      <c r="H314" s="47">
        <v>1.12035675992941E-2</v>
      </c>
      <c r="I314" s="47">
        <v>1.13633936411448E-2</v>
      </c>
      <c r="J314" s="47">
        <v>1.8721348369092401E-2</v>
      </c>
      <c r="K314" s="47">
        <v>1.29622028852295E-2</v>
      </c>
      <c r="L314" s="47">
        <v>3.2949637855928797E-2</v>
      </c>
      <c r="M314" s="47">
        <v>1.6312969435904E-2</v>
      </c>
      <c r="N314" s="47">
        <v>1.5508388209458299E-2</v>
      </c>
      <c r="O314" s="47">
        <v>3.43530786202051E-3</v>
      </c>
    </row>
    <row r="315" spans="1:15" x14ac:dyDescent="0.25">
      <c r="A315" t="s">
        <v>110</v>
      </c>
      <c r="B315" t="s">
        <v>479</v>
      </c>
      <c r="C315" t="s">
        <v>515</v>
      </c>
      <c r="D315" t="s">
        <v>516</v>
      </c>
      <c r="E315" s="47"/>
      <c r="F315" s="47"/>
      <c r="G315" s="47"/>
      <c r="H315" s="47"/>
      <c r="I315" s="47"/>
      <c r="J315" s="47"/>
      <c r="K315" s="47"/>
      <c r="L315" s="47"/>
      <c r="M315" s="47"/>
      <c r="N315" s="47"/>
      <c r="O315" s="47">
        <v>2.8888923290804501E-3</v>
      </c>
    </row>
    <row r="316" spans="1:15" x14ac:dyDescent="0.25">
      <c r="A316" t="s">
        <v>110</v>
      </c>
      <c r="B316" t="s">
        <v>479</v>
      </c>
      <c r="C316" t="s">
        <v>1</v>
      </c>
      <c r="D316" t="s">
        <v>187</v>
      </c>
      <c r="E316" s="47"/>
      <c r="F316" s="47">
        <v>1.05537226006579E-3</v>
      </c>
      <c r="G316" s="47">
        <v>1.0883280077206899E-3</v>
      </c>
      <c r="H316" s="47">
        <v>6.8640650174545202E-4</v>
      </c>
      <c r="I316" s="47">
        <v>5.0092335880883203E-3</v>
      </c>
      <c r="J316" s="47">
        <v>6.22975484000986E-3</v>
      </c>
      <c r="K316" s="47">
        <v>6.2193417247255797E-3</v>
      </c>
      <c r="L316" s="47">
        <v>2.1595152127017298E-3</v>
      </c>
      <c r="M316" s="47">
        <v>1.1790595408675199E-3</v>
      </c>
      <c r="N316" s="47">
        <v>2.1165643387581201E-3</v>
      </c>
      <c r="O316" s="47">
        <v>9.8149692339466704E-4</v>
      </c>
    </row>
    <row r="317" spans="1:15" x14ac:dyDescent="0.25">
      <c r="A317" t="s">
        <v>110</v>
      </c>
      <c r="B317" t="s">
        <v>479</v>
      </c>
      <c r="C317" t="s">
        <v>77</v>
      </c>
      <c r="D317" t="s">
        <v>199</v>
      </c>
      <c r="E317" s="47"/>
      <c r="F317" s="47">
        <v>4.8275325701801499E-4</v>
      </c>
      <c r="G317" s="47">
        <v>8.3331276815600105E-4</v>
      </c>
      <c r="H317" s="47">
        <v>3.4632072444710101E-3</v>
      </c>
      <c r="I317" s="47">
        <v>3.2413941072707299E-5</v>
      </c>
      <c r="J317" s="47">
        <v>1.9280036794954699E-4</v>
      </c>
      <c r="K317" s="47">
        <v>8.6895707370496797E-4</v>
      </c>
      <c r="L317" s="47"/>
      <c r="M317" s="47"/>
      <c r="N317" s="47"/>
      <c r="O317" s="47">
        <v>9.2451643069020204E-4</v>
      </c>
    </row>
    <row r="318" spans="1:15" x14ac:dyDescent="0.25">
      <c r="A318" t="s">
        <v>110</v>
      </c>
      <c r="B318" t="s">
        <v>479</v>
      </c>
      <c r="C318" t="s">
        <v>2</v>
      </c>
      <c r="D318" t="s">
        <v>167</v>
      </c>
      <c r="E318" s="47">
        <v>7.8134979359413305E-3</v>
      </c>
      <c r="F318" s="47">
        <v>1.27146414990295E-3</v>
      </c>
      <c r="G318" s="47"/>
      <c r="H318" s="47">
        <v>1.97140314219351E-3</v>
      </c>
      <c r="I318" s="47">
        <v>6.0029443269241298E-3</v>
      </c>
      <c r="J318" s="47">
        <v>5.12631805347311E-3</v>
      </c>
      <c r="K318" s="47">
        <v>8.4453310771303493E-3</v>
      </c>
      <c r="L318" s="47">
        <v>4.16903893074128E-3</v>
      </c>
      <c r="M318" s="47">
        <v>2.8388502915992599E-3</v>
      </c>
      <c r="N318" s="47">
        <v>1.1029204630911499E-3</v>
      </c>
      <c r="O318" s="47"/>
    </row>
    <row r="319" spans="1:15" x14ac:dyDescent="0.25">
      <c r="A319" t="s">
        <v>110</v>
      </c>
      <c r="B319" t="s">
        <v>479</v>
      </c>
      <c r="C319" t="s">
        <v>30</v>
      </c>
      <c r="D319" t="s">
        <v>169</v>
      </c>
      <c r="E319" s="47"/>
      <c r="F319" s="47"/>
      <c r="G319" s="47"/>
      <c r="H319" s="47">
        <v>7.0253153152639099E-4</v>
      </c>
      <c r="I319" s="47">
        <v>1.5994217006205301E-3</v>
      </c>
      <c r="J319" s="47">
        <v>2.0756655779054101E-3</v>
      </c>
      <c r="K319" s="47">
        <v>1.8694633215465099E-3</v>
      </c>
      <c r="L319" s="47"/>
      <c r="M319" s="47"/>
      <c r="N319" s="47"/>
      <c r="O319" s="47"/>
    </row>
    <row r="320" spans="1:15" x14ac:dyDescent="0.25">
      <c r="A320" t="s">
        <v>110</v>
      </c>
      <c r="B320" t="s">
        <v>479</v>
      </c>
      <c r="C320" t="s">
        <v>81</v>
      </c>
      <c r="D320" t="s">
        <v>170</v>
      </c>
      <c r="E320" s="47"/>
      <c r="F320" s="47"/>
      <c r="G320" s="47"/>
      <c r="H320" s="47">
        <v>1.1350510289051001E-3</v>
      </c>
      <c r="I320" s="47">
        <v>5.2738402887753198E-4</v>
      </c>
      <c r="J320" s="47"/>
      <c r="K320" s="47"/>
      <c r="L320" s="47"/>
      <c r="M320" s="47"/>
      <c r="N320" s="47"/>
      <c r="O320" s="47"/>
    </row>
    <row r="321" spans="1:15" x14ac:dyDescent="0.25">
      <c r="A321" t="s">
        <v>110</v>
      </c>
      <c r="B321" t="s">
        <v>479</v>
      </c>
      <c r="C321" t="s">
        <v>12</v>
      </c>
      <c r="D321" t="s">
        <v>132</v>
      </c>
      <c r="E321" s="47"/>
      <c r="F321" s="47"/>
      <c r="G321" s="47"/>
      <c r="H321" s="47"/>
      <c r="I321" s="47"/>
      <c r="J321" s="47"/>
      <c r="K321" s="47">
        <v>1.23448608979602E-8</v>
      </c>
      <c r="L321" s="47"/>
      <c r="M321" s="47"/>
      <c r="N321" s="47"/>
      <c r="O321" s="47"/>
    </row>
    <row r="322" spans="1:15" x14ac:dyDescent="0.25">
      <c r="A322" t="s">
        <v>110</v>
      </c>
      <c r="B322" t="s">
        <v>479</v>
      </c>
      <c r="C322" t="s">
        <v>71</v>
      </c>
      <c r="D322" t="s">
        <v>171</v>
      </c>
      <c r="E322" s="47"/>
      <c r="F322" s="47"/>
      <c r="G322" s="47"/>
      <c r="H322" s="47"/>
      <c r="I322" s="47"/>
      <c r="J322" s="47"/>
      <c r="K322" s="47">
        <v>1.76048785862121E-4</v>
      </c>
      <c r="L322" s="47"/>
      <c r="M322" s="47"/>
      <c r="N322" s="47"/>
      <c r="O322" s="47"/>
    </row>
    <row r="323" spans="1:15" x14ac:dyDescent="0.25">
      <c r="A323" t="s">
        <v>110</v>
      </c>
      <c r="B323" t="s">
        <v>479</v>
      </c>
      <c r="C323" t="s">
        <v>18</v>
      </c>
      <c r="D323" t="s">
        <v>134</v>
      </c>
      <c r="E323" s="47">
        <v>7.4514794151748901E-4</v>
      </c>
      <c r="F323" s="47">
        <v>3.0742808543949798E-4</v>
      </c>
      <c r="G323" s="47"/>
      <c r="H323" s="47"/>
      <c r="I323" s="47">
        <v>4.9834137891220599E-4</v>
      </c>
      <c r="J323" s="47"/>
      <c r="K323" s="47">
        <v>1.8496909283423399E-8</v>
      </c>
      <c r="L323" s="47"/>
      <c r="M323" s="47"/>
      <c r="N323" s="47">
        <v>5.5391935330836905E-4</v>
      </c>
      <c r="O323" s="47"/>
    </row>
    <row r="324" spans="1:15" x14ac:dyDescent="0.25">
      <c r="A324" t="s">
        <v>110</v>
      </c>
      <c r="B324" t="s">
        <v>479</v>
      </c>
      <c r="C324" t="s">
        <v>72</v>
      </c>
      <c r="D324" t="s">
        <v>172</v>
      </c>
      <c r="E324" s="47"/>
      <c r="F324" s="47"/>
      <c r="G324" s="47"/>
      <c r="H324" s="47"/>
      <c r="I324" s="47">
        <v>1.3413819198682499E-3</v>
      </c>
      <c r="J324" s="47">
        <v>1.5592392268134901E-3</v>
      </c>
      <c r="K324" s="47"/>
      <c r="L324" s="47">
        <v>8.66912584331519E-4</v>
      </c>
      <c r="M324" s="47">
        <v>1.0359170561285501E-3</v>
      </c>
      <c r="N324" s="47">
        <v>1.16713671074072E-3</v>
      </c>
      <c r="O324" s="47"/>
    </row>
    <row r="325" spans="1:15" x14ac:dyDescent="0.25">
      <c r="A325" t="s">
        <v>110</v>
      </c>
      <c r="B325" t="s">
        <v>479</v>
      </c>
      <c r="C325" t="s">
        <v>83</v>
      </c>
      <c r="D325" t="s">
        <v>173</v>
      </c>
      <c r="E325" s="47"/>
      <c r="F325" s="47"/>
      <c r="G325" s="47"/>
      <c r="H325" s="47"/>
      <c r="I325" s="47"/>
      <c r="J325" s="47">
        <v>3.2120652972219698E-4</v>
      </c>
      <c r="K325" s="47"/>
      <c r="L325" s="47"/>
      <c r="M325" s="47"/>
      <c r="N325" s="47"/>
      <c r="O325" s="47"/>
    </row>
    <row r="326" spans="1:15" x14ac:dyDescent="0.25">
      <c r="A326" t="s">
        <v>110</v>
      </c>
      <c r="B326" t="s">
        <v>479</v>
      </c>
      <c r="C326" t="s">
        <v>73</v>
      </c>
      <c r="D326" t="s">
        <v>174</v>
      </c>
      <c r="E326" s="47"/>
      <c r="F326" s="47"/>
      <c r="G326" s="47"/>
      <c r="H326" s="47"/>
      <c r="I326" s="47"/>
      <c r="J326" s="47"/>
      <c r="K326" s="47">
        <v>4.6619323073554601E-4</v>
      </c>
      <c r="L326" s="47"/>
      <c r="M326" s="47"/>
      <c r="N326" s="47"/>
      <c r="O326" s="47"/>
    </row>
    <row r="327" spans="1:15" x14ac:dyDescent="0.25">
      <c r="A327" t="s">
        <v>110</v>
      </c>
      <c r="B327" t="s">
        <v>479</v>
      </c>
      <c r="C327" t="s">
        <v>14</v>
      </c>
      <c r="D327" t="s">
        <v>164</v>
      </c>
      <c r="E327" s="47"/>
      <c r="F327" s="47">
        <v>2.0640336874728601E-4</v>
      </c>
      <c r="G327" s="47">
        <v>1.29697522098515E-3</v>
      </c>
      <c r="H327" s="47">
        <v>4.7791539774347198E-4</v>
      </c>
      <c r="I327" s="47"/>
      <c r="J327" s="47">
        <v>4.45073534596707E-4</v>
      </c>
      <c r="K327" s="47">
        <v>6.0710354623456897E-4</v>
      </c>
      <c r="L327" s="47"/>
      <c r="M327" s="47"/>
      <c r="N327" s="47"/>
      <c r="O327" s="47"/>
    </row>
    <row r="328" spans="1:15" x14ac:dyDescent="0.25">
      <c r="A328" t="s">
        <v>110</v>
      </c>
      <c r="B328" t="s">
        <v>479</v>
      </c>
      <c r="C328" t="s">
        <v>13</v>
      </c>
      <c r="D328" t="s">
        <v>135</v>
      </c>
      <c r="E328" s="47"/>
      <c r="F328" s="47"/>
      <c r="G328" s="47"/>
      <c r="H328" s="47"/>
      <c r="I328" s="47">
        <v>1.6382172952193199E-4</v>
      </c>
      <c r="J328" s="47"/>
      <c r="K328" s="47">
        <v>9.670016709962551E-7</v>
      </c>
      <c r="L328" s="47"/>
      <c r="M328" s="47"/>
      <c r="N328" s="47"/>
      <c r="O328" s="47"/>
    </row>
    <row r="329" spans="1:15" x14ac:dyDescent="0.25">
      <c r="A329" t="s">
        <v>110</v>
      </c>
      <c r="B329" t="s">
        <v>479</v>
      </c>
      <c r="C329" t="s">
        <v>3</v>
      </c>
      <c r="D329" t="s">
        <v>175</v>
      </c>
      <c r="E329" s="47">
        <v>5.6285924580447598E-5</v>
      </c>
      <c r="F329" s="47">
        <v>1.30475878359463E-4</v>
      </c>
      <c r="G329" s="47"/>
      <c r="H329" s="47">
        <v>3.4392927031723998E-4</v>
      </c>
      <c r="I329" s="47">
        <v>5.1605125704169295E-4</v>
      </c>
      <c r="J329" s="47"/>
      <c r="K329" s="47">
        <v>6.1604705309434599E-9</v>
      </c>
      <c r="L329" s="47"/>
      <c r="M329" s="47"/>
      <c r="N329" s="47"/>
      <c r="O329" s="47"/>
    </row>
    <row r="330" spans="1:15" x14ac:dyDescent="0.25">
      <c r="A330" t="s">
        <v>110</v>
      </c>
      <c r="B330" t="s">
        <v>479</v>
      </c>
      <c r="C330" t="s">
        <v>74</v>
      </c>
      <c r="D330" t="s">
        <v>176</v>
      </c>
      <c r="E330" s="47">
        <v>2.07355505538084E-3</v>
      </c>
      <c r="F330" s="47">
        <v>6.8456291042588095E-4</v>
      </c>
      <c r="G330" s="47"/>
      <c r="H330" s="47"/>
      <c r="I330" s="47"/>
      <c r="J330" s="47"/>
      <c r="K330" s="47">
        <v>1.1822276643131101E-3</v>
      </c>
      <c r="L330" s="47"/>
      <c r="M330" s="47"/>
      <c r="N330" s="47"/>
      <c r="O330" s="47"/>
    </row>
    <row r="331" spans="1:15" x14ac:dyDescent="0.25">
      <c r="A331" t="s">
        <v>110</v>
      </c>
      <c r="B331" t="s">
        <v>479</v>
      </c>
      <c r="C331" t="s">
        <v>136</v>
      </c>
      <c r="D331" t="s">
        <v>137</v>
      </c>
      <c r="E331" s="47"/>
      <c r="F331" s="47"/>
      <c r="G331" s="47"/>
      <c r="H331" s="47"/>
      <c r="I331" s="47"/>
      <c r="J331" s="47">
        <v>8.6412723849146704E-5</v>
      </c>
      <c r="K331" s="47"/>
      <c r="L331" s="47"/>
      <c r="M331" s="47"/>
      <c r="N331" s="47"/>
      <c r="O331" s="47"/>
    </row>
    <row r="332" spans="1:15" x14ac:dyDescent="0.25">
      <c r="A332" t="s">
        <v>110</v>
      </c>
      <c r="B332" t="s">
        <v>479</v>
      </c>
      <c r="C332" t="s">
        <v>40</v>
      </c>
      <c r="D332" t="s">
        <v>177</v>
      </c>
      <c r="E332" s="47">
        <v>3.5468365209711098E-3</v>
      </c>
      <c r="F332" s="47">
        <v>1.99523495067788E-3</v>
      </c>
      <c r="G332" s="47">
        <v>1.5733831665280999E-3</v>
      </c>
      <c r="H332" s="47">
        <v>1.20929665151596E-3</v>
      </c>
      <c r="I332" s="47">
        <v>7.65610298305688E-4</v>
      </c>
      <c r="J332" s="47">
        <v>5.1803776153840596E-3</v>
      </c>
      <c r="K332" s="47">
        <v>2.0539159033552698E-3</v>
      </c>
      <c r="L332" s="47">
        <v>9.4287476887777797E-4</v>
      </c>
      <c r="M332" s="47">
        <v>1.01533226163475E-3</v>
      </c>
      <c r="N332" s="47">
        <v>8.6885327037053602E-4</v>
      </c>
      <c r="O332" s="47"/>
    </row>
    <row r="333" spans="1:15" x14ac:dyDescent="0.25">
      <c r="A333" t="s">
        <v>110</v>
      </c>
      <c r="B333" t="s">
        <v>479</v>
      </c>
      <c r="C333" t="s">
        <v>42</v>
      </c>
      <c r="D333" t="s">
        <v>178</v>
      </c>
      <c r="E333" s="47"/>
      <c r="F333" s="47">
        <v>1.2011726621039701E-3</v>
      </c>
      <c r="G333" s="47">
        <v>3.6174337281779001E-3</v>
      </c>
      <c r="H333" s="47">
        <v>1.56582387560123E-3</v>
      </c>
      <c r="I333" s="47">
        <v>1.4147776982025E-3</v>
      </c>
      <c r="J333" s="47">
        <v>2.0553576568916902E-3</v>
      </c>
      <c r="K333" s="47">
        <v>3.5761112047365002E-4</v>
      </c>
      <c r="L333" s="47">
        <v>4.1786976652516601E-4</v>
      </c>
      <c r="M333" s="47"/>
      <c r="N333" s="47"/>
      <c r="O333" s="47"/>
    </row>
    <row r="334" spans="1:15" x14ac:dyDescent="0.25">
      <c r="A334" t="s">
        <v>110</v>
      </c>
      <c r="B334" t="s">
        <v>479</v>
      </c>
      <c r="C334" t="s">
        <v>86</v>
      </c>
      <c r="D334" t="s">
        <v>179</v>
      </c>
      <c r="E334" s="47">
        <v>4.3399715253996997E-5</v>
      </c>
      <c r="F334" s="47"/>
      <c r="G334" s="47">
        <v>1.6826139993494701E-4</v>
      </c>
      <c r="H334" s="47"/>
      <c r="I334" s="47"/>
      <c r="J334" s="47"/>
      <c r="K334" s="47"/>
      <c r="L334" s="47"/>
      <c r="M334" s="47"/>
      <c r="N334" s="47"/>
      <c r="O334" s="47"/>
    </row>
    <row r="335" spans="1:15" x14ac:dyDescent="0.25">
      <c r="A335" t="s">
        <v>110</v>
      </c>
      <c r="B335" t="s">
        <v>479</v>
      </c>
      <c r="C335" t="s">
        <v>5</v>
      </c>
      <c r="D335" t="s">
        <v>158</v>
      </c>
      <c r="E335" s="47"/>
      <c r="F335" s="47"/>
      <c r="G335" s="47"/>
      <c r="H335" s="47"/>
      <c r="I335" s="47"/>
      <c r="J335" s="47">
        <v>1.13370789766835E-4</v>
      </c>
      <c r="K335" s="47"/>
      <c r="L335" s="47"/>
      <c r="M335" s="47"/>
      <c r="N335" s="47"/>
      <c r="O335" s="47"/>
    </row>
    <row r="336" spans="1:15" x14ac:dyDescent="0.25">
      <c r="A336" t="s">
        <v>110</v>
      </c>
      <c r="B336" t="s">
        <v>479</v>
      </c>
      <c r="C336" t="s">
        <v>87</v>
      </c>
      <c r="D336" t="s">
        <v>182</v>
      </c>
      <c r="E336" s="47"/>
      <c r="F336" s="47">
        <v>4.8297258311447502E-3</v>
      </c>
      <c r="G336" s="47">
        <v>7.9874168820499407E-3</v>
      </c>
      <c r="H336" s="47">
        <v>2.5790038956123298E-3</v>
      </c>
      <c r="I336" s="47">
        <v>3.3935665546243401E-5</v>
      </c>
      <c r="J336" s="47">
        <v>6.5566850968408095E-4</v>
      </c>
      <c r="K336" s="47"/>
      <c r="L336" s="47"/>
      <c r="M336" s="47"/>
      <c r="N336" s="47"/>
      <c r="O336" s="47"/>
    </row>
    <row r="337" spans="1:15" x14ac:dyDescent="0.25">
      <c r="A337" t="s">
        <v>110</v>
      </c>
      <c r="B337" t="s">
        <v>479</v>
      </c>
      <c r="C337" t="s">
        <v>183</v>
      </c>
      <c r="D337" t="s">
        <v>184</v>
      </c>
      <c r="E337" s="47">
        <v>3.5738921797976797E-4</v>
      </c>
      <c r="F337" s="47"/>
      <c r="G337" s="47">
        <v>1.8046493521483E-4</v>
      </c>
      <c r="H337" s="47">
        <v>1.22562891203538E-3</v>
      </c>
      <c r="I337" s="47"/>
      <c r="J337" s="47">
        <v>6.8376041265405605E-4</v>
      </c>
      <c r="K337" s="47">
        <v>4.7569614186002699E-4</v>
      </c>
      <c r="L337" s="47"/>
      <c r="M337" s="47"/>
      <c r="N337" s="47"/>
      <c r="O337" s="47"/>
    </row>
    <row r="338" spans="1:15" x14ac:dyDescent="0.25">
      <c r="A338" t="s">
        <v>110</v>
      </c>
      <c r="B338" t="s">
        <v>479</v>
      </c>
      <c r="C338" t="s">
        <v>84</v>
      </c>
      <c r="D338" t="s">
        <v>185</v>
      </c>
      <c r="E338" s="47">
        <v>6.43139462504881E-4</v>
      </c>
      <c r="F338" s="47">
        <v>9.9136268963261596E-5</v>
      </c>
      <c r="G338" s="47">
        <v>1.9917456833774601E-3</v>
      </c>
      <c r="H338" s="47">
        <v>4.3045615712277901E-5</v>
      </c>
      <c r="I338" s="47"/>
      <c r="J338" s="47"/>
      <c r="K338" s="47"/>
      <c r="L338" s="47"/>
      <c r="M338" s="47"/>
      <c r="N338" s="47">
        <v>6.0470105499542404E-4</v>
      </c>
      <c r="O338" s="47"/>
    </row>
    <row r="339" spans="1:15" x14ac:dyDescent="0.25">
      <c r="A339" t="s">
        <v>110</v>
      </c>
      <c r="B339" t="s">
        <v>479</v>
      </c>
      <c r="C339" t="s">
        <v>79</v>
      </c>
      <c r="D339" t="s">
        <v>186</v>
      </c>
      <c r="E339" s="47"/>
      <c r="F339" s="47"/>
      <c r="G339" s="47"/>
      <c r="H339" s="47"/>
      <c r="I339" s="47"/>
      <c r="J339" s="47"/>
      <c r="K339" s="47">
        <v>3.7553327657651402E-5</v>
      </c>
      <c r="L339" s="47"/>
      <c r="M339" s="47"/>
      <c r="N339" s="47"/>
      <c r="O339" s="47"/>
    </row>
    <row r="340" spans="1:15" x14ac:dyDescent="0.25">
      <c r="A340" t="s">
        <v>110</v>
      </c>
      <c r="B340" t="s">
        <v>479</v>
      </c>
      <c r="C340" t="s">
        <v>52</v>
      </c>
      <c r="D340" t="s">
        <v>188</v>
      </c>
      <c r="E340" s="47">
        <v>3.2589484820122298E-2</v>
      </c>
      <c r="F340" s="47">
        <v>1.9332438578379098E-2</v>
      </c>
      <c r="G340" s="47">
        <v>2.20643932749406E-2</v>
      </c>
      <c r="H340" s="47">
        <v>1.6675414572851901E-2</v>
      </c>
      <c r="I340" s="47">
        <v>2.07754917326144E-2</v>
      </c>
      <c r="J340" s="47">
        <v>5.85474081712357E-3</v>
      </c>
      <c r="K340" s="47">
        <v>6.2663475834512602E-6</v>
      </c>
      <c r="L340" s="47"/>
      <c r="M340" s="47"/>
      <c r="N340" s="47"/>
      <c r="O340" s="47"/>
    </row>
    <row r="341" spans="1:15" x14ac:dyDescent="0.25">
      <c r="A341" t="s">
        <v>110</v>
      </c>
      <c r="B341" t="s">
        <v>479</v>
      </c>
      <c r="C341" t="s">
        <v>57</v>
      </c>
      <c r="D341" t="s">
        <v>190</v>
      </c>
      <c r="E341" s="47">
        <v>3.6130922720351601E-3</v>
      </c>
      <c r="F341" s="47">
        <v>3.6443389858890401E-3</v>
      </c>
      <c r="G341" s="47">
        <v>3.9353515399061997E-3</v>
      </c>
      <c r="H341" s="47">
        <v>7.8777144367207907E-3</v>
      </c>
      <c r="I341" s="47">
        <v>4.3398986121528397E-3</v>
      </c>
      <c r="J341" s="47"/>
      <c r="K341" s="47">
        <v>1.9187370157929199E-4</v>
      </c>
      <c r="L341" s="47"/>
      <c r="M341" s="47"/>
      <c r="N341" s="47"/>
      <c r="O341" s="47"/>
    </row>
    <row r="342" spans="1:15" x14ac:dyDescent="0.25">
      <c r="A342" t="s">
        <v>110</v>
      </c>
      <c r="B342" t="s">
        <v>479</v>
      </c>
      <c r="C342" t="s">
        <v>10</v>
      </c>
      <c r="D342" t="s">
        <v>192</v>
      </c>
      <c r="E342" s="47">
        <v>1.2674431700994799E-3</v>
      </c>
      <c r="F342" s="47"/>
      <c r="G342" s="47"/>
      <c r="H342" s="47"/>
      <c r="I342" s="47"/>
      <c r="J342" s="47"/>
      <c r="K342" s="47"/>
      <c r="L342" s="47"/>
      <c r="M342" s="47"/>
      <c r="N342" s="47"/>
      <c r="O342" s="47"/>
    </row>
    <row r="343" spans="1:15" x14ac:dyDescent="0.25">
      <c r="A343" t="s">
        <v>110</v>
      </c>
      <c r="B343" t="s">
        <v>479</v>
      </c>
      <c r="C343" t="s">
        <v>21</v>
      </c>
      <c r="D343" t="s">
        <v>141</v>
      </c>
      <c r="E343" s="47">
        <v>9.4875025909209099E-2</v>
      </c>
      <c r="F343" s="47">
        <v>0.13684856266366699</v>
      </c>
      <c r="G343" s="47">
        <v>0.13003131178890001</v>
      </c>
      <c r="H343" s="47">
        <v>0.11530289872482299</v>
      </c>
      <c r="I343" s="47">
        <v>9.4176295948928401E-2</v>
      </c>
      <c r="J343" s="47">
        <v>8.4765916127597901E-2</v>
      </c>
      <c r="K343" s="47">
        <v>0.10545870352655699</v>
      </c>
      <c r="L343" s="47">
        <v>7.9052662634017598E-2</v>
      </c>
      <c r="M343" s="47"/>
      <c r="N343" s="47"/>
      <c r="O343" s="47"/>
    </row>
    <row r="344" spans="1:15" x14ac:dyDescent="0.25">
      <c r="A344" t="s">
        <v>110</v>
      </c>
      <c r="B344" t="s">
        <v>479</v>
      </c>
      <c r="C344" t="s">
        <v>193</v>
      </c>
      <c r="D344" t="s">
        <v>194</v>
      </c>
      <c r="E344" s="47"/>
      <c r="F344" s="47"/>
      <c r="G344" s="47"/>
      <c r="H344" s="47"/>
      <c r="I344" s="47"/>
      <c r="J344" s="47"/>
      <c r="K344" s="47">
        <v>6.2289490097343303E-9</v>
      </c>
      <c r="L344" s="47"/>
      <c r="M344" s="47"/>
      <c r="N344" s="47"/>
      <c r="O344" s="47"/>
    </row>
    <row r="345" spans="1:15" x14ac:dyDescent="0.25">
      <c r="A345" t="s">
        <v>110</v>
      </c>
      <c r="B345" t="s">
        <v>479</v>
      </c>
      <c r="C345" t="s">
        <v>64</v>
      </c>
      <c r="D345" t="s">
        <v>196</v>
      </c>
      <c r="E345" s="47"/>
      <c r="F345" s="47"/>
      <c r="G345" s="47"/>
      <c r="H345" s="47"/>
      <c r="I345" s="47"/>
      <c r="J345" s="47"/>
      <c r="K345" s="47">
        <v>6.2289490097343303E-9</v>
      </c>
      <c r="L345" s="47"/>
      <c r="M345" s="47"/>
      <c r="N345" s="47"/>
      <c r="O345" s="47"/>
    </row>
    <row r="346" spans="1:15" x14ac:dyDescent="0.25">
      <c r="A346" t="s">
        <v>110</v>
      </c>
      <c r="B346" t="s">
        <v>479</v>
      </c>
      <c r="C346" t="s">
        <v>88</v>
      </c>
      <c r="D346" t="s">
        <v>197</v>
      </c>
      <c r="E346" s="47"/>
      <c r="F346" s="47"/>
      <c r="G346" s="47"/>
      <c r="H346" s="47">
        <v>5.0245786599917199E-4</v>
      </c>
      <c r="I346" s="47">
        <v>1.9722972927907201E-3</v>
      </c>
      <c r="J346" s="47"/>
      <c r="K346" s="47"/>
      <c r="L346" s="47"/>
      <c r="M346" s="47"/>
      <c r="N346" s="47"/>
      <c r="O346" s="47"/>
    </row>
    <row r="347" spans="1:15" x14ac:dyDescent="0.25">
      <c r="A347" t="s">
        <v>110</v>
      </c>
      <c r="B347" t="s">
        <v>479</v>
      </c>
      <c r="C347" t="s">
        <v>11</v>
      </c>
      <c r="D347" t="s">
        <v>198</v>
      </c>
      <c r="E347" s="47">
        <v>1.43510945703968E-4</v>
      </c>
      <c r="F347" s="47"/>
      <c r="G347" s="47">
        <v>7.5331391661595206E-5</v>
      </c>
      <c r="H347" s="47"/>
      <c r="I347" s="47"/>
      <c r="J347" s="47">
        <v>1.9580441123718699E-4</v>
      </c>
      <c r="K347" s="47">
        <v>7.8643908299160005E-5</v>
      </c>
      <c r="L347" s="47"/>
      <c r="M347" s="47"/>
      <c r="N347" s="47"/>
      <c r="O347" s="47"/>
    </row>
    <row r="348" spans="1:15" x14ac:dyDescent="0.25">
      <c r="A348" t="s">
        <v>110</v>
      </c>
      <c r="B348" t="s">
        <v>479</v>
      </c>
      <c r="C348" t="s">
        <v>68</v>
      </c>
      <c r="D348" t="s">
        <v>200</v>
      </c>
      <c r="E348" s="47"/>
      <c r="F348" s="47"/>
      <c r="G348" s="47"/>
      <c r="H348" s="47"/>
      <c r="I348" s="47"/>
      <c r="J348" s="47"/>
      <c r="K348" s="47">
        <v>8.8231194038183901E-4</v>
      </c>
      <c r="L348" s="47"/>
      <c r="M348" s="47"/>
      <c r="N348" s="47"/>
      <c r="O348" s="47"/>
    </row>
    <row r="349" spans="1:15" x14ac:dyDescent="0.25">
      <c r="A349" t="s">
        <v>110</v>
      </c>
      <c r="B349" t="s">
        <v>479</v>
      </c>
      <c r="C349" t="s">
        <v>69</v>
      </c>
      <c r="D349" t="s">
        <v>201</v>
      </c>
      <c r="E349" s="47"/>
      <c r="F349" s="47">
        <v>4.5367851309214099E-4</v>
      </c>
      <c r="G349" s="47"/>
      <c r="H349" s="47"/>
      <c r="I349" s="47"/>
      <c r="J349" s="47"/>
      <c r="K349" s="47"/>
      <c r="L349" s="47"/>
      <c r="M349" s="47"/>
      <c r="N349" s="47"/>
      <c r="O349" s="47"/>
    </row>
    <row r="350" spans="1:15" x14ac:dyDescent="0.25">
      <c r="A350" t="s">
        <v>110</v>
      </c>
      <c r="B350" t="s">
        <v>479</v>
      </c>
      <c r="C350" t="s">
        <v>78</v>
      </c>
      <c r="D350" t="s">
        <v>202</v>
      </c>
      <c r="E350" s="47"/>
      <c r="F350" s="47"/>
      <c r="G350" s="47"/>
      <c r="H350" s="47"/>
      <c r="I350" s="47"/>
      <c r="J350" s="47">
        <v>4.2165885792097801E-4</v>
      </c>
      <c r="K350" s="47">
        <v>8.4808606411597095E-4</v>
      </c>
      <c r="L350" s="47"/>
      <c r="M350" s="47"/>
      <c r="N350" s="47"/>
      <c r="O350" s="47"/>
    </row>
    <row r="351" spans="1:15" x14ac:dyDescent="0.25">
      <c r="A351" t="s">
        <v>110</v>
      </c>
      <c r="B351" t="s">
        <v>479</v>
      </c>
      <c r="C351" t="s">
        <v>82</v>
      </c>
      <c r="D351" t="s">
        <v>155</v>
      </c>
      <c r="E351" s="47">
        <v>1.05002946464392E-4</v>
      </c>
      <c r="F351" s="47">
        <v>9.0092576147641004E-4</v>
      </c>
      <c r="G351" s="47"/>
      <c r="H351" s="47"/>
      <c r="I351" s="47"/>
      <c r="J351" s="47"/>
      <c r="K351" s="47"/>
      <c r="L351" s="47"/>
      <c r="M351" s="47"/>
      <c r="N351" s="47"/>
      <c r="O351" s="47"/>
    </row>
    <row r="352" spans="1:15" x14ac:dyDescent="0.25">
      <c r="A352" t="s">
        <v>110</v>
      </c>
      <c r="B352" t="s">
        <v>479</v>
      </c>
      <c r="C352" t="s">
        <v>28</v>
      </c>
      <c r="D352" t="s">
        <v>203</v>
      </c>
      <c r="E352" s="47">
        <v>1.1628410398156199E-3</v>
      </c>
      <c r="F352" s="47">
        <v>8.4827966521484899E-4</v>
      </c>
      <c r="G352" s="47"/>
      <c r="H352" s="47"/>
      <c r="I352" s="47"/>
      <c r="J352" s="47"/>
      <c r="K352" s="47"/>
      <c r="L352" s="47"/>
      <c r="M352" s="47"/>
      <c r="N352" s="47">
        <v>1.4658687309860099E-3</v>
      </c>
      <c r="O352" s="47"/>
    </row>
    <row r="353" spans="1:15" x14ac:dyDescent="0.25">
      <c r="A353" s="5" t="s">
        <v>531</v>
      </c>
      <c r="B353" s="5" t="s">
        <v>482</v>
      </c>
      <c r="C353" s="5" t="s">
        <v>160</v>
      </c>
      <c r="D353" s="5" t="s">
        <v>161</v>
      </c>
      <c r="E353" s="47">
        <v>2.3683155203389999E-3</v>
      </c>
      <c r="F353" s="47">
        <v>2.7581740812126802E-3</v>
      </c>
      <c r="G353" s="47">
        <v>2.72431066770278E-3</v>
      </c>
      <c r="H353" s="47">
        <v>2.64386086913197E-3</v>
      </c>
      <c r="I353" s="47">
        <v>2.2550492213326799E-3</v>
      </c>
      <c r="J353" s="47">
        <v>1.56040618796533E-3</v>
      </c>
      <c r="K353" s="47">
        <v>1.55562542248768E-3</v>
      </c>
      <c r="L353" s="47">
        <v>1.7834594877150099E-3</v>
      </c>
      <c r="M353" s="47">
        <v>1.7579748762808899E-3</v>
      </c>
      <c r="N353" s="47">
        <v>1.0060918752460199E-3</v>
      </c>
      <c r="O353" s="47">
        <v>1.00938698064219E-3</v>
      </c>
    </row>
    <row r="354" spans="1:15" x14ac:dyDescent="0.25">
      <c r="A354" s="5"/>
      <c r="B354" s="5"/>
      <c r="C354" s="5"/>
      <c r="E354" s="5"/>
      <c r="F354" s="5"/>
      <c r="G354" s="5"/>
      <c r="H354" s="5"/>
      <c r="I354" s="5"/>
      <c r="J354" s="5"/>
      <c r="K354" s="5"/>
      <c r="L354" s="5"/>
      <c r="M354" s="5"/>
      <c r="N354" s="5"/>
      <c r="O354" s="5"/>
    </row>
    <row r="355" spans="1:15" x14ac:dyDescent="0.25">
      <c r="A355" s="5"/>
      <c r="B355" s="5"/>
      <c r="C355" s="5"/>
      <c r="E355" s="71">
        <f>SUM(E10:E353)</f>
        <v>0.69905126235675152</v>
      </c>
      <c r="F355" s="71">
        <f t="shared" ref="F355:O355" si="0">SUM(F10:F353)</f>
        <v>0.70818384983590699</v>
      </c>
      <c r="G355" s="71">
        <f t="shared" si="0"/>
        <v>0.73205522009309953</v>
      </c>
      <c r="H355" s="71">
        <f t="shared" si="0"/>
        <v>0.75465186588182287</v>
      </c>
      <c r="I355" s="71">
        <f t="shared" si="0"/>
        <v>0.7558517406282621</v>
      </c>
      <c r="J355" s="71">
        <f t="shared" si="0"/>
        <v>0.76578181065803452</v>
      </c>
      <c r="K355" s="71">
        <f t="shared" si="0"/>
        <v>0.7727891069478563</v>
      </c>
      <c r="L355" s="71">
        <f t="shared" si="0"/>
        <v>0.7834185154102824</v>
      </c>
      <c r="M355" s="71">
        <f t="shared" si="0"/>
        <v>0.78990872983530669</v>
      </c>
      <c r="N355" s="71">
        <f t="shared" si="0"/>
        <v>0.777279998661767</v>
      </c>
      <c r="O355" s="71">
        <f t="shared" si="0"/>
        <v>0.77341415296313631</v>
      </c>
    </row>
    <row r="356" spans="1:15" x14ac:dyDescent="0.25">
      <c r="A356" s="5"/>
      <c r="B356" s="5"/>
      <c r="C356" s="5"/>
      <c r="E356" s="5"/>
      <c r="F356" s="5"/>
      <c r="G356" s="5"/>
      <c r="H356" s="5"/>
      <c r="I356" s="5"/>
      <c r="J356" s="5"/>
      <c r="K356" s="5"/>
      <c r="L356" s="5"/>
      <c r="M356" s="5"/>
      <c r="N356" s="5"/>
      <c r="O356" s="5"/>
    </row>
    <row r="357" spans="1:15" x14ac:dyDescent="0.25">
      <c r="A357" s="5"/>
      <c r="B357" s="5"/>
      <c r="C357" s="5"/>
      <c r="E357" s="5"/>
      <c r="F357" s="5"/>
      <c r="G357" s="5"/>
      <c r="H357" s="5"/>
      <c r="I357" s="5"/>
      <c r="J357" s="5"/>
      <c r="K357" s="5"/>
      <c r="L357" s="5"/>
      <c r="M357" s="5"/>
      <c r="N357" s="5"/>
      <c r="O357" s="5"/>
    </row>
    <row r="358" spans="1:15" x14ac:dyDescent="0.25">
      <c r="A358" s="5"/>
      <c r="B358" s="5"/>
      <c r="C358" s="5"/>
      <c r="E358" s="5"/>
      <c r="F358" s="5"/>
      <c r="G358" s="5"/>
      <c r="H358" s="5"/>
      <c r="I358" s="5"/>
      <c r="J358" s="5"/>
      <c r="K358" s="5"/>
      <c r="L358" s="5"/>
      <c r="M358" s="5"/>
      <c r="N358" s="5"/>
      <c r="O358" s="5"/>
    </row>
    <row r="359" spans="1:15" x14ac:dyDescent="0.25">
      <c r="A359" s="5"/>
      <c r="B359" s="5"/>
      <c r="C359" s="5"/>
      <c r="E359" s="5"/>
      <c r="F359" s="5"/>
      <c r="G359" s="5"/>
      <c r="H359" s="5"/>
      <c r="I359" s="5"/>
      <c r="J359" s="5"/>
      <c r="K359" s="5"/>
      <c r="L359" s="5"/>
      <c r="M359" s="5"/>
      <c r="N359" s="5"/>
      <c r="O359" s="5"/>
    </row>
    <row r="360" spans="1:15" x14ac:dyDescent="0.25">
      <c r="A360" s="5"/>
      <c r="B360" s="5"/>
      <c r="C360" s="5"/>
      <c r="E360" s="5"/>
      <c r="F360" s="5"/>
      <c r="G360" s="5"/>
      <c r="H360" s="5"/>
      <c r="I360" s="5"/>
      <c r="J360" s="5"/>
      <c r="K360" s="5"/>
      <c r="L360" s="5"/>
      <c r="M360" s="5"/>
      <c r="N360" s="5"/>
      <c r="O360" s="5"/>
    </row>
    <row r="361" spans="1:15" x14ac:dyDescent="0.25">
      <c r="A361" s="5"/>
      <c r="B361" s="5"/>
      <c r="C361" s="5"/>
      <c r="E361" s="5"/>
      <c r="F361" s="5"/>
      <c r="G361" s="5"/>
      <c r="H361" s="5"/>
      <c r="I361" s="5"/>
      <c r="J361" s="5"/>
      <c r="K361" s="5"/>
      <c r="L361" s="5"/>
      <c r="M361" s="5"/>
      <c r="N361" s="5"/>
      <c r="O361" s="5"/>
    </row>
    <row r="362" spans="1:15" x14ac:dyDescent="0.25">
      <c r="A362" s="5"/>
      <c r="B362" s="5"/>
      <c r="C362" s="5"/>
      <c r="E362" s="5"/>
      <c r="F362" s="5"/>
      <c r="G362" s="5"/>
      <c r="H362" s="5"/>
      <c r="I362" s="5"/>
      <c r="J362" s="5"/>
      <c r="K362" s="5"/>
      <c r="L362" s="5"/>
      <c r="M362" s="5"/>
      <c r="N362" s="5"/>
      <c r="O362" s="5"/>
    </row>
    <row r="363" spans="1:15" x14ac:dyDescent="0.25">
      <c r="A363" s="5"/>
      <c r="B363" s="5"/>
      <c r="C363" s="5"/>
      <c r="E363" s="5"/>
      <c r="F363" s="5"/>
      <c r="G363" s="5"/>
      <c r="H363" s="5"/>
      <c r="I363" s="5"/>
      <c r="J363" s="5"/>
      <c r="K363" s="5"/>
      <c r="L363" s="5"/>
      <c r="M363" s="5"/>
      <c r="N363" s="5"/>
      <c r="O363" s="5"/>
    </row>
    <row r="364" spans="1:15" x14ac:dyDescent="0.25">
      <c r="A364" s="5"/>
      <c r="B364" s="5"/>
      <c r="C364" s="5"/>
      <c r="E364" s="5"/>
      <c r="F364" s="5"/>
      <c r="G364" s="5"/>
      <c r="H364" s="5"/>
      <c r="I364" s="5"/>
      <c r="J364" s="5"/>
      <c r="K364" s="5"/>
      <c r="L364" s="5"/>
      <c r="M364" s="5"/>
      <c r="N364" s="5"/>
      <c r="O364" s="5"/>
    </row>
    <row r="365" spans="1:15" x14ac:dyDescent="0.25">
      <c r="A365" s="5"/>
      <c r="B365" s="5"/>
      <c r="C365" s="5"/>
      <c r="E365" s="5"/>
      <c r="F365" s="5"/>
      <c r="G365" s="5"/>
      <c r="H365" s="5"/>
      <c r="I365" s="5"/>
      <c r="J365" s="5"/>
      <c r="K365" s="5"/>
      <c r="L365" s="5"/>
      <c r="M365" s="5"/>
      <c r="N365" s="5"/>
      <c r="O365" s="5"/>
    </row>
    <row r="366" spans="1:15" x14ac:dyDescent="0.25">
      <c r="A366" s="5"/>
      <c r="B366" s="5"/>
      <c r="C366" s="5"/>
      <c r="E366" s="5"/>
      <c r="F366" s="5"/>
      <c r="G366" s="5"/>
      <c r="H366" s="5"/>
      <c r="I366" s="5"/>
      <c r="J366" s="5"/>
      <c r="K366" s="5"/>
      <c r="L366" s="5"/>
      <c r="M366" s="5"/>
      <c r="N366" s="5"/>
      <c r="O366" s="5"/>
    </row>
    <row r="367" spans="1:15" x14ac:dyDescent="0.25">
      <c r="A367" s="5"/>
      <c r="B367" s="5"/>
      <c r="C367" s="5"/>
      <c r="E367" s="5"/>
      <c r="F367" s="5"/>
      <c r="G367" s="5"/>
      <c r="H367" s="5"/>
      <c r="I367" s="5"/>
      <c r="J367" s="5"/>
      <c r="K367" s="5"/>
      <c r="L367" s="5"/>
      <c r="M367" s="5"/>
      <c r="N367" s="5"/>
      <c r="O367" s="5"/>
    </row>
    <row r="368" spans="1:15" x14ac:dyDescent="0.25">
      <c r="A368" s="5"/>
      <c r="B368" s="5"/>
      <c r="C368" s="5"/>
      <c r="E368" s="5"/>
      <c r="F368" s="5"/>
      <c r="G368" s="5"/>
      <c r="H368" s="5"/>
      <c r="I368" s="5"/>
      <c r="J368" s="5"/>
      <c r="K368" s="5"/>
      <c r="L368" s="5"/>
      <c r="M368" s="5"/>
      <c r="N368" s="5"/>
      <c r="O368" s="5"/>
    </row>
    <row r="369" spans="1:15" x14ac:dyDescent="0.25">
      <c r="A369" s="5"/>
      <c r="B369" s="5"/>
      <c r="C369" s="5"/>
      <c r="E369" s="5"/>
      <c r="F369" s="5"/>
      <c r="G369" s="5"/>
      <c r="H369" s="5"/>
      <c r="I369" s="5"/>
      <c r="J369" s="5"/>
      <c r="K369" s="5"/>
      <c r="L369" s="5"/>
      <c r="M369" s="5"/>
      <c r="N369" s="5"/>
      <c r="O369" s="5"/>
    </row>
    <row r="370" spans="1:15" x14ac:dyDescent="0.25">
      <c r="A370" s="5"/>
      <c r="B370" s="5"/>
      <c r="C370" s="5"/>
      <c r="E370" s="5"/>
      <c r="F370" s="5"/>
      <c r="G370" s="5"/>
      <c r="H370" s="5"/>
      <c r="I370" s="5"/>
      <c r="J370" s="5"/>
      <c r="K370" s="5"/>
      <c r="L370" s="5"/>
      <c r="M370" s="5"/>
      <c r="N370" s="5"/>
      <c r="O370" s="5"/>
    </row>
    <row r="371" spans="1:15" x14ac:dyDescent="0.25">
      <c r="A371" s="5"/>
      <c r="B371" s="5"/>
      <c r="C371" s="5"/>
      <c r="E371" s="5"/>
      <c r="F371" s="5"/>
      <c r="G371" s="5"/>
      <c r="H371" s="5"/>
      <c r="I371" s="5"/>
      <c r="J371" s="5"/>
      <c r="K371" s="5"/>
      <c r="L371" s="5"/>
      <c r="M371" s="5"/>
      <c r="N371" s="5"/>
      <c r="O371" s="5"/>
    </row>
    <row r="372" spans="1:15" x14ac:dyDescent="0.25">
      <c r="A372" s="5"/>
      <c r="B372" s="5"/>
      <c r="C372" s="5"/>
      <c r="E372" s="5"/>
      <c r="F372" s="5"/>
      <c r="G372" s="5"/>
      <c r="H372" s="5"/>
      <c r="I372" s="5"/>
      <c r="J372" s="5"/>
      <c r="K372" s="5"/>
      <c r="L372" s="5"/>
      <c r="M372" s="5"/>
      <c r="N372" s="5"/>
      <c r="O372" s="5"/>
    </row>
    <row r="373" spans="1:15" x14ac:dyDescent="0.25">
      <c r="A373" s="5"/>
      <c r="B373" s="5"/>
      <c r="C373" s="5"/>
      <c r="E373" s="5"/>
      <c r="F373" s="5"/>
      <c r="G373" s="5"/>
      <c r="H373" s="5"/>
      <c r="I373" s="5"/>
      <c r="J373" s="5"/>
      <c r="K373" s="5"/>
      <c r="L373" s="5"/>
      <c r="M373" s="5"/>
      <c r="N373" s="5"/>
      <c r="O373" s="5"/>
    </row>
    <row r="374" spans="1:15" x14ac:dyDescent="0.25">
      <c r="A374" s="5"/>
      <c r="B374" s="5"/>
      <c r="C374" s="5"/>
      <c r="E374" s="5"/>
      <c r="F374" s="5"/>
      <c r="G374" s="5"/>
      <c r="H374" s="5"/>
      <c r="I374" s="5"/>
      <c r="J374" s="5"/>
      <c r="K374" s="5"/>
      <c r="L374" s="5"/>
      <c r="M374" s="5"/>
      <c r="N374" s="5"/>
      <c r="O374" s="5"/>
    </row>
    <row r="375" spans="1:15" x14ac:dyDescent="0.25">
      <c r="A375" s="5"/>
      <c r="B375" s="5"/>
      <c r="C375" s="5"/>
      <c r="E375" s="5"/>
      <c r="F375" s="5"/>
      <c r="G375" s="5"/>
      <c r="H375" s="5"/>
      <c r="I375" s="5"/>
      <c r="J375" s="5"/>
      <c r="K375" s="5"/>
      <c r="L375" s="5"/>
      <c r="M375" s="5"/>
      <c r="N375" s="5"/>
      <c r="O375" s="5"/>
    </row>
    <row r="376" spans="1:15" x14ac:dyDescent="0.25">
      <c r="A376" s="5"/>
      <c r="B376" s="5"/>
      <c r="C376" s="5"/>
      <c r="E376" s="5"/>
      <c r="F376" s="5"/>
      <c r="G376" s="5"/>
      <c r="H376" s="5"/>
      <c r="I376" s="5"/>
      <c r="J376" s="5"/>
      <c r="K376" s="5"/>
      <c r="L376" s="5"/>
      <c r="M376" s="5"/>
      <c r="N376" s="5"/>
      <c r="O376" s="5"/>
    </row>
    <row r="377" spans="1:15" x14ac:dyDescent="0.25">
      <c r="A377" s="5"/>
      <c r="B377" s="5"/>
      <c r="C377" s="5"/>
      <c r="E377" s="5"/>
      <c r="F377" s="5"/>
      <c r="G377" s="5"/>
      <c r="H377" s="5"/>
      <c r="I377" s="5"/>
      <c r="J377" s="5"/>
      <c r="K377" s="5"/>
      <c r="L377" s="5"/>
      <c r="M377" s="5"/>
      <c r="N377" s="5"/>
      <c r="O377" s="5"/>
    </row>
    <row r="378" spans="1:15" x14ac:dyDescent="0.25">
      <c r="A378" s="5"/>
      <c r="B378" s="5"/>
      <c r="C378" s="5"/>
      <c r="E378" s="5"/>
      <c r="F378" s="5"/>
      <c r="G378" s="5"/>
      <c r="H378" s="5"/>
      <c r="I378" s="5"/>
      <c r="J378" s="5"/>
      <c r="K378" s="5"/>
      <c r="L378" s="5"/>
      <c r="M378" s="5"/>
      <c r="N378" s="5"/>
      <c r="O378" s="5"/>
    </row>
    <row r="379" spans="1:15" x14ac:dyDescent="0.25">
      <c r="A379" s="5"/>
      <c r="B379" s="5"/>
      <c r="C379" s="5"/>
      <c r="E379" s="5"/>
      <c r="F379" s="5"/>
      <c r="G379" s="5"/>
      <c r="H379" s="5"/>
      <c r="I379" s="5"/>
      <c r="J379" s="5"/>
      <c r="K379" s="5"/>
      <c r="L379" s="5"/>
      <c r="M379" s="5"/>
      <c r="N379" s="5"/>
      <c r="O379" s="5"/>
    </row>
    <row r="380" spans="1:15" x14ac:dyDescent="0.25">
      <c r="A380" s="5"/>
      <c r="B380" s="5"/>
      <c r="C380" s="5"/>
      <c r="E380" s="5"/>
      <c r="F380" s="5"/>
      <c r="G380" s="5"/>
      <c r="H380" s="5"/>
      <c r="I380" s="5"/>
      <c r="J380" s="5"/>
      <c r="K380" s="5"/>
      <c r="L380" s="5"/>
      <c r="M380" s="5"/>
      <c r="N380" s="5"/>
      <c r="O380" s="5"/>
    </row>
    <row r="381" spans="1:15" x14ac:dyDescent="0.25">
      <c r="A381" s="5"/>
      <c r="B381" s="5"/>
      <c r="C381" s="5"/>
      <c r="E381" s="5"/>
      <c r="F381" s="5"/>
      <c r="G381" s="5"/>
      <c r="H381" s="5"/>
      <c r="I381" s="5"/>
      <c r="J381" s="5"/>
      <c r="K381" s="5"/>
      <c r="L381" s="5"/>
      <c r="M381" s="5"/>
      <c r="N381" s="5"/>
      <c r="O381" s="5"/>
    </row>
    <row r="382" spans="1:15" x14ac:dyDescent="0.25">
      <c r="A382" s="5"/>
      <c r="B382" s="5"/>
      <c r="C382" s="5"/>
      <c r="E382" s="5"/>
      <c r="F382" s="5"/>
      <c r="G382" s="5"/>
      <c r="H382" s="5"/>
      <c r="I382" s="5"/>
      <c r="J382" s="5"/>
      <c r="K382" s="5"/>
      <c r="L382" s="5"/>
      <c r="M382" s="5"/>
      <c r="N382" s="5"/>
      <c r="O382" s="5"/>
    </row>
    <row r="383" spans="1:15" x14ac:dyDescent="0.25">
      <c r="A383" s="5"/>
      <c r="B383" s="5"/>
      <c r="C383" s="5"/>
      <c r="E383" s="5"/>
      <c r="F383" s="5"/>
      <c r="G383" s="5"/>
      <c r="H383" s="5"/>
      <c r="I383" s="5"/>
      <c r="J383" s="5"/>
      <c r="K383" s="5"/>
      <c r="L383" s="5"/>
      <c r="M383" s="5"/>
      <c r="N383" s="5"/>
      <c r="O383" s="5"/>
    </row>
    <row r="384" spans="1:15" x14ac:dyDescent="0.25">
      <c r="A384" s="5"/>
      <c r="B384" s="5"/>
      <c r="C384" s="5"/>
      <c r="E384" s="5"/>
      <c r="F384" s="5"/>
      <c r="G384" s="5"/>
      <c r="H384" s="5"/>
      <c r="I384" s="5"/>
      <c r="J384" s="5"/>
      <c r="K384" s="5"/>
      <c r="L384" s="5"/>
      <c r="M384" s="5"/>
      <c r="N384" s="5"/>
      <c r="O384" s="5"/>
    </row>
    <row r="385" spans="1:15" x14ac:dyDescent="0.25">
      <c r="A385" s="5"/>
      <c r="B385" s="5"/>
      <c r="C385" s="5"/>
      <c r="E385" s="5"/>
      <c r="F385" s="5"/>
      <c r="G385" s="5"/>
      <c r="H385" s="5"/>
      <c r="I385" s="5"/>
      <c r="J385" s="5"/>
      <c r="K385" s="5"/>
      <c r="L385" s="5"/>
      <c r="M385" s="5"/>
      <c r="N385" s="5"/>
      <c r="O385" s="5"/>
    </row>
    <row r="386" spans="1:15" x14ac:dyDescent="0.25">
      <c r="A386" s="5"/>
      <c r="B386" s="5"/>
      <c r="C386" s="5"/>
      <c r="E386" s="5"/>
      <c r="F386" s="5"/>
      <c r="G386" s="5"/>
      <c r="H386" s="5"/>
      <c r="I386" s="5"/>
      <c r="J386" s="5"/>
      <c r="K386" s="5"/>
      <c r="L386" s="5"/>
      <c r="M386" s="5"/>
      <c r="N386" s="5"/>
      <c r="O386" s="5"/>
    </row>
    <row r="387" spans="1:15" x14ac:dyDescent="0.25">
      <c r="A387" s="5"/>
      <c r="B387" s="5"/>
      <c r="C387" s="5"/>
      <c r="E387" s="5"/>
      <c r="F387" s="5"/>
      <c r="G387" s="5"/>
      <c r="H387" s="5"/>
      <c r="I387" s="5"/>
      <c r="J387" s="5"/>
      <c r="K387" s="5"/>
      <c r="L387" s="5"/>
      <c r="M387" s="5"/>
      <c r="N387" s="5"/>
      <c r="O387" s="5"/>
    </row>
    <row r="388" spans="1:15" x14ac:dyDescent="0.25">
      <c r="A388" s="5"/>
      <c r="B388" s="5"/>
      <c r="C388" s="5"/>
      <c r="E388" s="5"/>
      <c r="F388" s="5"/>
      <c r="G388" s="5"/>
      <c r="H388" s="5"/>
      <c r="I388" s="5"/>
      <c r="J388" s="5"/>
      <c r="K388" s="5"/>
      <c r="L388" s="5"/>
      <c r="M388" s="5"/>
      <c r="N388" s="5"/>
      <c r="O388" s="5"/>
    </row>
    <row r="389" spans="1:15" x14ac:dyDescent="0.25">
      <c r="A389" s="5"/>
      <c r="B389" s="5"/>
      <c r="C389" s="5"/>
      <c r="E389" s="5"/>
      <c r="F389" s="5"/>
      <c r="G389" s="5"/>
      <c r="H389" s="5"/>
      <c r="I389" s="5"/>
      <c r="J389" s="5"/>
      <c r="K389" s="5"/>
      <c r="L389" s="5"/>
      <c r="M389" s="5"/>
      <c r="N389" s="5"/>
      <c r="O389" s="5"/>
    </row>
    <row r="390" spans="1:15" x14ac:dyDescent="0.25">
      <c r="A390" s="5"/>
      <c r="B390" s="5"/>
      <c r="C390" s="5"/>
      <c r="E390" s="5"/>
      <c r="F390" s="5"/>
      <c r="G390" s="5"/>
      <c r="H390" s="5"/>
      <c r="I390" s="5"/>
      <c r="J390" s="5"/>
      <c r="K390" s="5"/>
      <c r="L390" s="5"/>
      <c r="M390" s="5"/>
      <c r="N390" s="5"/>
      <c r="O390" s="5"/>
    </row>
    <row r="391" spans="1:15" x14ac:dyDescent="0.25">
      <c r="A391" s="5"/>
      <c r="B391" s="5"/>
      <c r="C391" s="5"/>
      <c r="E391" s="5"/>
      <c r="F391" s="5"/>
      <c r="G391" s="5"/>
      <c r="H391" s="5"/>
      <c r="I391" s="5"/>
      <c r="J391" s="5"/>
      <c r="K391" s="5"/>
      <c r="L391" s="5"/>
      <c r="M391" s="5"/>
      <c r="N391" s="5"/>
      <c r="O391" s="5"/>
    </row>
    <row r="392" spans="1:15" x14ac:dyDescent="0.25">
      <c r="A392" s="5"/>
      <c r="B392" s="5"/>
      <c r="C392" s="5"/>
      <c r="E392" s="5"/>
      <c r="F392" s="5"/>
      <c r="G392" s="5"/>
      <c r="H392" s="5"/>
      <c r="I392" s="5"/>
      <c r="J392" s="5"/>
      <c r="K392" s="5"/>
      <c r="L392" s="5"/>
      <c r="M392" s="5"/>
      <c r="N392" s="5"/>
      <c r="O392" s="5"/>
    </row>
    <row r="393" spans="1:15" x14ac:dyDescent="0.25">
      <c r="A393" s="5"/>
      <c r="B393" s="5"/>
      <c r="C393" s="5"/>
      <c r="E393" s="5"/>
      <c r="F393" s="5"/>
      <c r="G393" s="5"/>
      <c r="H393" s="5"/>
      <c r="I393" s="5"/>
      <c r="J393" s="5"/>
      <c r="K393" s="5"/>
      <c r="L393" s="5"/>
      <c r="M393" s="5"/>
      <c r="N393" s="5"/>
      <c r="O393" s="5"/>
    </row>
    <row r="394" spans="1:15" x14ac:dyDescent="0.25">
      <c r="A394" s="5"/>
      <c r="B394" s="5"/>
      <c r="C394" s="5"/>
      <c r="E394" s="5"/>
      <c r="F394" s="5"/>
      <c r="G394" s="5"/>
      <c r="H394" s="5"/>
      <c r="I394" s="5"/>
      <c r="J394" s="5"/>
      <c r="K394" s="5"/>
      <c r="L394" s="5"/>
      <c r="M394" s="5"/>
      <c r="N394" s="5"/>
      <c r="O394" s="5"/>
    </row>
    <row r="395" spans="1:15" x14ac:dyDescent="0.25">
      <c r="A395" s="5"/>
      <c r="B395" s="5"/>
      <c r="C395" s="5"/>
      <c r="E395" s="5"/>
      <c r="F395" s="5"/>
      <c r="G395" s="5"/>
      <c r="H395" s="5"/>
      <c r="I395" s="5"/>
      <c r="J395" s="5"/>
      <c r="K395" s="5"/>
      <c r="L395" s="5"/>
      <c r="M395" s="5"/>
      <c r="N395" s="5"/>
      <c r="O395" s="5"/>
    </row>
    <row r="396" spans="1:15" x14ac:dyDescent="0.25">
      <c r="A396" s="5"/>
      <c r="B396" s="5"/>
      <c r="C396" s="5"/>
      <c r="E396" s="5"/>
      <c r="F396" s="5"/>
      <c r="G396" s="5"/>
      <c r="H396" s="5"/>
      <c r="I396" s="5"/>
      <c r="J396" s="5"/>
      <c r="K396" s="5"/>
      <c r="L396" s="5"/>
      <c r="M396" s="5"/>
      <c r="N396" s="5"/>
      <c r="O396" s="5"/>
    </row>
    <row r="397" spans="1:15" x14ac:dyDescent="0.25">
      <c r="A397" s="5"/>
      <c r="B397" s="5"/>
      <c r="C397" s="5"/>
      <c r="E397" s="5"/>
      <c r="F397" s="5"/>
      <c r="G397" s="5"/>
      <c r="H397" s="5"/>
      <c r="I397" s="5"/>
      <c r="J397" s="5"/>
      <c r="K397" s="5"/>
      <c r="L397" s="5"/>
      <c r="M397" s="5"/>
      <c r="N397" s="5"/>
      <c r="O397" s="5"/>
    </row>
    <row r="398" spans="1:15" x14ac:dyDescent="0.25">
      <c r="A398" s="5"/>
      <c r="B398" s="5"/>
      <c r="C398" s="5"/>
      <c r="E398" s="5"/>
      <c r="F398" s="5"/>
      <c r="G398" s="5"/>
      <c r="H398" s="5"/>
      <c r="I398" s="5"/>
      <c r="J398" s="5"/>
      <c r="K398" s="5"/>
      <c r="L398" s="5"/>
      <c r="M398" s="5"/>
      <c r="N398" s="5"/>
      <c r="O398" s="5"/>
    </row>
    <row r="399" spans="1:15" x14ac:dyDescent="0.25">
      <c r="A399" s="5"/>
      <c r="B399" s="5"/>
      <c r="C399" s="5"/>
      <c r="E399" s="5"/>
      <c r="F399" s="5"/>
      <c r="G399" s="5"/>
      <c r="H399" s="5"/>
      <c r="I399" s="5"/>
      <c r="J399" s="5"/>
      <c r="K399" s="5"/>
      <c r="L399" s="5"/>
      <c r="M399" s="5"/>
      <c r="N399" s="5"/>
      <c r="O399" s="5"/>
    </row>
    <row r="400" spans="1:15" x14ac:dyDescent="0.25">
      <c r="A400" s="5"/>
      <c r="B400" s="5"/>
      <c r="C400" s="5"/>
      <c r="E400" s="5"/>
      <c r="F400" s="5"/>
      <c r="G400" s="5"/>
      <c r="H400" s="5"/>
      <c r="I400" s="5"/>
      <c r="J400" s="5"/>
      <c r="K400" s="5"/>
      <c r="L400" s="5"/>
      <c r="M400" s="5"/>
      <c r="N400" s="5"/>
      <c r="O400" s="5"/>
    </row>
    <row r="401" spans="1:15" x14ac:dyDescent="0.25">
      <c r="A401" s="5"/>
      <c r="B401" s="5"/>
      <c r="C401" s="5"/>
      <c r="E401" s="5"/>
      <c r="F401" s="5"/>
      <c r="G401" s="5"/>
      <c r="H401" s="5"/>
      <c r="I401" s="5"/>
      <c r="J401" s="5"/>
      <c r="K401" s="5"/>
      <c r="L401" s="5"/>
      <c r="M401" s="5"/>
      <c r="N401" s="5"/>
      <c r="O401" s="5"/>
    </row>
    <row r="402" spans="1:15" x14ac:dyDescent="0.25">
      <c r="A402" s="5"/>
      <c r="B402" s="5"/>
      <c r="C402" s="5"/>
      <c r="E402" s="5"/>
      <c r="F402" s="5"/>
      <c r="G402" s="5"/>
      <c r="H402" s="5"/>
      <c r="I402" s="5"/>
      <c r="J402" s="5"/>
      <c r="K402" s="5"/>
      <c r="L402" s="5"/>
      <c r="M402" s="5"/>
      <c r="N402" s="5"/>
      <c r="O402" s="5"/>
    </row>
    <row r="403" spans="1:15" x14ac:dyDescent="0.25">
      <c r="A403" s="5"/>
      <c r="B403" s="5"/>
      <c r="C403" s="5"/>
      <c r="E403" s="5"/>
      <c r="F403" s="5"/>
      <c r="G403" s="5"/>
      <c r="H403" s="5"/>
      <c r="I403" s="5"/>
      <c r="J403" s="5"/>
      <c r="K403" s="5"/>
      <c r="L403" s="5"/>
      <c r="M403" s="5"/>
      <c r="N403" s="5"/>
      <c r="O403" s="5"/>
    </row>
    <row r="404" spans="1:15" x14ac:dyDescent="0.25">
      <c r="A404" s="5"/>
      <c r="B404" s="5"/>
      <c r="C404" s="5"/>
      <c r="E404" s="5"/>
      <c r="F404" s="5"/>
      <c r="G404" s="5"/>
      <c r="H404" s="5"/>
      <c r="I404" s="5"/>
      <c r="J404" s="5"/>
      <c r="K404" s="5"/>
      <c r="L404" s="5"/>
      <c r="M404" s="5"/>
      <c r="N404" s="5"/>
      <c r="O404" s="5"/>
    </row>
    <row r="405" spans="1:15" x14ac:dyDescent="0.25">
      <c r="A405" s="5"/>
      <c r="B405" s="5"/>
      <c r="C405" s="5"/>
      <c r="E405" s="5"/>
      <c r="F405" s="5"/>
      <c r="G405" s="5"/>
      <c r="H405" s="5"/>
      <c r="I405" s="5"/>
      <c r="J405" s="5"/>
      <c r="K405" s="5"/>
      <c r="L405" s="5"/>
      <c r="M405" s="5"/>
      <c r="N405" s="5"/>
      <c r="O405" s="5"/>
    </row>
    <row r="406" spans="1:15" x14ac:dyDescent="0.25">
      <c r="A406" s="5"/>
      <c r="B406" s="5"/>
      <c r="C406" s="5"/>
      <c r="E406" s="5"/>
      <c r="F406" s="5"/>
      <c r="G406" s="5"/>
      <c r="H406" s="5"/>
      <c r="I406" s="5"/>
      <c r="J406" s="5"/>
      <c r="K406" s="5"/>
      <c r="L406" s="5"/>
      <c r="M406" s="5"/>
      <c r="N406" s="5"/>
      <c r="O406" s="5"/>
    </row>
    <row r="407" spans="1:15" x14ac:dyDescent="0.25">
      <c r="A407" s="5"/>
      <c r="B407" s="5"/>
      <c r="C407" s="5"/>
      <c r="E407" s="5"/>
      <c r="F407" s="5"/>
      <c r="G407" s="5"/>
      <c r="H407" s="5"/>
      <c r="I407" s="5"/>
      <c r="J407" s="5"/>
      <c r="K407" s="5"/>
      <c r="L407" s="5"/>
      <c r="M407" s="5"/>
      <c r="N407" s="5"/>
      <c r="O407" s="5"/>
    </row>
    <row r="408" spans="1:15" x14ac:dyDescent="0.25">
      <c r="A408" s="5"/>
      <c r="B408" s="5"/>
      <c r="C408" s="5"/>
      <c r="E408" s="5"/>
      <c r="F408" s="5"/>
      <c r="G408" s="5"/>
      <c r="H408" s="5"/>
      <c r="I408" s="5"/>
      <c r="J408" s="5"/>
      <c r="K408" s="5"/>
      <c r="L408" s="5"/>
      <c r="M408" s="5"/>
      <c r="N408" s="5"/>
      <c r="O408" s="5"/>
    </row>
    <row r="409" spans="1:15" x14ac:dyDescent="0.25">
      <c r="A409" s="5"/>
      <c r="B409" s="5"/>
      <c r="C409" s="5"/>
      <c r="E409" s="5"/>
      <c r="F409" s="5"/>
      <c r="G409" s="5"/>
      <c r="H409" s="5"/>
      <c r="I409" s="5"/>
      <c r="J409" s="5"/>
      <c r="K409" s="5"/>
      <c r="L409" s="5"/>
      <c r="M409" s="5"/>
      <c r="N409" s="5"/>
      <c r="O409" s="5"/>
    </row>
    <row r="410" spans="1:15" x14ac:dyDescent="0.25">
      <c r="A410" s="5"/>
      <c r="B410" s="5"/>
      <c r="C410" s="5"/>
      <c r="E410" s="5"/>
      <c r="F410" s="5"/>
      <c r="G410" s="5"/>
      <c r="H410" s="5"/>
      <c r="I410" s="5"/>
      <c r="J410" s="5"/>
      <c r="K410" s="5"/>
      <c r="L410" s="5"/>
      <c r="M410" s="5"/>
      <c r="N410" s="5"/>
      <c r="O410" s="5"/>
    </row>
    <row r="411" spans="1:15" x14ac:dyDescent="0.25">
      <c r="A411" s="5"/>
      <c r="B411" s="5"/>
      <c r="C411" s="5"/>
      <c r="E411" s="5"/>
      <c r="F411" s="5"/>
      <c r="G411" s="5"/>
      <c r="H411" s="5"/>
      <c r="I411" s="5"/>
      <c r="J411" s="5"/>
      <c r="K411" s="5"/>
      <c r="L411" s="5"/>
      <c r="M411" s="5"/>
      <c r="N411" s="5"/>
      <c r="O411" s="5"/>
    </row>
    <row r="412" spans="1:15" x14ac:dyDescent="0.25">
      <c r="A412" s="5"/>
      <c r="B412" s="5"/>
      <c r="C412" s="5"/>
      <c r="E412" s="5"/>
      <c r="F412" s="5"/>
      <c r="G412" s="5"/>
      <c r="H412" s="5"/>
      <c r="I412" s="5"/>
      <c r="J412" s="5"/>
      <c r="K412" s="5"/>
      <c r="L412" s="5"/>
      <c r="M412" s="5"/>
      <c r="N412" s="5"/>
      <c r="O412" s="5"/>
    </row>
    <row r="413" spans="1:15" x14ac:dyDescent="0.25">
      <c r="A413" s="5"/>
      <c r="B413" s="5"/>
      <c r="C413" s="5"/>
      <c r="E413" s="5"/>
      <c r="F413" s="5"/>
      <c r="G413" s="5"/>
      <c r="H413" s="5"/>
      <c r="I413" s="5"/>
      <c r="J413" s="5"/>
      <c r="K413" s="5"/>
      <c r="L413" s="5"/>
      <c r="M413" s="5"/>
      <c r="N413" s="5"/>
      <c r="O413" s="5"/>
    </row>
    <row r="414" spans="1:15" x14ac:dyDescent="0.25">
      <c r="A414" s="5"/>
      <c r="B414" s="5"/>
      <c r="C414" s="5"/>
      <c r="E414" s="5"/>
      <c r="F414" s="5"/>
      <c r="G414" s="5"/>
      <c r="H414" s="5"/>
      <c r="I414" s="5"/>
      <c r="J414" s="5"/>
      <c r="K414" s="5"/>
      <c r="L414" s="5"/>
      <c r="M414" s="5"/>
      <c r="N414" s="5"/>
      <c r="O414" s="5"/>
    </row>
    <row r="415" spans="1:15" x14ac:dyDescent="0.25">
      <c r="A415" s="5"/>
      <c r="B415" s="5"/>
      <c r="C415" s="5"/>
      <c r="E415" s="5"/>
      <c r="F415" s="5"/>
      <c r="G415" s="5"/>
      <c r="H415" s="5"/>
      <c r="I415" s="5"/>
      <c r="J415" s="5"/>
      <c r="K415" s="5"/>
      <c r="L415" s="5"/>
      <c r="M415" s="5"/>
      <c r="N415" s="5"/>
      <c r="O415" s="5"/>
    </row>
    <row r="416" spans="1:15" x14ac:dyDescent="0.25">
      <c r="A416" s="5"/>
      <c r="B416" s="5"/>
      <c r="C416" s="5"/>
      <c r="E416" s="5"/>
      <c r="F416" s="5"/>
      <c r="G416" s="5"/>
      <c r="H416" s="5"/>
      <c r="I416" s="5"/>
      <c r="J416" s="5"/>
      <c r="K416" s="5"/>
      <c r="L416" s="5"/>
      <c r="M416" s="5"/>
      <c r="N416" s="5"/>
      <c r="O416" s="5"/>
    </row>
    <row r="417" spans="1:15" x14ac:dyDescent="0.25">
      <c r="A417" s="5"/>
      <c r="B417" s="5"/>
      <c r="C417" s="5"/>
      <c r="E417" s="5"/>
      <c r="F417" s="5"/>
      <c r="G417" s="5"/>
      <c r="H417" s="5"/>
      <c r="I417" s="5"/>
      <c r="J417" s="5"/>
      <c r="K417" s="5"/>
      <c r="L417" s="5"/>
      <c r="M417" s="5"/>
      <c r="N417" s="5"/>
      <c r="O417" s="5"/>
    </row>
    <row r="418" spans="1:15" x14ac:dyDescent="0.25">
      <c r="A418" s="5"/>
      <c r="B418" s="5"/>
      <c r="C418" s="5"/>
      <c r="E418" s="5"/>
      <c r="F418" s="5"/>
      <c r="G418" s="5"/>
      <c r="H418" s="5"/>
      <c r="I418" s="5"/>
      <c r="J418" s="5"/>
      <c r="K418" s="5"/>
      <c r="L418" s="5"/>
      <c r="M418" s="5"/>
      <c r="N418" s="5"/>
      <c r="O418" s="5"/>
    </row>
    <row r="419" spans="1:15" x14ac:dyDescent="0.25">
      <c r="A419" s="5"/>
      <c r="B419" s="5"/>
      <c r="C419" s="5"/>
      <c r="E419" s="5"/>
      <c r="F419" s="5"/>
      <c r="G419" s="5"/>
      <c r="H419" s="5"/>
      <c r="I419" s="5"/>
      <c r="J419" s="5"/>
      <c r="K419" s="5"/>
      <c r="L419" s="5"/>
      <c r="M419" s="5"/>
      <c r="N419" s="5"/>
      <c r="O419" s="5"/>
    </row>
    <row r="420" spans="1:15" x14ac:dyDescent="0.25">
      <c r="A420" s="5"/>
      <c r="B420" s="5"/>
      <c r="C420" s="5"/>
      <c r="E420" s="5"/>
      <c r="F420" s="5"/>
      <c r="G420" s="5"/>
      <c r="H420" s="5"/>
      <c r="I420" s="5"/>
      <c r="J420" s="5"/>
      <c r="K420" s="5"/>
      <c r="L420" s="5"/>
      <c r="M420" s="5"/>
      <c r="N420" s="5"/>
      <c r="O420" s="5"/>
    </row>
    <row r="421" spans="1:15" x14ac:dyDescent="0.25">
      <c r="A421" s="5"/>
      <c r="B421" s="5"/>
      <c r="C421" s="5"/>
      <c r="E421" s="5"/>
      <c r="F421" s="5"/>
      <c r="G421" s="5"/>
      <c r="H421" s="5"/>
      <c r="I421" s="5"/>
      <c r="J421" s="5"/>
      <c r="K421" s="5"/>
      <c r="L421" s="5"/>
      <c r="M421" s="5"/>
      <c r="N421" s="5"/>
      <c r="O421" s="5"/>
    </row>
    <row r="422" spans="1:15" x14ac:dyDescent="0.25">
      <c r="A422" s="5"/>
      <c r="B422" s="5"/>
      <c r="C422" s="5"/>
      <c r="E422" s="5"/>
      <c r="F422" s="5"/>
      <c r="G422" s="5"/>
      <c r="H422" s="5"/>
      <c r="I422" s="5"/>
      <c r="J422" s="5"/>
      <c r="K422" s="5"/>
      <c r="L422" s="5"/>
      <c r="M422" s="5"/>
      <c r="N422" s="5"/>
      <c r="O422" s="5"/>
    </row>
    <row r="423" spans="1:15" x14ac:dyDescent="0.25">
      <c r="A423" s="5"/>
      <c r="B423" s="5"/>
      <c r="C423" s="5"/>
      <c r="E423" s="5"/>
      <c r="F423" s="5"/>
      <c r="G423" s="5"/>
      <c r="H423" s="5"/>
      <c r="I423" s="5"/>
      <c r="J423" s="5"/>
      <c r="K423" s="5"/>
      <c r="L423" s="5"/>
      <c r="M423" s="5"/>
      <c r="N423" s="5"/>
      <c r="O423" s="5"/>
    </row>
    <row r="424" spans="1:15" x14ac:dyDescent="0.25">
      <c r="A424" s="5"/>
      <c r="B424" s="5"/>
      <c r="C424" s="5"/>
      <c r="E424" s="5"/>
      <c r="F424" s="5"/>
      <c r="G424" s="5"/>
      <c r="H424" s="5"/>
      <c r="I424" s="5"/>
      <c r="J424" s="5"/>
      <c r="K424" s="5"/>
      <c r="L424" s="5"/>
      <c r="M424" s="5"/>
      <c r="N424" s="5"/>
      <c r="O424" s="5"/>
    </row>
    <row r="425" spans="1:15" x14ac:dyDescent="0.25">
      <c r="A425" s="5"/>
      <c r="B425" s="5"/>
      <c r="C425" s="5"/>
      <c r="E425" s="5"/>
      <c r="F425" s="5"/>
      <c r="G425" s="5"/>
      <c r="H425" s="5"/>
      <c r="I425" s="5"/>
      <c r="J425" s="5"/>
      <c r="K425" s="5"/>
      <c r="L425" s="5"/>
      <c r="M425" s="5"/>
      <c r="N425" s="5"/>
      <c r="O425" s="5"/>
    </row>
    <row r="426" spans="1:15" x14ac:dyDescent="0.25">
      <c r="A426" s="5"/>
      <c r="B426" s="5"/>
      <c r="C426" s="5"/>
      <c r="E426" s="5"/>
      <c r="F426" s="5"/>
      <c r="G426" s="5"/>
      <c r="H426" s="5"/>
      <c r="I426" s="5"/>
      <c r="J426" s="5"/>
      <c r="K426" s="5"/>
      <c r="L426" s="5"/>
      <c r="M426" s="5"/>
      <c r="N426" s="5"/>
      <c r="O426" s="5"/>
    </row>
    <row r="427" spans="1:15" x14ac:dyDescent="0.25">
      <c r="A427" s="5"/>
      <c r="B427" s="5"/>
      <c r="C427" s="5"/>
      <c r="E427" s="5"/>
      <c r="F427" s="5"/>
      <c r="G427" s="5"/>
      <c r="H427" s="5"/>
      <c r="I427" s="5"/>
      <c r="J427" s="5"/>
      <c r="K427" s="5"/>
      <c r="L427" s="5"/>
      <c r="M427" s="5"/>
      <c r="N427" s="5"/>
      <c r="O427" s="5"/>
    </row>
    <row r="428" spans="1:15" x14ac:dyDescent="0.25">
      <c r="A428" s="5"/>
      <c r="B428" s="5"/>
      <c r="C428" s="5"/>
      <c r="E428" s="5"/>
      <c r="F428" s="5"/>
      <c r="G428" s="5"/>
      <c r="H428" s="5"/>
      <c r="I428" s="5"/>
      <c r="J428" s="5"/>
      <c r="K428" s="5"/>
      <c r="L428" s="5"/>
      <c r="M428" s="5"/>
      <c r="N428" s="5"/>
      <c r="O428" s="5"/>
    </row>
    <row r="429" spans="1:15" x14ac:dyDescent="0.25">
      <c r="A429" s="5"/>
      <c r="B429" s="5"/>
      <c r="C429" s="5"/>
      <c r="E429" s="5"/>
      <c r="F429" s="5"/>
      <c r="G429" s="5"/>
      <c r="H429" s="5"/>
      <c r="I429" s="5"/>
      <c r="J429" s="5"/>
      <c r="K429" s="5"/>
      <c r="L429" s="5"/>
      <c r="M429" s="5"/>
      <c r="N429" s="5"/>
      <c r="O429" s="5"/>
    </row>
    <row r="430" spans="1:15" x14ac:dyDescent="0.25">
      <c r="A430" s="5"/>
      <c r="B430" s="5"/>
      <c r="C430" s="5"/>
      <c r="E430" s="5"/>
      <c r="F430" s="5"/>
      <c r="G430" s="5"/>
      <c r="H430" s="5"/>
      <c r="I430" s="5"/>
      <c r="J430" s="5"/>
      <c r="K430" s="5"/>
      <c r="L430" s="5"/>
      <c r="M430" s="5"/>
      <c r="N430" s="5"/>
      <c r="O430" s="5"/>
    </row>
    <row r="431" spans="1:15" x14ac:dyDescent="0.25">
      <c r="A431" s="5"/>
      <c r="B431" s="5"/>
      <c r="C431" s="5"/>
      <c r="E431" s="5"/>
      <c r="F431" s="5"/>
      <c r="G431" s="5"/>
      <c r="H431" s="5"/>
      <c r="I431" s="5"/>
      <c r="J431" s="5"/>
      <c r="K431" s="5"/>
      <c r="L431" s="5"/>
      <c r="M431" s="5"/>
      <c r="N431" s="5"/>
      <c r="O431" s="5"/>
    </row>
    <row r="432" spans="1:15" x14ac:dyDescent="0.25">
      <c r="A432" s="5"/>
      <c r="B432" s="5"/>
      <c r="C432" s="5"/>
      <c r="E432" s="5"/>
      <c r="F432" s="5"/>
      <c r="G432" s="5"/>
      <c r="H432" s="5"/>
      <c r="I432" s="5"/>
      <c r="J432" s="5"/>
      <c r="K432" s="5"/>
      <c r="L432" s="5"/>
      <c r="M432" s="5"/>
      <c r="N432" s="5"/>
      <c r="O432" s="5"/>
    </row>
    <row r="433" spans="1:15" x14ac:dyDescent="0.25">
      <c r="A433" s="5"/>
      <c r="B433" s="5"/>
      <c r="C433" s="5"/>
      <c r="E433" s="5"/>
      <c r="F433" s="5"/>
      <c r="G433" s="5"/>
      <c r="H433" s="5"/>
      <c r="I433" s="5"/>
      <c r="J433" s="5"/>
      <c r="K433" s="5"/>
      <c r="L433" s="5"/>
      <c r="M433" s="5"/>
      <c r="N433" s="5"/>
      <c r="O433" s="5"/>
    </row>
    <row r="434" spans="1:15" x14ac:dyDescent="0.25">
      <c r="A434" s="5"/>
      <c r="B434" s="5"/>
      <c r="C434" s="5"/>
      <c r="E434" s="5"/>
      <c r="F434" s="5"/>
      <c r="G434" s="5"/>
      <c r="H434" s="5"/>
      <c r="I434" s="5"/>
      <c r="J434" s="5"/>
      <c r="K434" s="5"/>
      <c r="L434" s="5"/>
      <c r="M434" s="5"/>
      <c r="N434" s="5"/>
      <c r="O434" s="5"/>
    </row>
    <row r="435" spans="1:15" x14ac:dyDescent="0.25">
      <c r="A435" s="5"/>
      <c r="B435" s="5"/>
      <c r="C435" s="5"/>
      <c r="E435" s="5"/>
      <c r="F435" s="5"/>
      <c r="G435" s="5"/>
      <c r="H435" s="5"/>
      <c r="I435" s="5"/>
      <c r="J435" s="5"/>
      <c r="K435" s="5"/>
      <c r="L435" s="5"/>
      <c r="M435" s="5"/>
      <c r="N435" s="5"/>
      <c r="O435" s="5"/>
    </row>
    <row r="436" spans="1:15" x14ac:dyDescent="0.25">
      <c r="A436" s="5"/>
      <c r="B436" s="5"/>
      <c r="C436" s="5"/>
      <c r="E436" s="5"/>
      <c r="F436" s="5"/>
      <c r="G436" s="5"/>
      <c r="H436" s="5"/>
      <c r="I436" s="5"/>
      <c r="J436" s="5"/>
      <c r="K436" s="5"/>
      <c r="L436" s="5"/>
      <c r="M436" s="5"/>
      <c r="N436" s="5"/>
      <c r="O436" s="5"/>
    </row>
    <row r="437" spans="1:15" x14ac:dyDescent="0.25">
      <c r="A437" s="5"/>
      <c r="B437" s="5"/>
      <c r="C437" s="5"/>
      <c r="E437" s="5"/>
      <c r="F437" s="5"/>
      <c r="G437" s="5"/>
      <c r="H437" s="5"/>
      <c r="I437" s="5"/>
      <c r="J437" s="5"/>
      <c r="K437" s="5"/>
      <c r="L437" s="5"/>
      <c r="M437" s="5"/>
      <c r="N437" s="5"/>
      <c r="O437" s="5"/>
    </row>
    <row r="438" spans="1:15" x14ac:dyDescent="0.25">
      <c r="A438" s="5"/>
      <c r="B438" s="5"/>
      <c r="C438" s="5"/>
      <c r="E438" s="5"/>
      <c r="F438" s="5"/>
      <c r="G438" s="5"/>
      <c r="H438" s="5"/>
      <c r="I438" s="5"/>
      <c r="J438" s="5"/>
      <c r="K438" s="5"/>
      <c r="L438" s="5"/>
      <c r="M438" s="5"/>
      <c r="N438" s="5"/>
      <c r="O438" s="5"/>
    </row>
    <row r="439" spans="1:15" x14ac:dyDescent="0.25">
      <c r="A439" s="5"/>
      <c r="B439" s="5"/>
      <c r="C439" s="5"/>
      <c r="E439" s="5"/>
      <c r="F439" s="5"/>
      <c r="G439" s="5"/>
      <c r="H439" s="5"/>
      <c r="I439" s="5"/>
      <c r="J439" s="5"/>
      <c r="K439" s="5"/>
      <c r="L439" s="5"/>
      <c r="M439" s="5"/>
      <c r="N439" s="5"/>
      <c r="O439" s="5"/>
    </row>
    <row r="440" spans="1:15" x14ac:dyDescent="0.25">
      <c r="A440" s="5"/>
      <c r="B440" s="5"/>
      <c r="C440" s="5"/>
      <c r="E440" s="5"/>
      <c r="F440" s="5"/>
      <c r="G440" s="5"/>
      <c r="H440" s="5"/>
      <c r="I440" s="5"/>
      <c r="J440" s="5"/>
      <c r="K440" s="5"/>
      <c r="L440" s="5"/>
      <c r="M440" s="5"/>
      <c r="N440" s="5"/>
      <c r="O440" s="5"/>
    </row>
    <row r="441" spans="1:15" x14ac:dyDescent="0.25">
      <c r="A441" s="5"/>
      <c r="B441" s="5"/>
      <c r="C441" s="5"/>
      <c r="E441" s="5"/>
      <c r="F441" s="5"/>
      <c r="G441" s="5"/>
      <c r="H441" s="5"/>
      <c r="I441" s="5"/>
      <c r="J441" s="5"/>
      <c r="K441" s="5"/>
      <c r="L441" s="5"/>
      <c r="M441" s="5"/>
      <c r="N441" s="5"/>
      <c r="O441" s="5"/>
    </row>
    <row r="442" spans="1:15" x14ac:dyDescent="0.25">
      <c r="A442" s="5"/>
      <c r="B442" s="5"/>
      <c r="C442" s="5"/>
      <c r="E442" s="5"/>
      <c r="F442" s="5"/>
      <c r="G442" s="5"/>
      <c r="H442" s="5"/>
      <c r="I442" s="5"/>
      <c r="J442" s="5"/>
      <c r="K442" s="5"/>
      <c r="L442" s="5"/>
      <c r="M442" s="5"/>
      <c r="N442" s="5"/>
      <c r="O442" s="5"/>
    </row>
    <row r="443" spans="1:15" x14ac:dyDescent="0.25">
      <c r="A443" s="5"/>
      <c r="B443" s="5"/>
      <c r="C443" s="5"/>
      <c r="E443" s="5"/>
      <c r="F443" s="5"/>
      <c r="G443" s="5"/>
      <c r="H443" s="5"/>
      <c r="I443" s="5"/>
      <c r="J443" s="5"/>
      <c r="K443" s="5"/>
      <c r="L443" s="5"/>
      <c r="M443" s="5"/>
      <c r="N443" s="5"/>
      <c r="O443" s="5"/>
    </row>
    <row r="444" spans="1:15" x14ac:dyDescent="0.25">
      <c r="A444" s="5"/>
      <c r="B444" s="5"/>
      <c r="C444" s="5"/>
      <c r="E444" s="5"/>
      <c r="F444" s="5"/>
      <c r="G444" s="5"/>
      <c r="H444" s="5"/>
      <c r="I444" s="5"/>
      <c r="J444" s="5"/>
      <c r="K444" s="5"/>
      <c r="L444" s="5"/>
      <c r="M444" s="5"/>
      <c r="N444" s="5"/>
      <c r="O444" s="5"/>
    </row>
    <row r="445" spans="1:15" x14ac:dyDescent="0.25">
      <c r="A445" s="5"/>
      <c r="B445" s="5"/>
      <c r="C445" s="5"/>
      <c r="E445" s="5"/>
      <c r="F445" s="5"/>
      <c r="G445" s="5"/>
      <c r="H445" s="5"/>
      <c r="I445" s="5"/>
      <c r="J445" s="5"/>
      <c r="K445" s="5"/>
      <c r="L445" s="5"/>
      <c r="M445" s="5"/>
      <c r="N445" s="5"/>
      <c r="O445" s="5"/>
    </row>
    <row r="446" spans="1:15" x14ac:dyDescent="0.25">
      <c r="A446" s="5"/>
      <c r="B446" s="5"/>
      <c r="C446" s="5"/>
      <c r="E446" s="5"/>
      <c r="F446" s="5"/>
      <c r="G446" s="5"/>
      <c r="H446" s="5"/>
      <c r="I446" s="5"/>
      <c r="J446" s="5"/>
      <c r="K446" s="5"/>
      <c r="L446" s="5"/>
      <c r="M446" s="5"/>
      <c r="N446" s="5"/>
      <c r="O446" s="5"/>
    </row>
    <row r="447" spans="1:15" x14ac:dyDescent="0.25">
      <c r="A447" s="5"/>
      <c r="B447" s="5"/>
      <c r="C447" s="5"/>
      <c r="E447" s="5"/>
      <c r="F447" s="5"/>
      <c r="G447" s="5"/>
      <c r="H447" s="5"/>
      <c r="I447" s="5"/>
      <c r="J447" s="5"/>
      <c r="K447" s="5"/>
      <c r="L447" s="5"/>
      <c r="M447" s="5"/>
      <c r="N447" s="5"/>
      <c r="O447" s="5"/>
    </row>
    <row r="448" spans="1:15" x14ac:dyDescent="0.25">
      <c r="A448" s="5"/>
      <c r="B448" s="5"/>
      <c r="C448" s="5"/>
      <c r="E448" s="5"/>
      <c r="F448" s="5"/>
      <c r="G448" s="5"/>
      <c r="H448" s="5"/>
      <c r="I448" s="5"/>
      <c r="J448" s="5"/>
      <c r="K448" s="5"/>
      <c r="L448" s="5"/>
      <c r="M448" s="5"/>
      <c r="N448" s="5"/>
      <c r="O448" s="5"/>
    </row>
    <row r="449" spans="1:15" x14ac:dyDescent="0.25">
      <c r="A449" s="5"/>
      <c r="B449" s="5"/>
      <c r="C449" s="5"/>
      <c r="E449" s="5"/>
      <c r="F449" s="5"/>
      <c r="G449" s="5"/>
      <c r="H449" s="5"/>
      <c r="I449" s="5"/>
      <c r="J449" s="5"/>
      <c r="K449" s="5"/>
      <c r="L449" s="5"/>
      <c r="M449" s="5"/>
      <c r="N449" s="5"/>
      <c r="O449" s="5"/>
    </row>
    <row r="450" spans="1:15" x14ac:dyDescent="0.25">
      <c r="A450" s="5"/>
      <c r="B450" s="5"/>
      <c r="C450" s="5"/>
      <c r="E450" s="5"/>
      <c r="F450" s="5"/>
      <c r="G450" s="5"/>
      <c r="H450" s="5"/>
      <c r="I450" s="5"/>
      <c r="J450" s="5"/>
      <c r="K450" s="5"/>
      <c r="L450" s="5"/>
      <c r="M450" s="5"/>
      <c r="N450" s="5"/>
      <c r="O450" s="5"/>
    </row>
    <row r="451" spans="1:15" x14ac:dyDescent="0.25">
      <c r="A451" s="5"/>
      <c r="B451" s="5"/>
      <c r="C451" s="5"/>
      <c r="E451" s="5"/>
      <c r="F451" s="5"/>
      <c r="G451" s="5"/>
      <c r="H451" s="5"/>
      <c r="I451" s="5"/>
      <c r="J451" s="5"/>
      <c r="K451" s="5"/>
      <c r="L451" s="5"/>
      <c r="M451" s="5"/>
      <c r="N451" s="5"/>
      <c r="O451" s="5"/>
    </row>
    <row r="452" spans="1:15" x14ac:dyDescent="0.25">
      <c r="A452" s="5"/>
      <c r="B452" s="5"/>
      <c r="C452" s="5"/>
      <c r="E452" s="5"/>
      <c r="F452" s="5"/>
      <c r="G452" s="5"/>
      <c r="H452" s="5"/>
      <c r="I452" s="5"/>
      <c r="J452" s="5"/>
      <c r="K452" s="5"/>
      <c r="L452" s="5"/>
      <c r="M452" s="5"/>
      <c r="N452" s="5"/>
      <c r="O452" s="5"/>
    </row>
    <row r="453" spans="1:15" x14ac:dyDescent="0.25">
      <c r="A453" s="5"/>
      <c r="B453" s="5"/>
      <c r="C453" s="5"/>
      <c r="E453" s="5"/>
      <c r="F453" s="5"/>
      <c r="G453" s="5"/>
      <c r="H453" s="5"/>
      <c r="I453" s="5"/>
      <c r="J453" s="5"/>
      <c r="K453" s="5"/>
      <c r="L453" s="5"/>
      <c r="M453" s="5"/>
      <c r="N453" s="5"/>
      <c r="O453" s="5"/>
    </row>
    <row r="454" spans="1:15" x14ac:dyDescent="0.25">
      <c r="A454" s="5"/>
      <c r="B454" s="5"/>
      <c r="C454" s="5"/>
      <c r="E454" s="5"/>
      <c r="F454" s="5"/>
      <c r="G454" s="5"/>
      <c r="H454" s="5"/>
      <c r="I454" s="5"/>
      <c r="J454" s="5"/>
      <c r="K454" s="5"/>
      <c r="L454" s="5"/>
      <c r="M454" s="5"/>
      <c r="N454" s="5"/>
      <c r="O454" s="5"/>
    </row>
    <row r="455" spans="1:15" x14ac:dyDescent="0.25">
      <c r="A455" s="5"/>
      <c r="B455" s="5"/>
      <c r="C455" s="5"/>
      <c r="E455" s="5"/>
      <c r="F455" s="5"/>
      <c r="G455" s="5"/>
      <c r="H455" s="5"/>
      <c r="I455" s="5"/>
      <c r="J455" s="5"/>
      <c r="K455" s="5"/>
      <c r="L455" s="5"/>
      <c r="M455" s="5"/>
      <c r="N455" s="5"/>
      <c r="O455" s="5"/>
    </row>
    <row r="456" spans="1:15" x14ac:dyDescent="0.25">
      <c r="A456" s="5"/>
      <c r="B456" s="5"/>
      <c r="C456" s="5"/>
      <c r="E456" s="5"/>
      <c r="F456" s="5"/>
      <c r="G456" s="5"/>
      <c r="H456" s="5"/>
      <c r="I456" s="5"/>
      <c r="J456" s="5"/>
      <c r="K456" s="5"/>
      <c r="L456" s="5"/>
      <c r="M456" s="5"/>
      <c r="N456" s="5"/>
      <c r="O456" s="5"/>
    </row>
    <row r="457" spans="1:15" x14ac:dyDescent="0.25">
      <c r="A457" s="5"/>
      <c r="B457" s="5"/>
      <c r="C457" s="5"/>
      <c r="E457" s="5"/>
      <c r="F457" s="5"/>
      <c r="G457" s="5"/>
      <c r="H457" s="5"/>
      <c r="I457" s="5"/>
      <c r="J457" s="5"/>
      <c r="K457" s="5"/>
      <c r="L457" s="5"/>
      <c r="M457" s="5"/>
      <c r="N457" s="5"/>
      <c r="O457" s="5"/>
    </row>
    <row r="458" spans="1:15" x14ac:dyDescent="0.25">
      <c r="A458" s="5"/>
      <c r="B458" s="5"/>
      <c r="C458" s="5"/>
      <c r="E458" s="5"/>
      <c r="F458" s="5"/>
      <c r="G458" s="5"/>
      <c r="H458" s="5"/>
      <c r="I458" s="5"/>
      <c r="J458" s="5"/>
      <c r="K458" s="5"/>
      <c r="L458" s="5"/>
      <c r="M458" s="5"/>
      <c r="N458" s="5"/>
      <c r="O458" s="5"/>
    </row>
    <row r="459" spans="1:15" x14ac:dyDescent="0.25">
      <c r="A459" s="5"/>
      <c r="B459" s="5"/>
      <c r="C459" s="5"/>
      <c r="E459" s="5"/>
      <c r="F459" s="5"/>
      <c r="G459" s="5"/>
      <c r="H459" s="5"/>
      <c r="I459" s="5"/>
      <c r="J459" s="5"/>
      <c r="K459" s="5"/>
      <c r="L459" s="5"/>
      <c r="M459" s="5"/>
      <c r="N459" s="5"/>
      <c r="O459" s="5"/>
    </row>
    <row r="460" spans="1:15" x14ac:dyDescent="0.25">
      <c r="A460" s="5"/>
      <c r="B460" s="5"/>
      <c r="C460" s="5"/>
      <c r="E460" s="5"/>
      <c r="F460" s="5"/>
      <c r="G460" s="5"/>
      <c r="H460" s="5"/>
      <c r="I460" s="5"/>
      <c r="J460" s="5"/>
      <c r="K460" s="5"/>
      <c r="L460" s="5"/>
      <c r="M460" s="5"/>
      <c r="N460" s="5"/>
      <c r="O460" s="5"/>
    </row>
    <row r="461" spans="1:15" x14ac:dyDescent="0.25">
      <c r="A461" s="5"/>
      <c r="B461" s="5"/>
      <c r="C461" s="5"/>
      <c r="E461" s="5"/>
      <c r="F461" s="5"/>
      <c r="G461" s="5"/>
      <c r="H461" s="5"/>
      <c r="I461" s="5"/>
      <c r="J461" s="5"/>
      <c r="K461" s="5"/>
      <c r="L461" s="5"/>
      <c r="M461" s="5"/>
      <c r="N461" s="5"/>
      <c r="O461" s="5"/>
    </row>
    <row r="462" spans="1:15" x14ac:dyDescent="0.25">
      <c r="A462" s="5"/>
      <c r="B462" s="5"/>
      <c r="C462" s="5"/>
      <c r="E462" s="5"/>
      <c r="F462" s="5"/>
      <c r="G462" s="5"/>
      <c r="H462" s="5"/>
      <c r="I462" s="5"/>
      <c r="J462" s="5"/>
      <c r="K462" s="5"/>
      <c r="L462" s="5"/>
      <c r="M462" s="5"/>
      <c r="N462" s="5"/>
      <c r="O462" s="5"/>
    </row>
    <row r="463" spans="1:15" x14ac:dyDescent="0.25">
      <c r="A463" s="5"/>
      <c r="B463" s="5"/>
      <c r="C463" s="5"/>
      <c r="E463" s="5"/>
      <c r="F463" s="5"/>
      <c r="G463" s="5"/>
      <c r="H463" s="5"/>
      <c r="I463" s="5"/>
      <c r="J463" s="5"/>
      <c r="K463" s="5"/>
      <c r="L463" s="5"/>
      <c r="M463" s="5"/>
      <c r="N463" s="5"/>
      <c r="O463" s="5"/>
    </row>
    <row r="464" spans="1:15" x14ac:dyDescent="0.25">
      <c r="A464" s="5"/>
      <c r="B464" s="5"/>
      <c r="C464" s="5"/>
      <c r="E464" s="5"/>
      <c r="F464" s="5"/>
      <c r="G464" s="5"/>
      <c r="H464" s="5"/>
      <c r="I464" s="5"/>
      <c r="J464" s="5"/>
      <c r="K464" s="5"/>
      <c r="L464" s="5"/>
      <c r="M464" s="5"/>
      <c r="N464" s="5"/>
      <c r="O464" s="5"/>
    </row>
    <row r="465" spans="1:15" x14ac:dyDescent="0.25">
      <c r="A465" s="5"/>
      <c r="B465" s="5"/>
      <c r="C465" s="5"/>
      <c r="E465" s="5"/>
      <c r="F465" s="5"/>
      <c r="G465" s="5"/>
      <c r="H465" s="5"/>
      <c r="I465" s="5"/>
      <c r="J465" s="5"/>
      <c r="K465" s="5"/>
      <c r="L465" s="5"/>
      <c r="M465" s="5"/>
      <c r="N465" s="5"/>
      <c r="O465" s="5"/>
    </row>
    <row r="466" spans="1:15" x14ac:dyDescent="0.25">
      <c r="A466" s="5"/>
      <c r="B466" s="5"/>
      <c r="C466" s="5"/>
      <c r="E466" s="5"/>
      <c r="F466" s="5"/>
      <c r="G466" s="5"/>
      <c r="H466" s="5"/>
      <c r="I466" s="5"/>
      <c r="J466" s="5"/>
      <c r="K466" s="5"/>
      <c r="L466" s="5"/>
      <c r="M466" s="5"/>
      <c r="N466" s="5"/>
      <c r="O466" s="5"/>
    </row>
    <row r="467" spans="1:15" x14ac:dyDescent="0.25">
      <c r="A467" s="5"/>
      <c r="B467" s="5"/>
      <c r="C467" s="5"/>
      <c r="E467" s="5"/>
      <c r="F467" s="5"/>
      <c r="G467" s="5"/>
      <c r="H467" s="5"/>
      <c r="I467" s="5"/>
      <c r="J467" s="5"/>
      <c r="K467" s="5"/>
      <c r="L467" s="5"/>
      <c r="M467" s="5"/>
      <c r="N467" s="5"/>
      <c r="O467" s="5"/>
    </row>
    <row r="468" spans="1:15" x14ac:dyDescent="0.25">
      <c r="A468" s="5"/>
      <c r="B468" s="5"/>
      <c r="C468" s="5"/>
      <c r="E468" s="5"/>
      <c r="F468" s="5"/>
      <c r="G468" s="5"/>
      <c r="H468" s="5"/>
      <c r="I468" s="5"/>
      <c r="J468" s="5"/>
      <c r="K468" s="5"/>
      <c r="L468" s="5"/>
      <c r="M468" s="5"/>
      <c r="N468" s="5"/>
      <c r="O468" s="5"/>
    </row>
    <row r="469" spans="1:15" x14ac:dyDescent="0.25">
      <c r="A469" s="5"/>
      <c r="B469" s="5"/>
      <c r="C469" s="5"/>
      <c r="E469" s="5"/>
      <c r="F469" s="5"/>
      <c r="G469" s="5"/>
      <c r="H469" s="5"/>
      <c r="I469" s="5"/>
      <c r="J469" s="5"/>
      <c r="K469" s="5"/>
      <c r="L469" s="5"/>
      <c r="M469" s="5"/>
      <c r="N469" s="5"/>
      <c r="O469" s="5"/>
    </row>
    <row r="470" spans="1:15" x14ac:dyDescent="0.25">
      <c r="A470" s="5"/>
      <c r="B470" s="5"/>
      <c r="C470" s="5"/>
      <c r="E470" s="5"/>
      <c r="F470" s="5"/>
      <c r="G470" s="5"/>
      <c r="H470" s="5"/>
      <c r="I470" s="5"/>
      <c r="J470" s="5"/>
      <c r="K470" s="5"/>
      <c r="L470" s="5"/>
      <c r="M470" s="5"/>
      <c r="N470" s="5"/>
      <c r="O470" s="5"/>
    </row>
    <row r="471" spans="1:15" x14ac:dyDescent="0.25">
      <c r="A471" s="5"/>
      <c r="B471" s="5"/>
      <c r="C471" s="5"/>
      <c r="E471" s="5"/>
      <c r="F471" s="5"/>
      <c r="G471" s="5"/>
      <c r="H471" s="5"/>
      <c r="I471" s="5"/>
      <c r="J471" s="5"/>
      <c r="K471" s="5"/>
      <c r="L471" s="5"/>
      <c r="M471" s="5"/>
      <c r="N471" s="5"/>
      <c r="O471" s="5"/>
    </row>
    <row r="472" spans="1:15" x14ac:dyDescent="0.25">
      <c r="A472" s="5"/>
      <c r="B472" s="5"/>
      <c r="C472" s="5"/>
      <c r="E472" s="5"/>
      <c r="F472" s="5"/>
      <c r="G472" s="5"/>
      <c r="H472" s="5"/>
      <c r="I472" s="5"/>
      <c r="J472" s="5"/>
      <c r="K472" s="5"/>
      <c r="L472" s="5"/>
      <c r="M472" s="5"/>
      <c r="N472" s="5"/>
      <c r="O472" s="5"/>
    </row>
    <row r="473" spans="1:15" x14ac:dyDescent="0.25">
      <c r="A473" s="5"/>
      <c r="B473" s="5"/>
      <c r="C473" s="5"/>
      <c r="E473" s="5"/>
      <c r="F473" s="5"/>
      <c r="G473" s="5"/>
      <c r="H473" s="5"/>
      <c r="I473" s="5"/>
      <c r="J473" s="5"/>
      <c r="K473" s="5"/>
      <c r="L473" s="5"/>
      <c r="M473" s="5"/>
      <c r="N473" s="5"/>
      <c r="O473" s="5"/>
    </row>
    <row r="474" spans="1:15" x14ac:dyDescent="0.25">
      <c r="A474" s="5"/>
      <c r="B474" s="5"/>
      <c r="C474" s="5"/>
      <c r="E474" s="5"/>
      <c r="F474" s="5"/>
      <c r="G474" s="5"/>
      <c r="H474" s="5"/>
      <c r="I474" s="5"/>
      <c r="J474" s="5"/>
      <c r="K474" s="5"/>
      <c r="L474" s="5"/>
      <c r="M474" s="5"/>
      <c r="N474" s="5"/>
      <c r="O474" s="5"/>
    </row>
    <row r="475" spans="1:15" x14ac:dyDescent="0.25">
      <c r="A475" s="5"/>
      <c r="B475" s="5"/>
      <c r="C475" s="5"/>
      <c r="E475" s="5"/>
      <c r="F475" s="5"/>
      <c r="G475" s="5"/>
      <c r="H475" s="5"/>
      <c r="I475" s="5"/>
      <c r="J475" s="5"/>
      <c r="K475" s="5"/>
      <c r="L475" s="5"/>
      <c r="M475" s="5"/>
      <c r="N475" s="5"/>
      <c r="O475" s="5"/>
    </row>
    <row r="476" spans="1:15" x14ac:dyDescent="0.25">
      <c r="A476" s="5"/>
      <c r="B476" s="5"/>
      <c r="C476" s="5"/>
      <c r="E476" s="5"/>
      <c r="F476" s="5"/>
      <c r="G476" s="5"/>
      <c r="H476" s="5"/>
      <c r="I476" s="5"/>
      <c r="J476" s="5"/>
      <c r="K476" s="5"/>
      <c r="L476" s="5"/>
      <c r="M476" s="5"/>
      <c r="N476" s="5"/>
      <c r="O476" s="5"/>
    </row>
    <row r="477" spans="1:15" x14ac:dyDescent="0.25">
      <c r="A477" s="5"/>
      <c r="B477" s="5"/>
      <c r="C477" s="5"/>
      <c r="E477" s="5"/>
      <c r="F477" s="5"/>
      <c r="G477" s="5"/>
      <c r="H477" s="5"/>
      <c r="I477" s="5"/>
      <c r="J477" s="5"/>
      <c r="K477" s="5"/>
      <c r="L477" s="5"/>
      <c r="M477" s="5"/>
      <c r="N477" s="5"/>
      <c r="O477" s="5"/>
    </row>
    <row r="478" spans="1:15" x14ac:dyDescent="0.25">
      <c r="A478" s="5"/>
      <c r="B478" s="5"/>
      <c r="C478" s="5"/>
      <c r="E478" s="5"/>
      <c r="F478" s="5"/>
      <c r="G478" s="5"/>
      <c r="H478" s="5"/>
      <c r="I478" s="5"/>
      <c r="J478" s="5"/>
      <c r="K478" s="5"/>
      <c r="L478" s="5"/>
      <c r="M478" s="5"/>
      <c r="N478" s="5"/>
      <c r="O478" s="5"/>
    </row>
    <row r="479" spans="1:15" x14ac:dyDescent="0.25">
      <c r="A479" s="5"/>
      <c r="B479" s="5"/>
      <c r="C479" s="5"/>
      <c r="E479" s="5"/>
      <c r="F479" s="5"/>
      <c r="G479" s="5"/>
      <c r="H479" s="5"/>
      <c r="I479" s="5"/>
      <c r="J479" s="5"/>
      <c r="K479" s="5"/>
      <c r="L479" s="5"/>
      <c r="M479" s="5"/>
      <c r="N479" s="5"/>
      <c r="O479" s="5"/>
    </row>
    <row r="480" spans="1:15" x14ac:dyDescent="0.25">
      <c r="A480" s="5"/>
      <c r="B480" s="5"/>
      <c r="C480" s="5"/>
      <c r="E480" s="5"/>
      <c r="F480" s="5"/>
      <c r="G480" s="5"/>
      <c r="H480" s="5"/>
      <c r="I480" s="5"/>
      <c r="J480" s="5"/>
      <c r="K480" s="5"/>
      <c r="L480" s="5"/>
      <c r="M480" s="5"/>
      <c r="N480" s="5"/>
      <c r="O480" s="5"/>
    </row>
    <row r="481" spans="1:15" x14ac:dyDescent="0.25">
      <c r="A481" s="5"/>
      <c r="B481" s="5"/>
      <c r="C481" s="5"/>
      <c r="E481" s="5"/>
      <c r="F481" s="5"/>
      <c r="G481" s="5"/>
      <c r="H481" s="5"/>
      <c r="I481" s="5"/>
      <c r="J481" s="5"/>
      <c r="K481" s="5"/>
      <c r="L481" s="5"/>
      <c r="M481" s="5"/>
      <c r="N481" s="5"/>
      <c r="O481" s="5"/>
    </row>
    <row r="482" spans="1:15" x14ac:dyDescent="0.25">
      <c r="A482" s="5"/>
      <c r="B482" s="5"/>
      <c r="C482" s="5"/>
      <c r="E482" s="5"/>
      <c r="F482" s="5"/>
      <c r="G482" s="5"/>
      <c r="H482" s="5"/>
      <c r="I482" s="5"/>
      <c r="J482" s="5"/>
      <c r="K482" s="5"/>
      <c r="L482" s="5"/>
      <c r="M482" s="5"/>
      <c r="N482" s="5"/>
      <c r="O482" s="5"/>
    </row>
    <row r="483" spans="1:15" x14ac:dyDescent="0.25">
      <c r="A483" s="5"/>
      <c r="B483" s="5"/>
      <c r="C483" s="5"/>
      <c r="E483" s="5"/>
      <c r="F483" s="5"/>
      <c r="G483" s="5"/>
      <c r="H483" s="5"/>
      <c r="I483" s="5"/>
      <c r="J483" s="5"/>
      <c r="K483" s="5"/>
      <c r="L483" s="5"/>
      <c r="M483" s="5"/>
      <c r="N483" s="5"/>
      <c r="O483" s="5"/>
    </row>
    <row r="484" spans="1:15" x14ac:dyDescent="0.25">
      <c r="A484" s="5"/>
      <c r="B484" s="5"/>
      <c r="C484" s="5"/>
      <c r="E484" s="5"/>
      <c r="F484" s="5"/>
      <c r="G484" s="5"/>
      <c r="H484" s="5"/>
      <c r="I484" s="5"/>
      <c r="J484" s="5"/>
      <c r="K484" s="5"/>
      <c r="L484" s="5"/>
      <c r="M484" s="5"/>
      <c r="N484" s="5"/>
      <c r="O484" s="5"/>
    </row>
    <row r="485" spans="1:15" x14ac:dyDescent="0.25">
      <c r="A485" s="5"/>
      <c r="B485" s="5"/>
      <c r="C485" s="5"/>
      <c r="E485" s="5"/>
      <c r="F485" s="5"/>
      <c r="G485" s="5"/>
      <c r="H485" s="5"/>
      <c r="I485" s="5"/>
      <c r="J485" s="5"/>
      <c r="K485" s="5"/>
      <c r="L485" s="5"/>
      <c r="M485" s="5"/>
      <c r="N485" s="5"/>
      <c r="O485" s="5"/>
    </row>
    <row r="486" spans="1:15" x14ac:dyDescent="0.25">
      <c r="A486" s="5"/>
      <c r="B486" s="5"/>
      <c r="C486" s="5"/>
      <c r="E486" s="5"/>
      <c r="F486" s="5"/>
      <c r="G486" s="5"/>
      <c r="H486" s="5"/>
      <c r="I486" s="5"/>
      <c r="J486" s="5"/>
      <c r="K486" s="5"/>
      <c r="L486" s="5"/>
      <c r="M486" s="5"/>
      <c r="N486" s="5"/>
      <c r="O486" s="5"/>
    </row>
    <row r="487" spans="1:15" x14ac:dyDescent="0.25">
      <c r="A487" s="5"/>
      <c r="B487" s="5"/>
      <c r="C487" s="5"/>
      <c r="E487" s="5"/>
      <c r="F487" s="5"/>
      <c r="G487" s="5"/>
      <c r="H487" s="5"/>
      <c r="I487" s="5"/>
      <c r="J487" s="5"/>
      <c r="K487" s="5"/>
      <c r="L487" s="5"/>
      <c r="M487" s="5"/>
      <c r="N487" s="5"/>
      <c r="O487" s="5"/>
    </row>
    <row r="488" spans="1:15" x14ac:dyDescent="0.25">
      <c r="A488" s="5"/>
      <c r="B488" s="5"/>
      <c r="C488" s="5"/>
      <c r="E488" s="5"/>
      <c r="F488" s="5"/>
      <c r="G488" s="5"/>
      <c r="H488" s="5"/>
      <c r="I488" s="5"/>
      <c r="J488" s="5"/>
      <c r="K488" s="5"/>
      <c r="L488" s="5"/>
      <c r="M488" s="5"/>
      <c r="N488" s="5"/>
      <c r="O488" s="5"/>
    </row>
    <row r="489" spans="1:15" x14ac:dyDescent="0.25">
      <c r="A489" s="5"/>
      <c r="B489" s="5"/>
      <c r="C489" s="5"/>
      <c r="E489" s="5"/>
      <c r="F489" s="5"/>
      <c r="G489" s="5"/>
      <c r="H489" s="5"/>
      <c r="I489" s="5"/>
      <c r="J489" s="5"/>
      <c r="K489" s="5"/>
      <c r="L489" s="5"/>
      <c r="M489" s="5"/>
      <c r="N489" s="5"/>
      <c r="O489" s="5"/>
    </row>
    <row r="490" spans="1:15" x14ac:dyDescent="0.25">
      <c r="A490" s="5"/>
      <c r="B490" s="5"/>
      <c r="C490" s="5"/>
      <c r="E490" s="5"/>
      <c r="F490" s="5"/>
      <c r="G490" s="5"/>
      <c r="H490" s="5"/>
      <c r="I490" s="5"/>
      <c r="J490" s="5"/>
      <c r="K490" s="5"/>
      <c r="L490" s="5"/>
      <c r="M490" s="5"/>
      <c r="N490" s="5"/>
      <c r="O490" s="5"/>
    </row>
    <row r="491" spans="1:15" x14ac:dyDescent="0.25">
      <c r="A491" s="5"/>
      <c r="B491" s="5"/>
      <c r="C491" s="5"/>
      <c r="E491" s="5"/>
      <c r="F491" s="5"/>
      <c r="G491" s="5"/>
      <c r="H491" s="5"/>
      <c r="I491" s="5"/>
      <c r="J491" s="5"/>
      <c r="K491" s="5"/>
      <c r="L491" s="5"/>
      <c r="M491" s="5"/>
      <c r="N491" s="5"/>
      <c r="O491" s="5"/>
    </row>
    <row r="492" spans="1:15" x14ac:dyDescent="0.25">
      <c r="A492" s="5"/>
      <c r="B492" s="5"/>
      <c r="C492" s="5"/>
      <c r="E492" s="5"/>
      <c r="F492" s="5"/>
      <c r="G492" s="5"/>
      <c r="H492" s="5"/>
      <c r="I492" s="5"/>
      <c r="J492" s="5"/>
      <c r="K492" s="5"/>
      <c r="L492" s="5"/>
      <c r="M492" s="5"/>
      <c r="N492" s="5"/>
      <c r="O492" s="5"/>
    </row>
    <row r="493" spans="1:15" x14ac:dyDescent="0.25">
      <c r="A493" s="5"/>
      <c r="B493" s="5"/>
      <c r="C493" s="5"/>
      <c r="E493" s="5"/>
      <c r="F493" s="5"/>
      <c r="G493" s="5"/>
      <c r="H493" s="5"/>
      <c r="I493" s="5"/>
      <c r="J493" s="5"/>
      <c r="K493" s="5"/>
      <c r="L493" s="5"/>
      <c r="M493" s="5"/>
      <c r="N493" s="5"/>
      <c r="O493" s="5"/>
    </row>
    <row r="494" spans="1:15" x14ac:dyDescent="0.25">
      <c r="A494" s="5"/>
      <c r="B494" s="5"/>
      <c r="C494" s="5"/>
      <c r="E494" s="5"/>
      <c r="F494" s="5"/>
      <c r="G494" s="5"/>
      <c r="H494" s="5"/>
      <c r="I494" s="5"/>
      <c r="J494" s="5"/>
      <c r="K494" s="5"/>
      <c r="L494" s="5"/>
      <c r="M494" s="5"/>
      <c r="N494" s="5"/>
      <c r="O494" s="5"/>
    </row>
    <row r="495" spans="1:15" x14ac:dyDescent="0.25">
      <c r="A495" s="5"/>
      <c r="B495" s="5"/>
      <c r="C495" s="5"/>
      <c r="E495" s="5"/>
      <c r="F495" s="5"/>
      <c r="G495" s="5"/>
      <c r="H495" s="5"/>
      <c r="I495" s="5"/>
      <c r="J495" s="5"/>
      <c r="K495" s="5"/>
      <c r="L495" s="5"/>
      <c r="M495" s="5"/>
      <c r="N495" s="5"/>
      <c r="O495" s="5"/>
    </row>
    <row r="496" spans="1:15" x14ac:dyDescent="0.25">
      <c r="A496" s="5"/>
      <c r="B496" s="5"/>
      <c r="C496" s="5"/>
      <c r="E496" s="5"/>
      <c r="F496" s="5"/>
      <c r="G496" s="5"/>
      <c r="H496" s="5"/>
      <c r="I496" s="5"/>
      <c r="J496" s="5"/>
      <c r="K496" s="5"/>
      <c r="L496" s="5"/>
      <c r="M496" s="5"/>
      <c r="N496" s="5"/>
      <c r="O496" s="5"/>
    </row>
    <row r="497" spans="1:15" x14ac:dyDescent="0.25">
      <c r="A497" s="5"/>
      <c r="B497" s="5"/>
      <c r="C497" s="5"/>
      <c r="E497" s="5"/>
      <c r="F497" s="5"/>
      <c r="G497" s="5"/>
      <c r="H497" s="5"/>
      <c r="I497" s="5"/>
      <c r="J497" s="5"/>
      <c r="K497" s="5"/>
      <c r="L497" s="5"/>
      <c r="M497" s="5"/>
      <c r="N497" s="5"/>
      <c r="O497" s="5"/>
    </row>
    <row r="498" spans="1:15" x14ac:dyDescent="0.25">
      <c r="A498" s="5"/>
      <c r="B498" s="5"/>
      <c r="C498" s="5"/>
      <c r="E498" s="5"/>
      <c r="F498" s="5"/>
      <c r="G498" s="5"/>
      <c r="H498" s="5"/>
      <c r="I498" s="5"/>
      <c r="J498" s="5"/>
      <c r="K498" s="5"/>
      <c r="L498" s="5"/>
      <c r="M498" s="5"/>
      <c r="N498" s="5"/>
      <c r="O498" s="5"/>
    </row>
    <row r="499" spans="1:15" x14ac:dyDescent="0.25">
      <c r="A499" s="5"/>
      <c r="B499" s="5"/>
      <c r="C499" s="5"/>
      <c r="E499" s="5"/>
      <c r="F499" s="5"/>
      <c r="G499" s="5"/>
      <c r="H499" s="5"/>
      <c r="I499" s="5"/>
      <c r="J499" s="5"/>
      <c r="K499" s="5"/>
      <c r="L499" s="5"/>
      <c r="M499" s="5"/>
      <c r="N499" s="5"/>
      <c r="O499" s="5"/>
    </row>
    <row r="500" spans="1:15" x14ac:dyDescent="0.25">
      <c r="A500" s="5"/>
      <c r="B500" s="5"/>
      <c r="C500" s="5"/>
      <c r="E500" s="5"/>
      <c r="F500" s="5"/>
      <c r="G500" s="5"/>
      <c r="H500" s="5"/>
      <c r="I500" s="5"/>
      <c r="J500" s="5"/>
      <c r="K500" s="5"/>
      <c r="L500" s="5"/>
      <c r="M500" s="5"/>
      <c r="N500" s="5"/>
      <c r="O500" s="5"/>
    </row>
    <row r="501" spans="1:15" x14ac:dyDescent="0.25">
      <c r="A501" s="5"/>
      <c r="B501" s="5"/>
      <c r="C501" s="5"/>
      <c r="E501" s="5"/>
      <c r="F501" s="5"/>
      <c r="G501" s="5"/>
      <c r="H501" s="5"/>
      <c r="I501" s="5"/>
      <c r="J501" s="5"/>
      <c r="K501" s="5"/>
      <c r="L501" s="5"/>
      <c r="M501" s="5"/>
      <c r="N501" s="5"/>
      <c r="O501" s="5"/>
    </row>
    <row r="502" spans="1:15" x14ac:dyDescent="0.25">
      <c r="A502" s="5"/>
      <c r="B502" s="5"/>
      <c r="C502" s="5"/>
      <c r="E502" s="5"/>
      <c r="F502" s="5"/>
      <c r="G502" s="5"/>
      <c r="H502" s="5"/>
      <c r="I502" s="5"/>
      <c r="J502" s="5"/>
      <c r="K502" s="5"/>
      <c r="L502" s="5"/>
      <c r="M502" s="5"/>
      <c r="N502" s="5"/>
      <c r="O502" s="5"/>
    </row>
    <row r="503" spans="1:15" x14ac:dyDescent="0.25">
      <c r="A503" s="5"/>
      <c r="B503" s="5"/>
      <c r="C503" s="5"/>
      <c r="E503" s="5"/>
      <c r="F503" s="5"/>
      <c r="G503" s="5"/>
      <c r="H503" s="5"/>
      <c r="I503" s="5"/>
      <c r="J503" s="5"/>
      <c r="K503" s="5"/>
      <c r="L503" s="5"/>
      <c r="M503" s="5"/>
      <c r="N503" s="5"/>
      <c r="O503" s="5"/>
    </row>
    <row r="504" spans="1:15" x14ac:dyDescent="0.25">
      <c r="A504" s="5"/>
      <c r="B504" s="5"/>
      <c r="C504" s="5"/>
      <c r="E504" s="5"/>
      <c r="F504" s="5"/>
      <c r="G504" s="5"/>
      <c r="H504" s="5"/>
      <c r="I504" s="5"/>
      <c r="J504" s="5"/>
      <c r="K504" s="5"/>
      <c r="L504" s="5"/>
      <c r="M504" s="5"/>
      <c r="N504" s="5"/>
      <c r="O504" s="5"/>
    </row>
    <row r="505" spans="1:15" x14ac:dyDescent="0.25">
      <c r="A505" s="5"/>
      <c r="B505" s="5"/>
      <c r="C505" s="5"/>
      <c r="E505" s="5"/>
      <c r="F505" s="5"/>
      <c r="G505" s="5"/>
      <c r="H505" s="5"/>
      <c r="I505" s="5"/>
      <c r="J505" s="5"/>
      <c r="K505" s="5"/>
      <c r="L505" s="5"/>
      <c r="M505" s="5"/>
      <c r="N505" s="5"/>
      <c r="O505" s="5"/>
    </row>
    <row r="506" spans="1:15" x14ac:dyDescent="0.25">
      <c r="A506" s="5"/>
      <c r="B506" s="5"/>
      <c r="C506" s="5"/>
      <c r="E506" s="5"/>
      <c r="F506" s="5"/>
      <c r="G506" s="5"/>
      <c r="H506" s="5"/>
      <c r="I506" s="5"/>
      <c r="J506" s="5"/>
      <c r="K506" s="5"/>
      <c r="L506" s="5"/>
      <c r="M506" s="5"/>
      <c r="N506" s="5"/>
      <c r="O506" s="5"/>
    </row>
    <row r="507" spans="1:15" x14ac:dyDescent="0.25">
      <c r="A507" s="5"/>
      <c r="B507" s="5"/>
      <c r="C507" s="5"/>
      <c r="E507" s="5"/>
      <c r="F507" s="5"/>
      <c r="G507" s="5"/>
      <c r="H507" s="5"/>
      <c r="I507" s="5"/>
      <c r="J507" s="5"/>
      <c r="K507" s="5"/>
      <c r="L507" s="5"/>
      <c r="M507" s="5"/>
      <c r="N507" s="5"/>
      <c r="O507" s="5"/>
    </row>
    <row r="508" spans="1:15" x14ac:dyDescent="0.25">
      <c r="A508" s="5"/>
      <c r="B508" s="5"/>
      <c r="C508" s="5"/>
      <c r="E508" s="5"/>
      <c r="F508" s="5"/>
      <c r="G508" s="5"/>
      <c r="H508" s="5"/>
      <c r="I508" s="5"/>
      <c r="J508" s="5"/>
      <c r="K508" s="5"/>
      <c r="L508" s="5"/>
      <c r="M508" s="5"/>
      <c r="N508" s="5"/>
      <c r="O508" s="5"/>
    </row>
    <row r="509" spans="1:15" x14ac:dyDescent="0.25">
      <c r="A509" s="5"/>
      <c r="B509" s="5"/>
      <c r="C509" s="5"/>
      <c r="E509" s="5"/>
      <c r="F509" s="5"/>
      <c r="G509" s="5"/>
      <c r="H509" s="5"/>
      <c r="I509" s="5"/>
      <c r="J509" s="5"/>
      <c r="K509" s="5"/>
      <c r="L509" s="5"/>
      <c r="M509" s="5"/>
      <c r="N509" s="5"/>
      <c r="O509" s="5"/>
    </row>
    <row r="510" spans="1:15" x14ac:dyDescent="0.25">
      <c r="A510" s="5"/>
      <c r="B510" s="5"/>
      <c r="C510" s="5"/>
      <c r="E510" s="5"/>
      <c r="F510" s="5"/>
      <c r="G510" s="5"/>
      <c r="H510" s="5"/>
      <c r="I510" s="5"/>
      <c r="J510" s="5"/>
      <c r="K510" s="5"/>
      <c r="L510" s="5"/>
      <c r="M510" s="5"/>
      <c r="N510" s="5"/>
      <c r="O510" s="5"/>
    </row>
    <row r="511" spans="1:15" x14ac:dyDescent="0.25">
      <c r="A511" s="5"/>
      <c r="B511" s="5"/>
      <c r="C511" s="5"/>
      <c r="E511" s="5"/>
      <c r="F511" s="5"/>
      <c r="G511" s="5"/>
      <c r="H511" s="5"/>
      <c r="I511" s="5"/>
      <c r="J511" s="5"/>
      <c r="K511" s="5"/>
      <c r="L511" s="5"/>
      <c r="M511" s="5"/>
      <c r="N511" s="5"/>
      <c r="O511" s="5"/>
    </row>
    <row r="512" spans="1:15" x14ac:dyDescent="0.25">
      <c r="A512" s="5"/>
      <c r="B512" s="5"/>
      <c r="C512" s="5"/>
      <c r="E512" s="5"/>
      <c r="F512" s="5"/>
      <c r="G512" s="5"/>
      <c r="H512" s="5"/>
      <c r="I512" s="5"/>
      <c r="J512" s="5"/>
      <c r="K512" s="5"/>
      <c r="L512" s="5"/>
      <c r="M512" s="5"/>
      <c r="N512" s="5"/>
      <c r="O512" s="5"/>
    </row>
    <row r="513" spans="1:15" x14ac:dyDescent="0.25">
      <c r="A513" s="5"/>
      <c r="B513" s="5"/>
      <c r="C513" s="5"/>
      <c r="E513" s="5"/>
      <c r="F513" s="5"/>
      <c r="G513" s="5"/>
      <c r="H513" s="5"/>
      <c r="I513" s="5"/>
      <c r="J513" s="5"/>
      <c r="K513" s="5"/>
      <c r="L513" s="5"/>
      <c r="M513" s="5"/>
      <c r="N513" s="5"/>
      <c r="O513" s="5"/>
    </row>
    <row r="514" spans="1:15" x14ac:dyDescent="0.25">
      <c r="A514" s="5"/>
      <c r="B514" s="5"/>
      <c r="C514" s="5"/>
      <c r="E514" s="5"/>
      <c r="F514" s="5"/>
      <c r="G514" s="5"/>
      <c r="H514" s="5"/>
      <c r="I514" s="5"/>
      <c r="J514" s="5"/>
      <c r="K514" s="5"/>
      <c r="L514" s="5"/>
      <c r="M514" s="5"/>
      <c r="N514" s="5"/>
      <c r="O514" s="5"/>
    </row>
    <row r="515" spans="1:15" x14ac:dyDescent="0.25">
      <c r="A515" s="5"/>
      <c r="B515" s="5"/>
      <c r="C515" s="5"/>
      <c r="E515" s="5"/>
      <c r="F515" s="5"/>
      <c r="G515" s="5"/>
      <c r="H515" s="5"/>
      <c r="I515" s="5"/>
      <c r="J515" s="5"/>
      <c r="K515" s="5"/>
      <c r="L515" s="5"/>
      <c r="M515" s="5"/>
      <c r="N515" s="5"/>
      <c r="O515" s="5"/>
    </row>
    <row r="516" spans="1:15" x14ac:dyDescent="0.25">
      <c r="A516" s="5"/>
      <c r="B516" s="5"/>
      <c r="C516" s="5"/>
      <c r="E516" s="5"/>
      <c r="F516" s="5"/>
      <c r="G516" s="5"/>
      <c r="H516" s="5"/>
      <c r="I516" s="5"/>
      <c r="J516" s="5"/>
      <c r="K516" s="5"/>
      <c r="L516" s="5"/>
      <c r="M516" s="5"/>
      <c r="N516" s="5"/>
      <c r="O516" s="5"/>
    </row>
    <row r="517" spans="1:15" x14ac:dyDescent="0.25">
      <c r="A517" s="5"/>
      <c r="B517" s="5"/>
      <c r="C517" s="5"/>
      <c r="E517" s="5"/>
      <c r="F517" s="5"/>
      <c r="G517" s="5"/>
      <c r="H517" s="5"/>
      <c r="I517" s="5"/>
      <c r="J517" s="5"/>
      <c r="K517" s="5"/>
      <c r="L517" s="5"/>
      <c r="M517" s="5"/>
      <c r="N517" s="5"/>
      <c r="O517" s="5"/>
    </row>
    <row r="518" spans="1:15" x14ac:dyDescent="0.25">
      <c r="A518" s="5"/>
      <c r="B518" s="5"/>
      <c r="C518" s="5"/>
      <c r="E518" s="5"/>
      <c r="F518" s="5"/>
      <c r="G518" s="5"/>
      <c r="H518" s="5"/>
      <c r="I518" s="5"/>
      <c r="J518" s="5"/>
      <c r="K518" s="5"/>
      <c r="L518" s="5"/>
      <c r="M518" s="5"/>
      <c r="N518" s="5"/>
      <c r="O518" s="5"/>
    </row>
    <row r="519" spans="1:15" x14ac:dyDescent="0.25">
      <c r="A519" s="5"/>
      <c r="B519" s="5"/>
      <c r="C519" s="5"/>
      <c r="E519" s="5"/>
      <c r="F519" s="5"/>
      <c r="G519" s="5"/>
      <c r="H519" s="5"/>
      <c r="I519" s="5"/>
      <c r="J519" s="5"/>
      <c r="K519" s="5"/>
      <c r="L519" s="5"/>
      <c r="M519" s="5"/>
      <c r="N519" s="5"/>
      <c r="O519" s="5"/>
    </row>
    <row r="520" spans="1:15" x14ac:dyDescent="0.25">
      <c r="A520" s="5"/>
      <c r="B520" s="5"/>
      <c r="C520" s="5"/>
      <c r="E520" s="5"/>
      <c r="F520" s="5"/>
      <c r="G520" s="5"/>
      <c r="H520" s="5"/>
      <c r="I520" s="5"/>
      <c r="J520" s="5"/>
      <c r="K520" s="5"/>
      <c r="L520" s="5"/>
      <c r="M520" s="5"/>
      <c r="N520" s="5"/>
      <c r="O520" s="5"/>
    </row>
    <row r="521" spans="1:15" x14ac:dyDescent="0.25">
      <c r="A521" s="5"/>
      <c r="B521" s="5"/>
      <c r="C521" s="5"/>
      <c r="E521" s="5"/>
      <c r="F521" s="5"/>
      <c r="G521" s="5"/>
      <c r="H521" s="5"/>
      <c r="I521" s="5"/>
      <c r="J521" s="5"/>
      <c r="K521" s="5"/>
      <c r="L521" s="5"/>
      <c r="M521" s="5"/>
      <c r="N521" s="5"/>
      <c r="O521" s="5"/>
    </row>
    <row r="522" spans="1:15" x14ac:dyDescent="0.25">
      <c r="A522" s="5"/>
      <c r="B522" s="5"/>
      <c r="C522" s="5"/>
      <c r="E522" s="5"/>
      <c r="F522" s="5"/>
      <c r="G522" s="5"/>
      <c r="H522" s="5"/>
      <c r="I522" s="5"/>
      <c r="J522" s="5"/>
      <c r="K522" s="5"/>
      <c r="L522" s="5"/>
      <c r="M522" s="5"/>
      <c r="N522" s="5"/>
      <c r="O522" s="5"/>
    </row>
    <row r="523" spans="1:15" x14ac:dyDescent="0.25">
      <c r="A523" s="5"/>
      <c r="B523" s="5"/>
      <c r="C523" s="5"/>
      <c r="E523" s="5"/>
      <c r="F523" s="5"/>
      <c r="G523" s="5"/>
      <c r="H523" s="5"/>
      <c r="I523" s="5"/>
      <c r="J523" s="5"/>
      <c r="K523" s="5"/>
      <c r="L523" s="5"/>
      <c r="M523" s="5"/>
      <c r="N523" s="5"/>
      <c r="O523" s="5"/>
    </row>
    <row r="524" spans="1:15" x14ac:dyDescent="0.25">
      <c r="A524" s="5"/>
      <c r="B524" s="5"/>
      <c r="C524" s="5"/>
      <c r="E524" s="5"/>
      <c r="F524" s="5"/>
      <c r="G524" s="5"/>
      <c r="H524" s="5"/>
      <c r="I524" s="5"/>
      <c r="J524" s="5"/>
      <c r="K524" s="5"/>
      <c r="L524" s="5"/>
      <c r="M524" s="5"/>
      <c r="N524" s="5"/>
      <c r="O524" s="5"/>
    </row>
    <row r="525" spans="1:15" x14ac:dyDescent="0.25">
      <c r="A525" s="5"/>
      <c r="B525" s="5"/>
      <c r="C525" s="5"/>
      <c r="E525" s="5"/>
      <c r="F525" s="5"/>
      <c r="G525" s="5"/>
      <c r="H525" s="5"/>
      <c r="I525" s="5"/>
      <c r="J525" s="5"/>
      <c r="K525" s="5"/>
      <c r="L525" s="5"/>
      <c r="M525" s="5"/>
      <c r="N525" s="5"/>
      <c r="O525" s="5"/>
    </row>
    <row r="526" spans="1:15" x14ac:dyDescent="0.25">
      <c r="A526" s="5"/>
      <c r="B526" s="5"/>
      <c r="C526" s="5"/>
      <c r="E526" s="5"/>
      <c r="F526" s="5"/>
      <c r="G526" s="5"/>
      <c r="H526" s="5"/>
      <c r="I526" s="5"/>
      <c r="J526" s="5"/>
      <c r="K526" s="5"/>
      <c r="L526" s="5"/>
      <c r="M526" s="5"/>
      <c r="N526" s="5"/>
      <c r="O526" s="5"/>
    </row>
    <row r="527" spans="1:15" x14ac:dyDescent="0.25">
      <c r="A527" s="5"/>
      <c r="B527" s="5"/>
      <c r="C527" s="5"/>
      <c r="E527" s="5"/>
      <c r="F527" s="5"/>
      <c r="G527" s="5"/>
      <c r="H527" s="5"/>
      <c r="I527" s="5"/>
      <c r="J527" s="5"/>
      <c r="K527" s="5"/>
      <c r="L527" s="5"/>
      <c r="M527" s="5"/>
      <c r="N527" s="5"/>
      <c r="O527" s="5"/>
    </row>
    <row r="528" spans="1:15" x14ac:dyDescent="0.25">
      <c r="A528" s="5"/>
      <c r="B528" s="5"/>
      <c r="C528" s="5"/>
      <c r="E528" s="5"/>
      <c r="F528" s="5"/>
      <c r="G528" s="5"/>
      <c r="H528" s="5"/>
      <c r="I528" s="5"/>
      <c r="J528" s="5"/>
      <c r="K528" s="5"/>
      <c r="L528" s="5"/>
      <c r="M528" s="5"/>
      <c r="N528" s="5"/>
      <c r="O528" s="5"/>
    </row>
    <row r="529" spans="1:15" x14ac:dyDescent="0.25">
      <c r="A529" s="5"/>
      <c r="B529" s="5"/>
      <c r="C529" s="5"/>
      <c r="E529" s="5"/>
      <c r="F529" s="5"/>
      <c r="G529" s="5"/>
      <c r="H529" s="5"/>
      <c r="I529" s="5"/>
      <c r="J529" s="5"/>
      <c r="K529" s="5"/>
      <c r="L529" s="5"/>
      <c r="M529" s="5"/>
      <c r="N529" s="5"/>
      <c r="O529" s="5"/>
    </row>
    <row r="530" spans="1:15" x14ac:dyDescent="0.25">
      <c r="A530" s="5"/>
      <c r="B530" s="5"/>
      <c r="C530" s="5"/>
      <c r="E530" s="5"/>
      <c r="F530" s="5"/>
      <c r="G530" s="5"/>
      <c r="H530" s="5"/>
      <c r="I530" s="5"/>
      <c r="J530" s="5"/>
      <c r="K530" s="5"/>
      <c r="L530" s="5"/>
      <c r="M530" s="5"/>
      <c r="N530" s="5"/>
      <c r="O530" s="5"/>
    </row>
    <row r="531" spans="1:15" x14ac:dyDescent="0.25">
      <c r="A531" s="5"/>
      <c r="B531" s="5"/>
      <c r="C531" s="5"/>
      <c r="E531" s="5"/>
      <c r="F531" s="5"/>
      <c r="G531" s="5"/>
      <c r="H531" s="5"/>
      <c r="I531" s="5"/>
      <c r="J531" s="5"/>
      <c r="K531" s="5"/>
      <c r="L531" s="5"/>
      <c r="M531" s="5"/>
      <c r="N531" s="5"/>
      <c r="O531" s="5"/>
    </row>
    <row r="532" spans="1:15" x14ac:dyDescent="0.25">
      <c r="A532" s="5"/>
      <c r="B532" s="5"/>
      <c r="C532" s="5"/>
      <c r="E532" s="5"/>
      <c r="F532" s="5"/>
      <c r="G532" s="5"/>
      <c r="H532" s="5"/>
      <c r="I532" s="5"/>
      <c r="J532" s="5"/>
      <c r="K532" s="5"/>
      <c r="L532" s="5"/>
      <c r="M532" s="5"/>
      <c r="N532" s="5"/>
      <c r="O532" s="5"/>
    </row>
    <row r="533" spans="1:15" x14ac:dyDescent="0.25">
      <c r="A533" s="5"/>
      <c r="B533" s="5"/>
      <c r="C533" s="5"/>
      <c r="E533" s="5"/>
      <c r="F533" s="5"/>
      <c r="G533" s="5"/>
      <c r="H533" s="5"/>
      <c r="I533" s="5"/>
      <c r="J533" s="5"/>
      <c r="K533" s="5"/>
      <c r="L533" s="5"/>
      <c r="M533" s="5"/>
      <c r="N533" s="5"/>
      <c r="O533" s="5"/>
    </row>
    <row r="534" spans="1:15" x14ac:dyDescent="0.25">
      <c r="A534" s="5"/>
      <c r="B534" s="5"/>
      <c r="C534" s="5"/>
      <c r="E534" s="5"/>
      <c r="F534" s="5"/>
      <c r="G534" s="5"/>
      <c r="H534" s="5"/>
      <c r="I534" s="5"/>
      <c r="J534" s="5"/>
      <c r="K534" s="5"/>
      <c r="L534" s="5"/>
      <c r="M534" s="5"/>
      <c r="N534" s="5"/>
      <c r="O534" s="5"/>
    </row>
    <row r="535" spans="1:15" x14ac:dyDescent="0.25">
      <c r="A535" s="5"/>
      <c r="B535" s="5"/>
      <c r="C535" s="5"/>
      <c r="E535" s="5"/>
      <c r="F535" s="5"/>
      <c r="G535" s="5"/>
      <c r="H535" s="5"/>
      <c r="I535" s="5"/>
      <c r="J535" s="5"/>
      <c r="K535" s="5"/>
      <c r="L535" s="5"/>
      <c r="M535" s="5"/>
      <c r="N535" s="5"/>
      <c r="O535" s="5"/>
    </row>
    <row r="536" spans="1:15" x14ac:dyDescent="0.25">
      <c r="A536" s="5"/>
      <c r="B536" s="5"/>
      <c r="C536" s="5"/>
      <c r="E536" s="5"/>
      <c r="F536" s="5"/>
      <c r="G536" s="5"/>
      <c r="H536" s="5"/>
      <c r="I536" s="5"/>
      <c r="J536" s="5"/>
      <c r="K536" s="5"/>
      <c r="L536" s="5"/>
      <c r="M536" s="5"/>
      <c r="N536" s="5"/>
      <c r="O536" s="5"/>
    </row>
    <row r="537" spans="1:15" x14ac:dyDescent="0.25">
      <c r="A537" s="5"/>
      <c r="B537" s="5"/>
      <c r="C537" s="5"/>
      <c r="E537" s="5"/>
      <c r="F537" s="5"/>
      <c r="G537" s="5"/>
      <c r="H537" s="5"/>
      <c r="I537" s="5"/>
      <c r="J537" s="5"/>
      <c r="K537" s="5"/>
      <c r="L537" s="5"/>
      <c r="M537" s="5"/>
      <c r="N537" s="5"/>
      <c r="O537" s="5"/>
    </row>
    <row r="538" spans="1:15" x14ac:dyDescent="0.25">
      <c r="A538" s="5"/>
      <c r="B538" s="5"/>
      <c r="C538" s="5"/>
      <c r="E538" s="5"/>
      <c r="F538" s="5"/>
      <c r="G538" s="5"/>
      <c r="H538" s="5"/>
      <c r="I538" s="5"/>
      <c r="J538" s="5"/>
      <c r="K538" s="5"/>
      <c r="L538" s="5"/>
      <c r="M538" s="5"/>
      <c r="N538" s="5"/>
      <c r="O538" s="5"/>
    </row>
    <row r="539" spans="1:15" x14ac:dyDescent="0.25">
      <c r="A539" s="5"/>
      <c r="B539" s="5"/>
      <c r="C539" s="5"/>
      <c r="E539" s="5"/>
      <c r="F539" s="5"/>
      <c r="G539" s="5"/>
      <c r="H539" s="5"/>
      <c r="I539" s="5"/>
      <c r="J539" s="5"/>
      <c r="K539" s="5"/>
      <c r="L539" s="5"/>
      <c r="M539" s="5"/>
      <c r="N539" s="5"/>
      <c r="O539" s="5"/>
    </row>
    <row r="540" spans="1:15" x14ac:dyDescent="0.25">
      <c r="A540" s="5"/>
      <c r="B540" s="5"/>
      <c r="C540" s="5"/>
      <c r="E540" s="5"/>
      <c r="F540" s="5"/>
      <c r="G540" s="5"/>
      <c r="H540" s="5"/>
      <c r="I540" s="5"/>
      <c r="J540" s="5"/>
      <c r="K540" s="5"/>
      <c r="L540" s="5"/>
      <c r="M540" s="5"/>
      <c r="N540" s="5"/>
      <c r="O540" s="5"/>
    </row>
    <row r="541" spans="1:15" x14ac:dyDescent="0.25">
      <c r="A541" s="5"/>
      <c r="B541" s="5"/>
      <c r="C541" s="5"/>
      <c r="E541" s="5"/>
      <c r="F541" s="5"/>
      <c r="G541" s="5"/>
      <c r="H541" s="5"/>
      <c r="I541" s="5"/>
      <c r="J541" s="5"/>
      <c r="K541" s="5"/>
      <c r="L541" s="5"/>
      <c r="M541" s="5"/>
      <c r="N541" s="5"/>
      <c r="O541" s="5"/>
    </row>
    <row r="542" spans="1:15" x14ac:dyDescent="0.25">
      <c r="A542" s="5"/>
      <c r="B542" s="5"/>
      <c r="C542" s="5"/>
      <c r="E542" s="5"/>
      <c r="F542" s="5"/>
      <c r="G542" s="5"/>
      <c r="H542" s="5"/>
      <c r="I542" s="5"/>
      <c r="J542" s="5"/>
      <c r="K542" s="5"/>
      <c r="L542" s="5"/>
      <c r="M542" s="5"/>
      <c r="N542" s="5"/>
      <c r="O542" s="5"/>
    </row>
    <row r="543" spans="1:15" x14ac:dyDescent="0.25">
      <c r="A543" s="5"/>
      <c r="B543" s="5"/>
      <c r="C543" s="5"/>
      <c r="E543" s="5"/>
      <c r="F543" s="5"/>
      <c r="G543" s="5"/>
      <c r="H543" s="5"/>
      <c r="I543" s="5"/>
      <c r="J543" s="5"/>
      <c r="K543" s="5"/>
      <c r="L543" s="5"/>
      <c r="M543" s="5"/>
      <c r="N543" s="5"/>
      <c r="O543" s="5"/>
    </row>
    <row r="544" spans="1:15" x14ac:dyDescent="0.25">
      <c r="A544" s="5"/>
      <c r="B544" s="5"/>
      <c r="C544" s="5"/>
      <c r="E544" s="5"/>
      <c r="F544" s="5"/>
      <c r="G544" s="5"/>
      <c r="H544" s="5"/>
      <c r="I544" s="5"/>
      <c r="J544" s="5"/>
      <c r="K544" s="5"/>
      <c r="L544" s="5"/>
      <c r="M544" s="5"/>
      <c r="N544" s="5"/>
      <c r="O544" s="5"/>
    </row>
    <row r="545" spans="1:15" x14ac:dyDescent="0.25">
      <c r="A545" s="5"/>
      <c r="B545" s="5"/>
      <c r="C545" s="5"/>
      <c r="E545" s="5"/>
      <c r="F545" s="5"/>
      <c r="G545" s="5"/>
      <c r="H545" s="5"/>
      <c r="I545" s="5"/>
      <c r="J545" s="5"/>
      <c r="K545" s="5"/>
      <c r="L545" s="5"/>
      <c r="M545" s="5"/>
      <c r="N545" s="5"/>
      <c r="O545" s="5"/>
    </row>
    <row r="546" spans="1:15" x14ac:dyDescent="0.25">
      <c r="A546" s="5"/>
      <c r="B546" s="5"/>
      <c r="C546" s="5"/>
      <c r="E546" s="5"/>
      <c r="F546" s="5"/>
      <c r="G546" s="5"/>
      <c r="H546" s="5"/>
      <c r="I546" s="5"/>
      <c r="J546" s="5"/>
      <c r="K546" s="5"/>
      <c r="L546" s="5"/>
      <c r="M546" s="5"/>
      <c r="N546" s="5"/>
      <c r="O546" s="5"/>
    </row>
    <row r="547" spans="1:15" x14ac:dyDescent="0.25">
      <c r="A547" s="5"/>
      <c r="B547" s="5"/>
      <c r="C547" s="5"/>
      <c r="E547" s="5"/>
      <c r="F547" s="5"/>
      <c r="G547" s="5"/>
      <c r="H547" s="5"/>
      <c r="I547" s="5"/>
      <c r="J547" s="5"/>
      <c r="K547" s="5"/>
      <c r="L547" s="5"/>
      <c r="M547" s="5"/>
      <c r="N547" s="5"/>
      <c r="O547" s="5"/>
    </row>
    <row r="548" spans="1:15" x14ac:dyDescent="0.25">
      <c r="A548" s="5"/>
      <c r="B548" s="5"/>
      <c r="C548" s="5"/>
      <c r="E548" s="5"/>
      <c r="F548" s="5"/>
      <c r="G548" s="5"/>
      <c r="H548" s="5"/>
      <c r="I548" s="5"/>
      <c r="J548" s="5"/>
      <c r="K548" s="5"/>
      <c r="L548" s="5"/>
      <c r="M548" s="5"/>
      <c r="N548" s="5"/>
      <c r="O548" s="5"/>
    </row>
    <row r="549" spans="1:15" x14ac:dyDescent="0.25">
      <c r="A549" s="5"/>
      <c r="B549" s="5"/>
      <c r="C549" s="5"/>
      <c r="E549" s="5"/>
      <c r="F549" s="5"/>
      <c r="G549" s="5"/>
      <c r="H549" s="5"/>
      <c r="I549" s="5"/>
      <c r="J549" s="5"/>
      <c r="K549" s="5"/>
      <c r="L549" s="5"/>
      <c r="M549" s="5"/>
      <c r="N549" s="5"/>
      <c r="O549" s="5"/>
    </row>
    <row r="550" spans="1:15" x14ac:dyDescent="0.25">
      <c r="A550" s="5"/>
      <c r="B550" s="5"/>
      <c r="C550" s="5"/>
      <c r="E550" s="5"/>
      <c r="F550" s="5"/>
      <c r="G550" s="5"/>
      <c r="H550" s="5"/>
      <c r="I550" s="5"/>
      <c r="J550" s="5"/>
      <c r="K550" s="5"/>
      <c r="L550" s="5"/>
      <c r="M550" s="5"/>
      <c r="N550" s="5"/>
      <c r="O550" s="5"/>
    </row>
    <row r="551" spans="1:15" x14ac:dyDescent="0.25">
      <c r="A551" s="5"/>
      <c r="B551" s="5"/>
      <c r="C551" s="5"/>
      <c r="E551" s="5"/>
      <c r="F551" s="5"/>
      <c r="G551" s="5"/>
      <c r="H551" s="5"/>
      <c r="I551" s="5"/>
      <c r="J551" s="5"/>
      <c r="K551" s="5"/>
      <c r="L551" s="5"/>
      <c r="M551" s="5"/>
      <c r="N551" s="5"/>
      <c r="O551" s="5"/>
    </row>
    <row r="552" spans="1:15" x14ac:dyDescent="0.25">
      <c r="A552" s="5"/>
      <c r="B552" s="5"/>
      <c r="C552" s="5"/>
      <c r="E552" s="5"/>
      <c r="F552" s="5"/>
      <c r="G552" s="5"/>
      <c r="H552" s="5"/>
      <c r="I552" s="5"/>
      <c r="J552" s="5"/>
      <c r="K552" s="5"/>
      <c r="L552" s="5"/>
      <c r="M552" s="5"/>
      <c r="N552" s="5"/>
      <c r="O552" s="5"/>
    </row>
    <row r="553" spans="1:15" x14ac:dyDescent="0.25">
      <c r="A553" s="5"/>
      <c r="B553" s="5"/>
      <c r="C553" s="5"/>
      <c r="E553" s="5"/>
      <c r="F553" s="5"/>
      <c r="G553" s="5"/>
      <c r="H553" s="5"/>
      <c r="I553" s="5"/>
      <c r="J553" s="5"/>
      <c r="K553" s="5"/>
      <c r="L553" s="5"/>
      <c r="M553" s="5"/>
      <c r="N553" s="5"/>
      <c r="O553" s="5"/>
    </row>
    <row r="554" spans="1:15" x14ac:dyDescent="0.25">
      <c r="A554" s="5"/>
      <c r="B554" s="5"/>
      <c r="C554" s="5"/>
      <c r="E554" s="5"/>
      <c r="F554" s="5"/>
      <c r="G554" s="5"/>
      <c r="H554" s="5"/>
      <c r="I554" s="5"/>
      <c r="J554" s="5"/>
      <c r="K554" s="5"/>
      <c r="L554" s="5"/>
      <c r="M554" s="5"/>
      <c r="N554" s="5"/>
      <c r="O554" s="5"/>
    </row>
    <row r="555" spans="1:15" x14ac:dyDescent="0.25">
      <c r="A555" s="5"/>
      <c r="B555" s="5"/>
      <c r="C555" s="5"/>
      <c r="E555" s="5"/>
      <c r="F555" s="5"/>
      <c r="G555" s="5"/>
      <c r="H555" s="5"/>
      <c r="I555" s="5"/>
      <c r="J555" s="5"/>
      <c r="K555" s="5"/>
      <c r="L555" s="5"/>
      <c r="M555" s="5"/>
      <c r="N555" s="5"/>
      <c r="O555" s="5"/>
    </row>
    <row r="556" spans="1:15" x14ac:dyDescent="0.25">
      <c r="A556" s="5"/>
      <c r="B556" s="5"/>
      <c r="C556" s="5"/>
      <c r="E556" s="5"/>
      <c r="F556" s="5"/>
      <c r="G556" s="5"/>
      <c r="H556" s="5"/>
      <c r="I556" s="5"/>
      <c r="J556" s="5"/>
      <c r="K556" s="5"/>
      <c r="L556" s="5"/>
      <c r="M556" s="5"/>
      <c r="N556" s="5"/>
      <c r="O556" s="5"/>
    </row>
    <row r="557" spans="1:15" x14ac:dyDescent="0.25">
      <c r="A557" s="5"/>
      <c r="B557" s="5"/>
      <c r="C557" s="5"/>
      <c r="E557" s="5"/>
      <c r="F557" s="5"/>
      <c r="G557" s="5"/>
      <c r="H557" s="5"/>
      <c r="I557" s="5"/>
      <c r="J557" s="5"/>
      <c r="K557" s="5"/>
      <c r="L557" s="5"/>
      <c r="M557" s="5"/>
      <c r="N557" s="5"/>
      <c r="O557" s="5"/>
    </row>
    <row r="558" spans="1:15" x14ac:dyDescent="0.25">
      <c r="A558" s="5"/>
      <c r="B558" s="5"/>
      <c r="C558" s="5"/>
      <c r="E558" s="5"/>
      <c r="F558" s="5"/>
      <c r="G558" s="5"/>
      <c r="H558" s="5"/>
      <c r="I558" s="5"/>
      <c r="J558" s="5"/>
      <c r="K558" s="5"/>
      <c r="L558" s="5"/>
      <c r="M558" s="5"/>
      <c r="N558" s="5"/>
      <c r="O558" s="5"/>
    </row>
    <row r="559" spans="1:15" x14ac:dyDescent="0.25">
      <c r="A559" s="5"/>
      <c r="B559" s="5"/>
      <c r="C559" s="5"/>
      <c r="E559" s="5"/>
      <c r="F559" s="5"/>
      <c r="G559" s="5"/>
      <c r="H559" s="5"/>
      <c r="I559" s="5"/>
      <c r="J559" s="5"/>
      <c r="K559" s="5"/>
      <c r="L559" s="5"/>
      <c r="M559" s="5"/>
      <c r="N559" s="5"/>
      <c r="O559" s="5"/>
    </row>
    <row r="560" spans="1:15" x14ac:dyDescent="0.25">
      <c r="A560" s="5"/>
      <c r="B560" s="5"/>
      <c r="C560" s="5"/>
      <c r="E560" s="5"/>
      <c r="F560" s="5"/>
      <c r="G560" s="5"/>
      <c r="H560" s="5"/>
      <c r="I560" s="5"/>
      <c r="J560" s="5"/>
      <c r="K560" s="5"/>
      <c r="L560" s="5"/>
      <c r="M560" s="5"/>
      <c r="N560" s="5"/>
      <c r="O560" s="5"/>
    </row>
    <row r="561" spans="1:15" x14ac:dyDescent="0.25">
      <c r="A561" s="5"/>
      <c r="B561" s="5"/>
      <c r="C561" s="5"/>
      <c r="E561" s="5"/>
      <c r="F561" s="5"/>
      <c r="G561" s="5"/>
      <c r="H561" s="5"/>
      <c r="I561" s="5"/>
      <c r="J561" s="5"/>
      <c r="K561" s="5"/>
      <c r="L561" s="5"/>
      <c r="M561" s="5"/>
      <c r="N561" s="5"/>
      <c r="O561" s="5"/>
    </row>
    <row r="562" spans="1:15" x14ac:dyDescent="0.25">
      <c r="A562" s="5"/>
      <c r="B562" s="5"/>
      <c r="C562" s="5"/>
      <c r="E562" s="5"/>
      <c r="F562" s="5"/>
      <c r="G562" s="5"/>
      <c r="H562" s="5"/>
      <c r="I562" s="5"/>
      <c r="J562" s="5"/>
      <c r="K562" s="5"/>
      <c r="L562" s="5"/>
      <c r="M562" s="5"/>
      <c r="N562" s="5"/>
      <c r="O562" s="5"/>
    </row>
    <row r="563" spans="1:15" x14ac:dyDescent="0.25">
      <c r="A563" s="5"/>
      <c r="B563" s="5"/>
      <c r="C563" s="5"/>
      <c r="E563" s="5"/>
      <c r="F563" s="5"/>
      <c r="G563" s="5"/>
      <c r="H563" s="5"/>
      <c r="I563" s="5"/>
      <c r="J563" s="5"/>
      <c r="K563" s="5"/>
      <c r="L563" s="5"/>
      <c r="M563" s="5"/>
      <c r="N563" s="5"/>
      <c r="O563" s="5"/>
    </row>
    <row r="564" spans="1:15" x14ac:dyDescent="0.25">
      <c r="A564" s="5"/>
      <c r="B564" s="5"/>
      <c r="C564" s="5"/>
      <c r="E564" s="5"/>
      <c r="F564" s="5"/>
      <c r="G564" s="5"/>
      <c r="H564" s="5"/>
      <c r="I564" s="5"/>
      <c r="J564" s="5"/>
      <c r="K564" s="5"/>
      <c r="L564" s="5"/>
      <c r="M564" s="5"/>
      <c r="N564" s="5"/>
      <c r="O564" s="5"/>
    </row>
    <row r="565" spans="1:15" x14ac:dyDescent="0.25">
      <c r="A565" s="5"/>
      <c r="B565" s="5"/>
      <c r="C565" s="5"/>
      <c r="E565" s="5"/>
      <c r="F565" s="5"/>
      <c r="G565" s="5"/>
      <c r="H565" s="5"/>
      <c r="I565" s="5"/>
      <c r="J565" s="5"/>
      <c r="K565" s="5"/>
      <c r="L565" s="5"/>
      <c r="M565" s="5"/>
      <c r="N565" s="5"/>
      <c r="O565" s="5"/>
    </row>
    <row r="566" spans="1:15" x14ac:dyDescent="0.25">
      <c r="A566" s="5"/>
      <c r="B566" s="5"/>
      <c r="C566" s="5"/>
      <c r="E566" s="5"/>
      <c r="F566" s="5"/>
      <c r="G566" s="5"/>
      <c r="H566" s="5"/>
      <c r="I566" s="5"/>
      <c r="J566" s="5"/>
      <c r="K566" s="5"/>
      <c r="L566" s="5"/>
      <c r="M566" s="5"/>
      <c r="N566" s="5"/>
      <c r="O566" s="5"/>
    </row>
    <row r="567" spans="1:15" x14ac:dyDescent="0.25">
      <c r="A567" s="5"/>
      <c r="B567" s="5"/>
      <c r="C567" s="5"/>
      <c r="E567" s="5"/>
      <c r="F567" s="5"/>
      <c r="G567" s="5"/>
      <c r="H567" s="5"/>
      <c r="I567" s="5"/>
      <c r="J567" s="5"/>
      <c r="K567" s="5"/>
      <c r="L567" s="5"/>
      <c r="M567" s="5"/>
      <c r="N567" s="5"/>
      <c r="O567" s="5"/>
    </row>
    <row r="568" spans="1:15" x14ac:dyDescent="0.25">
      <c r="A568" s="5"/>
      <c r="B568" s="5"/>
      <c r="C568" s="5"/>
      <c r="E568" s="5"/>
      <c r="F568" s="5"/>
      <c r="G568" s="5"/>
      <c r="H568" s="5"/>
      <c r="I568" s="5"/>
      <c r="J568" s="5"/>
      <c r="K568" s="5"/>
      <c r="L568" s="5"/>
      <c r="M568" s="5"/>
      <c r="N568" s="5"/>
      <c r="O568" s="5"/>
    </row>
    <row r="569" spans="1:15" x14ac:dyDescent="0.25">
      <c r="A569" s="5"/>
      <c r="B569" s="5"/>
      <c r="C569" s="5"/>
      <c r="E569" s="5"/>
      <c r="F569" s="5"/>
      <c r="G569" s="5"/>
      <c r="H569" s="5"/>
      <c r="I569" s="5"/>
      <c r="J569" s="5"/>
      <c r="K569" s="5"/>
      <c r="L569" s="5"/>
      <c r="M569" s="5"/>
      <c r="N569" s="5"/>
      <c r="O569" s="5"/>
    </row>
    <row r="570" spans="1:15" x14ac:dyDescent="0.25">
      <c r="A570" s="5"/>
      <c r="B570" s="5"/>
      <c r="C570" s="5"/>
      <c r="E570" s="5"/>
      <c r="F570" s="5"/>
      <c r="G570" s="5"/>
      <c r="H570" s="5"/>
      <c r="I570" s="5"/>
      <c r="J570" s="5"/>
      <c r="K570" s="5"/>
      <c r="L570" s="5"/>
      <c r="M570" s="5"/>
      <c r="N570" s="5"/>
      <c r="O570" s="5"/>
    </row>
    <row r="571" spans="1:15" x14ac:dyDescent="0.25">
      <c r="A571" s="5"/>
      <c r="B571" s="5"/>
      <c r="C571" s="5"/>
      <c r="E571" s="5"/>
      <c r="F571" s="5"/>
      <c r="G571" s="5"/>
      <c r="H571" s="5"/>
      <c r="I571" s="5"/>
      <c r="J571" s="5"/>
      <c r="K571" s="5"/>
      <c r="L571" s="5"/>
      <c r="M571" s="5"/>
      <c r="N571" s="5"/>
      <c r="O571" s="5"/>
    </row>
    <row r="572" spans="1:15" x14ac:dyDescent="0.25">
      <c r="A572" s="5"/>
      <c r="B572" s="5"/>
      <c r="C572" s="5"/>
      <c r="E572" s="5"/>
      <c r="F572" s="5"/>
      <c r="G572" s="5"/>
      <c r="H572" s="5"/>
      <c r="I572" s="5"/>
      <c r="J572" s="5"/>
      <c r="K572" s="5"/>
      <c r="L572" s="5"/>
      <c r="M572" s="5"/>
      <c r="N572" s="5"/>
      <c r="O572" s="5"/>
    </row>
    <row r="573" spans="1:15" x14ac:dyDescent="0.25">
      <c r="A573" s="5"/>
      <c r="B573" s="5"/>
      <c r="C573" s="5"/>
      <c r="E573" s="5"/>
      <c r="F573" s="5"/>
      <c r="G573" s="5"/>
      <c r="H573" s="5"/>
      <c r="I573" s="5"/>
      <c r="J573" s="5"/>
      <c r="K573" s="5"/>
      <c r="L573" s="5"/>
      <c r="M573" s="5"/>
      <c r="N573" s="5"/>
      <c r="O573" s="5"/>
    </row>
    <row r="574" spans="1:15" x14ac:dyDescent="0.25">
      <c r="A574" s="5"/>
      <c r="B574" s="5"/>
      <c r="C574" s="5"/>
      <c r="E574" s="5"/>
      <c r="F574" s="5"/>
      <c r="G574" s="5"/>
      <c r="H574" s="5"/>
      <c r="I574" s="5"/>
      <c r="J574" s="5"/>
      <c r="K574" s="5"/>
      <c r="L574" s="5"/>
      <c r="M574" s="5"/>
      <c r="N574" s="5"/>
      <c r="O574" s="5"/>
    </row>
    <row r="575" spans="1:15" x14ac:dyDescent="0.25">
      <c r="A575" s="5"/>
      <c r="B575" s="5"/>
      <c r="C575" s="5"/>
      <c r="E575" s="5"/>
      <c r="F575" s="5"/>
      <c r="G575" s="5"/>
      <c r="H575" s="5"/>
      <c r="I575" s="5"/>
      <c r="J575" s="5"/>
      <c r="K575" s="5"/>
      <c r="L575" s="5"/>
      <c r="M575" s="5"/>
      <c r="N575" s="5"/>
      <c r="O575" s="5"/>
    </row>
    <row r="576" spans="1:15" x14ac:dyDescent="0.25">
      <c r="A576" s="5"/>
      <c r="B576" s="5"/>
      <c r="C576" s="5"/>
      <c r="E576" s="5"/>
      <c r="F576" s="5"/>
      <c r="G576" s="5"/>
      <c r="H576" s="5"/>
      <c r="I576" s="5"/>
      <c r="J576" s="5"/>
      <c r="K576" s="5"/>
      <c r="L576" s="5"/>
      <c r="M576" s="5"/>
      <c r="N576" s="5"/>
      <c r="O576" s="5"/>
    </row>
    <row r="577" spans="1:15" x14ac:dyDescent="0.25">
      <c r="A577" s="5"/>
      <c r="B577" s="5"/>
      <c r="C577" s="5"/>
      <c r="E577" s="5"/>
      <c r="F577" s="5"/>
      <c r="G577" s="5"/>
      <c r="H577" s="5"/>
      <c r="I577" s="5"/>
      <c r="J577" s="5"/>
      <c r="K577" s="5"/>
      <c r="L577" s="5"/>
      <c r="M577" s="5"/>
      <c r="N577" s="5"/>
      <c r="O577" s="5"/>
    </row>
    <row r="578" spans="1:15" x14ac:dyDescent="0.25">
      <c r="A578" s="5"/>
      <c r="B578" s="5"/>
      <c r="C578" s="5"/>
      <c r="E578" s="5"/>
      <c r="F578" s="5"/>
      <c r="G578" s="5"/>
      <c r="H578" s="5"/>
      <c r="I578" s="5"/>
      <c r="J578" s="5"/>
      <c r="K578" s="5"/>
      <c r="L578" s="5"/>
      <c r="M578" s="5"/>
      <c r="N578" s="5"/>
      <c r="O578" s="5"/>
    </row>
    <row r="579" spans="1:15" x14ac:dyDescent="0.25">
      <c r="A579" s="5"/>
      <c r="B579" s="5"/>
      <c r="C579" s="5"/>
      <c r="E579" s="5"/>
      <c r="F579" s="5"/>
      <c r="G579" s="5"/>
      <c r="H579" s="5"/>
      <c r="I579" s="5"/>
      <c r="J579" s="5"/>
      <c r="K579" s="5"/>
      <c r="L579" s="5"/>
      <c r="M579" s="5"/>
      <c r="N579" s="5"/>
      <c r="O579" s="5"/>
    </row>
    <row r="580" spans="1:15" x14ac:dyDescent="0.25">
      <c r="A580" s="5"/>
      <c r="B580" s="5"/>
      <c r="C580" s="5"/>
      <c r="E580" s="5"/>
      <c r="F580" s="5"/>
      <c r="G580" s="5"/>
      <c r="H580" s="5"/>
      <c r="I580" s="5"/>
      <c r="J580" s="5"/>
      <c r="K580" s="5"/>
      <c r="L580" s="5"/>
      <c r="M580" s="5"/>
      <c r="N580" s="5"/>
      <c r="O580" s="5"/>
    </row>
    <row r="581" spans="1:15" x14ac:dyDescent="0.25">
      <c r="A581" s="5"/>
      <c r="B581" s="5"/>
      <c r="C581" s="5"/>
      <c r="E581" s="5"/>
      <c r="F581" s="5"/>
      <c r="G581" s="5"/>
      <c r="H581" s="5"/>
      <c r="I581" s="5"/>
      <c r="J581" s="5"/>
      <c r="K581" s="5"/>
      <c r="L581" s="5"/>
      <c r="M581" s="5"/>
      <c r="N581" s="5"/>
      <c r="O581" s="5"/>
    </row>
    <row r="582" spans="1:15" x14ac:dyDescent="0.25">
      <c r="A582" s="5"/>
      <c r="B582" s="5"/>
      <c r="C582" s="5"/>
      <c r="E582" s="5"/>
      <c r="F582" s="5"/>
      <c r="G582" s="5"/>
      <c r="H582" s="5"/>
      <c r="I582" s="5"/>
      <c r="J582" s="5"/>
      <c r="K582" s="5"/>
      <c r="L582" s="5"/>
      <c r="M582" s="5"/>
      <c r="N582" s="5"/>
      <c r="O582" s="5"/>
    </row>
    <row r="583" spans="1:15" x14ac:dyDescent="0.25">
      <c r="A583" s="5"/>
      <c r="B583" s="5"/>
      <c r="C583" s="5"/>
      <c r="E583" s="5"/>
      <c r="F583" s="5"/>
      <c r="G583" s="5"/>
      <c r="H583" s="5"/>
      <c r="I583" s="5"/>
      <c r="J583" s="5"/>
      <c r="K583" s="5"/>
      <c r="L583" s="5"/>
      <c r="M583" s="5"/>
      <c r="N583" s="5"/>
      <c r="O583" s="5"/>
    </row>
    <row r="584" spans="1:15" x14ac:dyDescent="0.25">
      <c r="A584" s="5"/>
      <c r="B584" s="5"/>
      <c r="C584" s="5"/>
      <c r="E584" s="5"/>
      <c r="F584" s="5"/>
      <c r="G584" s="5"/>
      <c r="H584" s="5"/>
      <c r="I584" s="5"/>
      <c r="J584" s="5"/>
      <c r="K584" s="5"/>
      <c r="L584" s="5"/>
      <c r="M584" s="5"/>
      <c r="N584" s="5"/>
      <c r="O584" s="5"/>
    </row>
    <row r="585" spans="1:15" x14ac:dyDescent="0.25">
      <c r="A585" s="5"/>
      <c r="B585" s="5"/>
      <c r="C585" s="5"/>
      <c r="E585" s="5"/>
      <c r="F585" s="5"/>
      <c r="G585" s="5"/>
      <c r="H585" s="5"/>
      <c r="I585" s="5"/>
      <c r="J585" s="5"/>
      <c r="K585" s="5"/>
      <c r="L585" s="5"/>
      <c r="M585" s="5"/>
      <c r="N585" s="5"/>
      <c r="O585" s="5"/>
    </row>
    <row r="586" spans="1:15" x14ac:dyDescent="0.25">
      <c r="A586" s="5"/>
      <c r="B586" s="5"/>
      <c r="C586" s="5"/>
      <c r="E586" s="5"/>
      <c r="F586" s="5"/>
      <c r="G586" s="5"/>
      <c r="H586" s="5"/>
      <c r="I586" s="5"/>
      <c r="J586" s="5"/>
      <c r="K586" s="5"/>
      <c r="L586" s="5"/>
      <c r="M586" s="5"/>
      <c r="N586" s="5"/>
      <c r="O586" s="5"/>
    </row>
    <row r="587" spans="1:15" x14ac:dyDescent="0.25">
      <c r="A587" s="5"/>
      <c r="B587" s="5"/>
      <c r="C587" s="5"/>
      <c r="E587" s="5"/>
      <c r="F587" s="5"/>
      <c r="G587" s="5"/>
      <c r="H587" s="5"/>
      <c r="I587" s="5"/>
      <c r="J587" s="5"/>
      <c r="K587" s="5"/>
      <c r="L587" s="5"/>
      <c r="M587" s="5"/>
      <c r="N587" s="5"/>
      <c r="O587" s="5"/>
    </row>
    <row r="588" spans="1:15" x14ac:dyDescent="0.25">
      <c r="A588" s="5"/>
      <c r="B588" s="5"/>
      <c r="C588" s="5"/>
      <c r="E588" s="5"/>
      <c r="F588" s="5"/>
      <c r="G588" s="5"/>
      <c r="H588" s="5"/>
      <c r="I588" s="5"/>
      <c r="J588" s="5"/>
      <c r="K588" s="5"/>
      <c r="L588" s="5"/>
      <c r="M588" s="5"/>
      <c r="N588" s="5"/>
      <c r="O588" s="5"/>
    </row>
    <row r="589" spans="1:15" x14ac:dyDescent="0.25">
      <c r="A589" s="5"/>
      <c r="B589" s="5"/>
      <c r="C589" s="5"/>
      <c r="E589" s="5"/>
      <c r="F589" s="5"/>
      <c r="G589" s="5"/>
      <c r="H589" s="5"/>
      <c r="I589" s="5"/>
      <c r="J589" s="5"/>
      <c r="K589" s="5"/>
      <c r="L589" s="5"/>
      <c r="M589" s="5"/>
      <c r="N589" s="5"/>
      <c r="O589" s="5"/>
    </row>
    <row r="590" spans="1:15" x14ac:dyDescent="0.25">
      <c r="A590" s="5"/>
      <c r="B590" s="5"/>
      <c r="C590" s="5"/>
      <c r="E590" s="5"/>
      <c r="F590" s="5"/>
      <c r="G590" s="5"/>
      <c r="H590" s="5"/>
      <c r="I590" s="5"/>
      <c r="J590" s="5"/>
      <c r="K590" s="5"/>
      <c r="L590" s="5"/>
      <c r="M590" s="5"/>
      <c r="N590" s="5"/>
      <c r="O590" s="5"/>
    </row>
    <row r="591" spans="1:15" x14ac:dyDescent="0.25">
      <c r="A591" s="5"/>
      <c r="B591" s="5"/>
      <c r="C591" s="5"/>
      <c r="E591" s="5"/>
      <c r="F591" s="5"/>
      <c r="G591" s="5"/>
      <c r="H591" s="5"/>
      <c r="I591" s="5"/>
      <c r="J591" s="5"/>
      <c r="K591" s="5"/>
      <c r="L591" s="5"/>
      <c r="M591" s="5"/>
      <c r="N591" s="5"/>
      <c r="O591" s="5"/>
    </row>
    <row r="592" spans="1:15" x14ac:dyDescent="0.25">
      <c r="A592" s="5"/>
      <c r="B592" s="5"/>
      <c r="C592" s="5"/>
      <c r="E592" s="5"/>
      <c r="F592" s="5"/>
      <c r="G592" s="5"/>
      <c r="H592" s="5"/>
      <c r="I592" s="5"/>
      <c r="J592" s="5"/>
      <c r="K592" s="5"/>
      <c r="L592" s="5"/>
      <c r="M592" s="5"/>
      <c r="N592" s="5"/>
      <c r="O592" s="5"/>
    </row>
    <row r="593" spans="1:15" x14ac:dyDescent="0.25">
      <c r="A593" s="5"/>
      <c r="B593" s="5"/>
      <c r="C593" s="5"/>
      <c r="E593" s="5"/>
      <c r="F593" s="5"/>
      <c r="G593" s="5"/>
      <c r="H593" s="5"/>
      <c r="I593" s="5"/>
      <c r="J593" s="5"/>
      <c r="K593" s="5"/>
      <c r="L593" s="5"/>
      <c r="M593" s="5"/>
      <c r="N593" s="5"/>
      <c r="O593" s="5"/>
    </row>
    <row r="594" spans="1:15" x14ac:dyDescent="0.25">
      <c r="A594" s="5"/>
      <c r="B594" s="5"/>
      <c r="C594" s="5"/>
      <c r="E594" s="5"/>
      <c r="F594" s="5"/>
      <c r="G594" s="5"/>
      <c r="H594" s="5"/>
      <c r="I594" s="5"/>
      <c r="J594" s="5"/>
      <c r="K594" s="5"/>
      <c r="L594" s="5"/>
      <c r="M594" s="5"/>
      <c r="N594" s="5"/>
      <c r="O594" s="5"/>
    </row>
    <row r="595" spans="1:15" x14ac:dyDescent="0.25">
      <c r="A595" s="5"/>
      <c r="B595" s="5"/>
      <c r="C595" s="5"/>
      <c r="E595" s="5"/>
      <c r="F595" s="5"/>
      <c r="G595" s="5"/>
      <c r="H595" s="5"/>
      <c r="I595" s="5"/>
      <c r="J595" s="5"/>
      <c r="K595" s="5"/>
      <c r="L595" s="5"/>
      <c r="M595" s="5"/>
      <c r="N595" s="5"/>
      <c r="O595" s="5"/>
    </row>
    <row r="596" spans="1:15" x14ac:dyDescent="0.25">
      <c r="A596" s="5"/>
      <c r="B596" s="5"/>
      <c r="C596" s="5"/>
      <c r="E596" s="5"/>
      <c r="F596" s="5"/>
      <c r="G596" s="5"/>
      <c r="H596" s="5"/>
      <c r="I596" s="5"/>
      <c r="J596" s="5"/>
      <c r="K596" s="5"/>
      <c r="L596" s="5"/>
      <c r="M596" s="5"/>
      <c r="N596" s="5"/>
      <c r="O596" s="5"/>
    </row>
    <row r="597" spans="1:15" x14ac:dyDescent="0.25">
      <c r="A597" s="5"/>
      <c r="B597" s="5"/>
      <c r="C597" s="5"/>
      <c r="E597" s="5"/>
      <c r="F597" s="5"/>
      <c r="G597" s="5"/>
      <c r="H597" s="5"/>
      <c r="I597" s="5"/>
      <c r="J597" s="5"/>
      <c r="K597" s="5"/>
      <c r="L597" s="5"/>
      <c r="M597" s="5"/>
      <c r="N597" s="5"/>
      <c r="O597" s="5"/>
    </row>
    <row r="598" spans="1:15" x14ac:dyDescent="0.25">
      <c r="A598" s="5"/>
      <c r="B598" s="5"/>
      <c r="C598" s="5"/>
      <c r="E598" s="5"/>
      <c r="F598" s="5"/>
      <c r="G598" s="5"/>
      <c r="H598" s="5"/>
      <c r="I598" s="5"/>
      <c r="J598" s="5"/>
      <c r="K598" s="5"/>
      <c r="L598" s="5"/>
      <c r="M598" s="5"/>
      <c r="N598" s="5"/>
      <c r="O598" s="5"/>
    </row>
    <row r="599" spans="1:15" x14ac:dyDescent="0.25">
      <c r="A599" s="5"/>
      <c r="B599" s="5"/>
      <c r="C599" s="5"/>
      <c r="E599" s="5"/>
      <c r="F599" s="5"/>
      <c r="G599" s="5"/>
      <c r="H599" s="5"/>
      <c r="I599" s="5"/>
      <c r="J599" s="5"/>
      <c r="K599" s="5"/>
      <c r="L599" s="5"/>
      <c r="M599" s="5"/>
      <c r="N599" s="5"/>
      <c r="O599" s="5"/>
    </row>
    <row r="600" spans="1:15" x14ac:dyDescent="0.25">
      <c r="A600" s="5"/>
      <c r="B600" s="5"/>
      <c r="C600" s="5"/>
      <c r="E600" s="5"/>
      <c r="F600" s="5"/>
      <c r="G600" s="5"/>
      <c r="H600" s="5"/>
      <c r="I600" s="5"/>
      <c r="J600" s="5"/>
      <c r="K600" s="5"/>
      <c r="L600" s="5"/>
      <c r="M600" s="5"/>
      <c r="N600" s="5"/>
      <c r="O600" s="5"/>
    </row>
    <row r="601" spans="1:15" x14ac:dyDescent="0.25">
      <c r="A601" s="5"/>
      <c r="B601" s="5"/>
      <c r="C601" s="5"/>
      <c r="E601" s="5"/>
      <c r="F601" s="5"/>
      <c r="G601" s="5"/>
      <c r="H601" s="5"/>
      <c r="I601" s="5"/>
      <c r="J601" s="5"/>
      <c r="K601" s="5"/>
      <c r="L601" s="5"/>
      <c r="M601" s="5"/>
      <c r="N601" s="5"/>
      <c r="O601" s="5"/>
    </row>
    <row r="602" spans="1:15" x14ac:dyDescent="0.25">
      <c r="A602" s="5"/>
      <c r="B602" s="5"/>
      <c r="C602" s="5"/>
      <c r="E602" s="5"/>
      <c r="F602" s="5"/>
      <c r="G602" s="5"/>
      <c r="H602" s="5"/>
      <c r="I602" s="5"/>
      <c r="J602" s="5"/>
      <c r="K602" s="5"/>
      <c r="L602" s="5"/>
      <c r="M602" s="5"/>
      <c r="N602" s="5"/>
      <c r="O602" s="5"/>
    </row>
    <row r="603" spans="1:15" x14ac:dyDescent="0.25">
      <c r="A603" s="5"/>
      <c r="B603" s="5"/>
      <c r="C603" s="5"/>
      <c r="E603" s="5"/>
      <c r="F603" s="5"/>
      <c r="G603" s="5"/>
      <c r="H603" s="5"/>
      <c r="I603" s="5"/>
      <c r="J603" s="5"/>
      <c r="K603" s="5"/>
      <c r="L603" s="5"/>
      <c r="M603" s="5"/>
      <c r="N603" s="5"/>
      <c r="O603" s="5"/>
    </row>
    <row r="604" spans="1:15" x14ac:dyDescent="0.25">
      <c r="A604" s="5"/>
      <c r="B604" s="5"/>
      <c r="C604" s="5"/>
      <c r="E604" s="5"/>
      <c r="F604" s="5"/>
      <c r="G604" s="5"/>
      <c r="H604" s="5"/>
      <c r="I604" s="5"/>
      <c r="J604" s="5"/>
      <c r="K604" s="5"/>
      <c r="L604" s="5"/>
      <c r="M604" s="5"/>
      <c r="N604" s="5"/>
      <c r="O604" s="5"/>
    </row>
    <row r="605" spans="1:15" x14ac:dyDescent="0.25">
      <c r="A605" s="5"/>
      <c r="B605" s="5"/>
      <c r="C605" s="5"/>
      <c r="E605" s="5"/>
      <c r="F605" s="5"/>
      <c r="G605" s="5"/>
      <c r="H605" s="5"/>
      <c r="I605" s="5"/>
      <c r="J605" s="5"/>
      <c r="K605" s="5"/>
      <c r="L605" s="5"/>
      <c r="M605" s="5"/>
      <c r="N605" s="5"/>
      <c r="O605" s="5"/>
    </row>
    <row r="606" spans="1:15" x14ac:dyDescent="0.25">
      <c r="A606" s="5"/>
      <c r="B606" s="5"/>
      <c r="C606" s="5"/>
      <c r="E606" s="5"/>
      <c r="F606" s="5"/>
      <c r="G606" s="5"/>
      <c r="H606" s="5"/>
      <c r="I606" s="5"/>
      <c r="J606" s="5"/>
      <c r="K606" s="5"/>
      <c r="L606" s="5"/>
      <c r="M606" s="5"/>
      <c r="N606" s="5"/>
      <c r="O606" s="5"/>
    </row>
    <row r="607" spans="1:15" x14ac:dyDescent="0.25">
      <c r="A607" s="5"/>
      <c r="B607" s="5"/>
      <c r="C607" s="5"/>
      <c r="E607" s="5"/>
      <c r="F607" s="5"/>
      <c r="G607" s="5"/>
      <c r="H607" s="5"/>
      <c r="I607" s="5"/>
      <c r="J607" s="5"/>
      <c r="K607" s="5"/>
      <c r="L607" s="5"/>
      <c r="M607" s="5"/>
      <c r="N607" s="5"/>
      <c r="O607" s="5"/>
    </row>
    <row r="608" spans="1:15" x14ac:dyDescent="0.25">
      <c r="A608" s="5"/>
      <c r="B608" s="5"/>
      <c r="C608" s="5"/>
      <c r="E608" s="5"/>
      <c r="F608" s="5"/>
      <c r="G608" s="5"/>
      <c r="H608" s="5"/>
      <c r="I608" s="5"/>
      <c r="J608" s="5"/>
      <c r="K608" s="5"/>
      <c r="L608" s="5"/>
      <c r="M608" s="5"/>
      <c r="N608" s="5"/>
      <c r="O608" s="5"/>
    </row>
    <row r="609" spans="1:15" x14ac:dyDescent="0.25">
      <c r="A609" s="5"/>
      <c r="B609" s="5"/>
      <c r="C609" s="5"/>
      <c r="E609" s="5"/>
      <c r="F609" s="5"/>
      <c r="G609" s="5"/>
      <c r="H609" s="5"/>
      <c r="I609" s="5"/>
      <c r="J609" s="5"/>
      <c r="K609" s="5"/>
      <c r="L609" s="5"/>
      <c r="M609" s="5"/>
      <c r="N609" s="5"/>
      <c r="O609" s="5"/>
    </row>
    <row r="610" spans="1:15" x14ac:dyDescent="0.25">
      <c r="A610" s="5"/>
      <c r="B610" s="5"/>
      <c r="C610" s="5"/>
      <c r="E610" s="5"/>
      <c r="F610" s="5"/>
      <c r="G610" s="5"/>
      <c r="H610" s="5"/>
      <c r="I610" s="5"/>
      <c r="J610" s="5"/>
      <c r="K610" s="5"/>
      <c r="L610" s="5"/>
      <c r="M610" s="5"/>
      <c r="N610" s="5"/>
      <c r="O610" s="5"/>
    </row>
    <row r="611" spans="1:15" x14ac:dyDescent="0.25">
      <c r="A611" s="5"/>
      <c r="B611" s="5"/>
      <c r="C611" s="5"/>
      <c r="E611" s="5"/>
      <c r="F611" s="5"/>
      <c r="G611" s="5"/>
      <c r="H611" s="5"/>
      <c r="I611" s="5"/>
      <c r="J611" s="5"/>
      <c r="K611" s="5"/>
      <c r="L611" s="5"/>
      <c r="M611" s="5"/>
      <c r="N611" s="5"/>
      <c r="O611" s="5"/>
    </row>
    <row r="612" spans="1:15" x14ac:dyDescent="0.25">
      <c r="A612" s="5"/>
      <c r="B612" s="5"/>
      <c r="C612" s="5"/>
      <c r="E612" s="5"/>
      <c r="F612" s="5"/>
      <c r="G612" s="5"/>
      <c r="H612" s="5"/>
      <c r="I612" s="5"/>
      <c r="J612" s="5"/>
      <c r="K612" s="5"/>
      <c r="L612" s="5"/>
      <c r="M612" s="5"/>
      <c r="N612" s="5"/>
      <c r="O612" s="5"/>
    </row>
    <row r="613" spans="1:15" x14ac:dyDescent="0.25">
      <c r="A613" s="5"/>
      <c r="B613" s="5"/>
      <c r="C613" s="5"/>
      <c r="E613" s="5"/>
      <c r="F613" s="5"/>
      <c r="G613" s="5"/>
      <c r="H613" s="5"/>
      <c r="I613" s="5"/>
      <c r="J613" s="5"/>
      <c r="K613" s="5"/>
      <c r="L613" s="5"/>
      <c r="M613" s="5"/>
      <c r="N613" s="5"/>
      <c r="O613" s="5"/>
    </row>
    <row r="614" spans="1:15" x14ac:dyDescent="0.25">
      <c r="A614" s="5"/>
      <c r="B614" s="5"/>
      <c r="C614" s="5"/>
      <c r="E614" s="5"/>
      <c r="F614" s="5"/>
      <c r="G614" s="5"/>
      <c r="H614" s="5"/>
      <c r="I614" s="5"/>
      <c r="J614" s="5"/>
      <c r="K614" s="5"/>
      <c r="L614" s="5"/>
      <c r="M614" s="5"/>
      <c r="N614" s="5"/>
      <c r="O614" s="5"/>
    </row>
    <row r="615" spans="1:15" x14ac:dyDescent="0.25">
      <c r="A615" s="5"/>
      <c r="B615" s="5"/>
      <c r="C615" s="5"/>
      <c r="E615" s="5"/>
      <c r="F615" s="5"/>
      <c r="G615" s="5"/>
      <c r="H615" s="5"/>
      <c r="I615" s="5"/>
      <c r="J615" s="5"/>
      <c r="K615" s="5"/>
      <c r="L615" s="5"/>
      <c r="M615" s="5"/>
      <c r="N615" s="5"/>
      <c r="O615" s="5"/>
    </row>
    <row r="616" spans="1:15" x14ac:dyDescent="0.25">
      <c r="A616" s="5"/>
      <c r="B616" s="5"/>
      <c r="C616" s="5"/>
      <c r="E616" s="5"/>
      <c r="F616" s="5"/>
      <c r="G616" s="5"/>
      <c r="H616" s="5"/>
      <c r="I616" s="5"/>
      <c r="J616" s="5"/>
      <c r="K616" s="5"/>
      <c r="L616" s="5"/>
      <c r="M616" s="5"/>
      <c r="N616" s="5"/>
      <c r="O616" s="5"/>
    </row>
    <row r="617" spans="1:15" x14ac:dyDescent="0.25">
      <c r="A617" s="5"/>
      <c r="B617" s="5"/>
      <c r="C617" s="5"/>
      <c r="E617" s="5"/>
      <c r="F617" s="5"/>
      <c r="G617" s="5"/>
      <c r="H617" s="5"/>
      <c r="I617" s="5"/>
      <c r="J617" s="5"/>
      <c r="K617" s="5"/>
      <c r="L617" s="5"/>
      <c r="M617" s="5"/>
      <c r="N617" s="5"/>
      <c r="O617" s="5"/>
    </row>
    <row r="618" spans="1:15" x14ac:dyDescent="0.25">
      <c r="A618" s="5"/>
      <c r="B618" s="5"/>
      <c r="C618" s="5"/>
      <c r="E618" s="5"/>
      <c r="F618" s="5"/>
      <c r="G618" s="5"/>
      <c r="H618" s="5"/>
      <c r="I618" s="5"/>
      <c r="J618" s="5"/>
      <c r="K618" s="5"/>
      <c r="L618" s="5"/>
      <c r="M618" s="5"/>
      <c r="N618" s="5"/>
      <c r="O618" s="5"/>
    </row>
    <row r="619" spans="1:15" x14ac:dyDescent="0.25">
      <c r="A619" s="5"/>
      <c r="B619" s="5"/>
      <c r="C619" s="5"/>
      <c r="E619" s="5"/>
      <c r="F619" s="5"/>
      <c r="G619" s="5"/>
      <c r="H619" s="5"/>
      <c r="I619" s="5"/>
      <c r="J619" s="5"/>
      <c r="K619" s="5"/>
      <c r="L619" s="5"/>
      <c r="M619" s="5"/>
      <c r="N619" s="5"/>
      <c r="O619" s="5"/>
    </row>
    <row r="620" spans="1:15" x14ac:dyDescent="0.25">
      <c r="A620" s="5"/>
      <c r="B620" s="5"/>
      <c r="C620" s="5"/>
      <c r="E620" s="5"/>
      <c r="F620" s="5"/>
      <c r="G620" s="5"/>
      <c r="H620" s="5"/>
      <c r="I620" s="5"/>
      <c r="J620" s="5"/>
      <c r="K620" s="5"/>
      <c r="L620" s="5"/>
      <c r="M620" s="5"/>
      <c r="N620" s="5"/>
      <c r="O620" s="5"/>
    </row>
    <row r="621" spans="1:15" x14ac:dyDescent="0.25">
      <c r="A621" s="5"/>
      <c r="B621" s="5"/>
      <c r="C621" s="5"/>
      <c r="E621" s="5"/>
      <c r="F621" s="5"/>
      <c r="G621" s="5"/>
      <c r="H621" s="5"/>
      <c r="I621" s="5"/>
      <c r="J621" s="5"/>
      <c r="K621" s="5"/>
      <c r="L621" s="5"/>
      <c r="M621" s="5"/>
      <c r="N621" s="5"/>
      <c r="O621" s="5"/>
    </row>
    <row r="622" spans="1:15" x14ac:dyDescent="0.25">
      <c r="A622" s="5"/>
      <c r="B622" s="5"/>
      <c r="C622" s="5"/>
      <c r="E622" s="5"/>
      <c r="F622" s="5"/>
      <c r="G622" s="5"/>
      <c r="H622" s="5"/>
      <c r="I622" s="5"/>
      <c r="J622" s="5"/>
      <c r="K622" s="5"/>
      <c r="L622" s="5"/>
      <c r="M622" s="5"/>
      <c r="N622" s="5"/>
      <c r="O622" s="5"/>
    </row>
    <row r="623" spans="1:15" x14ac:dyDescent="0.25">
      <c r="A623" s="5"/>
      <c r="B623" s="5"/>
      <c r="C623" s="5"/>
      <c r="E623" s="5"/>
      <c r="F623" s="5"/>
      <c r="G623" s="5"/>
      <c r="H623" s="5"/>
      <c r="I623" s="5"/>
      <c r="J623" s="5"/>
      <c r="K623" s="5"/>
      <c r="L623" s="5"/>
      <c r="M623" s="5"/>
      <c r="N623" s="5"/>
      <c r="O623" s="5"/>
    </row>
    <row r="624" spans="1:15" x14ac:dyDescent="0.25">
      <c r="A624" s="5"/>
      <c r="B624" s="5"/>
      <c r="C624" s="5"/>
      <c r="E624" s="5"/>
      <c r="F624" s="5"/>
      <c r="G624" s="5"/>
      <c r="H624" s="5"/>
      <c r="I624" s="5"/>
      <c r="J624" s="5"/>
      <c r="K624" s="5"/>
      <c r="L624" s="5"/>
      <c r="M624" s="5"/>
      <c r="N624" s="5"/>
      <c r="O624" s="5"/>
    </row>
    <row r="625" spans="1:15" x14ac:dyDescent="0.25">
      <c r="A625" s="5"/>
      <c r="B625" s="5"/>
      <c r="C625" s="5"/>
      <c r="E625" s="5"/>
      <c r="F625" s="5"/>
      <c r="G625" s="5"/>
      <c r="H625" s="5"/>
      <c r="I625" s="5"/>
      <c r="J625" s="5"/>
      <c r="K625" s="5"/>
      <c r="L625" s="5"/>
      <c r="M625" s="5"/>
      <c r="N625" s="5"/>
      <c r="O625" s="5"/>
    </row>
    <row r="626" spans="1:15" x14ac:dyDescent="0.25">
      <c r="A626" s="5"/>
      <c r="B626" s="5"/>
      <c r="C626" s="5"/>
      <c r="E626" s="5"/>
      <c r="F626" s="5"/>
      <c r="G626" s="5"/>
      <c r="H626" s="5"/>
      <c r="I626" s="5"/>
      <c r="J626" s="5"/>
      <c r="K626" s="5"/>
      <c r="L626" s="5"/>
      <c r="M626" s="5"/>
      <c r="N626" s="5"/>
      <c r="O626" s="5"/>
    </row>
    <row r="627" spans="1:15" x14ac:dyDescent="0.25">
      <c r="A627" s="5"/>
      <c r="B627" s="5"/>
      <c r="C627" s="5"/>
      <c r="E627" s="5"/>
      <c r="F627" s="5"/>
      <c r="G627" s="5"/>
      <c r="H627" s="5"/>
      <c r="I627" s="5"/>
      <c r="J627" s="5"/>
      <c r="K627" s="5"/>
      <c r="L627" s="5"/>
      <c r="M627" s="5"/>
      <c r="N627" s="5"/>
      <c r="O627" s="5"/>
    </row>
    <row r="628" spans="1:15" x14ac:dyDescent="0.25">
      <c r="A628" s="5"/>
      <c r="B628" s="5"/>
      <c r="C628" s="5"/>
      <c r="E628" s="5"/>
      <c r="F628" s="5"/>
      <c r="G628" s="5"/>
      <c r="H628" s="5"/>
      <c r="I628" s="5"/>
      <c r="J628" s="5"/>
      <c r="K628" s="5"/>
      <c r="L628" s="5"/>
      <c r="M628" s="5"/>
      <c r="N628" s="5"/>
      <c r="O628" s="5"/>
    </row>
    <row r="629" spans="1:15" x14ac:dyDescent="0.25">
      <c r="A629" s="5"/>
      <c r="B629" s="5"/>
      <c r="C629" s="5"/>
      <c r="E629" s="5"/>
      <c r="F629" s="5"/>
      <c r="G629" s="5"/>
      <c r="H629" s="5"/>
      <c r="I629" s="5"/>
      <c r="J629" s="5"/>
      <c r="K629" s="5"/>
      <c r="L629" s="5"/>
      <c r="M629" s="5"/>
      <c r="N629" s="5"/>
      <c r="O629" s="5"/>
    </row>
    <row r="630" spans="1:15" x14ac:dyDescent="0.25">
      <c r="A630" s="5"/>
      <c r="B630" s="5"/>
      <c r="C630" s="5"/>
      <c r="E630" s="5"/>
      <c r="F630" s="5"/>
      <c r="G630" s="5"/>
      <c r="H630" s="5"/>
      <c r="I630" s="5"/>
      <c r="J630" s="5"/>
      <c r="K630" s="5"/>
      <c r="L630" s="5"/>
      <c r="M630" s="5"/>
      <c r="N630" s="5"/>
      <c r="O630" s="5"/>
    </row>
    <row r="631" spans="1:15" x14ac:dyDescent="0.25">
      <c r="A631" s="5"/>
      <c r="B631" s="5"/>
      <c r="C631" s="5"/>
      <c r="E631" s="5"/>
      <c r="F631" s="5"/>
      <c r="G631" s="5"/>
      <c r="H631" s="5"/>
      <c r="I631" s="5"/>
      <c r="J631" s="5"/>
      <c r="K631" s="5"/>
      <c r="L631" s="5"/>
      <c r="M631" s="5"/>
      <c r="N631" s="5"/>
      <c r="O631" s="5"/>
    </row>
    <row r="632" spans="1:15" x14ac:dyDescent="0.25">
      <c r="A632" s="5"/>
      <c r="B632" s="5"/>
      <c r="C632" s="5"/>
      <c r="E632" s="5"/>
      <c r="F632" s="5"/>
      <c r="G632" s="5"/>
      <c r="H632" s="5"/>
      <c r="I632" s="5"/>
      <c r="J632" s="5"/>
      <c r="K632" s="5"/>
      <c r="L632" s="5"/>
      <c r="M632" s="5"/>
      <c r="N632" s="5"/>
      <c r="O632" s="5"/>
    </row>
    <row r="633" spans="1:15" x14ac:dyDescent="0.25">
      <c r="A633" s="5"/>
      <c r="B633" s="5"/>
      <c r="C633" s="5"/>
      <c r="E633" s="5"/>
      <c r="F633" s="5"/>
      <c r="G633" s="5"/>
      <c r="H633" s="5"/>
      <c r="I633" s="5"/>
      <c r="J633" s="5"/>
      <c r="K633" s="5"/>
      <c r="L633" s="5"/>
      <c r="M633" s="5"/>
      <c r="N633" s="5"/>
      <c r="O633" s="5"/>
    </row>
    <row r="634" spans="1:15" x14ac:dyDescent="0.25">
      <c r="A634" s="5"/>
      <c r="B634" s="5"/>
      <c r="C634" s="5"/>
      <c r="E634" s="5"/>
      <c r="F634" s="5"/>
      <c r="G634" s="5"/>
      <c r="H634" s="5"/>
      <c r="I634" s="5"/>
      <c r="J634" s="5"/>
      <c r="K634" s="5"/>
      <c r="L634" s="5"/>
      <c r="M634" s="5"/>
      <c r="N634" s="5"/>
      <c r="O634" s="5"/>
    </row>
    <row r="635" spans="1:15" x14ac:dyDescent="0.25">
      <c r="A635" s="5"/>
      <c r="B635" s="5"/>
      <c r="C635" s="5"/>
      <c r="E635" s="5"/>
      <c r="F635" s="5"/>
      <c r="G635" s="5"/>
      <c r="H635" s="5"/>
      <c r="I635" s="5"/>
      <c r="J635" s="5"/>
      <c r="K635" s="5"/>
      <c r="L635" s="5"/>
      <c r="M635" s="5"/>
      <c r="N635" s="5"/>
      <c r="O635" s="5"/>
    </row>
    <row r="636" spans="1:15" x14ac:dyDescent="0.25">
      <c r="A636" s="5"/>
      <c r="B636" s="5"/>
      <c r="C636" s="5"/>
      <c r="E636" s="5"/>
      <c r="F636" s="5"/>
      <c r="G636" s="5"/>
      <c r="H636" s="5"/>
      <c r="I636" s="5"/>
      <c r="J636" s="5"/>
      <c r="K636" s="5"/>
      <c r="L636" s="5"/>
      <c r="M636" s="5"/>
      <c r="N636" s="5"/>
      <c r="O636" s="5"/>
    </row>
    <row r="637" spans="1:15" x14ac:dyDescent="0.25">
      <c r="A637" s="5"/>
      <c r="B637" s="5"/>
      <c r="C637" s="5"/>
      <c r="E637" s="5"/>
      <c r="F637" s="5"/>
      <c r="G637" s="5"/>
      <c r="H637" s="5"/>
      <c r="I637" s="5"/>
      <c r="J637" s="5"/>
      <c r="K637" s="5"/>
      <c r="L637" s="5"/>
      <c r="M637" s="5"/>
      <c r="N637" s="5"/>
      <c r="O637" s="5"/>
    </row>
    <row r="638" spans="1:15" x14ac:dyDescent="0.25">
      <c r="A638" s="5"/>
      <c r="B638" s="5"/>
      <c r="C638" s="5"/>
      <c r="E638" s="5"/>
      <c r="F638" s="5"/>
      <c r="G638" s="5"/>
      <c r="H638" s="5"/>
      <c r="I638" s="5"/>
      <c r="J638" s="5"/>
      <c r="K638" s="5"/>
      <c r="L638" s="5"/>
      <c r="M638" s="5"/>
      <c r="N638" s="5"/>
      <c r="O638" s="5"/>
    </row>
    <row r="639" spans="1:15" x14ac:dyDescent="0.25">
      <c r="A639" s="5"/>
      <c r="B639" s="5"/>
      <c r="C639" s="5"/>
      <c r="E639" s="5"/>
      <c r="F639" s="5"/>
      <c r="G639" s="5"/>
      <c r="H639" s="5"/>
      <c r="I639" s="5"/>
      <c r="J639" s="5"/>
      <c r="K639" s="5"/>
      <c r="L639" s="5"/>
      <c r="M639" s="5"/>
      <c r="N639" s="5"/>
      <c r="O639" s="5"/>
    </row>
    <row r="640" spans="1:15" x14ac:dyDescent="0.25">
      <c r="A640" s="5"/>
      <c r="B640" s="5"/>
      <c r="C640" s="5"/>
      <c r="E640" s="5"/>
      <c r="F640" s="5"/>
      <c r="G640" s="5"/>
      <c r="H640" s="5"/>
      <c r="I640" s="5"/>
      <c r="J640" s="5"/>
      <c r="K640" s="5"/>
      <c r="L640" s="5"/>
      <c r="M640" s="5"/>
      <c r="N640" s="5"/>
      <c r="O640" s="5"/>
    </row>
    <row r="641" spans="1:15" x14ac:dyDescent="0.25">
      <c r="A641" s="5"/>
      <c r="B641" s="5"/>
      <c r="C641" s="5"/>
      <c r="E641" s="5"/>
      <c r="F641" s="5"/>
      <c r="G641" s="5"/>
      <c r="H641" s="5"/>
      <c r="I641" s="5"/>
      <c r="J641" s="5"/>
      <c r="K641" s="5"/>
      <c r="L641" s="5"/>
      <c r="M641" s="5"/>
      <c r="N641" s="5"/>
      <c r="O641" s="5"/>
    </row>
    <row r="642" spans="1:15" x14ac:dyDescent="0.25">
      <c r="A642" s="5"/>
      <c r="B642" s="5"/>
      <c r="C642" s="5"/>
      <c r="E642" s="5"/>
      <c r="F642" s="5"/>
      <c r="G642" s="5"/>
      <c r="H642" s="5"/>
      <c r="I642" s="5"/>
      <c r="J642" s="5"/>
      <c r="K642" s="5"/>
      <c r="L642" s="5"/>
      <c r="M642" s="5"/>
      <c r="N642" s="5"/>
      <c r="O642" s="5"/>
    </row>
    <row r="643" spans="1:15" x14ac:dyDescent="0.25">
      <c r="A643" s="5"/>
      <c r="B643" s="5"/>
      <c r="C643" s="5"/>
      <c r="E643" s="5"/>
      <c r="F643" s="5"/>
      <c r="G643" s="5"/>
      <c r="H643" s="5"/>
      <c r="I643" s="5"/>
      <c r="J643" s="5"/>
      <c r="K643" s="5"/>
      <c r="L643" s="5"/>
      <c r="M643" s="5"/>
      <c r="N643" s="5"/>
      <c r="O643" s="5"/>
    </row>
    <row r="644" spans="1:15" x14ac:dyDescent="0.25">
      <c r="A644" s="5"/>
      <c r="B644" s="5"/>
      <c r="C644" s="5"/>
      <c r="E644" s="5"/>
      <c r="F644" s="5"/>
      <c r="G644" s="5"/>
      <c r="H644" s="5"/>
      <c r="I644" s="5"/>
      <c r="J644" s="5"/>
      <c r="K644" s="5"/>
      <c r="L644" s="5"/>
      <c r="M644" s="5"/>
      <c r="N644" s="5"/>
      <c r="O644" s="5"/>
    </row>
    <row r="645" spans="1:15" x14ac:dyDescent="0.25">
      <c r="A645" s="5"/>
      <c r="B645" s="5"/>
      <c r="C645" s="5"/>
      <c r="E645" s="5"/>
      <c r="F645" s="5"/>
      <c r="G645" s="5"/>
      <c r="H645" s="5"/>
      <c r="I645" s="5"/>
      <c r="J645" s="5"/>
      <c r="K645" s="5"/>
      <c r="L645" s="5"/>
      <c r="M645" s="5"/>
      <c r="N645" s="5"/>
      <c r="O645" s="5"/>
    </row>
    <row r="646" spans="1:15" x14ac:dyDescent="0.25">
      <c r="A646" s="5"/>
      <c r="B646" s="5"/>
      <c r="C646" s="5"/>
      <c r="E646" s="5"/>
      <c r="F646" s="5"/>
      <c r="G646" s="5"/>
      <c r="H646" s="5"/>
      <c r="I646" s="5"/>
      <c r="J646" s="5"/>
      <c r="K646" s="5"/>
      <c r="L646" s="5"/>
      <c r="M646" s="5"/>
      <c r="N646" s="5"/>
      <c r="O646" s="5"/>
    </row>
    <row r="647" spans="1:15" x14ac:dyDescent="0.25">
      <c r="A647" s="5"/>
      <c r="B647" s="5"/>
      <c r="C647" s="5"/>
      <c r="E647" s="5"/>
      <c r="F647" s="5"/>
      <c r="G647" s="5"/>
      <c r="H647" s="5"/>
      <c r="I647" s="5"/>
      <c r="J647" s="5"/>
      <c r="K647" s="5"/>
      <c r="L647" s="5"/>
      <c r="M647" s="5"/>
      <c r="N647" s="5"/>
      <c r="O647" s="5"/>
    </row>
    <row r="648" spans="1:15" x14ac:dyDescent="0.25">
      <c r="A648" s="5"/>
      <c r="B648" s="5"/>
      <c r="C648" s="5"/>
      <c r="E648" s="5"/>
      <c r="F648" s="5"/>
      <c r="G648" s="5"/>
      <c r="H648" s="5"/>
      <c r="I648" s="5"/>
      <c r="J648" s="5"/>
      <c r="K648" s="5"/>
      <c r="L648" s="5"/>
      <c r="M648" s="5"/>
      <c r="N648" s="5"/>
      <c r="O648" s="5"/>
    </row>
    <row r="649" spans="1:15" x14ac:dyDescent="0.25">
      <c r="A649" s="5"/>
      <c r="B649" s="5"/>
      <c r="C649" s="5"/>
      <c r="E649" s="5"/>
      <c r="F649" s="5"/>
      <c r="G649" s="5"/>
      <c r="H649" s="5"/>
      <c r="I649" s="5"/>
      <c r="J649" s="5"/>
      <c r="K649" s="5"/>
      <c r="L649" s="5"/>
      <c r="M649" s="5"/>
      <c r="N649" s="5"/>
      <c r="O649" s="5"/>
    </row>
    <row r="650" spans="1:15" x14ac:dyDescent="0.25">
      <c r="A650" s="5"/>
      <c r="B650" s="5"/>
      <c r="C650" s="5"/>
      <c r="E650" s="5"/>
      <c r="F650" s="5"/>
      <c r="G650" s="5"/>
      <c r="H650" s="5"/>
      <c r="I650" s="5"/>
      <c r="J650" s="5"/>
      <c r="K650" s="5"/>
      <c r="L650" s="5"/>
      <c r="M650" s="5"/>
      <c r="N650" s="5"/>
      <c r="O650" s="5"/>
    </row>
    <row r="651" spans="1:15" x14ac:dyDescent="0.25">
      <c r="A651" s="5"/>
      <c r="B651" s="5"/>
      <c r="C651" s="5"/>
      <c r="E651" s="5"/>
      <c r="F651" s="5"/>
      <c r="G651" s="5"/>
      <c r="H651" s="5"/>
      <c r="I651" s="5"/>
      <c r="J651" s="5"/>
      <c r="K651" s="5"/>
      <c r="L651" s="5"/>
      <c r="M651" s="5"/>
      <c r="N651" s="5"/>
      <c r="O651" s="5"/>
    </row>
    <row r="652" spans="1:15" x14ac:dyDescent="0.25">
      <c r="A652" s="5"/>
      <c r="B652" s="5"/>
      <c r="C652" s="5"/>
      <c r="E652" s="5"/>
      <c r="F652" s="5"/>
      <c r="G652" s="5"/>
      <c r="H652" s="5"/>
      <c r="I652" s="5"/>
      <c r="J652" s="5"/>
      <c r="K652" s="5"/>
      <c r="L652" s="5"/>
      <c r="M652" s="5"/>
      <c r="N652" s="5"/>
      <c r="O652" s="5"/>
    </row>
    <row r="653" spans="1:15" x14ac:dyDescent="0.25">
      <c r="A653" s="5"/>
      <c r="B653" s="5"/>
      <c r="C653" s="5"/>
      <c r="E653" s="5"/>
      <c r="F653" s="5"/>
      <c r="G653" s="5"/>
      <c r="H653" s="5"/>
      <c r="I653" s="5"/>
      <c r="J653" s="5"/>
      <c r="K653" s="5"/>
      <c r="L653" s="5"/>
      <c r="M653" s="5"/>
      <c r="N653" s="5"/>
      <c r="O653" s="5"/>
    </row>
    <row r="654" spans="1:15" x14ac:dyDescent="0.25">
      <c r="A654" s="5"/>
      <c r="B654" s="5"/>
      <c r="C654" s="5"/>
      <c r="E654" s="5"/>
      <c r="F654" s="5"/>
      <c r="G654" s="5"/>
      <c r="H654" s="5"/>
      <c r="I654" s="5"/>
      <c r="J654" s="5"/>
      <c r="K654" s="5"/>
      <c r="L654" s="5"/>
      <c r="M654" s="5"/>
      <c r="N654" s="5"/>
      <c r="O654" s="5"/>
    </row>
    <row r="655" spans="1:15" x14ac:dyDescent="0.25">
      <c r="A655" s="5"/>
      <c r="B655" s="5"/>
      <c r="C655" s="5"/>
      <c r="E655" s="5"/>
      <c r="F655" s="5"/>
      <c r="G655" s="5"/>
      <c r="H655" s="5"/>
      <c r="I655" s="5"/>
      <c r="J655" s="5"/>
      <c r="K655" s="5"/>
      <c r="L655" s="5"/>
      <c r="M655" s="5"/>
      <c r="N655" s="5"/>
      <c r="O655" s="5"/>
    </row>
    <row r="656" spans="1:15" x14ac:dyDescent="0.25">
      <c r="A656" s="5"/>
      <c r="B656" s="5"/>
      <c r="C656" s="5"/>
      <c r="E656" s="5"/>
      <c r="F656" s="5"/>
      <c r="G656" s="5"/>
      <c r="H656" s="5"/>
      <c r="I656" s="5"/>
      <c r="J656" s="5"/>
      <c r="K656" s="5"/>
      <c r="L656" s="5"/>
      <c r="M656" s="5"/>
      <c r="N656" s="5"/>
      <c r="O656" s="5"/>
    </row>
    <row r="657" spans="1:15" x14ac:dyDescent="0.25">
      <c r="A657" s="5"/>
      <c r="B657" s="5"/>
      <c r="C657" s="5"/>
      <c r="E657" s="5"/>
      <c r="F657" s="5"/>
      <c r="G657" s="5"/>
      <c r="H657" s="5"/>
      <c r="I657" s="5"/>
      <c r="J657" s="5"/>
      <c r="K657" s="5"/>
      <c r="L657" s="5"/>
      <c r="M657" s="5"/>
      <c r="N657" s="5"/>
      <c r="O657" s="5"/>
    </row>
    <row r="658" spans="1:15" x14ac:dyDescent="0.25">
      <c r="A658" s="5"/>
      <c r="B658" s="5"/>
      <c r="C658" s="5"/>
      <c r="E658" s="5"/>
      <c r="F658" s="5"/>
      <c r="G658" s="5"/>
      <c r="H658" s="5"/>
      <c r="I658" s="5"/>
      <c r="J658" s="5"/>
      <c r="K658" s="5"/>
      <c r="L658" s="5"/>
      <c r="M658" s="5"/>
      <c r="N658" s="5"/>
      <c r="O658" s="5"/>
    </row>
    <row r="659" spans="1:15" x14ac:dyDescent="0.25">
      <c r="A659" s="5"/>
      <c r="B659" s="5"/>
      <c r="C659" s="5"/>
      <c r="E659" s="5"/>
      <c r="F659" s="5"/>
      <c r="G659" s="5"/>
      <c r="H659" s="5"/>
      <c r="I659" s="5"/>
      <c r="J659" s="5"/>
      <c r="K659" s="5"/>
      <c r="L659" s="5"/>
      <c r="M659" s="5"/>
      <c r="N659" s="5"/>
      <c r="O659" s="5"/>
    </row>
    <row r="660" spans="1:15" x14ac:dyDescent="0.25">
      <c r="A660" s="5"/>
      <c r="B660" s="5"/>
      <c r="C660" s="5"/>
      <c r="E660" s="5"/>
      <c r="F660" s="5"/>
      <c r="G660" s="5"/>
      <c r="H660" s="5"/>
      <c r="I660" s="5"/>
      <c r="J660" s="5"/>
      <c r="K660" s="5"/>
      <c r="L660" s="5"/>
      <c r="M660" s="5"/>
      <c r="N660" s="5"/>
      <c r="O660" s="5"/>
    </row>
    <row r="661" spans="1:15" x14ac:dyDescent="0.25">
      <c r="A661" s="5"/>
      <c r="B661" s="5"/>
      <c r="C661" s="5"/>
      <c r="E661" s="5"/>
      <c r="F661" s="5"/>
      <c r="G661" s="5"/>
      <c r="H661" s="5"/>
      <c r="I661" s="5"/>
      <c r="J661" s="5"/>
      <c r="K661" s="5"/>
      <c r="L661" s="5"/>
      <c r="M661" s="5"/>
      <c r="N661" s="5"/>
      <c r="O661" s="5"/>
    </row>
    <row r="662" spans="1:15" x14ac:dyDescent="0.25">
      <c r="A662" s="5"/>
      <c r="B662" s="5"/>
      <c r="C662" s="5"/>
      <c r="E662" s="5"/>
      <c r="F662" s="5"/>
      <c r="G662" s="5"/>
      <c r="H662" s="5"/>
      <c r="I662" s="5"/>
      <c r="J662" s="5"/>
      <c r="K662" s="5"/>
      <c r="L662" s="5"/>
      <c r="M662" s="5"/>
      <c r="N662" s="5"/>
      <c r="O662" s="5"/>
    </row>
    <row r="663" spans="1:15" x14ac:dyDescent="0.25">
      <c r="A663" s="5"/>
      <c r="B663" s="5"/>
      <c r="C663" s="5"/>
      <c r="E663" s="5"/>
      <c r="F663" s="5"/>
      <c r="G663" s="5"/>
      <c r="H663" s="5"/>
      <c r="I663" s="5"/>
      <c r="J663" s="5"/>
      <c r="K663" s="5"/>
      <c r="L663" s="5"/>
      <c r="M663" s="5"/>
      <c r="N663" s="5"/>
      <c r="O663" s="5"/>
    </row>
    <row r="664" spans="1:15" x14ac:dyDescent="0.25">
      <c r="A664" s="5"/>
      <c r="B664" s="5"/>
      <c r="C664" s="5"/>
      <c r="E664" s="5"/>
      <c r="F664" s="5"/>
      <c r="G664" s="5"/>
      <c r="H664" s="5"/>
      <c r="I664" s="5"/>
      <c r="J664" s="5"/>
      <c r="K664" s="5"/>
      <c r="L664" s="5"/>
      <c r="M664" s="5"/>
      <c r="N664" s="5"/>
      <c r="O664" s="5"/>
    </row>
    <row r="665" spans="1:15" x14ac:dyDescent="0.25">
      <c r="A665" s="5"/>
      <c r="B665" s="5"/>
      <c r="C665" s="5"/>
      <c r="E665" s="5"/>
      <c r="F665" s="5"/>
      <c r="G665" s="5"/>
      <c r="H665" s="5"/>
      <c r="I665" s="5"/>
      <c r="J665" s="5"/>
      <c r="K665" s="5"/>
      <c r="L665" s="5"/>
      <c r="M665" s="5"/>
      <c r="N665" s="5"/>
      <c r="O665" s="5"/>
    </row>
    <row r="666" spans="1:15" x14ac:dyDescent="0.25">
      <c r="A666" s="5"/>
      <c r="B666" s="5"/>
      <c r="C666" s="5"/>
      <c r="E666" s="5"/>
      <c r="F666" s="5"/>
      <c r="G666" s="5"/>
      <c r="H666" s="5"/>
      <c r="I666" s="5"/>
      <c r="J666" s="5"/>
      <c r="K666" s="5"/>
      <c r="L666" s="5"/>
      <c r="M666" s="5"/>
      <c r="N666" s="5"/>
      <c r="O666" s="5"/>
    </row>
    <row r="667" spans="1:15" x14ac:dyDescent="0.25">
      <c r="A667" s="5"/>
      <c r="B667" s="5"/>
      <c r="C667" s="5"/>
      <c r="E667" s="5"/>
      <c r="F667" s="5"/>
      <c r="G667" s="5"/>
      <c r="H667" s="5"/>
      <c r="I667" s="5"/>
      <c r="J667" s="5"/>
      <c r="K667" s="5"/>
      <c r="L667" s="5"/>
      <c r="M667" s="5"/>
      <c r="N667" s="5"/>
      <c r="O667" s="5"/>
    </row>
    <row r="668" spans="1:15" x14ac:dyDescent="0.25">
      <c r="A668" s="5"/>
      <c r="B668" s="5"/>
      <c r="C668" s="5"/>
      <c r="E668" s="5"/>
      <c r="F668" s="5"/>
      <c r="G668" s="5"/>
      <c r="H668" s="5"/>
      <c r="I668" s="5"/>
      <c r="J668" s="5"/>
      <c r="K668" s="5"/>
      <c r="L668" s="5"/>
      <c r="M668" s="5"/>
      <c r="N668" s="5"/>
      <c r="O668" s="5"/>
    </row>
    <row r="669" spans="1:15" x14ac:dyDescent="0.25">
      <c r="A669" s="5"/>
      <c r="B669" s="5"/>
      <c r="C669" s="5"/>
      <c r="E669" s="5"/>
      <c r="F669" s="5"/>
      <c r="G669" s="5"/>
      <c r="H669" s="5"/>
      <c r="I669" s="5"/>
      <c r="J669" s="5"/>
      <c r="K669" s="5"/>
      <c r="L669" s="5"/>
      <c r="M669" s="5"/>
      <c r="N669" s="5"/>
      <c r="O669" s="5"/>
    </row>
    <row r="670" spans="1:15" x14ac:dyDescent="0.25">
      <c r="A670" s="5"/>
      <c r="B670" s="5"/>
      <c r="C670" s="5"/>
      <c r="E670" s="5"/>
      <c r="F670" s="5"/>
      <c r="G670" s="5"/>
      <c r="H670" s="5"/>
      <c r="I670" s="5"/>
      <c r="J670" s="5"/>
      <c r="K670" s="5"/>
      <c r="L670" s="5"/>
      <c r="M670" s="5"/>
      <c r="N670" s="5"/>
      <c r="O670" s="5"/>
    </row>
    <row r="671" spans="1:15" x14ac:dyDescent="0.25">
      <c r="A671" s="5"/>
      <c r="B671" s="5"/>
      <c r="C671" s="5"/>
      <c r="E671" s="5"/>
      <c r="F671" s="5"/>
      <c r="G671" s="5"/>
      <c r="H671" s="5"/>
      <c r="I671" s="5"/>
      <c r="J671" s="5"/>
      <c r="K671" s="5"/>
      <c r="L671" s="5"/>
      <c r="M671" s="5"/>
      <c r="N671" s="5"/>
      <c r="O671" s="5"/>
    </row>
    <row r="672" spans="1:15" x14ac:dyDescent="0.25">
      <c r="A672" s="5"/>
      <c r="B672" s="5"/>
      <c r="C672" s="5"/>
      <c r="E672" s="5"/>
      <c r="F672" s="5"/>
      <c r="G672" s="5"/>
      <c r="H672" s="5"/>
      <c r="I672" s="5"/>
      <c r="J672" s="5"/>
      <c r="K672" s="5"/>
      <c r="L672" s="5"/>
      <c r="M672" s="5"/>
      <c r="N672" s="5"/>
      <c r="O672" s="5"/>
    </row>
    <row r="673" spans="1:15" x14ac:dyDescent="0.25">
      <c r="A673" s="5"/>
      <c r="B673" s="5"/>
      <c r="C673" s="5"/>
      <c r="E673" s="5"/>
      <c r="F673" s="5"/>
      <c r="G673" s="5"/>
      <c r="H673" s="5"/>
      <c r="I673" s="5"/>
      <c r="J673" s="5"/>
      <c r="K673" s="5"/>
      <c r="L673" s="5"/>
      <c r="M673" s="5"/>
      <c r="N673" s="5"/>
      <c r="O673" s="5"/>
    </row>
    <row r="674" spans="1:15" x14ac:dyDescent="0.25">
      <c r="A674" s="5"/>
      <c r="B674" s="5"/>
      <c r="C674" s="5"/>
      <c r="E674" s="5"/>
      <c r="F674" s="5"/>
      <c r="G674" s="5"/>
      <c r="H674" s="5"/>
      <c r="I674" s="5"/>
      <c r="J674" s="5"/>
      <c r="K674" s="5"/>
      <c r="L674" s="5"/>
      <c r="M674" s="5"/>
      <c r="N674" s="5"/>
      <c r="O674" s="5"/>
    </row>
    <row r="675" spans="1:15" x14ac:dyDescent="0.25">
      <c r="A675" s="5"/>
      <c r="B675" s="5"/>
      <c r="C675" s="5"/>
      <c r="E675" s="5"/>
      <c r="F675" s="5"/>
      <c r="G675" s="5"/>
      <c r="H675" s="5"/>
      <c r="I675" s="5"/>
      <c r="J675" s="5"/>
      <c r="K675" s="5"/>
      <c r="L675" s="5"/>
      <c r="M675" s="5"/>
      <c r="N675" s="5"/>
      <c r="O675" s="5"/>
    </row>
    <row r="676" spans="1:15" x14ac:dyDescent="0.25">
      <c r="A676" s="5"/>
      <c r="B676" s="5"/>
      <c r="C676" s="5"/>
      <c r="E676" s="5"/>
      <c r="F676" s="5"/>
      <c r="G676" s="5"/>
      <c r="H676" s="5"/>
      <c r="I676" s="5"/>
      <c r="J676" s="5"/>
      <c r="K676" s="5"/>
      <c r="L676" s="5"/>
      <c r="M676" s="5"/>
      <c r="N676" s="5"/>
      <c r="O676" s="5"/>
    </row>
    <row r="677" spans="1:15" x14ac:dyDescent="0.25">
      <c r="A677" s="5"/>
      <c r="B677" s="5"/>
      <c r="C677" s="5"/>
      <c r="E677" s="5"/>
      <c r="F677" s="5"/>
      <c r="G677" s="5"/>
      <c r="H677" s="5"/>
      <c r="I677" s="5"/>
      <c r="J677" s="5"/>
      <c r="K677" s="5"/>
      <c r="L677" s="5"/>
      <c r="M677" s="5"/>
      <c r="N677" s="5"/>
      <c r="O677" s="5"/>
    </row>
    <row r="678" spans="1:15" x14ac:dyDescent="0.25">
      <c r="A678" s="5"/>
      <c r="B678" s="5"/>
      <c r="C678" s="5"/>
      <c r="E678" s="5"/>
      <c r="F678" s="5"/>
      <c r="G678" s="5"/>
      <c r="H678" s="5"/>
      <c r="I678" s="5"/>
      <c r="J678" s="5"/>
      <c r="K678" s="5"/>
      <c r="L678" s="5"/>
      <c r="M678" s="5"/>
      <c r="N678" s="5"/>
      <c r="O678" s="5"/>
    </row>
    <row r="679" spans="1:15" x14ac:dyDescent="0.25">
      <c r="A679" s="5"/>
      <c r="B679" s="5"/>
      <c r="C679" s="5"/>
      <c r="E679" s="5"/>
      <c r="F679" s="5"/>
      <c r="G679" s="5"/>
      <c r="H679" s="5"/>
      <c r="I679" s="5"/>
      <c r="J679" s="5"/>
      <c r="K679" s="5"/>
      <c r="L679" s="5"/>
      <c r="M679" s="5"/>
      <c r="N679" s="5"/>
      <c r="O679" s="5"/>
    </row>
    <row r="680" spans="1:15" x14ac:dyDescent="0.25">
      <c r="A680" s="5"/>
      <c r="B680" s="5"/>
      <c r="C680" s="5"/>
      <c r="E680" s="5"/>
      <c r="F680" s="5"/>
      <c r="G680" s="5"/>
      <c r="H680" s="5"/>
      <c r="I680" s="5"/>
      <c r="J680" s="5"/>
      <c r="K680" s="5"/>
      <c r="L680" s="5"/>
      <c r="M680" s="5"/>
      <c r="N680" s="5"/>
      <c r="O680" s="5"/>
    </row>
    <row r="681" spans="1:15" x14ac:dyDescent="0.25">
      <c r="A681" s="5"/>
      <c r="B681" s="5"/>
      <c r="C681" s="5"/>
      <c r="E681" s="5"/>
      <c r="F681" s="5"/>
      <c r="G681" s="5"/>
      <c r="H681" s="5"/>
      <c r="I681" s="5"/>
      <c r="J681" s="5"/>
      <c r="K681" s="5"/>
      <c r="L681" s="5"/>
      <c r="M681" s="5"/>
      <c r="N681" s="5"/>
      <c r="O681" s="5"/>
    </row>
    <row r="682" spans="1:15" x14ac:dyDescent="0.25">
      <c r="A682" s="5"/>
      <c r="B682" s="5"/>
      <c r="C682" s="5"/>
      <c r="E682" s="5"/>
      <c r="F682" s="5"/>
      <c r="G682" s="5"/>
      <c r="H682" s="5"/>
      <c r="I682" s="5"/>
      <c r="J682" s="5"/>
      <c r="K682" s="5"/>
      <c r="L682" s="5"/>
      <c r="M682" s="5"/>
      <c r="N682" s="5"/>
      <c r="O682" s="5"/>
    </row>
    <row r="683" spans="1:15" x14ac:dyDescent="0.25">
      <c r="A683" s="5"/>
      <c r="B683" s="5"/>
      <c r="C683" s="5"/>
      <c r="E683" s="5"/>
      <c r="F683" s="5"/>
      <c r="G683" s="5"/>
      <c r="H683" s="5"/>
      <c r="I683" s="5"/>
      <c r="J683" s="5"/>
      <c r="K683" s="5"/>
      <c r="L683" s="5"/>
      <c r="M683" s="5"/>
      <c r="N683" s="5"/>
      <c r="O683" s="5"/>
    </row>
    <row r="684" spans="1:15" x14ac:dyDescent="0.25">
      <c r="A684" s="5"/>
      <c r="B684" s="5"/>
      <c r="C684" s="5"/>
      <c r="E684" s="5"/>
      <c r="F684" s="5"/>
      <c r="G684" s="5"/>
      <c r="H684" s="5"/>
      <c r="I684" s="5"/>
      <c r="J684" s="5"/>
      <c r="K684" s="5"/>
      <c r="L684" s="5"/>
      <c r="M684" s="5"/>
      <c r="N684" s="5"/>
      <c r="O684" s="5"/>
    </row>
    <row r="685" spans="1:15" x14ac:dyDescent="0.25">
      <c r="A685" s="5"/>
      <c r="B685" s="5"/>
      <c r="C685" s="5"/>
      <c r="E685" s="5"/>
      <c r="F685" s="5"/>
      <c r="G685" s="5"/>
      <c r="H685" s="5"/>
      <c r="I685" s="5"/>
      <c r="J685" s="5"/>
      <c r="K685" s="5"/>
      <c r="L685" s="5"/>
      <c r="M685" s="5"/>
      <c r="N685" s="5"/>
      <c r="O685" s="5"/>
    </row>
    <row r="686" spans="1:15" x14ac:dyDescent="0.25">
      <c r="A686" s="5"/>
      <c r="B686" s="5"/>
      <c r="C686" s="5"/>
      <c r="E686" s="5"/>
      <c r="F686" s="5"/>
      <c r="G686" s="5"/>
      <c r="H686" s="5"/>
      <c r="I686" s="5"/>
      <c r="J686" s="5"/>
      <c r="K686" s="5"/>
      <c r="L686" s="5"/>
      <c r="M686" s="5"/>
      <c r="N686" s="5"/>
      <c r="O686" s="5"/>
    </row>
    <row r="687" spans="1:15" x14ac:dyDescent="0.25">
      <c r="A687" s="5"/>
      <c r="B687" s="5"/>
      <c r="C687" s="5"/>
      <c r="E687" s="5"/>
      <c r="F687" s="5"/>
      <c r="G687" s="5"/>
      <c r="H687" s="5"/>
      <c r="I687" s="5"/>
      <c r="J687" s="5"/>
      <c r="K687" s="5"/>
      <c r="L687" s="5"/>
      <c r="M687" s="5"/>
      <c r="N687" s="5"/>
      <c r="O687" s="5"/>
    </row>
    <row r="688" spans="1:15" x14ac:dyDescent="0.25">
      <c r="A688" s="5"/>
      <c r="B688" s="5"/>
      <c r="C688" s="5"/>
      <c r="E688" s="5"/>
      <c r="F688" s="5"/>
      <c r="G688" s="5"/>
      <c r="H688" s="5"/>
      <c r="I688" s="5"/>
      <c r="J688" s="5"/>
      <c r="K688" s="5"/>
      <c r="L688" s="5"/>
      <c r="M688" s="5"/>
      <c r="N688" s="5"/>
      <c r="O688" s="5"/>
    </row>
    <row r="689" spans="1:15" x14ac:dyDescent="0.25">
      <c r="A689" s="5"/>
      <c r="B689" s="5"/>
      <c r="C689" s="5"/>
      <c r="E689" s="5"/>
      <c r="F689" s="5"/>
      <c r="G689" s="5"/>
      <c r="H689" s="5"/>
      <c r="I689" s="5"/>
      <c r="J689" s="5"/>
      <c r="K689" s="5"/>
      <c r="L689" s="5"/>
      <c r="M689" s="5"/>
      <c r="N689" s="5"/>
      <c r="O689" s="5"/>
    </row>
    <row r="690" spans="1:15" x14ac:dyDescent="0.25">
      <c r="A690" s="5"/>
      <c r="B690" s="5"/>
      <c r="C690" s="5"/>
      <c r="E690" s="5"/>
      <c r="F690" s="5"/>
      <c r="G690" s="5"/>
      <c r="H690" s="5"/>
      <c r="I690" s="5"/>
      <c r="J690" s="5"/>
      <c r="K690" s="5"/>
      <c r="L690" s="5"/>
      <c r="M690" s="5"/>
      <c r="N690" s="5"/>
      <c r="O690" s="5"/>
    </row>
    <row r="691" spans="1:15" x14ac:dyDescent="0.25">
      <c r="A691" s="5"/>
      <c r="B691" s="5"/>
      <c r="C691" s="5"/>
      <c r="E691" s="5"/>
      <c r="F691" s="5"/>
      <c r="G691" s="5"/>
      <c r="H691" s="5"/>
      <c r="I691" s="5"/>
      <c r="J691" s="5"/>
      <c r="K691" s="5"/>
      <c r="L691" s="5"/>
      <c r="M691" s="5"/>
      <c r="N691" s="5"/>
      <c r="O691" s="5"/>
    </row>
    <row r="692" spans="1:15" x14ac:dyDescent="0.25">
      <c r="A692" s="5"/>
      <c r="B692" s="5"/>
      <c r="C692" s="5"/>
      <c r="E692" s="5"/>
      <c r="F692" s="5"/>
      <c r="G692" s="5"/>
      <c r="H692" s="5"/>
      <c r="I692" s="5"/>
      <c r="J692" s="5"/>
      <c r="K692" s="5"/>
      <c r="L692" s="5"/>
      <c r="M692" s="5"/>
      <c r="N692" s="5"/>
      <c r="O692" s="5"/>
    </row>
    <row r="693" spans="1:15" x14ac:dyDescent="0.25">
      <c r="A693" s="5"/>
      <c r="B693" s="5"/>
      <c r="C693" s="5"/>
      <c r="E693" s="5"/>
      <c r="F693" s="5"/>
      <c r="G693" s="5"/>
      <c r="H693" s="5"/>
      <c r="I693" s="5"/>
      <c r="J693" s="5"/>
      <c r="K693" s="5"/>
      <c r="L693" s="5"/>
      <c r="M693" s="5"/>
      <c r="N693" s="5"/>
      <c r="O693" s="5"/>
    </row>
    <row r="694" spans="1:15" x14ac:dyDescent="0.25">
      <c r="A694" s="5"/>
      <c r="B694" s="5"/>
      <c r="C694" s="5"/>
      <c r="E694" s="5"/>
      <c r="F694" s="5"/>
      <c r="G694" s="5"/>
      <c r="H694" s="5"/>
      <c r="I694" s="5"/>
      <c r="J694" s="5"/>
      <c r="K694" s="5"/>
      <c r="L694" s="5"/>
      <c r="M694" s="5"/>
      <c r="N694" s="5"/>
      <c r="O694" s="5"/>
    </row>
    <row r="695" spans="1:15" x14ac:dyDescent="0.25">
      <c r="A695" s="5"/>
      <c r="B695" s="5"/>
      <c r="C695" s="5"/>
      <c r="E695" s="5"/>
      <c r="F695" s="5"/>
      <c r="G695" s="5"/>
      <c r="H695" s="5"/>
      <c r="I695" s="5"/>
      <c r="J695" s="5"/>
      <c r="K695" s="5"/>
      <c r="L695" s="5"/>
      <c r="M695" s="5"/>
      <c r="N695" s="5"/>
      <c r="O695" s="5"/>
    </row>
    <row r="696" spans="1:15" x14ac:dyDescent="0.25">
      <c r="A696" s="5"/>
      <c r="B696" s="5"/>
      <c r="C696" s="5"/>
      <c r="E696" s="5"/>
      <c r="F696" s="5"/>
      <c r="G696" s="5"/>
      <c r="H696" s="5"/>
      <c r="I696" s="5"/>
      <c r="J696" s="5"/>
      <c r="K696" s="5"/>
      <c r="L696" s="5"/>
      <c r="M696" s="5"/>
      <c r="N696" s="5"/>
      <c r="O696" s="5"/>
    </row>
    <row r="697" spans="1:15" x14ac:dyDescent="0.25">
      <c r="A697" s="5"/>
      <c r="B697" s="5"/>
      <c r="C697" s="5"/>
      <c r="E697" s="5"/>
      <c r="F697" s="5"/>
      <c r="G697" s="5"/>
      <c r="H697" s="5"/>
      <c r="I697" s="5"/>
      <c r="J697" s="5"/>
      <c r="K697" s="5"/>
      <c r="L697" s="5"/>
      <c r="M697" s="5"/>
      <c r="N697" s="5"/>
      <c r="O697" s="5"/>
    </row>
    <row r="698" spans="1:15" x14ac:dyDescent="0.25">
      <c r="A698" s="5"/>
      <c r="B698" s="5"/>
      <c r="C698" s="5"/>
      <c r="E698" s="5"/>
      <c r="F698" s="5"/>
      <c r="G698" s="5"/>
      <c r="H698" s="5"/>
      <c r="I698" s="5"/>
      <c r="J698" s="5"/>
      <c r="K698" s="5"/>
      <c r="L698" s="5"/>
      <c r="M698" s="5"/>
      <c r="N698" s="5"/>
      <c r="O698" s="5"/>
    </row>
    <row r="699" spans="1:15" x14ac:dyDescent="0.25">
      <c r="A699" s="5"/>
      <c r="B699" s="5"/>
      <c r="C699" s="5"/>
      <c r="E699" s="5"/>
      <c r="F699" s="5"/>
      <c r="G699" s="5"/>
      <c r="H699" s="5"/>
      <c r="I699" s="5"/>
      <c r="J699" s="5"/>
      <c r="K699" s="5"/>
      <c r="L699" s="5"/>
      <c r="M699" s="5"/>
      <c r="N699" s="5"/>
      <c r="O699" s="5"/>
    </row>
    <row r="700" spans="1:15" x14ac:dyDescent="0.25">
      <c r="A700" s="5"/>
      <c r="B700" s="5"/>
      <c r="C700" s="5"/>
      <c r="E700" s="5"/>
      <c r="F700" s="5"/>
      <c r="G700" s="5"/>
      <c r="H700" s="5"/>
      <c r="I700" s="5"/>
      <c r="J700" s="5"/>
      <c r="K700" s="5"/>
      <c r="L700" s="5"/>
      <c r="M700" s="5"/>
      <c r="N700" s="5"/>
      <c r="O700" s="5"/>
    </row>
    <row r="701" spans="1:15" x14ac:dyDescent="0.25">
      <c r="A701" s="5"/>
      <c r="B701" s="5"/>
      <c r="C701" s="5"/>
      <c r="E701" s="5"/>
      <c r="F701" s="5"/>
      <c r="G701" s="5"/>
      <c r="H701" s="5"/>
      <c r="I701" s="5"/>
      <c r="J701" s="5"/>
      <c r="K701" s="5"/>
      <c r="L701" s="5"/>
      <c r="M701" s="5"/>
      <c r="N701" s="5"/>
      <c r="O701" s="5"/>
    </row>
    <row r="702" spans="1:15" x14ac:dyDescent="0.25">
      <c r="A702" s="5"/>
      <c r="B702" s="5"/>
      <c r="C702" s="5"/>
      <c r="E702" s="5"/>
      <c r="F702" s="5"/>
      <c r="G702" s="5"/>
      <c r="H702" s="5"/>
      <c r="I702" s="5"/>
      <c r="J702" s="5"/>
      <c r="K702" s="5"/>
      <c r="L702" s="5"/>
      <c r="M702" s="5"/>
      <c r="N702" s="5"/>
      <c r="O702" s="5"/>
    </row>
    <row r="703" spans="1:15" x14ac:dyDescent="0.25">
      <c r="A703" s="5"/>
      <c r="B703" s="5"/>
      <c r="C703" s="5"/>
      <c r="E703" s="5"/>
      <c r="F703" s="5"/>
      <c r="G703" s="5"/>
      <c r="H703" s="5"/>
      <c r="I703" s="5"/>
      <c r="J703" s="5"/>
      <c r="K703" s="5"/>
      <c r="L703" s="5"/>
      <c r="M703" s="5"/>
      <c r="N703" s="5"/>
      <c r="O703" s="5"/>
    </row>
    <row r="704" spans="1:15" x14ac:dyDescent="0.25">
      <c r="A704" s="5"/>
      <c r="B704" s="5"/>
      <c r="C704" s="5"/>
      <c r="E704" s="5"/>
      <c r="F704" s="5"/>
      <c r="G704" s="5"/>
      <c r="H704" s="5"/>
      <c r="I704" s="5"/>
      <c r="J704" s="5"/>
      <c r="K704" s="5"/>
      <c r="L704" s="5"/>
      <c r="M704" s="5"/>
      <c r="N704" s="5"/>
      <c r="O704" s="5"/>
    </row>
    <row r="705" spans="1:15" x14ac:dyDescent="0.25">
      <c r="A705" s="5"/>
      <c r="B705" s="5"/>
      <c r="C705" s="5"/>
      <c r="E705" s="5"/>
      <c r="F705" s="5"/>
      <c r="G705" s="5"/>
      <c r="H705" s="5"/>
      <c r="I705" s="5"/>
      <c r="J705" s="5"/>
      <c r="K705" s="5"/>
      <c r="L705" s="5"/>
      <c r="M705" s="5"/>
      <c r="N705" s="5"/>
      <c r="O705" s="5"/>
    </row>
    <row r="706" spans="1:15" x14ac:dyDescent="0.25">
      <c r="A706" s="5"/>
      <c r="B706" s="5"/>
      <c r="C706" s="5"/>
      <c r="E706" s="5"/>
      <c r="F706" s="5"/>
      <c r="G706" s="5"/>
      <c r="H706" s="5"/>
      <c r="I706" s="5"/>
      <c r="J706" s="5"/>
      <c r="K706" s="5"/>
      <c r="L706" s="5"/>
      <c r="M706" s="5"/>
      <c r="N706" s="5"/>
      <c r="O706" s="5"/>
    </row>
    <row r="707" spans="1:15" x14ac:dyDescent="0.25">
      <c r="A707" s="5"/>
      <c r="B707" s="5"/>
      <c r="C707" s="5"/>
      <c r="E707" s="5"/>
      <c r="F707" s="5"/>
      <c r="G707" s="5"/>
      <c r="H707" s="5"/>
      <c r="I707" s="5"/>
      <c r="J707" s="5"/>
      <c r="K707" s="5"/>
      <c r="L707" s="5"/>
      <c r="M707" s="5"/>
      <c r="N707" s="5"/>
      <c r="O707" s="5"/>
    </row>
    <row r="708" spans="1:15" x14ac:dyDescent="0.25">
      <c r="A708" s="5"/>
      <c r="B708" s="5"/>
      <c r="C708" s="5"/>
      <c r="E708" s="5"/>
      <c r="F708" s="5"/>
      <c r="G708" s="5"/>
      <c r="H708" s="5"/>
      <c r="I708" s="5"/>
      <c r="J708" s="5"/>
      <c r="K708" s="5"/>
      <c r="L708" s="5"/>
      <c r="M708" s="5"/>
      <c r="N708" s="5"/>
      <c r="O708" s="5"/>
    </row>
    <row r="709" spans="1:15" x14ac:dyDescent="0.25">
      <c r="A709" s="5"/>
      <c r="B709" s="5"/>
      <c r="C709" s="5"/>
      <c r="E709" s="5"/>
      <c r="F709" s="5"/>
      <c r="G709" s="5"/>
      <c r="H709" s="5"/>
      <c r="I709" s="5"/>
      <c r="J709" s="5"/>
      <c r="K709" s="5"/>
      <c r="L709" s="5"/>
      <c r="M709" s="5"/>
      <c r="N709" s="5"/>
      <c r="O709" s="5"/>
    </row>
    <row r="710" spans="1:15" x14ac:dyDescent="0.25">
      <c r="A710" s="5"/>
      <c r="B710" s="5"/>
      <c r="C710" s="5"/>
      <c r="E710" s="5"/>
      <c r="F710" s="5"/>
      <c r="G710" s="5"/>
      <c r="H710" s="5"/>
      <c r="I710" s="5"/>
      <c r="J710" s="5"/>
      <c r="K710" s="5"/>
      <c r="L710" s="5"/>
      <c r="M710" s="5"/>
      <c r="N710" s="5"/>
      <c r="O710" s="5"/>
    </row>
    <row r="711" spans="1:15" x14ac:dyDescent="0.25">
      <c r="A711" s="5"/>
      <c r="B711" s="5"/>
      <c r="C711" s="5"/>
      <c r="E711" s="5"/>
      <c r="F711" s="5"/>
      <c r="G711" s="5"/>
      <c r="H711" s="5"/>
      <c r="I711" s="5"/>
      <c r="J711" s="5"/>
      <c r="K711" s="5"/>
      <c r="L711" s="5"/>
      <c r="M711" s="5"/>
      <c r="N711" s="5"/>
      <c r="O711" s="5"/>
    </row>
    <row r="712" spans="1:15" x14ac:dyDescent="0.25">
      <c r="A712" s="5"/>
      <c r="B712" s="5"/>
      <c r="C712" s="5"/>
      <c r="E712" s="5"/>
      <c r="F712" s="5"/>
      <c r="G712" s="5"/>
      <c r="H712" s="5"/>
      <c r="I712" s="5"/>
      <c r="J712" s="5"/>
      <c r="K712" s="5"/>
      <c r="L712" s="5"/>
      <c r="M712" s="5"/>
      <c r="N712" s="5"/>
      <c r="O712" s="5"/>
    </row>
    <row r="713" spans="1:15" x14ac:dyDescent="0.25">
      <c r="A713" s="5"/>
      <c r="B713" s="5"/>
      <c r="C713" s="5"/>
      <c r="E713" s="5"/>
      <c r="F713" s="5"/>
      <c r="G713" s="5"/>
      <c r="H713" s="5"/>
      <c r="I713" s="5"/>
      <c r="J713" s="5"/>
      <c r="K713" s="5"/>
      <c r="L713" s="5"/>
      <c r="M713" s="5"/>
      <c r="N713" s="5"/>
      <c r="O713" s="5"/>
    </row>
    <row r="714" spans="1:15" x14ac:dyDescent="0.25">
      <c r="A714" s="5"/>
      <c r="B714" s="5"/>
      <c r="C714" s="5"/>
      <c r="E714" s="5"/>
      <c r="F714" s="5"/>
      <c r="G714" s="5"/>
      <c r="H714" s="5"/>
      <c r="I714" s="5"/>
      <c r="J714" s="5"/>
      <c r="K714" s="5"/>
      <c r="L714" s="5"/>
      <c r="M714" s="5"/>
      <c r="N714" s="5"/>
      <c r="O714" s="5"/>
    </row>
    <row r="715" spans="1:15" x14ac:dyDescent="0.25">
      <c r="A715" s="5"/>
      <c r="B715" s="5"/>
      <c r="C715" s="5"/>
      <c r="E715" s="5"/>
      <c r="F715" s="5"/>
      <c r="G715" s="5"/>
      <c r="H715" s="5"/>
      <c r="I715" s="5"/>
      <c r="J715" s="5"/>
      <c r="K715" s="5"/>
      <c r="L715" s="5"/>
      <c r="M715" s="5"/>
      <c r="N715" s="5"/>
      <c r="O715" s="5"/>
    </row>
    <row r="716" spans="1:15" x14ac:dyDescent="0.25">
      <c r="A716" s="5"/>
      <c r="B716" s="5"/>
      <c r="C716" s="5"/>
      <c r="E716" s="5"/>
      <c r="F716" s="5"/>
      <c r="G716" s="5"/>
      <c r="H716" s="5"/>
      <c r="I716" s="5"/>
      <c r="J716" s="5"/>
      <c r="K716" s="5"/>
      <c r="L716" s="5"/>
      <c r="M716" s="5"/>
      <c r="N716" s="5"/>
      <c r="O716" s="5"/>
    </row>
    <row r="717" spans="1:15" x14ac:dyDescent="0.25">
      <c r="A717" s="5"/>
      <c r="B717" s="5"/>
      <c r="C717" s="5"/>
      <c r="E717" s="5"/>
      <c r="F717" s="5"/>
      <c r="G717" s="5"/>
      <c r="H717" s="5"/>
      <c r="I717" s="5"/>
      <c r="J717" s="5"/>
      <c r="K717" s="5"/>
      <c r="L717" s="5"/>
      <c r="M717" s="5"/>
      <c r="N717" s="5"/>
      <c r="O717" s="5"/>
    </row>
    <row r="718" spans="1:15" x14ac:dyDescent="0.25">
      <c r="A718" s="5"/>
      <c r="B718" s="5"/>
      <c r="C718" s="5"/>
      <c r="E718" s="5"/>
      <c r="F718" s="5"/>
      <c r="G718" s="5"/>
      <c r="H718" s="5"/>
      <c r="I718" s="5"/>
      <c r="J718" s="5"/>
      <c r="K718" s="5"/>
      <c r="L718" s="5"/>
      <c r="M718" s="5"/>
      <c r="N718" s="5"/>
      <c r="O718" s="5"/>
    </row>
    <row r="719" spans="1:15" x14ac:dyDescent="0.25">
      <c r="A719" s="5"/>
      <c r="B719" s="5"/>
      <c r="C719" s="5"/>
      <c r="E719" s="5"/>
      <c r="F719" s="5"/>
      <c r="G719" s="5"/>
      <c r="H719" s="5"/>
      <c r="I719" s="5"/>
      <c r="J719" s="5"/>
      <c r="K719" s="5"/>
      <c r="L719" s="5"/>
      <c r="M719" s="5"/>
      <c r="N719" s="5"/>
      <c r="O719" s="5"/>
    </row>
    <row r="720" spans="1:15" x14ac:dyDescent="0.25">
      <c r="A720" s="5"/>
      <c r="B720" s="5"/>
      <c r="C720" s="5"/>
      <c r="E720" s="5"/>
      <c r="F720" s="5"/>
      <c r="G720" s="5"/>
      <c r="H720" s="5"/>
      <c r="I720" s="5"/>
      <c r="J720" s="5"/>
      <c r="K720" s="5"/>
      <c r="L720" s="5"/>
      <c r="M720" s="5"/>
      <c r="N720" s="5"/>
      <c r="O720" s="5"/>
    </row>
    <row r="721" spans="1:15" x14ac:dyDescent="0.25">
      <c r="A721" s="5"/>
      <c r="B721" s="5"/>
      <c r="C721" s="5"/>
      <c r="E721" s="5"/>
      <c r="F721" s="5"/>
      <c r="G721" s="5"/>
      <c r="H721" s="5"/>
      <c r="I721" s="5"/>
      <c r="J721" s="5"/>
      <c r="K721" s="5"/>
      <c r="L721" s="5"/>
      <c r="M721" s="5"/>
      <c r="N721" s="5"/>
      <c r="O721" s="5"/>
    </row>
    <row r="722" spans="1:15" x14ac:dyDescent="0.25">
      <c r="A722" s="5"/>
      <c r="B722" s="5"/>
      <c r="C722" s="5"/>
      <c r="E722" s="5"/>
      <c r="F722" s="5"/>
      <c r="G722" s="5"/>
      <c r="H722" s="5"/>
      <c r="I722" s="5"/>
      <c r="J722" s="5"/>
      <c r="K722" s="5"/>
      <c r="L722" s="5"/>
      <c r="M722" s="5"/>
      <c r="N722" s="5"/>
      <c r="O722" s="5"/>
    </row>
    <row r="723" spans="1:15" x14ac:dyDescent="0.25">
      <c r="A723" s="5"/>
      <c r="B723" s="5"/>
      <c r="C723" s="5"/>
      <c r="E723" s="5"/>
      <c r="F723" s="5"/>
      <c r="G723" s="5"/>
      <c r="H723" s="5"/>
      <c r="I723" s="5"/>
      <c r="J723" s="5"/>
      <c r="K723" s="5"/>
      <c r="L723" s="5"/>
      <c r="M723" s="5"/>
      <c r="N723" s="5"/>
      <c r="O723" s="5"/>
    </row>
    <row r="724" spans="1:15" x14ac:dyDescent="0.25">
      <c r="A724" s="5"/>
      <c r="B724" s="5"/>
      <c r="C724" s="5"/>
      <c r="E724" s="5"/>
      <c r="F724" s="5"/>
      <c r="G724" s="5"/>
      <c r="H724" s="5"/>
      <c r="I724" s="5"/>
      <c r="J724" s="5"/>
      <c r="K724" s="5"/>
      <c r="L724" s="5"/>
      <c r="M724" s="5"/>
      <c r="N724" s="5"/>
      <c r="O724" s="5"/>
    </row>
    <row r="725" spans="1:15" x14ac:dyDescent="0.25">
      <c r="A725" s="5"/>
      <c r="B725" s="5"/>
      <c r="C725" s="5"/>
      <c r="E725" s="5"/>
      <c r="F725" s="5"/>
      <c r="G725" s="5"/>
      <c r="H725" s="5"/>
      <c r="I725" s="5"/>
      <c r="J725" s="5"/>
      <c r="K725" s="5"/>
      <c r="L725" s="5"/>
      <c r="M725" s="5"/>
      <c r="N725" s="5"/>
      <c r="O725" s="5"/>
    </row>
    <row r="726" spans="1:15" x14ac:dyDescent="0.25">
      <c r="A726" s="5"/>
      <c r="B726" s="5"/>
      <c r="C726" s="5"/>
      <c r="E726" s="5"/>
      <c r="F726" s="5"/>
      <c r="G726" s="5"/>
      <c r="H726" s="5"/>
      <c r="I726" s="5"/>
      <c r="J726" s="5"/>
      <c r="K726" s="5"/>
      <c r="L726" s="5"/>
      <c r="M726" s="5"/>
      <c r="N726" s="5"/>
      <c r="O726" s="5"/>
    </row>
    <row r="727" spans="1:15" x14ac:dyDescent="0.25">
      <c r="A727" s="5"/>
      <c r="B727" s="5"/>
      <c r="C727" s="5"/>
      <c r="E727" s="5"/>
      <c r="F727" s="5"/>
      <c r="G727" s="5"/>
      <c r="H727" s="5"/>
      <c r="I727" s="5"/>
      <c r="J727" s="5"/>
      <c r="K727" s="5"/>
      <c r="L727" s="5"/>
      <c r="M727" s="5"/>
      <c r="N727" s="5"/>
      <c r="O727" s="5"/>
    </row>
    <row r="728" spans="1:15" x14ac:dyDescent="0.25">
      <c r="A728" s="5"/>
      <c r="B728" s="5"/>
      <c r="C728" s="5"/>
      <c r="E728" s="5"/>
      <c r="F728" s="5"/>
      <c r="G728" s="5"/>
      <c r="H728" s="5"/>
      <c r="I728" s="5"/>
      <c r="J728" s="5"/>
      <c r="K728" s="5"/>
      <c r="L728" s="5"/>
      <c r="M728" s="5"/>
      <c r="N728" s="5"/>
      <c r="O728" s="5"/>
    </row>
    <row r="729" spans="1:15" x14ac:dyDescent="0.25">
      <c r="A729" s="5"/>
      <c r="B729" s="5"/>
      <c r="C729" s="5"/>
      <c r="E729" s="5"/>
      <c r="F729" s="5"/>
      <c r="G729" s="5"/>
      <c r="H729" s="5"/>
      <c r="I729" s="5"/>
      <c r="J729" s="5"/>
      <c r="K729" s="5"/>
      <c r="L729" s="5"/>
      <c r="M729" s="5"/>
      <c r="N729" s="5"/>
      <c r="O729" s="5"/>
    </row>
    <row r="730" spans="1:15" x14ac:dyDescent="0.25">
      <c r="A730" s="5"/>
      <c r="B730" s="5"/>
      <c r="C730" s="5"/>
      <c r="E730" s="5"/>
      <c r="F730" s="5"/>
      <c r="G730" s="5"/>
      <c r="H730" s="5"/>
      <c r="I730" s="5"/>
      <c r="J730" s="5"/>
      <c r="K730" s="5"/>
      <c r="L730" s="5"/>
      <c r="M730" s="5"/>
      <c r="N730" s="5"/>
      <c r="O730" s="5"/>
    </row>
    <row r="731" spans="1:15" x14ac:dyDescent="0.25">
      <c r="A731" s="5"/>
      <c r="B731" s="5"/>
      <c r="C731" s="5"/>
      <c r="E731" s="5"/>
      <c r="F731" s="5"/>
      <c r="G731" s="5"/>
      <c r="H731" s="5"/>
      <c r="I731" s="5"/>
      <c r="J731" s="5"/>
      <c r="K731" s="5"/>
      <c r="L731" s="5"/>
      <c r="M731" s="5"/>
      <c r="N731" s="5"/>
      <c r="O731" s="5"/>
    </row>
    <row r="732" spans="1:15" x14ac:dyDescent="0.25">
      <c r="A732" s="5"/>
      <c r="B732" s="5"/>
      <c r="C732" s="5"/>
      <c r="E732" s="5"/>
      <c r="F732" s="5"/>
      <c r="G732" s="5"/>
      <c r="H732" s="5"/>
      <c r="I732" s="5"/>
      <c r="J732" s="5"/>
      <c r="K732" s="5"/>
      <c r="L732" s="5"/>
      <c r="M732" s="5"/>
      <c r="N732" s="5"/>
      <c r="O732" s="5"/>
    </row>
    <row r="733" spans="1:15" x14ac:dyDescent="0.25">
      <c r="A733" s="5"/>
      <c r="B733" s="5"/>
      <c r="C733" s="5"/>
      <c r="E733" s="5"/>
      <c r="F733" s="5"/>
      <c r="G733" s="5"/>
      <c r="H733" s="5"/>
      <c r="I733" s="5"/>
      <c r="J733" s="5"/>
      <c r="K733" s="5"/>
      <c r="L733" s="5"/>
      <c r="M733" s="5"/>
      <c r="N733" s="5"/>
      <c r="O733" s="5"/>
    </row>
    <row r="734" spans="1:15" x14ac:dyDescent="0.25">
      <c r="A734" s="5"/>
      <c r="B734" s="5"/>
      <c r="C734" s="5"/>
      <c r="E734" s="5"/>
      <c r="F734" s="5"/>
      <c r="G734" s="5"/>
      <c r="H734" s="5"/>
      <c r="I734" s="5"/>
      <c r="J734" s="5"/>
      <c r="K734" s="5"/>
      <c r="L734" s="5"/>
      <c r="M734" s="5"/>
      <c r="N734" s="5"/>
      <c r="O734" s="5"/>
    </row>
    <row r="735" spans="1:15" x14ac:dyDescent="0.25">
      <c r="A735" s="5"/>
      <c r="B735" s="5"/>
      <c r="C735" s="5"/>
      <c r="E735" s="5"/>
      <c r="F735" s="5"/>
      <c r="G735" s="5"/>
      <c r="H735" s="5"/>
      <c r="I735" s="5"/>
      <c r="J735" s="5"/>
      <c r="K735" s="5"/>
      <c r="L735" s="5"/>
      <c r="M735" s="5"/>
      <c r="N735" s="5"/>
      <c r="O735" s="5"/>
    </row>
    <row r="736" spans="1:15" x14ac:dyDescent="0.25">
      <c r="A736" s="5"/>
      <c r="B736" s="5"/>
      <c r="C736" s="5"/>
      <c r="E736" s="5"/>
      <c r="F736" s="5"/>
      <c r="G736" s="5"/>
      <c r="H736" s="5"/>
      <c r="I736" s="5"/>
      <c r="J736" s="5"/>
      <c r="K736" s="5"/>
      <c r="L736" s="5"/>
      <c r="M736" s="5"/>
      <c r="N736" s="5"/>
      <c r="O736" s="5"/>
    </row>
    <row r="737" spans="1:15" x14ac:dyDescent="0.25">
      <c r="A737" s="5"/>
      <c r="B737" s="5"/>
      <c r="C737" s="5"/>
      <c r="E737" s="5"/>
      <c r="F737" s="5"/>
      <c r="G737" s="5"/>
      <c r="H737" s="5"/>
      <c r="I737" s="5"/>
      <c r="J737" s="5"/>
      <c r="K737" s="5"/>
      <c r="L737" s="5"/>
      <c r="M737" s="5"/>
      <c r="N737" s="5"/>
      <c r="O737" s="5"/>
    </row>
    <row r="738" spans="1:15" x14ac:dyDescent="0.25">
      <c r="A738" s="5"/>
      <c r="B738" s="5"/>
      <c r="C738" s="5"/>
      <c r="E738" s="5"/>
      <c r="F738" s="5"/>
      <c r="G738" s="5"/>
      <c r="H738" s="5"/>
      <c r="I738" s="5"/>
      <c r="J738" s="5"/>
      <c r="K738" s="5"/>
      <c r="L738" s="5"/>
      <c r="M738" s="5"/>
      <c r="N738" s="5"/>
      <c r="O738" s="5"/>
    </row>
    <row r="739" spans="1:15" x14ac:dyDescent="0.25">
      <c r="A739" s="5"/>
      <c r="B739" s="5"/>
      <c r="C739" s="5"/>
      <c r="E739" s="5"/>
      <c r="F739" s="5"/>
      <c r="G739" s="5"/>
      <c r="H739" s="5"/>
      <c r="I739" s="5"/>
      <c r="J739" s="5"/>
      <c r="K739" s="5"/>
      <c r="L739" s="5"/>
      <c r="M739" s="5"/>
      <c r="N739" s="5"/>
      <c r="O739" s="5"/>
    </row>
    <row r="740" spans="1:15" x14ac:dyDescent="0.25">
      <c r="A740" s="5"/>
      <c r="B740" s="5"/>
      <c r="C740" s="5"/>
      <c r="E740" s="5"/>
      <c r="F740" s="5"/>
      <c r="G740" s="5"/>
      <c r="H740" s="5"/>
      <c r="I740" s="5"/>
      <c r="J740" s="5"/>
      <c r="K740" s="5"/>
      <c r="L740" s="5"/>
      <c r="M740" s="5"/>
      <c r="N740" s="5"/>
      <c r="O740" s="5"/>
    </row>
    <row r="741" spans="1:15" x14ac:dyDescent="0.25">
      <c r="A741" s="5"/>
      <c r="B741" s="5"/>
      <c r="C741" s="5"/>
      <c r="E741" s="5"/>
      <c r="F741" s="5"/>
      <c r="G741" s="5"/>
      <c r="H741" s="5"/>
      <c r="I741" s="5"/>
      <c r="J741" s="5"/>
      <c r="K741" s="5"/>
      <c r="L741" s="5"/>
      <c r="M741" s="5"/>
      <c r="N741" s="5"/>
      <c r="O741" s="5"/>
    </row>
    <row r="742" spans="1:15" x14ac:dyDescent="0.25">
      <c r="A742" s="5"/>
      <c r="B742" s="5"/>
      <c r="C742" s="5"/>
      <c r="E742" s="5"/>
      <c r="F742" s="5"/>
      <c r="G742" s="5"/>
      <c r="H742" s="5"/>
      <c r="I742" s="5"/>
      <c r="J742" s="5"/>
      <c r="K742" s="5"/>
      <c r="L742" s="5"/>
      <c r="M742" s="5"/>
      <c r="N742" s="5"/>
      <c r="O742" s="5"/>
    </row>
    <row r="743" spans="1:15" x14ac:dyDescent="0.25">
      <c r="A743" s="5"/>
      <c r="B743" s="5"/>
      <c r="C743" s="5"/>
      <c r="E743" s="5"/>
      <c r="F743" s="5"/>
      <c r="G743" s="5"/>
      <c r="H743" s="5"/>
      <c r="I743" s="5"/>
      <c r="J743" s="5"/>
      <c r="K743" s="5"/>
      <c r="L743" s="5"/>
      <c r="M743" s="5"/>
      <c r="N743" s="5"/>
      <c r="O743" s="5"/>
    </row>
    <row r="744" spans="1:15" x14ac:dyDescent="0.25">
      <c r="A744" s="5"/>
      <c r="B744" s="5"/>
      <c r="C744" s="5"/>
      <c r="E744" s="5"/>
      <c r="F744" s="5"/>
      <c r="G744" s="5"/>
      <c r="H744" s="5"/>
      <c r="I744" s="5"/>
      <c r="J744" s="5"/>
      <c r="K744" s="5"/>
      <c r="L744" s="5"/>
      <c r="M744" s="5"/>
      <c r="N744" s="5"/>
      <c r="O744" s="5"/>
    </row>
    <row r="745" spans="1:15" x14ac:dyDescent="0.25">
      <c r="A745" s="5"/>
      <c r="B745" s="5"/>
      <c r="C745" s="5"/>
      <c r="E745" s="5"/>
      <c r="F745" s="5"/>
      <c r="G745" s="5"/>
      <c r="H745" s="5"/>
      <c r="I745" s="5"/>
      <c r="J745" s="5"/>
      <c r="K745" s="5"/>
      <c r="L745" s="5"/>
      <c r="M745" s="5"/>
      <c r="N745" s="5"/>
      <c r="O745" s="5"/>
    </row>
    <row r="746" spans="1:15" x14ac:dyDescent="0.25">
      <c r="A746" s="5"/>
      <c r="B746" s="5"/>
      <c r="C746" s="5"/>
      <c r="E746" s="5"/>
      <c r="F746" s="5"/>
      <c r="G746" s="5"/>
      <c r="H746" s="5"/>
      <c r="I746" s="5"/>
      <c r="J746" s="5"/>
      <c r="K746" s="5"/>
      <c r="L746" s="5"/>
      <c r="M746" s="5"/>
      <c r="N746" s="5"/>
      <c r="O746" s="5"/>
    </row>
    <row r="747" spans="1:15" x14ac:dyDescent="0.25">
      <c r="A747" s="5"/>
      <c r="B747" s="5"/>
      <c r="C747" s="5"/>
      <c r="E747" s="5"/>
      <c r="F747" s="5"/>
      <c r="G747" s="5"/>
      <c r="H747" s="5"/>
      <c r="I747" s="5"/>
      <c r="J747" s="5"/>
      <c r="K747" s="5"/>
      <c r="L747" s="5"/>
      <c r="M747" s="5"/>
      <c r="N747" s="5"/>
      <c r="O747" s="5"/>
    </row>
    <row r="748" spans="1:15" x14ac:dyDescent="0.25">
      <c r="A748" s="5"/>
      <c r="B748" s="5"/>
      <c r="C748" s="5"/>
      <c r="E748" s="5"/>
      <c r="F748" s="5"/>
      <c r="G748" s="5"/>
      <c r="H748" s="5"/>
      <c r="I748" s="5"/>
      <c r="J748" s="5"/>
      <c r="K748" s="5"/>
      <c r="L748" s="5"/>
      <c r="M748" s="5"/>
      <c r="N748" s="5"/>
      <c r="O748" s="5"/>
    </row>
    <row r="749" spans="1:15" x14ac:dyDescent="0.25">
      <c r="A749" s="5"/>
      <c r="B749" s="5"/>
      <c r="C749" s="5"/>
      <c r="E749" s="5"/>
      <c r="F749" s="5"/>
      <c r="G749" s="5"/>
      <c r="H749" s="5"/>
      <c r="I749" s="5"/>
      <c r="J749" s="5"/>
      <c r="K749" s="5"/>
      <c r="L749" s="5"/>
      <c r="M749" s="5"/>
      <c r="N749" s="5"/>
      <c r="O749" s="5"/>
    </row>
    <row r="750" spans="1:15" x14ac:dyDescent="0.25">
      <c r="A750" s="5"/>
      <c r="B750" s="5"/>
      <c r="C750" s="5"/>
      <c r="E750" s="5"/>
      <c r="F750" s="5"/>
      <c r="G750" s="5"/>
      <c r="H750" s="5"/>
      <c r="I750" s="5"/>
      <c r="J750" s="5"/>
      <c r="K750" s="5"/>
      <c r="L750" s="5"/>
      <c r="M750" s="5"/>
      <c r="N750" s="5"/>
      <c r="O750" s="5"/>
    </row>
    <row r="751" spans="1:15" x14ac:dyDescent="0.25">
      <c r="A751" s="5"/>
      <c r="B751" s="5"/>
      <c r="C751" s="5"/>
      <c r="E751" s="5"/>
      <c r="F751" s="5"/>
      <c r="G751" s="5"/>
      <c r="H751" s="5"/>
      <c r="I751" s="5"/>
      <c r="J751" s="5"/>
      <c r="K751" s="5"/>
      <c r="L751" s="5"/>
      <c r="M751" s="5"/>
      <c r="N751" s="5"/>
      <c r="O751" s="5"/>
    </row>
    <row r="752" spans="1:15" x14ac:dyDescent="0.25">
      <c r="A752" s="5"/>
      <c r="B752" s="5"/>
      <c r="C752" s="5"/>
      <c r="E752" s="5"/>
      <c r="F752" s="5"/>
      <c r="G752" s="5"/>
      <c r="H752" s="5"/>
      <c r="I752" s="5"/>
      <c r="J752" s="5"/>
      <c r="K752" s="5"/>
      <c r="L752" s="5"/>
      <c r="M752" s="5"/>
      <c r="N752" s="5"/>
      <c r="O752" s="5"/>
    </row>
    <row r="753" spans="1:15" x14ac:dyDescent="0.25">
      <c r="A753" s="5"/>
      <c r="B753" s="5"/>
      <c r="C753" s="5"/>
      <c r="E753" s="5"/>
      <c r="F753" s="5"/>
      <c r="G753" s="5"/>
      <c r="H753" s="5"/>
      <c r="I753" s="5"/>
      <c r="J753" s="5"/>
      <c r="K753" s="5"/>
      <c r="L753" s="5"/>
      <c r="M753" s="5"/>
      <c r="N753" s="5"/>
      <c r="O753" s="5"/>
    </row>
    <row r="754" spans="1:15" x14ac:dyDescent="0.25">
      <c r="A754" s="5"/>
      <c r="B754" s="5"/>
      <c r="C754" s="5"/>
      <c r="E754" s="5"/>
      <c r="F754" s="5"/>
      <c r="G754" s="5"/>
      <c r="H754" s="5"/>
      <c r="I754" s="5"/>
      <c r="J754" s="5"/>
      <c r="K754" s="5"/>
      <c r="L754" s="5"/>
      <c r="M754" s="5"/>
      <c r="N754" s="5"/>
      <c r="O754" s="5"/>
    </row>
    <row r="755" spans="1:15" x14ac:dyDescent="0.25">
      <c r="A755" s="5"/>
      <c r="B755" s="5"/>
      <c r="C755" s="5"/>
      <c r="E755" s="5"/>
      <c r="F755" s="5"/>
      <c r="G755" s="5"/>
      <c r="H755" s="5"/>
      <c r="I755" s="5"/>
      <c r="J755" s="5"/>
      <c r="K755" s="5"/>
      <c r="L755" s="5"/>
      <c r="M755" s="5"/>
      <c r="N755" s="5"/>
      <c r="O755" s="5"/>
    </row>
    <row r="756" spans="1:15" x14ac:dyDescent="0.25">
      <c r="A756" s="5"/>
      <c r="B756" s="5"/>
      <c r="C756" s="5"/>
      <c r="E756" s="5"/>
      <c r="F756" s="5"/>
      <c r="G756" s="5"/>
      <c r="H756" s="5"/>
      <c r="I756" s="5"/>
      <c r="J756" s="5"/>
      <c r="K756" s="5"/>
      <c r="L756" s="5"/>
      <c r="M756" s="5"/>
      <c r="N756" s="5"/>
      <c r="O756" s="5"/>
    </row>
    <row r="757" spans="1:15" x14ac:dyDescent="0.25">
      <c r="A757" s="5"/>
      <c r="B757" s="5"/>
      <c r="C757" s="5"/>
      <c r="E757" s="5"/>
      <c r="F757" s="5"/>
      <c r="G757" s="5"/>
      <c r="H757" s="5"/>
      <c r="I757" s="5"/>
      <c r="J757" s="5"/>
      <c r="K757" s="5"/>
      <c r="L757" s="5"/>
      <c r="M757" s="5"/>
      <c r="N757" s="5"/>
      <c r="O757" s="5"/>
    </row>
    <row r="758" spans="1:15" x14ac:dyDescent="0.25">
      <c r="A758" s="5"/>
      <c r="B758" s="5"/>
      <c r="C758" s="5"/>
      <c r="E758" s="5"/>
      <c r="F758" s="5"/>
      <c r="G758" s="5"/>
      <c r="H758" s="5"/>
      <c r="I758" s="5"/>
      <c r="J758" s="5"/>
      <c r="K758" s="5"/>
      <c r="L758" s="5"/>
      <c r="M758" s="5"/>
      <c r="N758" s="5"/>
      <c r="O758" s="5"/>
    </row>
    <row r="759" spans="1:15" x14ac:dyDescent="0.25">
      <c r="A759" s="5"/>
      <c r="B759" s="5"/>
      <c r="C759" s="5"/>
      <c r="E759" s="5"/>
      <c r="F759" s="5"/>
      <c r="G759" s="5"/>
      <c r="H759" s="5"/>
      <c r="I759" s="5"/>
      <c r="J759" s="5"/>
      <c r="K759" s="5"/>
      <c r="L759" s="5"/>
      <c r="M759" s="5"/>
      <c r="N759" s="5"/>
      <c r="O759" s="5"/>
    </row>
    <row r="760" spans="1:15" x14ac:dyDescent="0.25">
      <c r="A760" s="5"/>
      <c r="B760" s="5"/>
      <c r="C760" s="5"/>
      <c r="E760" s="5"/>
      <c r="F760" s="5"/>
      <c r="G760" s="5"/>
      <c r="H760" s="5"/>
      <c r="I760" s="5"/>
      <c r="J760" s="5"/>
      <c r="K760" s="5"/>
      <c r="L760" s="5"/>
      <c r="M760" s="5"/>
      <c r="N760" s="5"/>
      <c r="O760" s="5"/>
    </row>
    <row r="761" spans="1:15" x14ac:dyDescent="0.25">
      <c r="A761" s="5"/>
      <c r="B761" s="5"/>
      <c r="C761" s="5"/>
      <c r="E761" s="5"/>
      <c r="F761" s="5"/>
      <c r="G761" s="5"/>
      <c r="H761" s="5"/>
      <c r="I761" s="5"/>
      <c r="J761" s="5"/>
      <c r="K761" s="5"/>
      <c r="L761" s="5"/>
      <c r="M761" s="5"/>
      <c r="N761" s="5"/>
      <c r="O761" s="5"/>
    </row>
    <row r="762" spans="1:15" x14ac:dyDescent="0.25">
      <c r="A762" s="5"/>
      <c r="B762" s="5"/>
      <c r="C762" s="5"/>
      <c r="E762" s="5"/>
      <c r="F762" s="5"/>
      <c r="G762" s="5"/>
      <c r="H762" s="5"/>
      <c r="I762" s="5"/>
      <c r="J762" s="5"/>
      <c r="K762" s="5"/>
      <c r="L762" s="5"/>
      <c r="M762" s="5"/>
      <c r="N762" s="5"/>
      <c r="O762" s="5"/>
    </row>
    <row r="763" spans="1:15" x14ac:dyDescent="0.25">
      <c r="A763" s="5"/>
      <c r="B763" s="5"/>
      <c r="C763" s="5"/>
      <c r="E763" s="5"/>
      <c r="F763" s="5"/>
      <c r="G763" s="5"/>
      <c r="H763" s="5"/>
      <c r="I763" s="5"/>
      <c r="J763" s="5"/>
      <c r="K763" s="5"/>
      <c r="L763" s="5"/>
      <c r="M763" s="5"/>
      <c r="N763" s="5"/>
      <c r="O763" s="5"/>
    </row>
    <row r="764" spans="1:15" x14ac:dyDescent="0.25">
      <c r="A764" s="5"/>
      <c r="B764" s="5"/>
      <c r="C764" s="5"/>
      <c r="E764" s="5"/>
      <c r="F764" s="5"/>
      <c r="G764" s="5"/>
      <c r="H764" s="5"/>
      <c r="I764" s="5"/>
      <c r="J764" s="5"/>
      <c r="K764" s="5"/>
      <c r="L764" s="5"/>
      <c r="M764" s="5"/>
      <c r="N764" s="5"/>
      <c r="O764" s="5"/>
    </row>
    <row r="765" spans="1:15" x14ac:dyDescent="0.25">
      <c r="A765" s="5"/>
      <c r="B765" s="5"/>
      <c r="C765" s="5"/>
      <c r="E765" s="5"/>
      <c r="F765" s="5"/>
      <c r="G765" s="5"/>
      <c r="H765" s="5"/>
      <c r="I765" s="5"/>
      <c r="J765" s="5"/>
      <c r="K765" s="5"/>
      <c r="L765" s="5"/>
      <c r="M765" s="5"/>
      <c r="N765" s="5"/>
      <c r="O765" s="5"/>
    </row>
    <row r="766" spans="1:15" x14ac:dyDescent="0.25">
      <c r="A766" s="5"/>
      <c r="B766" s="5"/>
      <c r="C766" s="5"/>
      <c r="E766" s="5"/>
      <c r="F766" s="5"/>
      <c r="G766" s="5"/>
      <c r="H766" s="5"/>
      <c r="I766" s="5"/>
      <c r="J766" s="5"/>
      <c r="K766" s="5"/>
      <c r="L766" s="5"/>
      <c r="M766" s="5"/>
      <c r="N766" s="5"/>
      <c r="O766" s="5"/>
    </row>
    <row r="767" spans="1:15" x14ac:dyDescent="0.25">
      <c r="A767" s="5"/>
      <c r="B767" s="5"/>
      <c r="C767" s="5"/>
      <c r="E767" s="5"/>
      <c r="F767" s="5"/>
      <c r="G767" s="5"/>
      <c r="H767" s="5"/>
      <c r="I767" s="5"/>
      <c r="J767" s="5"/>
      <c r="K767" s="5"/>
      <c r="L767" s="5"/>
      <c r="M767" s="5"/>
      <c r="N767" s="5"/>
      <c r="O767" s="5"/>
    </row>
    <row r="768" spans="1:15" x14ac:dyDescent="0.25">
      <c r="A768" s="5"/>
      <c r="B768" s="5"/>
      <c r="C768" s="5"/>
      <c r="E768" s="5"/>
      <c r="F768" s="5"/>
      <c r="G768" s="5"/>
      <c r="H768" s="5"/>
      <c r="I768" s="5"/>
      <c r="J768" s="5"/>
      <c r="K768" s="5"/>
      <c r="L768" s="5"/>
      <c r="M768" s="5"/>
      <c r="N768" s="5"/>
      <c r="O768" s="5"/>
    </row>
    <row r="769" spans="1:15" x14ac:dyDescent="0.25">
      <c r="A769" s="5"/>
      <c r="B769" s="5"/>
      <c r="C769" s="5"/>
      <c r="E769" s="5"/>
      <c r="F769" s="5"/>
      <c r="G769" s="5"/>
      <c r="H769" s="5"/>
      <c r="I769" s="5"/>
      <c r="J769" s="5"/>
      <c r="K769" s="5"/>
      <c r="L769" s="5"/>
      <c r="M769" s="5"/>
      <c r="N769" s="5"/>
      <c r="O769" s="5"/>
    </row>
    <row r="770" spans="1:15" x14ac:dyDescent="0.25">
      <c r="A770" s="5"/>
      <c r="B770" s="5"/>
      <c r="C770" s="5"/>
      <c r="E770" s="5"/>
      <c r="F770" s="5"/>
      <c r="G770" s="5"/>
      <c r="H770" s="5"/>
      <c r="I770" s="5"/>
      <c r="J770" s="5"/>
      <c r="K770" s="5"/>
      <c r="L770" s="5"/>
      <c r="M770" s="5"/>
      <c r="N770" s="5"/>
      <c r="O770" s="5"/>
    </row>
    <row r="771" spans="1:15" x14ac:dyDescent="0.25">
      <c r="A771" s="5"/>
      <c r="B771" s="5"/>
      <c r="C771" s="5"/>
      <c r="E771" s="5"/>
      <c r="F771" s="5"/>
      <c r="G771" s="5"/>
      <c r="H771" s="5"/>
      <c r="I771" s="5"/>
      <c r="J771" s="5"/>
      <c r="K771" s="5"/>
      <c r="L771" s="5"/>
      <c r="M771" s="5"/>
      <c r="N771" s="5"/>
      <c r="O771" s="5"/>
    </row>
    <row r="772" spans="1:15" x14ac:dyDescent="0.25">
      <c r="A772" s="5"/>
      <c r="B772" s="5"/>
      <c r="C772" s="5"/>
      <c r="E772" s="5"/>
      <c r="F772" s="5"/>
      <c r="G772" s="5"/>
      <c r="H772" s="5"/>
      <c r="I772" s="5"/>
      <c r="J772" s="5"/>
      <c r="K772" s="5"/>
      <c r="L772" s="5"/>
      <c r="M772" s="5"/>
      <c r="N772" s="5"/>
      <c r="O772" s="5"/>
    </row>
    <row r="773" spans="1:15" x14ac:dyDescent="0.25">
      <c r="A773" s="5"/>
      <c r="B773" s="5"/>
      <c r="C773" s="5"/>
      <c r="E773" s="5"/>
      <c r="F773" s="5"/>
      <c r="G773" s="5"/>
      <c r="H773" s="5"/>
      <c r="I773" s="5"/>
      <c r="J773" s="5"/>
      <c r="K773" s="5"/>
      <c r="L773" s="5"/>
      <c r="M773" s="5"/>
      <c r="N773" s="5"/>
      <c r="O773" s="5"/>
    </row>
    <row r="774" spans="1:15" x14ac:dyDescent="0.25">
      <c r="A774" s="5"/>
      <c r="B774" s="5"/>
      <c r="C774" s="5"/>
      <c r="E774" s="5"/>
      <c r="F774" s="5"/>
      <c r="G774" s="5"/>
      <c r="H774" s="5"/>
      <c r="I774" s="5"/>
      <c r="J774" s="5"/>
      <c r="K774" s="5"/>
      <c r="L774" s="5"/>
      <c r="M774" s="5"/>
      <c r="N774" s="5"/>
      <c r="O774" s="5"/>
    </row>
    <row r="775" spans="1:15" x14ac:dyDescent="0.25">
      <c r="A775" s="5"/>
      <c r="B775" s="5"/>
      <c r="C775" s="5"/>
      <c r="E775" s="5"/>
      <c r="F775" s="5"/>
      <c r="G775" s="5"/>
      <c r="H775" s="5"/>
      <c r="I775" s="5"/>
      <c r="J775" s="5"/>
      <c r="K775" s="5"/>
      <c r="L775" s="5"/>
      <c r="M775" s="5"/>
      <c r="N775" s="5"/>
      <c r="O775" s="5"/>
    </row>
    <row r="776" spans="1:15" x14ac:dyDescent="0.25">
      <c r="A776" s="5"/>
      <c r="B776" s="5"/>
      <c r="C776" s="5"/>
      <c r="E776" s="5"/>
      <c r="F776" s="5"/>
      <c r="G776" s="5"/>
      <c r="H776" s="5"/>
      <c r="I776" s="5"/>
      <c r="J776" s="5"/>
      <c r="K776" s="5"/>
      <c r="L776" s="5"/>
      <c r="M776" s="5"/>
      <c r="N776" s="5"/>
      <c r="O776" s="5"/>
    </row>
    <row r="777" spans="1:15" x14ac:dyDescent="0.25">
      <c r="A777" s="5"/>
      <c r="B777" s="5"/>
      <c r="C777" s="5"/>
      <c r="E777" s="5"/>
      <c r="F777" s="5"/>
      <c r="G777" s="5"/>
      <c r="H777" s="5"/>
      <c r="I777" s="5"/>
      <c r="J777" s="5"/>
      <c r="K777" s="5"/>
      <c r="L777" s="5"/>
      <c r="M777" s="5"/>
      <c r="N777" s="5"/>
      <c r="O777" s="5"/>
    </row>
    <row r="778" spans="1:15" x14ac:dyDescent="0.25">
      <c r="A778" s="5"/>
      <c r="B778" s="5"/>
      <c r="C778" s="5"/>
      <c r="E778" s="5"/>
      <c r="F778" s="5"/>
      <c r="G778" s="5"/>
      <c r="H778" s="5"/>
      <c r="I778" s="5"/>
      <c r="J778" s="5"/>
      <c r="K778" s="5"/>
      <c r="L778" s="5"/>
      <c r="M778" s="5"/>
      <c r="N778" s="5"/>
      <c r="O778" s="5"/>
    </row>
    <row r="779" spans="1:15" x14ac:dyDescent="0.25">
      <c r="A779" s="5"/>
      <c r="B779" s="5"/>
      <c r="C779" s="5"/>
      <c r="E779" s="5"/>
      <c r="F779" s="5"/>
      <c r="G779" s="5"/>
      <c r="H779" s="5"/>
      <c r="I779" s="5"/>
      <c r="J779" s="5"/>
      <c r="K779" s="5"/>
      <c r="L779" s="5"/>
      <c r="M779" s="5"/>
      <c r="N779" s="5"/>
      <c r="O779" s="5"/>
    </row>
    <row r="780" spans="1:15" x14ac:dyDescent="0.25">
      <c r="A780" s="5"/>
      <c r="B780" s="5"/>
      <c r="C780" s="5"/>
      <c r="E780" s="5"/>
      <c r="F780" s="5"/>
      <c r="G780" s="5"/>
      <c r="H780" s="5"/>
      <c r="I780" s="5"/>
      <c r="J780" s="5"/>
      <c r="K780" s="5"/>
      <c r="L780" s="5"/>
      <c r="M780" s="5"/>
      <c r="N780" s="5"/>
      <c r="O780" s="5"/>
    </row>
    <row r="781" spans="1:15" x14ac:dyDescent="0.25">
      <c r="A781" s="5"/>
      <c r="B781" s="5"/>
      <c r="C781" s="5"/>
      <c r="E781" s="5"/>
      <c r="F781" s="5"/>
      <c r="G781" s="5"/>
      <c r="H781" s="5"/>
      <c r="I781" s="5"/>
      <c r="J781" s="5"/>
      <c r="K781" s="5"/>
      <c r="L781" s="5"/>
      <c r="M781" s="5"/>
      <c r="N781" s="5"/>
      <c r="O781" s="5"/>
    </row>
    <row r="782" spans="1:15" x14ac:dyDescent="0.25">
      <c r="A782" s="5"/>
      <c r="B782" s="5"/>
      <c r="C782" s="5"/>
      <c r="E782" s="5"/>
      <c r="F782" s="5"/>
      <c r="G782" s="5"/>
      <c r="H782" s="5"/>
      <c r="I782" s="5"/>
      <c r="J782" s="5"/>
      <c r="K782" s="5"/>
      <c r="L782" s="5"/>
      <c r="M782" s="5"/>
      <c r="N782" s="5"/>
      <c r="O782" s="5"/>
    </row>
    <row r="783" spans="1:15" x14ac:dyDescent="0.25">
      <c r="A783" s="5"/>
      <c r="B783" s="5"/>
      <c r="C783" s="5"/>
      <c r="E783" s="5"/>
      <c r="F783" s="5"/>
      <c r="G783" s="5"/>
      <c r="H783" s="5"/>
      <c r="I783" s="5"/>
      <c r="J783" s="5"/>
      <c r="K783" s="5"/>
      <c r="L783" s="5"/>
      <c r="M783" s="5"/>
      <c r="N783" s="5"/>
      <c r="O783" s="5"/>
    </row>
    <row r="784" spans="1:15" x14ac:dyDescent="0.25">
      <c r="A784" s="5"/>
      <c r="B784" s="5"/>
      <c r="C784" s="5"/>
      <c r="E784" s="5"/>
      <c r="F784" s="5"/>
      <c r="G784" s="5"/>
      <c r="H784" s="5"/>
      <c r="I784" s="5"/>
      <c r="J784" s="5"/>
      <c r="K784" s="5"/>
      <c r="L784" s="5"/>
      <c r="M784" s="5"/>
      <c r="N784" s="5"/>
      <c r="O784" s="5"/>
    </row>
    <row r="785" spans="1:15" x14ac:dyDescent="0.25">
      <c r="A785" s="5"/>
      <c r="B785" s="5"/>
      <c r="C785" s="5"/>
      <c r="E785" s="5"/>
      <c r="F785" s="5"/>
      <c r="G785" s="5"/>
      <c r="H785" s="5"/>
      <c r="I785" s="5"/>
      <c r="J785" s="5"/>
      <c r="K785" s="5"/>
      <c r="L785" s="5"/>
      <c r="M785" s="5"/>
      <c r="N785" s="5"/>
      <c r="O785" s="5"/>
    </row>
    <row r="786" spans="1:15" x14ac:dyDescent="0.25">
      <c r="A786" s="5"/>
      <c r="B786" s="5"/>
      <c r="C786" s="5"/>
      <c r="E786" s="5"/>
      <c r="F786" s="5"/>
      <c r="G786" s="5"/>
      <c r="H786" s="5"/>
      <c r="I786" s="5"/>
      <c r="J786" s="5"/>
      <c r="K786" s="5"/>
      <c r="L786" s="5"/>
      <c r="M786" s="5"/>
      <c r="N786" s="5"/>
      <c r="O786" s="5"/>
    </row>
    <row r="787" spans="1:15" x14ac:dyDescent="0.25">
      <c r="A787" s="5"/>
      <c r="B787" s="5"/>
      <c r="C787" s="5"/>
      <c r="E787" s="5"/>
      <c r="F787" s="5"/>
      <c r="G787" s="5"/>
      <c r="H787" s="5"/>
      <c r="I787" s="5"/>
      <c r="J787" s="5"/>
      <c r="K787" s="5"/>
      <c r="L787" s="5"/>
      <c r="M787" s="5"/>
      <c r="N787" s="5"/>
      <c r="O787" s="5"/>
    </row>
    <row r="788" spans="1:15" x14ac:dyDescent="0.25">
      <c r="A788" s="5"/>
      <c r="B788" s="5"/>
      <c r="C788" s="5"/>
      <c r="E788" s="5"/>
      <c r="F788" s="5"/>
      <c r="G788" s="5"/>
      <c r="H788" s="5"/>
      <c r="I788" s="5"/>
      <c r="J788" s="5"/>
      <c r="K788" s="5"/>
      <c r="L788" s="5"/>
      <c r="M788" s="5"/>
      <c r="N788" s="5"/>
      <c r="O788" s="5"/>
    </row>
    <row r="789" spans="1:15" x14ac:dyDescent="0.25">
      <c r="A789" s="5"/>
      <c r="B789" s="5"/>
      <c r="C789" s="5"/>
      <c r="E789" s="5"/>
      <c r="F789" s="5"/>
      <c r="G789" s="5"/>
      <c r="H789" s="5"/>
      <c r="I789" s="5"/>
      <c r="J789" s="5"/>
      <c r="K789" s="5"/>
      <c r="L789" s="5"/>
      <c r="M789" s="5"/>
      <c r="N789" s="5"/>
      <c r="O789" s="5"/>
    </row>
    <row r="790" spans="1:15" x14ac:dyDescent="0.25">
      <c r="A790" s="5"/>
      <c r="B790" s="5"/>
      <c r="C790" s="5"/>
      <c r="E790" s="5"/>
      <c r="F790" s="5"/>
      <c r="G790" s="5"/>
      <c r="H790" s="5"/>
      <c r="I790" s="5"/>
      <c r="J790" s="5"/>
      <c r="K790" s="5"/>
      <c r="L790" s="5"/>
      <c r="M790" s="5"/>
      <c r="N790" s="5"/>
      <c r="O790" s="5"/>
    </row>
    <row r="791" spans="1:15" x14ac:dyDescent="0.25">
      <c r="A791" s="5"/>
      <c r="B791" s="5"/>
      <c r="C791" s="5"/>
      <c r="E791" s="5"/>
      <c r="F791" s="5"/>
      <c r="G791" s="5"/>
      <c r="H791" s="5"/>
      <c r="I791" s="5"/>
      <c r="J791" s="5"/>
      <c r="K791" s="5"/>
      <c r="L791" s="5"/>
      <c r="M791" s="5"/>
      <c r="N791" s="5"/>
      <c r="O791" s="5"/>
    </row>
    <row r="792" spans="1:15" x14ac:dyDescent="0.25">
      <c r="A792" s="5"/>
      <c r="B792" s="5"/>
      <c r="C792" s="5"/>
      <c r="E792" s="5"/>
      <c r="F792" s="5"/>
      <c r="G792" s="5"/>
      <c r="H792" s="5"/>
      <c r="I792" s="5"/>
      <c r="J792" s="5"/>
      <c r="K792" s="5"/>
      <c r="L792" s="5"/>
      <c r="M792" s="5"/>
      <c r="N792" s="5"/>
      <c r="O792" s="5"/>
    </row>
    <row r="793" spans="1:15" x14ac:dyDescent="0.25">
      <c r="A793" s="5"/>
      <c r="B793" s="5"/>
      <c r="C793" s="5"/>
      <c r="E793" s="5"/>
      <c r="F793" s="5"/>
      <c r="G793" s="5"/>
      <c r="H793" s="5"/>
      <c r="I793" s="5"/>
      <c r="J793" s="5"/>
      <c r="K793" s="5"/>
      <c r="L793" s="5"/>
      <c r="M793" s="5"/>
      <c r="N793" s="5"/>
      <c r="O793" s="5"/>
    </row>
    <row r="794" spans="1:15" x14ac:dyDescent="0.25">
      <c r="A794" s="5"/>
      <c r="B794" s="5"/>
      <c r="C794" s="5"/>
      <c r="E794" s="5"/>
      <c r="F794" s="5"/>
      <c r="G794" s="5"/>
      <c r="H794" s="5"/>
      <c r="I794" s="5"/>
      <c r="J794" s="5"/>
      <c r="K794" s="5"/>
      <c r="L794" s="5"/>
      <c r="M794" s="5"/>
      <c r="N794" s="5"/>
      <c r="O794" s="5"/>
    </row>
    <row r="795" spans="1:15" x14ac:dyDescent="0.25">
      <c r="A795" s="5"/>
      <c r="B795" s="5"/>
      <c r="C795" s="5"/>
      <c r="E795" s="5"/>
      <c r="F795" s="5"/>
      <c r="G795" s="5"/>
      <c r="H795" s="5"/>
      <c r="I795" s="5"/>
      <c r="J795" s="5"/>
      <c r="K795" s="5"/>
      <c r="L795" s="5"/>
      <c r="M795" s="5"/>
      <c r="N795" s="5"/>
      <c r="O795" s="5"/>
    </row>
    <row r="796" spans="1:15" x14ac:dyDescent="0.25">
      <c r="A796" s="5"/>
      <c r="B796" s="5"/>
      <c r="C796" s="5"/>
      <c r="E796" s="5"/>
      <c r="F796" s="5"/>
      <c r="G796" s="5"/>
      <c r="H796" s="5"/>
      <c r="I796" s="5"/>
      <c r="J796" s="5"/>
      <c r="K796" s="5"/>
      <c r="L796" s="5"/>
      <c r="M796" s="5"/>
      <c r="N796" s="5"/>
      <c r="O796" s="5"/>
    </row>
    <row r="797" spans="1:15" x14ac:dyDescent="0.25">
      <c r="A797" s="5"/>
      <c r="B797" s="5"/>
      <c r="C797" s="5"/>
      <c r="E797" s="5"/>
      <c r="F797" s="5"/>
      <c r="G797" s="5"/>
      <c r="H797" s="5"/>
      <c r="I797" s="5"/>
      <c r="J797" s="5"/>
      <c r="K797" s="5"/>
      <c r="L797" s="5"/>
      <c r="M797" s="5"/>
      <c r="N797" s="5"/>
      <c r="O797" s="5"/>
    </row>
    <row r="798" spans="1:15" x14ac:dyDescent="0.25">
      <c r="A798" s="5"/>
      <c r="B798" s="5"/>
      <c r="C798" s="5"/>
      <c r="E798" s="5"/>
      <c r="F798" s="5"/>
      <c r="G798" s="5"/>
      <c r="H798" s="5"/>
      <c r="I798" s="5"/>
      <c r="J798" s="5"/>
      <c r="K798" s="5"/>
      <c r="L798" s="5"/>
      <c r="M798" s="5"/>
      <c r="N798" s="5"/>
      <c r="O798" s="5"/>
    </row>
    <row r="799" spans="1:15" x14ac:dyDescent="0.25">
      <c r="A799" s="5"/>
      <c r="B799" s="5"/>
      <c r="C799" s="5"/>
      <c r="E799" s="5"/>
      <c r="F799" s="5"/>
      <c r="G799" s="5"/>
      <c r="H799" s="5"/>
      <c r="I799" s="5"/>
      <c r="J799" s="5"/>
      <c r="K799" s="5"/>
      <c r="L799" s="5"/>
      <c r="M799" s="5"/>
      <c r="N799" s="5"/>
      <c r="O799" s="5"/>
    </row>
    <row r="800" spans="1:15" x14ac:dyDescent="0.25">
      <c r="A800" s="5"/>
      <c r="B800" s="5"/>
      <c r="C800" s="5"/>
      <c r="E800" s="5"/>
      <c r="F800" s="5"/>
      <c r="G800" s="5"/>
      <c r="H800" s="5"/>
      <c r="I800" s="5"/>
      <c r="J800" s="5"/>
      <c r="K800" s="5"/>
      <c r="L800" s="5"/>
      <c r="M800" s="5"/>
      <c r="N800" s="5"/>
      <c r="O800" s="5"/>
    </row>
    <row r="801" spans="1:15" x14ac:dyDescent="0.25">
      <c r="A801" s="5"/>
      <c r="B801" s="5"/>
      <c r="C801" s="5"/>
      <c r="E801" s="5"/>
      <c r="F801" s="5"/>
      <c r="G801" s="5"/>
      <c r="H801" s="5"/>
      <c r="I801" s="5"/>
      <c r="J801" s="5"/>
      <c r="K801" s="5"/>
      <c r="L801" s="5"/>
      <c r="M801" s="5"/>
      <c r="N801" s="5"/>
      <c r="O801" s="5"/>
    </row>
    <row r="802" spans="1:15" x14ac:dyDescent="0.25">
      <c r="A802" s="5"/>
      <c r="B802" s="5"/>
      <c r="C802" s="5"/>
      <c r="E802" s="5"/>
      <c r="F802" s="5"/>
      <c r="G802" s="5"/>
      <c r="H802" s="5"/>
      <c r="I802" s="5"/>
      <c r="J802" s="5"/>
      <c r="K802" s="5"/>
      <c r="L802" s="5"/>
      <c r="M802" s="5"/>
      <c r="N802" s="5"/>
      <c r="O802" s="5"/>
    </row>
    <row r="803" spans="1:15" x14ac:dyDescent="0.25">
      <c r="A803" s="5"/>
      <c r="B803" s="5"/>
      <c r="C803" s="5"/>
      <c r="E803" s="5"/>
      <c r="F803" s="5"/>
      <c r="G803" s="5"/>
      <c r="H803" s="5"/>
      <c r="I803" s="5"/>
      <c r="J803" s="5"/>
      <c r="K803" s="5"/>
      <c r="L803" s="5"/>
      <c r="M803" s="5"/>
      <c r="N803" s="5"/>
      <c r="O803" s="5"/>
    </row>
    <row r="804" spans="1:15" x14ac:dyDescent="0.25">
      <c r="A804" s="5"/>
      <c r="B804" s="5"/>
      <c r="C804" s="5"/>
      <c r="E804" s="5"/>
      <c r="F804" s="5"/>
      <c r="G804" s="5"/>
      <c r="H804" s="5"/>
      <c r="I804" s="5"/>
      <c r="J804" s="5"/>
      <c r="K804" s="5"/>
      <c r="L804" s="5"/>
      <c r="M804" s="5"/>
      <c r="N804" s="5"/>
      <c r="O804" s="5"/>
    </row>
    <row r="805" spans="1:15" x14ac:dyDescent="0.25">
      <c r="A805" s="5"/>
      <c r="B805" s="5"/>
      <c r="C805" s="5"/>
      <c r="E805" s="5"/>
      <c r="F805" s="5"/>
      <c r="G805" s="5"/>
      <c r="H805" s="5"/>
      <c r="I805" s="5"/>
      <c r="J805" s="5"/>
      <c r="K805" s="5"/>
      <c r="L805" s="5"/>
      <c r="M805" s="5"/>
      <c r="N805" s="5"/>
      <c r="O805" s="5"/>
    </row>
    <row r="806" spans="1:15" x14ac:dyDescent="0.25">
      <c r="A806" s="5"/>
      <c r="B806" s="5"/>
      <c r="C806" s="5"/>
      <c r="E806" s="5"/>
      <c r="F806" s="5"/>
      <c r="G806" s="5"/>
      <c r="H806" s="5"/>
      <c r="I806" s="5"/>
      <c r="J806" s="5"/>
      <c r="K806" s="5"/>
      <c r="L806" s="5"/>
      <c r="M806" s="5"/>
      <c r="N806" s="5"/>
      <c r="O806" s="5"/>
    </row>
    <row r="807" spans="1:15" x14ac:dyDescent="0.25">
      <c r="A807" s="5"/>
      <c r="B807" s="5"/>
      <c r="C807" s="5"/>
      <c r="E807" s="5"/>
      <c r="F807" s="5"/>
      <c r="G807" s="5"/>
      <c r="H807" s="5"/>
      <c r="I807" s="5"/>
      <c r="J807" s="5"/>
      <c r="K807" s="5"/>
      <c r="L807" s="5"/>
      <c r="M807" s="5"/>
      <c r="N807" s="5"/>
      <c r="O807" s="5"/>
    </row>
    <row r="808" spans="1:15" x14ac:dyDescent="0.25">
      <c r="A808" s="5"/>
      <c r="B808" s="5"/>
      <c r="C808" s="5"/>
      <c r="E808" s="5"/>
      <c r="F808" s="5"/>
      <c r="G808" s="5"/>
      <c r="H808" s="5"/>
      <c r="I808" s="5"/>
      <c r="J808" s="5"/>
      <c r="K808" s="5"/>
      <c r="L808" s="5"/>
      <c r="M808" s="5"/>
      <c r="N808" s="5"/>
      <c r="O808" s="5"/>
    </row>
    <row r="809" spans="1:15" x14ac:dyDescent="0.25">
      <c r="A809" s="5"/>
      <c r="B809" s="5"/>
      <c r="C809" s="5"/>
      <c r="E809" s="5"/>
      <c r="F809" s="5"/>
      <c r="G809" s="5"/>
      <c r="H809" s="5"/>
      <c r="I809" s="5"/>
      <c r="J809" s="5"/>
      <c r="K809" s="5"/>
      <c r="L809" s="5"/>
      <c r="M809" s="5"/>
      <c r="N809" s="5"/>
      <c r="O809" s="5"/>
    </row>
    <row r="810" spans="1:15" x14ac:dyDescent="0.25">
      <c r="A810" s="5"/>
      <c r="B810" s="5"/>
      <c r="C810" s="5"/>
      <c r="E810" s="5"/>
      <c r="F810" s="5"/>
      <c r="G810" s="5"/>
      <c r="H810" s="5"/>
      <c r="I810" s="5"/>
      <c r="J810" s="5"/>
      <c r="K810" s="5"/>
      <c r="L810" s="5"/>
      <c r="M810" s="5"/>
      <c r="N810" s="5"/>
      <c r="O810" s="5"/>
    </row>
    <row r="811" spans="1:15" x14ac:dyDescent="0.25">
      <c r="A811" s="5"/>
      <c r="B811" s="5"/>
      <c r="C811" s="5"/>
      <c r="E811" s="5"/>
      <c r="F811" s="5"/>
      <c r="G811" s="5"/>
      <c r="H811" s="5"/>
      <c r="I811" s="5"/>
      <c r="J811" s="5"/>
      <c r="K811" s="5"/>
      <c r="L811" s="5"/>
      <c r="M811" s="5"/>
      <c r="N811" s="5"/>
      <c r="O811" s="5"/>
    </row>
    <row r="812" spans="1:15" x14ac:dyDescent="0.25">
      <c r="A812" s="5"/>
      <c r="B812" s="5"/>
      <c r="C812" s="5"/>
      <c r="E812" s="5"/>
      <c r="F812" s="5"/>
      <c r="G812" s="5"/>
      <c r="H812" s="5"/>
      <c r="I812" s="5"/>
      <c r="J812" s="5"/>
      <c r="K812" s="5"/>
      <c r="L812" s="5"/>
      <c r="M812" s="5"/>
      <c r="N812" s="5"/>
      <c r="O812" s="5"/>
    </row>
    <row r="813" spans="1:15" x14ac:dyDescent="0.25">
      <c r="A813" s="5"/>
      <c r="B813" s="5"/>
      <c r="C813" s="5"/>
      <c r="E813" s="5"/>
      <c r="F813" s="5"/>
      <c r="G813" s="5"/>
      <c r="H813" s="5"/>
      <c r="I813" s="5"/>
      <c r="J813" s="5"/>
      <c r="K813" s="5"/>
      <c r="L813" s="5"/>
      <c r="M813" s="5"/>
      <c r="N813" s="5"/>
      <c r="O813" s="5"/>
    </row>
    <row r="814" spans="1:15" x14ac:dyDescent="0.25">
      <c r="A814" s="5"/>
      <c r="B814" s="5"/>
      <c r="C814" s="5"/>
      <c r="E814" s="5"/>
      <c r="F814" s="5"/>
      <c r="G814" s="5"/>
      <c r="H814" s="5"/>
      <c r="I814" s="5"/>
      <c r="J814" s="5"/>
      <c r="K814" s="5"/>
      <c r="L814" s="5"/>
      <c r="M814" s="5"/>
      <c r="N814" s="5"/>
      <c r="O814" s="5"/>
    </row>
    <row r="815" spans="1:15" x14ac:dyDescent="0.25">
      <c r="A815" s="5"/>
      <c r="B815" s="5"/>
      <c r="C815" s="5"/>
      <c r="E815" s="5"/>
      <c r="F815" s="5"/>
      <c r="G815" s="5"/>
      <c r="H815" s="5"/>
      <c r="I815" s="5"/>
      <c r="J815" s="5"/>
      <c r="K815" s="5"/>
      <c r="L815" s="5"/>
      <c r="M815" s="5"/>
      <c r="N815" s="5"/>
      <c r="O815" s="5"/>
    </row>
    <row r="816" spans="1:15" x14ac:dyDescent="0.25">
      <c r="A816" s="5"/>
      <c r="B816" s="5"/>
      <c r="C816" s="5"/>
      <c r="E816" s="5"/>
      <c r="F816" s="5"/>
      <c r="G816" s="5"/>
      <c r="H816" s="5"/>
      <c r="I816" s="5"/>
      <c r="J816" s="5"/>
      <c r="K816" s="5"/>
      <c r="L816" s="5"/>
      <c r="M816" s="5"/>
      <c r="N816" s="5"/>
      <c r="O816" s="5"/>
    </row>
    <row r="817" spans="1:15" x14ac:dyDescent="0.25">
      <c r="A817" s="5"/>
      <c r="B817" s="5"/>
      <c r="C817" s="5"/>
      <c r="E817" s="5"/>
      <c r="F817" s="5"/>
      <c r="G817" s="5"/>
      <c r="H817" s="5"/>
      <c r="I817" s="5"/>
      <c r="J817" s="5"/>
      <c r="K817" s="5"/>
      <c r="L817" s="5"/>
      <c r="M817" s="5"/>
      <c r="N817" s="5"/>
      <c r="O817" s="5"/>
    </row>
    <row r="818" spans="1:15" x14ac:dyDescent="0.25">
      <c r="A818" s="5"/>
      <c r="B818" s="5"/>
      <c r="C818" s="5"/>
      <c r="E818" s="5"/>
      <c r="F818" s="5"/>
      <c r="G818" s="5"/>
      <c r="H818" s="5"/>
      <c r="I818" s="5"/>
      <c r="J818" s="5"/>
      <c r="K818" s="5"/>
      <c r="L818" s="5"/>
      <c r="M818" s="5"/>
      <c r="N818" s="5"/>
      <c r="O818" s="5"/>
    </row>
    <row r="819" spans="1:15" x14ac:dyDescent="0.25">
      <c r="A819" s="5"/>
      <c r="B819" s="5"/>
      <c r="C819" s="5"/>
      <c r="E819" s="5"/>
      <c r="F819" s="5"/>
      <c r="G819" s="5"/>
      <c r="H819" s="5"/>
      <c r="I819" s="5"/>
      <c r="J819" s="5"/>
      <c r="K819" s="5"/>
      <c r="L819" s="5"/>
      <c r="M819" s="5"/>
      <c r="N819" s="5"/>
      <c r="O819" s="5"/>
    </row>
    <row r="820" spans="1:15" x14ac:dyDescent="0.25">
      <c r="A820" s="5"/>
      <c r="B820" s="5"/>
      <c r="C820" s="5"/>
      <c r="E820" s="5"/>
      <c r="F820" s="5"/>
      <c r="G820" s="5"/>
      <c r="H820" s="5"/>
      <c r="I820" s="5"/>
      <c r="J820" s="5"/>
      <c r="K820" s="5"/>
      <c r="L820" s="5"/>
      <c r="M820" s="5"/>
      <c r="N820" s="5"/>
      <c r="O820" s="5"/>
    </row>
    <row r="821" spans="1:15" x14ac:dyDescent="0.25">
      <c r="A821" s="5"/>
      <c r="B821" s="5"/>
      <c r="C821" s="5"/>
      <c r="E821" s="5"/>
      <c r="F821" s="5"/>
      <c r="G821" s="5"/>
      <c r="H821" s="5"/>
      <c r="I821" s="5"/>
      <c r="J821" s="5"/>
      <c r="K821" s="5"/>
      <c r="L821" s="5"/>
      <c r="M821" s="5"/>
      <c r="N821" s="5"/>
      <c r="O821" s="5"/>
    </row>
    <row r="822" spans="1:15" x14ac:dyDescent="0.25">
      <c r="A822" s="5"/>
      <c r="B822" s="5"/>
      <c r="C822" s="5"/>
      <c r="E822" s="5"/>
      <c r="F822" s="5"/>
      <c r="G822" s="5"/>
      <c r="H822" s="5"/>
      <c r="I822" s="5"/>
      <c r="J822" s="5"/>
      <c r="K822" s="5"/>
      <c r="L822" s="5"/>
      <c r="M822" s="5"/>
      <c r="N822" s="5"/>
      <c r="O822" s="5"/>
    </row>
    <row r="823" spans="1:15" x14ac:dyDescent="0.25">
      <c r="A823" s="5"/>
      <c r="B823" s="5"/>
      <c r="C823" s="5"/>
      <c r="E823" s="5"/>
      <c r="F823" s="5"/>
      <c r="G823" s="5"/>
      <c r="H823" s="5"/>
      <c r="I823" s="5"/>
      <c r="J823" s="5"/>
      <c r="K823" s="5"/>
      <c r="L823" s="5"/>
      <c r="M823" s="5"/>
      <c r="N823" s="5"/>
      <c r="O823" s="5"/>
    </row>
    <row r="824" spans="1:15" x14ac:dyDescent="0.25">
      <c r="A824" s="5"/>
      <c r="B824" s="5"/>
      <c r="C824" s="5"/>
      <c r="E824" s="5"/>
      <c r="F824" s="5"/>
      <c r="G824" s="5"/>
      <c r="H824" s="5"/>
      <c r="I824" s="5"/>
      <c r="J824" s="5"/>
      <c r="K824" s="5"/>
      <c r="L824" s="5"/>
      <c r="M824" s="5"/>
      <c r="N824" s="5"/>
      <c r="O824" s="5"/>
    </row>
    <row r="825" spans="1:15" x14ac:dyDescent="0.25">
      <c r="A825" s="5"/>
      <c r="B825" s="5"/>
      <c r="C825" s="5"/>
      <c r="E825" s="5"/>
      <c r="F825" s="5"/>
      <c r="G825" s="5"/>
      <c r="H825" s="5"/>
      <c r="I825" s="5"/>
      <c r="J825" s="5"/>
      <c r="K825" s="5"/>
      <c r="L825" s="5"/>
      <c r="M825" s="5"/>
      <c r="N825" s="5"/>
      <c r="O825" s="5"/>
    </row>
    <row r="826" spans="1:15" x14ac:dyDescent="0.25">
      <c r="A826" s="5"/>
      <c r="B826" s="5"/>
      <c r="C826" s="5"/>
      <c r="E826" s="5"/>
      <c r="F826" s="5"/>
      <c r="G826" s="5"/>
      <c r="H826" s="5"/>
      <c r="I826" s="5"/>
      <c r="J826" s="5"/>
      <c r="K826" s="5"/>
      <c r="L826" s="5"/>
      <c r="M826" s="5"/>
      <c r="N826" s="5"/>
      <c r="O826" s="5"/>
    </row>
    <row r="827" spans="1:15" x14ac:dyDescent="0.25">
      <c r="A827" s="5"/>
      <c r="B827" s="5"/>
      <c r="C827" s="5"/>
      <c r="E827" s="5"/>
      <c r="F827" s="5"/>
      <c r="G827" s="5"/>
      <c r="H827" s="5"/>
      <c r="I827" s="5"/>
      <c r="J827" s="5"/>
      <c r="K827" s="5"/>
      <c r="L827" s="5"/>
      <c r="M827" s="5"/>
      <c r="N827" s="5"/>
      <c r="O827" s="5"/>
    </row>
    <row r="828" spans="1:15" x14ac:dyDescent="0.25">
      <c r="A828" s="5"/>
      <c r="B828" s="5"/>
      <c r="C828" s="5"/>
      <c r="E828" s="5"/>
      <c r="F828" s="5"/>
      <c r="G828" s="5"/>
      <c r="H828" s="5"/>
      <c r="I828" s="5"/>
      <c r="J828" s="5"/>
      <c r="K828" s="5"/>
      <c r="L828" s="5"/>
      <c r="M828" s="5"/>
      <c r="N828" s="5"/>
      <c r="O828" s="5"/>
    </row>
    <row r="829" spans="1:15" x14ac:dyDescent="0.25">
      <c r="A829" s="5"/>
      <c r="B829" s="5"/>
      <c r="C829" s="5"/>
      <c r="E829" s="5"/>
      <c r="F829" s="5"/>
      <c r="G829" s="5"/>
      <c r="H829" s="5"/>
      <c r="I829" s="5"/>
      <c r="J829" s="5"/>
      <c r="K829" s="5"/>
      <c r="L829" s="5"/>
      <c r="M829" s="5"/>
      <c r="N829" s="5"/>
      <c r="O829" s="5"/>
    </row>
    <row r="830" spans="1:15" x14ac:dyDescent="0.25">
      <c r="A830" s="5"/>
      <c r="B830" s="5"/>
      <c r="C830" s="5"/>
      <c r="E830" s="5"/>
      <c r="F830" s="5"/>
      <c r="G830" s="5"/>
      <c r="H830" s="5"/>
      <c r="I830" s="5"/>
      <c r="J830" s="5"/>
      <c r="K830" s="5"/>
      <c r="L830" s="5"/>
      <c r="M830" s="5"/>
      <c r="N830" s="5"/>
      <c r="O830" s="5"/>
    </row>
    <row r="831" spans="1:15" x14ac:dyDescent="0.25">
      <c r="A831" s="5"/>
      <c r="B831" s="5"/>
      <c r="C831" s="5"/>
      <c r="E831" s="5"/>
      <c r="F831" s="5"/>
      <c r="G831" s="5"/>
      <c r="H831" s="5"/>
      <c r="I831" s="5"/>
      <c r="J831" s="5"/>
      <c r="K831" s="5"/>
      <c r="L831" s="5"/>
      <c r="M831" s="5"/>
      <c r="N831" s="5"/>
      <c r="O831" s="5"/>
    </row>
    <row r="832" spans="1:15" x14ac:dyDescent="0.25">
      <c r="A832" s="5"/>
      <c r="B832" s="5"/>
      <c r="C832" s="5"/>
      <c r="E832" s="5"/>
      <c r="F832" s="5"/>
      <c r="G832" s="5"/>
      <c r="H832" s="5"/>
      <c r="I832" s="5"/>
      <c r="J832" s="5"/>
      <c r="K832" s="5"/>
      <c r="L832" s="5"/>
      <c r="M832" s="5"/>
      <c r="N832" s="5"/>
      <c r="O832" s="5"/>
    </row>
    <row r="833" spans="1:15" x14ac:dyDescent="0.25">
      <c r="A833" s="5"/>
      <c r="B833" s="5"/>
      <c r="C833" s="5"/>
      <c r="E833" s="5"/>
      <c r="F833" s="5"/>
      <c r="G833" s="5"/>
      <c r="H833" s="5"/>
      <c r="I833" s="5"/>
      <c r="J833" s="5"/>
      <c r="K833" s="5"/>
      <c r="L833" s="5"/>
      <c r="M833" s="5"/>
      <c r="N833" s="5"/>
      <c r="O833" s="5"/>
    </row>
    <row r="834" spans="1:15" x14ac:dyDescent="0.25">
      <c r="A834" s="5"/>
      <c r="B834" s="5"/>
      <c r="C834" s="5"/>
      <c r="E834" s="5"/>
      <c r="F834" s="5"/>
      <c r="G834" s="5"/>
      <c r="H834" s="5"/>
      <c r="I834" s="5"/>
      <c r="J834" s="5"/>
      <c r="K834" s="5"/>
      <c r="L834" s="5"/>
      <c r="M834" s="5"/>
      <c r="N834" s="5"/>
      <c r="O834" s="5"/>
    </row>
    <row r="835" spans="1:15" x14ac:dyDescent="0.25">
      <c r="A835" s="5"/>
      <c r="B835" s="5"/>
      <c r="C835" s="5"/>
      <c r="E835" s="5"/>
      <c r="F835" s="5"/>
      <c r="G835" s="5"/>
      <c r="H835" s="5"/>
      <c r="I835" s="5"/>
      <c r="J835" s="5"/>
      <c r="K835" s="5"/>
      <c r="L835" s="5"/>
      <c r="M835" s="5"/>
      <c r="N835" s="5"/>
      <c r="O835" s="5"/>
    </row>
    <row r="836" spans="1:15" x14ac:dyDescent="0.25">
      <c r="A836" s="5"/>
      <c r="B836" s="5"/>
      <c r="C836" s="5"/>
      <c r="E836" s="5"/>
      <c r="F836" s="5"/>
      <c r="G836" s="5"/>
      <c r="H836" s="5"/>
      <c r="I836" s="5"/>
      <c r="J836" s="5"/>
      <c r="K836" s="5"/>
      <c r="L836" s="5"/>
      <c r="M836" s="5"/>
      <c r="N836" s="5"/>
      <c r="O836" s="5"/>
    </row>
    <row r="837" spans="1:15" x14ac:dyDescent="0.25">
      <c r="A837" s="5"/>
      <c r="B837" s="5"/>
      <c r="C837" s="5"/>
      <c r="E837" s="5"/>
      <c r="F837" s="5"/>
      <c r="G837" s="5"/>
      <c r="H837" s="5"/>
      <c r="I837" s="5"/>
      <c r="J837" s="5"/>
      <c r="K837" s="5"/>
      <c r="L837" s="5"/>
      <c r="M837" s="5"/>
      <c r="N837" s="5"/>
      <c r="O837" s="5"/>
    </row>
    <row r="838" spans="1:15" x14ac:dyDescent="0.25">
      <c r="A838" s="5"/>
      <c r="B838" s="5"/>
      <c r="C838" s="5"/>
      <c r="E838" s="5"/>
      <c r="F838" s="5"/>
      <c r="G838" s="5"/>
      <c r="H838" s="5"/>
      <c r="I838" s="5"/>
      <c r="J838" s="5"/>
      <c r="K838" s="5"/>
      <c r="L838" s="5"/>
      <c r="M838" s="5"/>
      <c r="N838" s="5"/>
      <c r="O838" s="5"/>
    </row>
    <row r="839" spans="1:15" x14ac:dyDescent="0.25">
      <c r="A839" s="5"/>
      <c r="B839" s="5"/>
      <c r="C839" s="5"/>
      <c r="E839" s="5"/>
      <c r="F839" s="5"/>
      <c r="G839" s="5"/>
      <c r="H839" s="5"/>
      <c r="I839" s="5"/>
      <c r="J839" s="5"/>
      <c r="K839" s="5"/>
      <c r="L839" s="5"/>
      <c r="M839" s="5"/>
      <c r="N839" s="5"/>
      <c r="O839" s="5"/>
    </row>
    <row r="840" spans="1:15" x14ac:dyDescent="0.25">
      <c r="A840" s="5"/>
      <c r="B840" s="5"/>
      <c r="C840" s="5"/>
      <c r="E840" s="5"/>
      <c r="F840" s="5"/>
      <c r="G840" s="5"/>
      <c r="H840" s="5"/>
      <c r="I840" s="5"/>
      <c r="J840" s="5"/>
      <c r="K840" s="5"/>
      <c r="L840" s="5"/>
      <c r="M840" s="5"/>
      <c r="N840" s="5"/>
      <c r="O840" s="5"/>
    </row>
    <row r="841" spans="1:15" x14ac:dyDescent="0.25">
      <c r="A841" s="5"/>
      <c r="B841" s="5"/>
      <c r="C841" s="5"/>
      <c r="E841" s="5"/>
      <c r="F841" s="5"/>
      <c r="G841" s="5"/>
      <c r="H841" s="5"/>
      <c r="I841" s="5"/>
      <c r="J841" s="5"/>
      <c r="K841" s="5"/>
      <c r="L841" s="5"/>
      <c r="M841" s="5"/>
      <c r="N841" s="5"/>
      <c r="O841" s="5"/>
    </row>
    <row r="842" spans="1:15" x14ac:dyDescent="0.25">
      <c r="A842" s="5"/>
      <c r="B842" s="5"/>
      <c r="C842" s="5"/>
      <c r="E842" s="5"/>
      <c r="F842" s="5"/>
      <c r="G842" s="5"/>
      <c r="H842" s="5"/>
      <c r="I842" s="5"/>
      <c r="J842" s="5"/>
      <c r="K842" s="5"/>
      <c r="L842" s="5"/>
      <c r="M842" s="5"/>
      <c r="N842" s="5"/>
      <c r="O842" s="5"/>
    </row>
    <row r="843" spans="1:15" x14ac:dyDescent="0.25">
      <c r="A843" s="5"/>
      <c r="B843" s="5"/>
      <c r="C843" s="5"/>
      <c r="E843" s="5"/>
      <c r="F843" s="5"/>
      <c r="G843" s="5"/>
      <c r="H843" s="5"/>
      <c r="I843" s="5"/>
      <c r="J843" s="5"/>
      <c r="K843" s="5"/>
      <c r="L843" s="5"/>
      <c r="M843" s="5"/>
      <c r="N843" s="5"/>
      <c r="O843" s="5"/>
    </row>
    <row r="844" spans="1:15" x14ac:dyDescent="0.25">
      <c r="A844" s="5"/>
      <c r="B844" s="5"/>
      <c r="C844" s="5"/>
      <c r="E844" s="5"/>
      <c r="F844" s="5"/>
      <c r="G844" s="5"/>
      <c r="H844" s="5"/>
      <c r="I844" s="5"/>
      <c r="J844" s="5"/>
      <c r="K844" s="5"/>
      <c r="L844" s="5"/>
      <c r="M844" s="5"/>
      <c r="N844" s="5"/>
      <c r="O844" s="5"/>
    </row>
    <row r="845" spans="1:15" x14ac:dyDescent="0.25">
      <c r="A845" s="5"/>
      <c r="B845" s="5"/>
      <c r="C845" s="5"/>
      <c r="E845" s="5"/>
      <c r="F845" s="5"/>
      <c r="G845" s="5"/>
      <c r="H845" s="5"/>
      <c r="I845" s="5"/>
      <c r="J845" s="5"/>
      <c r="K845" s="5"/>
      <c r="L845" s="5"/>
      <c r="M845" s="5"/>
      <c r="N845" s="5"/>
      <c r="O845" s="5"/>
    </row>
    <row r="846" spans="1:15" x14ac:dyDescent="0.25">
      <c r="A846" s="5"/>
      <c r="B846" s="5"/>
      <c r="C846" s="5"/>
      <c r="E846" s="5"/>
      <c r="F846" s="5"/>
      <c r="G846" s="5"/>
      <c r="H846" s="5"/>
      <c r="I846" s="5"/>
      <c r="J846" s="5"/>
      <c r="K846" s="5"/>
      <c r="L846" s="5"/>
      <c r="M846" s="5"/>
      <c r="N846" s="5"/>
      <c r="O846" s="5"/>
    </row>
    <row r="847" spans="1:15" x14ac:dyDescent="0.25">
      <c r="A847" s="5"/>
      <c r="B847" s="5"/>
      <c r="C847" s="5"/>
      <c r="E847" s="5"/>
      <c r="F847" s="5"/>
      <c r="G847" s="5"/>
      <c r="H847" s="5"/>
      <c r="I847" s="5"/>
      <c r="J847" s="5"/>
      <c r="K847" s="5"/>
      <c r="L847" s="5"/>
      <c r="M847" s="5"/>
      <c r="N847" s="5"/>
      <c r="O847" s="5"/>
    </row>
    <row r="848" spans="1:15" x14ac:dyDescent="0.25">
      <c r="A848" s="5"/>
      <c r="B848" s="5"/>
      <c r="C848" s="5"/>
      <c r="E848" s="5"/>
      <c r="F848" s="5"/>
      <c r="G848" s="5"/>
      <c r="H848" s="5"/>
      <c r="I848" s="5"/>
      <c r="J848" s="5"/>
      <c r="K848" s="5"/>
      <c r="L848" s="5"/>
      <c r="M848" s="5"/>
      <c r="N848" s="5"/>
      <c r="O848" s="5"/>
    </row>
    <row r="849" spans="1:15" x14ac:dyDescent="0.25">
      <c r="A849" s="5"/>
      <c r="B849" s="5"/>
      <c r="C849" s="5"/>
      <c r="E849" s="5"/>
      <c r="F849" s="5"/>
      <c r="G849" s="5"/>
      <c r="H849" s="5"/>
      <c r="I849" s="5"/>
      <c r="J849" s="5"/>
      <c r="K849" s="5"/>
      <c r="L849" s="5"/>
      <c r="M849" s="5"/>
      <c r="N849" s="5"/>
      <c r="O849" s="5"/>
    </row>
    <row r="850" spans="1:15" x14ac:dyDescent="0.25">
      <c r="A850" s="5"/>
      <c r="B850" s="5"/>
      <c r="C850" s="5"/>
      <c r="E850" s="5"/>
      <c r="F850" s="5"/>
      <c r="G850" s="5"/>
      <c r="H850" s="5"/>
      <c r="I850" s="5"/>
      <c r="J850" s="5"/>
      <c r="K850" s="5"/>
      <c r="L850" s="5"/>
      <c r="M850" s="5"/>
      <c r="N850" s="5"/>
      <c r="O850" s="5"/>
    </row>
    <row r="851" spans="1:15" x14ac:dyDescent="0.25">
      <c r="A851" s="5"/>
      <c r="B851" s="5"/>
      <c r="C851" s="5"/>
      <c r="E851" s="5"/>
      <c r="F851" s="5"/>
      <c r="G851" s="5"/>
      <c r="H851" s="5"/>
      <c r="I851" s="5"/>
      <c r="J851" s="5"/>
      <c r="K851" s="5"/>
      <c r="L851" s="5"/>
      <c r="M851" s="5"/>
      <c r="N851" s="5"/>
      <c r="O851" s="5"/>
    </row>
    <row r="852" spans="1:15" x14ac:dyDescent="0.25">
      <c r="A852" s="5"/>
      <c r="B852" s="5"/>
      <c r="C852" s="5"/>
      <c r="E852" s="5"/>
      <c r="F852" s="5"/>
      <c r="G852" s="5"/>
      <c r="H852" s="5"/>
      <c r="I852" s="5"/>
      <c r="J852" s="5"/>
      <c r="K852" s="5"/>
      <c r="L852" s="5"/>
      <c r="M852" s="5"/>
      <c r="N852" s="5"/>
      <c r="O852" s="5"/>
    </row>
    <row r="853" spans="1:15" x14ac:dyDescent="0.25">
      <c r="A853" s="5"/>
      <c r="B853" s="5"/>
      <c r="C853" s="5"/>
      <c r="E853" s="5"/>
      <c r="F853" s="5"/>
      <c r="G853" s="5"/>
      <c r="H853" s="5"/>
      <c r="I853" s="5"/>
      <c r="J853" s="5"/>
      <c r="K853" s="5"/>
      <c r="L853" s="5"/>
      <c r="M853" s="5"/>
      <c r="N853" s="5"/>
      <c r="O853" s="5"/>
    </row>
    <row r="854" spans="1:15" x14ac:dyDescent="0.25">
      <c r="A854" s="5"/>
      <c r="B854" s="5"/>
      <c r="C854" s="5"/>
      <c r="E854" s="5"/>
      <c r="F854" s="5"/>
      <c r="G854" s="5"/>
      <c r="H854" s="5"/>
      <c r="I854" s="5"/>
      <c r="J854" s="5"/>
      <c r="K854" s="5"/>
      <c r="L854" s="5"/>
      <c r="M854" s="5"/>
      <c r="N854" s="5"/>
      <c r="O854" s="5"/>
    </row>
    <row r="855" spans="1:15" x14ac:dyDescent="0.25">
      <c r="A855" s="5"/>
      <c r="B855" s="5"/>
      <c r="C855" s="5"/>
      <c r="E855" s="5"/>
      <c r="F855" s="5"/>
      <c r="G855" s="5"/>
      <c r="H855" s="5"/>
      <c r="I855" s="5"/>
      <c r="J855" s="5"/>
      <c r="K855" s="5"/>
      <c r="L855" s="5"/>
      <c r="M855" s="5"/>
      <c r="N855" s="5"/>
      <c r="O855" s="5"/>
    </row>
    <row r="856" spans="1:15" x14ac:dyDescent="0.25">
      <c r="A856" s="5"/>
      <c r="B856" s="5"/>
      <c r="C856" s="5"/>
      <c r="E856" s="5"/>
      <c r="F856" s="5"/>
      <c r="G856" s="5"/>
      <c r="H856" s="5"/>
      <c r="I856" s="5"/>
      <c r="J856" s="5"/>
      <c r="K856" s="5"/>
      <c r="L856" s="5"/>
      <c r="M856" s="5"/>
      <c r="N856" s="5"/>
      <c r="O856" s="5"/>
    </row>
    <row r="857" spans="1:15" x14ac:dyDescent="0.25">
      <c r="A857" s="5"/>
      <c r="B857" s="5"/>
      <c r="C857" s="5"/>
      <c r="E857" s="5"/>
      <c r="F857" s="5"/>
      <c r="G857" s="5"/>
      <c r="H857" s="5"/>
      <c r="I857" s="5"/>
      <c r="J857" s="5"/>
      <c r="K857" s="5"/>
      <c r="L857" s="5"/>
      <c r="M857" s="5"/>
      <c r="N857" s="5"/>
      <c r="O857" s="5"/>
    </row>
    <row r="858" spans="1:15" x14ac:dyDescent="0.25">
      <c r="A858" s="5"/>
      <c r="B858" s="5"/>
      <c r="C858" s="5"/>
      <c r="E858" s="5"/>
      <c r="F858" s="5"/>
      <c r="G858" s="5"/>
      <c r="H858" s="5"/>
      <c r="I858" s="5"/>
      <c r="J858" s="5"/>
      <c r="K858" s="5"/>
      <c r="L858" s="5"/>
      <c r="M858" s="5"/>
      <c r="N858" s="5"/>
      <c r="O858" s="5"/>
    </row>
    <row r="859" spans="1:15" x14ac:dyDescent="0.25">
      <c r="A859" s="5"/>
      <c r="B859" s="5"/>
      <c r="C859" s="5"/>
      <c r="E859" s="5"/>
      <c r="F859" s="5"/>
      <c r="G859" s="5"/>
      <c r="H859" s="5"/>
      <c r="I859" s="5"/>
      <c r="J859" s="5"/>
      <c r="K859" s="5"/>
      <c r="L859" s="5"/>
      <c r="M859" s="5"/>
      <c r="N859" s="5"/>
      <c r="O859" s="5"/>
    </row>
    <row r="860" spans="1:15" x14ac:dyDescent="0.25">
      <c r="A860" s="5"/>
      <c r="B860" s="5"/>
      <c r="C860" s="5"/>
      <c r="E860" s="5"/>
      <c r="F860" s="5"/>
      <c r="G860" s="5"/>
      <c r="H860" s="5"/>
      <c r="I860" s="5"/>
      <c r="J860" s="5"/>
      <c r="K860" s="5"/>
      <c r="L860" s="5"/>
      <c r="M860" s="5"/>
      <c r="N860" s="5"/>
      <c r="O860" s="5"/>
    </row>
    <row r="861" spans="1:15" x14ac:dyDescent="0.25">
      <c r="A861" s="5"/>
      <c r="B861" s="5"/>
      <c r="C861" s="5"/>
      <c r="E861" s="5"/>
      <c r="F861" s="5"/>
      <c r="G861" s="5"/>
      <c r="H861" s="5"/>
      <c r="I861" s="5"/>
      <c r="J861" s="5"/>
      <c r="K861" s="5"/>
      <c r="L861" s="5"/>
      <c r="M861" s="5"/>
      <c r="N861" s="5"/>
      <c r="O861" s="5"/>
    </row>
  </sheetData>
  <autoFilter ref="A9:O353" xr:uid="{00000000-0001-0000-0200-000000000000}">
    <sortState xmlns:xlrd2="http://schemas.microsoft.com/office/spreadsheetml/2017/richdata2" ref="A10:O353">
      <sortCondition ref="B9:B353"/>
    </sortState>
  </autoFilter>
  <phoneticPr fontId="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861"/>
  <sheetViews>
    <sheetView workbookViewId="0"/>
  </sheetViews>
  <sheetFormatPr defaultRowHeight="15" x14ac:dyDescent="0.25"/>
  <cols>
    <col min="1" max="1" width="34.28515625" bestFit="1" customWidth="1"/>
    <col min="2" max="2" width="34.140625" customWidth="1"/>
    <col min="3" max="3" width="40.7109375" customWidth="1"/>
    <col min="4" max="4" width="21" style="5" bestFit="1" customWidth="1"/>
    <col min="5" max="15" width="7.28515625" customWidth="1"/>
  </cols>
  <sheetData>
    <row r="1" spans="1:15" x14ac:dyDescent="0.25">
      <c r="A1" s="4" t="s">
        <v>126</v>
      </c>
    </row>
    <row r="2" spans="1:15" x14ac:dyDescent="0.25">
      <c r="A2" s="4" t="s">
        <v>545</v>
      </c>
    </row>
    <row r="3" spans="1:15" x14ac:dyDescent="0.25">
      <c r="A3" s="2" t="s">
        <v>519</v>
      </c>
    </row>
    <row r="4" spans="1:15" x14ac:dyDescent="0.25">
      <c r="A4" s="2" t="s">
        <v>118</v>
      </c>
    </row>
    <row r="5" spans="1:15" x14ac:dyDescent="0.25">
      <c r="A5" s="2" t="s">
        <v>508</v>
      </c>
    </row>
    <row r="6" spans="1:15" x14ac:dyDescent="0.25">
      <c r="A6" s="2"/>
    </row>
    <row r="7" spans="1:15" x14ac:dyDescent="0.25">
      <c r="A7" t="s">
        <v>477</v>
      </c>
    </row>
    <row r="9" spans="1:15" x14ac:dyDescent="0.25">
      <c r="A9" s="69" t="s">
        <v>89</v>
      </c>
      <c r="B9" s="69" t="s">
        <v>542</v>
      </c>
      <c r="C9" s="69" t="s">
        <v>543</v>
      </c>
      <c r="D9" s="69" t="s">
        <v>544</v>
      </c>
      <c r="E9" s="69">
        <v>2015</v>
      </c>
      <c r="F9" s="69">
        <v>2016</v>
      </c>
      <c r="G9" s="69">
        <v>2017</v>
      </c>
      <c r="H9" s="69">
        <v>2018</v>
      </c>
      <c r="I9" s="69">
        <v>2019</v>
      </c>
      <c r="J9" s="69">
        <v>2020</v>
      </c>
      <c r="K9" s="69">
        <v>2021</v>
      </c>
      <c r="L9" s="69">
        <v>2022</v>
      </c>
      <c r="M9" s="69">
        <v>2023</v>
      </c>
      <c r="N9" s="69">
        <v>2024</v>
      </c>
      <c r="O9" s="70"/>
    </row>
    <row r="10" spans="1:15" x14ac:dyDescent="0.25">
      <c r="A10" t="s">
        <v>112</v>
      </c>
      <c r="B10" t="s">
        <v>480</v>
      </c>
      <c r="C10" t="s">
        <v>244</v>
      </c>
      <c r="D10" t="s">
        <v>245</v>
      </c>
      <c r="E10" s="47">
        <v>0</v>
      </c>
      <c r="F10" s="47">
        <v>0</v>
      </c>
      <c r="G10" s="47">
        <v>0</v>
      </c>
      <c r="H10" s="47">
        <v>1.00221259597989E-9</v>
      </c>
      <c r="I10" s="47">
        <v>0</v>
      </c>
      <c r="J10" s="47">
        <v>0</v>
      </c>
      <c r="K10" s="47">
        <v>0</v>
      </c>
      <c r="L10" s="47">
        <v>0</v>
      </c>
      <c r="M10" s="47">
        <v>0</v>
      </c>
      <c r="N10" s="47">
        <v>0</v>
      </c>
      <c r="O10" s="47"/>
    </row>
    <row r="11" spans="1:15" x14ac:dyDescent="0.25">
      <c r="A11" t="s">
        <v>112</v>
      </c>
      <c r="B11" t="s">
        <v>480</v>
      </c>
      <c r="C11" t="s">
        <v>364</v>
      </c>
      <c r="D11" t="s">
        <v>365</v>
      </c>
      <c r="E11" s="47">
        <v>1.75074040245023E-2</v>
      </c>
      <c r="F11" s="47">
        <v>2.1959181842102798E-2</v>
      </c>
      <c r="G11" s="47">
        <v>2.0428407626003599E-2</v>
      </c>
      <c r="H11" s="47">
        <v>2.0926813861487901E-2</v>
      </c>
      <c r="I11" s="47">
        <v>1.5039538779494601E-2</v>
      </c>
      <c r="J11" s="47">
        <v>1.74012202863312E-2</v>
      </c>
      <c r="K11" s="47">
        <v>2.3737169359870899E-2</v>
      </c>
      <c r="L11" s="47">
        <v>1.9589380173751898E-2</v>
      </c>
      <c r="M11" s="47">
        <v>2.40571551581234E-2</v>
      </c>
      <c r="N11" s="47">
        <v>2.5307343833914801E-2</v>
      </c>
      <c r="O11" s="47"/>
    </row>
    <row r="12" spans="1:15" x14ac:dyDescent="0.25">
      <c r="A12" t="s">
        <v>112</v>
      </c>
      <c r="B12" t="s">
        <v>480</v>
      </c>
      <c r="C12" t="s">
        <v>366</v>
      </c>
      <c r="D12" t="s">
        <v>367</v>
      </c>
      <c r="E12" s="47">
        <v>0</v>
      </c>
      <c r="F12" s="47">
        <v>4.4293263794758597E-5</v>
      </c>
      <c r="G12" s="47">
        <v>1.7367421316638799E-4</v>
      </c>
      <c r="H12" s="47">
        <v>2.09846781090357E-4</v>
      </c>
      <c r="I12" s="47">
        <v>2.6586153446874302E-4</v>
      </c>
      <c r="J12" s="47">
        <v>4.5653903876910501E-4</v>
      </c>
      <c r="K12" s="47">
        <v>4.7058185624344499E-4</v>
      </c>
      <c r="L12" s="47">
        <v>8.4073620825560798E-4</v>
      </c>
      <c r="M12" s="47">
        <v>1.13227343709945E-3</v>
      </c>
      <c r="N12" s="47">
        <v>4.3500175738074999E-4</v>
      </c>
      <c r="O12" s="47"/>
    </row>
    <row r="13" spans="1:15" x14ac:dyDescent="0.25">
      <c r="A13" t="s">
        <v>112</v>
      </c>
      <c r="B13" t="s">
        <v>480</v>
      </c>
      <c r="C13" t="s">
        <v>246</v>
      </c>
      <c r="D13" t="s">
        <v>247</v>
      </c>
      <c r="E13" s="47">
        <v>0</v>
      </c>
      <c r="F13" s="47">
        <v>0</v>
      </c>
      <c r="G13" s="47">
        <v>0</v>
      </c>
      <c r="H13" s="47">
        <v>0</v>
      </c>
      <c r="I13" s="47">
        <v>0</v>
      </c>
      <c r="J13" s="47">
        <v>9.0235806374096801E-5</v>
      </c>
      <c r="K13" s="47">
        <v>0</v>
      </c>
      <c r="L13" s="47">
        <v>0</v>
      </c>
      <c r="M13" s="47">
        <v>0</v>
      </c>
      <c r="N13" s="47">
        <v>0</v>
      </c>
      <c r="O13" s="47"/>
    </row>
    <row r="14" spans="1:15" x14ac:dyDescent="0.25">
      <c r="A14" t="s">
        <v>112</v>
      </c>
      <c r="B14" t="s">
        <v>480</v>
      </c>
      <c r="C14" t="s">
        <v>248</v>
      </c>
      <c r="D14" t="s">
        <v>249</v>
      </c>
      <c r="E14" s="47">
        <v>0</v>
      </c>
      <c r="F14" s="47">
        <v>0</v>
      </c>
      <c r="G14" s="47">
        <v>0</v>
      </c>
      <c r="H14" s="47">
        <v>0</v>
      </c>
      <c r="I14" s="47">
        <v>0</v>
      </c>
      <c r="J14" s="47">
        <v>0</v>
      </c>
      <c r="K14" s="47">
        <v>0</v>
      </c>
      <c r="L14" s="47">
        <v>5.9022665354277897E-5</v>
      </c>
      <c r="M14" s="47">
        <v>3.66312871635412E-6</v>
      </c>
      <c r="N14" s="47">
        <v>0</v>
      </c>
      <c r="O14" s="47"/>
    </row>
    <row r="15" spans="1:15" x14ac:dyDescent="0.25">
      <c r="A15" t="s">
        <v>112</v>
      </c>
      <c r="B15" t="s">
        <v>480</v>
      </c>
      <c r="C15" t="s">
        <v>368</v>
      </c>
      <c r="D15" t="s">
        <v>369</v>
      </c>
      <c r="E15" s="47">
        <v>0</v>
      </c>
      <c r="F15" s="47">
        <v>0</v>
      </c>
      <c r="G15" s="47">
        <v>0</v>
      </c>
      <c r="H15" s="47">
        <v>0</v>
      </c>
      <c r="I15" s="47">
        <v>0</v>
      </c>
      <c r="J15" s="47">
        <v>2.5039834696769299E-5</v>
      </c>
      <c r="K15" s="47">
        <v>4.8275643641705604E-3</v>
      </c>
      <c r="L15" s="47">
        <v>5.7816892684327999E-3</v>
      </c>
      <c r="M15" s="47">
        <v>6.76998350109428E-3</v>
      </c>
      <c r="N15" s="47">
        <v>7.78637675635692E-3</v>
      </c>
      <c r="O15" s="47"/>
    </row>
    <row r="16" spans="1:15" x14ac:dyDescent="0.25">
      <c r="A16" t="s">
        <v>112</v>
      </c>
      <c r="B16" t="s">
        <v>480</v>
      </c>
      <c r="C16" t="s">
        <v>371</v>
      </c>
      <c r="D16" t="s">
        <v>372</v>
      </c>
      <c r="E16" s="47">
        <v>0</v>
      </c>
      <c r="F16" s="47">
        <v>0</v>
      </c>
      <c r="G16" s="47">
        <v>0</v>
      </c>
      <c r="H16" s="47">
        <v>8.3814538295500995E-5</v>
      </c>
      <c r="I16" s="47">
        <v>4.24705247947661E-5</v>
      </c>
      <c r="J16" s="47">
        <v>5.11336236119882E-5</v>
      </c>
      <c r="K16" s="47">
        <v>0</v>
      </c>
      <c r="L16" s="47">
        <v>4.0922378102644399E-4</v>
      </c>
      <c r="M16" s="47">
        <v>2.22412848269835E-4</v>
      </c>
      <c r="N16" s="47">
        <v>0</v>
      </c>
      <c r="O16" s="47"/>
    </row>
    <row r="17" spans="1:15" x14ac:dyDescent="0.25">
      <c r="A17" t="s">
        <v>112</v>
      </c>
      <c r="B17" t="s">
        <v>480</v>
      </c>
      <c r="C17" t="s">
        <v>257</v>
      </c>
      <c r="D17" t="s">
        <v>258</v>
      </c>
      <c r="E17" s="47">
        <v>0</v>
      </c>
      <c r="F17" s="47">
        <v>0</v>
      </c>
      <c r="G17" s="47">
        <v>3.6786585871024698E-5</v>
      </c>
      <c r="H17" s="47">
        <v>0</v>
      </c>
      <c r="I17" s="47">
        <v>0</v>
      </c>
      <c r="J17" s="47">
        <v>0</v>
      </c>
      <c r="K17" s="47">
        <v>0</v>
      </c>
      <c r="L17" s="47">
        <v>0</v>
      </c>
      <c r="M17" s="47">
        <v>0</v>
      </c>
      <c r="N17" s="47">
        <v>0</v>
      </c>
      <c r="O17" s="47"/>
    </row>
    <row r="18" spans="1:15" x14ac:dyDescent="0.25">
      <c r="A18" t="s">
        <v>112</v>
      </c>
      <c r="B18" t="s">
        <v>480</v>
      </c>
      <c r="C18" t="s">
        <v>72</v>
      </c>
      <c r="D18" t="s">
        <v>373</v>
      </c>
      <c r="E18" s="47">
        <v>0</v>
      </c>
      <c r="F18" s="47">
        <v>0</v>
      </c>
      <c r="G18" s="47">
        <v>0</v>
      </c>
      <c r="H18" s="47">
        <v>0</v>
      </c>
      <c r="I18" s="47">
        <v>0</v>
      </c>
      <c r="J18" s="47">
        <v>0</v>
      </c>
      <c r="K18" s="47">
        <v>0</v>
      </c>
      <c r="L18" s="47">
        <v>0</v>
      </c>
      <c r="M18" s="47">
        <v>0</v>
      </c>
      <c r="N18" s="47">
        <v>1.5679454781901699E-4</v>
      </c>
      <c r="O18" s="47"/>
    </row>
    <row r="19" spans="1:15" x14ac:dyDescent="0.25">
      <c r="A19" t="s">
        <v>112</v>
      </c>
      <c r="B19" t="s">
        <v>480</v>
      </c>
      <c r="C19" t="s">
        <v>378</v>
      </c>
      <c r="D19" t="s">
        <v>379</v>
      </c>
      <c r="E19" s="47">
        <v>0</v>
      </c>
      <c r="F19" s="47">
        <v>0</v>
      </c>
      <c r="G19" s="47">
        <v>0</v>
      </c>
      <c r="H19" s="47">
        <v>0</v>
      </c>
      <c r="I19" s="47">
        <v>0</v>
      </c>
      <c r="J19" s="47">
        <v>0</v>
      </c>
      <c r="K19" s="47">
        <v>0</v>
      </c>
      <c r="L19" s="47">
        <v>0</v>
      </c>
      <c r="M19" s="47">
        <v>0</v>
      </c>
      <c r="N19" s="47">
        <v>6.9492362739029601E-6</v>
      </c>
      <c r="O19" s="47"/>
    </row>
    <row r="20" spans="1:15" x14ac:dyDescent="0.25">
      <c r="A20" t="s">
        <v>112</v>
      </c>
      <c r="B20" t="s">
        <v>480</v>
      </c>
      <c r="C20" t="s">
        <v>382</v>
      </c>
      <c r="D20" t="s">
        <v>383</v>
      </c>
      <c r="E20" s="47">
        <v>0</v>
      </c>
      <c r="F20" s="47">
        <v>0</v>
      </c>
      <c r="G20" s="47">
        <v>8.9077437464010994E-5</v>
      </c>
      <c r="H20" s="47">
        <v>7.7113744878779404E-5</v>
      </c>
      <c r="I20" s="47">
        <v>6.4019081389007297E-4</v>
      </c>
      <c r="J20" s="47">
        <v>9.7792152799863706E-5</v>
      </c>
      <c r="K20" s="47">
        <v>5.3522279976325597E-4</v>
      </c>
      <c r="L20" s="47">
        <v>1.81427654297189E-3</v>
      </c>
      <c r="M20" s="47">
        <v>9.4921524611322398E-4</v>
      </c>
      <c r="N20" s="47">
        <v>8.0352948806085002E-5</v>
      </c>
      <c r="O20" s="47"/>
    </row>
    <row r="21" spans="1:15" x14ac:dyDescent="0.25">
      <c r="A21" t="s">
        <v>112</v>
      </c>
      <c r="B21" t="s">
        <v>480</v>
      </c>
      <c r="C21" t="s">
        <v>384</v>
      </c>
      <c r="D21" t="s">
        <v>385</v>
      </c>
      <c r="E21" s="47">
        <v>0</v>
      </c>
      <c r="F21" s="47">
        <v>0</v>
      </c>
      <c r="G21" s="47">
        <v>2.9672094691712699E-5</v>
      </c>
      <c r="H21" s="47">
        <v>7.6506404045615598E-5</v>
      </c>
      <c r="I21" s="47">
        <v>1.59646702703525E-4</v>
      </c>
      <c r="J21" s="47">
        <v>6.7070590476147197E-4</v>
      </c>
      <c r="K21" s="47">
        <v>5.5412897316848002E-4</v>
      </c>
      <c r="L21" s="47">
        <v>5.0015250259630595E-4</v>
      </c>
      <c r="M21" s="47">
        <v>4.1006047638345402E-4</v>
      </c>
      <c r="N21" s="47">
        <v>1.32307303419062E-4</v>
      </c>
      <c r="O21" s="47"/>
    </row>
    <row r="22" spans="1:15" x14ac:dyDescent="0.25">
      <c r="A22" t="s">
        <v>112</v>
      </c>
      <c r="B22" t="s">
        <v>480</v>
      </c>
      <c r="C22" t="s">
        <v>42</v>
      </c>
      <c r="D22" t="s">
        <v>389</v>
      </c>
      <c r="E22" s="47">
        <v>0</v>
      </c>
      <c r="F22" s="47">
        <v>0</v>
      </c>
      <c r="G22" s="47">
        <v>0</v>
      </c>
      <c r="H22" s="47">
        <v>0</v>
      </c>
      <c r="I22" s="47">
        <v>4.9384331156704702E-10</v>
      </c>
      <c r="J22" s="47">
        <v>2.4062881699759099E-9</v>
      </c>
      <c r="K22" s="47">
        <v>0</v>
      </c>
      <c r="L22" s="47">
        <v>0</v>
      </c>
      <c r="M22" s="47">
        <v>0</v>
      </c>
      <c r="N22" s="47">
        <v>0</v>
      </c>
      <c r="O22" s="47"/>
    </row>
    <row r="23" spans="1:15" x14ac:dyDescent="0.25">
      <c r="A23" t="s">
        <v>112</v>
      </c>
      <c r="B23" t="s">
        <v>480</v>
      </c>
      <c r="C23" t="s">
        <v>4</v>
      </c>
      <c r="D23" t="s">
        <v>433</v>
      </c>
      <c r="E23" s="47">
        <v>0</v>
      </c>
      <c r="F23" s="47">
        <v>0</v>
      </c>
      <c r="G23" s="47">
        <v>0</v>
      </c>
      <c r="H23" s="47">
        <v>0</v>
      </c>
      <c r="I23" s="47">
        <v>1.72845159048466E-5</v>
      </c>
      <c r="J23" s="47">
        <v>2.0472699750154999E-5</v>
      </c>
      <c r="K23" s="47">
        <v>1.55228058932628E-5</v>
      </c>
      <c r="L23" s="47">
        <v>1.00410844627699E-5</v>
      </c>
      <c r="M23" s="47">
        <v>0</v>
      </c>
      <c r="N23" s="47">
        <v>0</v>
      </c>
      <c r="O23" s="47"/>
    </row>
    <row r="24" spans="1:15" x14ac:dyDescent="0.25">
      <c r="A24" t="s">
        <v>112</v>
      </c>
      <c r="B24" t="s">
        <v>480</v>
      </c>
      <c r="C24" t="s">
        <v>260</v>
      </c>
      <c r="D24" t="s">
        <v>261</v>
      </c>
      <c r="E24" s="47">
        <v>0</v>
      </c>
      <c r="F24" s="47">
        <v>0</v>
      </c>
      <c r="G24" s="47">
        <v>0</v>
      </c>
      <c r="H24" s="47">
        <v>7.8172582486432104E-7</v>
      </c>
      <c r="I24" s="47">
        <v>2.9102136966314903E-4</v>
      </c>
      <c r="J24" s="47">
        <v>3.8236881536185302E-4</v>
      </c>
      <c r="K24" s="47">
        <v>2.08391382683406E-4</v>
      </c>
      <c r="L24" s="47">
        <v>3.7131262093168199E-4</v>
      </c>
      <c r="M24" s="47">
        <v>2.52302668664198E-4</v>
      </c>
      <c r="N24" s="47">
        <v>8.6343582744355697E-6</v>
      </c>
      <c r="O24" s="47"/>
    </row>
    <row r="25" spans="1:15" x14ac:dyDescent="0.25">
      <c r="A25" t="s">
        <v>112</v>
      </c>
      <c r="B25" t="s">
        <v>480</v>
      </c>
      <c r="C25" t="s">
        <v>434</v>
      </c>
      <c r="D25" t="s">
        <v>435</v>
      </c>
      <c r="E25" s="47">
        <v>0</v>
      </c>
      <c r="F25" s="47">
        <v>0</v>
      </c>
      <c r="G25" s="47">
        <v>0</v>
      </c>
      <c r="H25" s="47">
        <v>0</v>
      </c>
      <c r="I25" s="47">
        <v>0</v>
      </c>
      <c r="J25" s="47">
        <v>0</v>
      </c>
      <c r="K25" s="47">
        <v>0</v>
      </c>
      <c r="L25" s="47">
        <v>0</v>
      </c>
      <c r="M25" s="47">
        <v>1.06431900762523E-4</v>
      </c>
      <c r="N25" s="47">
        <v>0</v>
      </c>
      <c r="O25" s="47"/>
    </row>
    <row r="26" spans="1:15" x14ac:dyDescent="0.25">
      <c r="A26" t="s">
        <v>112</v>
      </c>
      <c r="B26" t="s">
        <v>480</v>
      </c>
      <c r="C26" t="s">
        <v>5</v>
      </c>
      <c r="D26" t="s">
        <v>264</v>
      </c>
      <c r="E26" s="47">
        <v>0</v>
      </c>
      <c r="F26" s="47">
        <v>0</v>
      </c>
      <c r="G26" s="47">
        <v>0</v>
      </c>
      <c r="H26" s="47">
        <v>0</v>
      </c>
      <c r="I26" s="47">
        <v>0</v>
      </c>
      <c r="J26" s="47">
        <v>0</v>
      </c>
      <c r="K26" s="47">
        <v>4.2055967660968603E-5</v>
      </c>
      <c r="L26" s="47">
        <v>0</v>
      </c>
      <c r="M26" s="47">
        <v>0</v>
      </c>
      <c r="N26" s="47">
        <v>0</v>
      </c>
      <c r="O26" s="47"/>
    </row>
    <row r="27" spans="1:15" x14ac:dyDescent="0.25">
      <c r="A27" t="s">
        <v>112</v>
      </c>
      <c r="B27" t="s">
        <v>480</v>
      </c>
      <c r="C27" t="s">
        <v>310</v>
      </c>
      <c r="D27" t="s">
        <v>311</v>
      </c>
      <c r="E27" s="47">
        <v>0</v>
      </c>
      <c r="F27" s="47">
        <v>0</v>
      </c>
      <c r="G27" s="47">
        <v>0</v>
      </c>
      <c r="H27" s="47">
        <v>0</v>
      </c>
      <c r="I27" s="47">
        <v>0</v>
      </c>
      <c r="J27" s="47">
        <v>0</v>
      </c>
      <c r="K27" s="47">
        <v>0</v>
      </c>
      <c r="L27" s="47">
        <v>1.1400694288377E-5</v>
      </c>
      <c r="M27" s="47">
        <v>5.1018307067714902E-5</v>
      </c>
      <c r="N27" s="47">
        <v>4.4707447087483496E-6</v>
      </c>
      <c r="O27" s="47"/>
    </row>
    <row r="28" spans="1:15" x14ac:dyDescent="0.25">
      <c r="A28" t="s">
        <v>112</v>
      </c>
      <c r="B28" t="s">
        <v>480</v>
      </c>
      <c r="C28" t="s">
        <v>6</v>
      </c>
      <c r="D28" t="s">
        <v>436</v>
      </c>
      <c r="E28" s="47">
        <v>0</v>
      </c>
      <c r="F28" s="47">
        <v>0</v>
      </c>
      <c r="G28" s="47">
        <v>0</v>
      </c>
      <c r="H28" s="47">
        <v>0</v>
      </c>
      <c r="I28" s="47">
        <v>0</v>
      </c>
      <c r="J28" s="47">
        <v>0</v>
      </c>
      <c r="K28" s="47">
        <v>0</v>
      </c>
      <c r="L28" s="47">
        <v>6.4036948758561902E-5</v>
      </c>
      <c r="M28" s="47">
        <v>0</v>
      </c>
      <c r="N28" s="47">
        <v>0</v>
      </c>
      <c r="O28" s="47"/>
    </row>
    <row r="29" spans="1:15" x14ac:dyDescent="0.25">
      <c r="A29" t="s">
        <v>112</v>
      </c>
      <c r="B29" t="s">
        <v>480</v>
      </c>
      <c r="C29" t="s">
        <v>401</v>
      </c>
      <c r="D29" t="s">
        <v>402</v>
      </c>
      <c r="E29" s="47">
        <v>3.6784172465011999E-3</v>
      </c>
      <c r="F29" s="47">
        <v>2.33021083441991E-3</v>
      </c>
      <c r="G29" s="47">
        <v>2.1831477581140098E-3</v>
      </c>
      <c r="H29" s="47">
        <v>2.23813565717303E-3</v>
      </c>
      <c r="I29" s="47">
        <v>2.8152846660655199E-3</v>
      </c>
      <c r="J29" s="47">
        <v>2.6830125126672301E-3</v>
      </c>
      <c r="K29" s="47">
        <v>1.7907220844430899E-3</v>
      </c>
      <c r="L29" s="47">
        <v>1.50212235579775E-3</v>
      </c>
      <c r="M29" s="47">
        <v>1.47484205342354E-3</v>
      </c>
      <c r="N29" s="47">
        <v>8.8724763559255002E-4</v>
      </c>
      <c r="O29" s="47"/>
    </row>
    <row r="30" spans="1:15" x14ac:dyDescent="0.25">
      <c r="A30" t="s">
        <v>112</v>
      </c>
      <c r="B30" t="s">
        <v>480</v>
      </c>
      <c r="C30" t="s">
        <v>312</v>
      </c>
      <c r="D30" t="s">
        <v>313</v>
      </c>
      <c r="E30" s="47">
        <v>0</v>
      </c>
      <c r="F30" s="47">
        <v>0</v>
      </c>
      <c r="G30" s="47">
        <v>0</v>
      </c>
      <c r="H30" s="47">
        <v>2.00442519195979E-8</v>
      </c>
      <c r="I30" s="47">
        <v>0</v>
      </c>
      <c r="J30" s="47">
        <v>0</v>
      </c>
      <c r="K30" s="47">
        <v>0</v>
      </c>
      <c r="L30" s="47">
        <v>3.3585829119813502E-6</v>
      </c>
      <c r="M30" s="47">
        <v>0</v>
      </c>
      <c r="N30" s="47">
        <v>0</v>
      </c>
      <c r="O30" s="47"/>
    </row>
    <row r="31" spans="1:15" x14ac:dyDescent="0.25">
      <c r="A31" t="s">
        <v>112</v>
      </c>
      <c r="B31" t="s">
        <v>480</v>
      </c>
      <c r="C31" t="s">
        <v>57</v>
      </c>
      <c r="D31" t="s">
        <v>314</v>
      </c>
      <c r="E31" s="47">
        <v>0</v>
      </c>
      <c r="F31" s="47">
        <v>0</v>
      </c>
      <c r="G31" s="47">
        <v>0</v>
      </c>
      <c r="H31" s="47">
        <v>0</v>
      </c>
      <c r="I31" s="47">
        <v>0</v>
      </c>
      <c r="J31" s="47">
        <v>0</v>
      </c>
      <c r="K31" s="47">
        <v>0</v>
      </c>
      <c r="L31" s="47">
        <v>0</v>
      </c>
      <c r="M31" s="47">
        <v>0</v>
      </c>
      <c r="N31" s="47">
        <v>5.71125181018833E-5</v>
      </c>
      <c r="O31" s="47"/>
    </row>
    <row r="32" spans="1:15" x14ac:dyDescent="0.25">
      <c r="A32" t="s">
        <v>112</v>
      </c>
      <c r="B32" t="s">
        <v>480</v>
      </c>
      <c r="C32" t="s">
        <v>271</v>
      </c>
      <c r="D32" t="s">
        <v>272</v>
      </c>
      <c r="E32" s="47">
        <v>0</v>
      </c>
      <c r="F32" s="47">
        <v>0</v>
      </c>
      <c r="G32" s="47">
        <v>0</v>
      </c>
      <c r="H32" s="47">
        <v>0</v>
      </c>
      <c r="I32" s="47">
        <v>0</v>
      </c>
      <c r="J32" s="47">
        <v>0</v>
      </c>
      <c r="K32" s="47">
        <v>0</v>
      </c>
      <c r="L32" s="47">
        <v>9.4720126448281592E-6</v>
      </c>
      <c r="M32" s="47">
        <v>0</v>
      </c>
      <c r="N32" s="47">
        <v>0</v>
      </c>
      <c r="O32" s="47"/>
    </row>
    <row r="33" spans="1:15" x14ac:dyDescent="0.25">
      <c r="A33" t="s">
        <v>112</v>
      </c>
      <c r="B33" t="s">
        <v>480</v>
      </c>
      <c r="C33" t="s">
        <v>20</v>
      </c>
      <c r="D33" t="s">
        <v>315</v>
      </c>
      <c r="E33" s="47">
        <v>0</v>
      </c>
      <c r="F33" s="47">
        <v>0</v>
      </c>
      <c r="G33" s="47">
        <v>0</v>
      </c>
      <c r="H33" s="47">
        <v>0</v>
      </c>
      <c r="I33" s="47">
        <v>0</v>
      </c>
      <c r="J33" s="47">
        <v>0</v>
      </c>
      <c r="K33" s="47">
        <v>0</v>
      </c>
      <c r="L33" s="47">
        <v>2.3203879304164699E-5</v>
      </c>
      <c r="M33" s="47">
        <v>1.9697679356891801E-4</v>
      </c>
      <c r="N33" s="47">
        <v>0</v>
      </c>
      <c r="O33" s="47"/>
    </row>
    <row r="34" spans="1:15" x14ac:dyDescent="0.25">
      <c r="A34" t="s">
        <v>112</v>
      </c>
      <c r="B34" t="s">
        <v>480</v>
      </c>
      <c r="C34" t="s">
        <v>7</v>
      </c>
      <c r="D34" t="s">
        <v>320</v>
      </c>
      <c r="E34" s="47">
        <v>3.1377143301370802E-3</v>
      </c>
      <c r="F34" s="47">
        <v>3.42140812650311E-3</v>
      </c>
      <c r="G34" s="47">
        <v>4.6181472809078902E-3</v>
      </c>
      <c r="H34" s="47">
        <v>4.93880695947343E-3</v>
      </c>
      <c r="I34" s="47">
        <v>6.5006471706154402E-3</v>
      </c>
      <c r="J34" s="47">
        <v>6.7606043735450603E-3</v>
      </c>
      <c r="K34" s="47">
        <v>5.9789397376680603E-3</v>
      </c>
      <c r="L34" s="47">
        <v>5.0621634316058402E-3</v>
      </c>
      <c r="M34" s="47">
        <v>4.7566597719946903E-3</v>
      </c>
      <c r="N34" s="47">
        <v>3.6994400256505299E-3</v>
      </c>
      <c r="O34" s="47"/>
    </row>
    <row r="35" spans="1:15" x14ac:dyDescent="0.25">
      <c r="A35" t="s">
        <v>112</v>
      </c>
      <c r="B35" t="s">
        <v>480</v>
      </c>
      <c r="C35" t="s">
        <v>279</v>
      </c>
      <c r="D35" t="s">
        <v>280</v>
      </c>
      <c r="E35" s="47">
        <v>3.9677933955540999E-2</v>
      </c>
      <c r="F35" s="47">
        <v>2.9772253111849199E-2</v>
      </c>
      <c r="G35" s="47">
        <v>2.7504359939648101E-2</v>
      </c>
      <c r="H35" s="47">
        <v>2.6983319376588599E-2</v>
      </c>
      <c r="I35" s="47">
        <v>2.8085998054628199E-2</v>
      </c>
      <c r="J35" s="47">
        <v>4.1521096124540302E-2</v>
      </c>
      <c r="K35" s="47">
        <v>3.2802884870989001E-2</v>
      </c>
      <c r="L35" s="47">
        <v>3.40407481160553E-2</v>
      </c>
      <c r="M35" s="47">
        <v>4.6668379143646799E-2</v>
      </c>
      <c r="N35" s="47">
        <v>5.3406248034591403E-2</v>
      </c>
      <c r="O35" s="47"/>
    </row>
    <row r="36" spans="1:15" x14ac:dyDescent="0.25">
      <c r="A36" t="s">
        <v>112</v>
      </c>
      <c r="B36" t="s">
        <v>480</v>
      </c>
      <c r="C36" t="s">
        <v>281</v>
      </c>
      <c r="D36" t="s">
        <v>282</v>
      </c>
      <c r="E36" s="47">
        <v>6.34706012109472E-3</v>
      </c>
      <c r="F36" s="47">
        <v>1.87301682471715E-2</v>
      </c>
      <c r="G36" s="47">
        <v>2.7138558243017599E-2</v>
      </c>
      <c r="H36" s="47">
        <v>2.6867215051769502E-2</v>
      </c>
      <c r="I36" s="47">
        <v>2.9474601987235099E-2</v>
      </c>
      <c r="J36" s="47">
        <v>7.5369902437275801E-3</v>
      </c>
      <c r="K36" s="47">
        <v>1.2681245001396901E-2</v>
      </c>
      <c r="L36" s="47">
        <v>2.7406481419940201E-2</v>
      </c>
      <c r="M36" s="47">
        <v>9.8491934767973802E-3</v>
      </c>
      <c r="N36" s="47">
        <v>8.6764812791734307E-3</v>
      </c>
      <c r="O36" s="47"/>
    </row>
    <row r="37" spans="1:15" x14ac:dyDescent="0.25">
      <c r="A37" t="s">
        <v>112</v>
      </c>
      <c r="B37" t="s">
        <v>480</v>
      </c>
      <c r="C37" t="s">
        <v>59</v>
      </c>
      <c r="D37" t="s">
        <v>403</v>
      </c>
      <c r="E37" s="47">
        <v>4.4681339434901601E-5</v>
      </c>
      <c r="F37" s="47">
        <v>0</v>
      </c>
      <c r="G37" s="47">
        <v>0</v>
      </c>
      <c r="H37" s="47">
        <v>0</v>
      </c>
      <c r="I37" s="47">
        <v>0</v>
      </c>
      <c r="J37" s="47">
        <v>0</v>
      </c>
      <c r="K37" s="47">
        <v>0</v>
      </c>
      <c r="L37" s="47">
        <v>2.9510995663371901E-4</v>
      </c>
      <c r="M37" s="47">
        <v>3.8869514949137202E-4</v>
      </c>
      <c r="N37" s="47">
        <v>0</v>
      </c>
      <c r="O37" s="47"/>
    </row>
    <row r="38" spans="1:15" x14ac:dyDescent="0.25">
      <c r="A38" t="s">
        <v>112</v>
      </c>
      <c r="B38" t="s">
        <v>480</v>
      </c>
      <c r="C38" t="s">
        <v>321</v>
      </c>
      <c r="D38" t="s">
        <v>322</v>
      </c>
      <c r="E38" s="47">
        <v>0</v>
      </c>
      <c r="F38" s="47">
        <v>0</v>
      </c>
      <c r="G38" s="47">
        <v>0</v>
      </c>
      <c r="H38" s="47">
        <v>0</v>
      </c>
      <c r="I38" s="47">
        <v>0</v>
      </c>
      <c r="J38" s="47">
        <v>5.6803440112493899E-5</v>
      </c>
      <c r="K38" s="47">
        <v>0</v>
      </c>
      <c r="L38" s="47">
        <v>0</v>
      </c>
      <c r="M38" s="47">
        <v>5.33720894884245E-5</v>
      </c>
      <c r="N38" s="47">
        <v>5.5086840008428701E-5</v>
      </c>
      <c r="O38" s="47"/>
    </row>
    <row r="39" spans="1:15" x14ac:dyDescent="0.25">
      <c r="A39" t="s">
        <v>112</v>
      </c>
      <c r="B39" t="s">
        <v>480</v>
      </c>
      <c r="C39" t="s">
        <v>323</v>
      </c>
      <c r="D39" t="s">
        <v>324</v>
      </c>
      <c r="E39" s="47">
        <v>0</v>
      </c>
      <c r="F39" s="47">
        <v>0</v>
      </c>
      <c r="G39" s="47">
        <v>0</v>
      </c>
      <c r="H39" s="47">
        <v>0</v>
      </c>
      <c r="I39" s="47">
        <v>0</v>
      </c>
      <c r="J39" s="47">
        <v>0</v>
      </c>
      <c r="K39" s="47">
        <v>0</v>
      </c>
      <c r="L39" s="47">
        <v>0</v>
      </c>
      <c r="M39" s="47">
        <v>5.6240487693040903E-5</v>
      </c>
      <c r="N39" s="47">
        <v>6.0218515801218298E-5</v>
      </c>
      <c r="O39" s="47"/>
    </row>
    <row r="40" spans="1:15" x14ac:dyDescent="0.25">
      <c r="A40" t="s">
        <v>112</v>
      </c>
      <c r="B40" t="s">
        <v>480</v>
      </c>
      <c r="C40" t="s">
        <v>404</v>
      </c>
      <c r="D40" t="s">
        <v>405</v>
      </c>
      <c r="E40" s="47">
        <v>0</v>
      </c>
      <c r="F40" s="47">
        <v>0</v>
      </c>
      <c r="G40" s="47">
        <v>0</v>
      </c>
      <c r="H40" s="47">
        <v>0</v>
      </c>
      <c r="I40" s="47">
        <v>0</v>
      </c>
      <c r="J40" s="47">
        <v>0</v>
      </c>
      <c r="K40" s="47">
        <v>0</v>
      </c>
      <c r="L40" s="47">
        <v>0</v>
      </c>
      <c r="M40" s="47">
        <v>4.2615748266685701E-3</v>
      </c>
      <c r="N40" s="47">
        <v>4.9217608010690399E-3</v>
      </c>
      <c r="O40" s="47"/>
    </row>
    <row r="41" spans="1:15" x14ac:dyDescent="0.25">
      <c r="A41" t="s">
        <v>112</v>
      </c>
      <c r="B41" t="s">
        <v>480</v>
      </c>
      <c r="C41" t="s">
        <v>406</v>
      </c>
      <c r="D41" t="s">
        <v>407</v>
      </c>
      <c r="E41" s="47">
        <v>0</v>
      </c>
      <c r="F41" s="47">
        <v>0</v>
      </c>
      <c r="G41" s="47">
        <v>0</v>
      </c>
      <c r="H41" s="47">
        <v>0</v>
      </c>
      <c r="I41" s="47">
        <v>0</v>
      </c>
      <c r="J41" s="47">
        <v>0</v>
      </c>
      <c r="K41" s="47">
        <v>0</v>
      </c>
      <c r="L41" s="47">
        <v>0</v>
      </c>
      <c r="M41" s="47">
        <v>1.5155680448131199E-3</v>
      </c>
      <c r="N41" s="47">
        <v>1.6023403822564299E-3</v>
      </c>
      <c r="O41" s="47"/>
    </row>
    <row r="42" spans="1:15" x14ac:dyDescent="0.25">
      <c r="A42" t="s">
        <v>112</v>
      </c>
      <c r="B42" t="s">
        <v>480</v>
      </c>
      <c r="C42" t="s">
        <v>437</v>
      </c>
      <c r="D42" t="s">
        <v>438</v>
      </c>
      <c r="E42" s="47">
        <v>0</v>
      </c>
      <c r="F42" s="47">
        <v>0</v>
      </c>
      <c r="G42" s="47">
        <v>0</v>
      </c>
      <c r="H42" s="47">
        <v>0</v>
      </c>
      <c r="I42" s="47">
        <v>0</v>
      </c>
      <c r="J42" s="47">
        <v>0</v>
      </c>
      <c r="K42" s="47">
        <v>0</v>
      </c>
      <c r="L42" s="47">
        <v>0</v>
      </c>
      <c r="M42" s="47">
        <v>4.9081480390102397E-6</v>
      </c>
      <c r="N42" s="47">
        <v>6.0820795558145201E-4</v>
      </c>
      <c r="O42" s="47"/>
    </row>
    <row r="43" spans="1:15" x14ac:dyDescent="0.25">
      <c r="A43" t="s">
        <v>112</v>
      </c>
      <c r="B43" t="s">
        <v>480</v>
      </c>
      <c r="C43" t="s">
        <v>439</v>
      </c>
      <c r="D43" t="s">
        <v>440</v>
      </c>
      <c r="E43" s="47">
        <v>0</v>
      </c>
      <c r="F43" s="47">
        <v>0</v>
      </c>
      <c r="G43" s="47">
        <v>0</v>
      </c>
      <c r="H43" s="47">
        <v>0</v>
      </c>
      <c r="I43" s="47">
        <v>0</v>
      </c>
      <c r="J43" s="47">
        <v>0</v>
      </c>
      <c r="K43" s="47">
        <v>8.2976755658684294E-6</v>
      </c>
      <c r="L43" s="47">
        <v>0</v>
      </c>
      <c r="M43" s="47">
        <v>0</v>
      </c>
      <c r="N43" s="47">
        <v>0</v>
      </c>
      <c r="O43" s="47"/>
    </row>
    <row r="44" spans="1:15" x14ac:dyDescent="0.25">
      <c r="A44" t="s">
        <v>112</v>
      </c>
      <c r="B44" t="s">
        <v>480</v>
      </c>
      <c r="C44" t="s">
        <v>9</v>
      </c>
      <c r="D44" t="s">
        <v>285</v>
      </c>
      <c r="E44" s="47">
        <v>5.4154043170330101E-4</v>
      </c>
      <c r="F44" s="47">
        <v>9.1619653262419202E-4</v>
      </c>
      <c r="G44" s="47">
        <v>1.69029801445781E-3</v>
      </c>
      <c r="H44" s="47">
        <v>8.8896257263417096E-4</v>
      </c>
      <c r="I44" s="47">
        <v>6.6346317994767003E-4</v>
      </c>
      <c r="J44" s="47">
        <v>2.7516206009695797E-4</v>
      </c>
      <c r="K44" s="47">
        <v>1.87783548357192E-4</v>
      </c>
      <c r="L44" s="47">
        <v>8.2199102108846501E-5</v>
      </c>
      <c r="M44" s="47">
        <v>4.8821482461096799E-4</v>
      </c>
      <c r="N44" s="47">
        <v>8.1014132153898804E-4</v>
      </c>
      <c r="O44" s="47"/>
    </row>
    <row r="45" spans="1:15" x14ac:dyDescent="0.25">
      <c r="A45" t="s">
        <v>112</v>
      </c>
      <c r="B45" t="s">
        <v>480</v>
      </c>
      <c r="C45" t="s">
        <v>10</v>
      </c>
      <c r="D45" t="s">
        <v>408</v>
      </c>
      <c r="E45" s="47">
        <v>6.26576658039659E-3</v>
      </c>
      <c r="F45" s="47">
        <v>5.4399551876134402E-3</v>
      </c>
      <c r="G45" s="47">
        <v>7.3534626290632397E-3</v>
      </c>
      <c r="H45" s="47">
        <v>8.1815374719670098E-3</v>
      </c>
      <c r="I45" s="47">
        <v>1.0390074126841099E-2</v>
      </c>
      <c r="J45" s="47">
        <v>9.8359778131999701E-3</v>
      </c>
      <c r="K45" s="47">
        <v>8.4981716853080001E-3</v>
      </c>
      <c r="L45" s="47">
        <v>9.2047159529342806E-3</v>
      </c>
      <c r="M45" s="47">
        <v>9.07788032239004E-3</v>
      </c>
      <c r="N45" s="47">
        <v>6.9731098866762297E-3</v>
      </c>
      <c r="O45" s="47"/>
    </row>
    <row r="46" spans="1:15" x14ac:dyDescent="0.25">
      <c r="A46" t="s">
        <v>112</v>
      </c>
      <c r="B46" t="s">
        <v>480</v>
      </c>
      <c r="C46" t="s">
        <v>286</v>
      </c>
      <c r="D46" t="s">
        <v>287</v>
      </c>
      <c r="E46" s="47">
        <v>6.5477549817042E-2</v>
      </c>
      <c r="F46" s="47">
        <v>7.3745107139492894E-2</v>
      </c>
      <c r="G46" s="47">
        <v>7.5019497841189095E-2</v>
      </c>
      <c r="H46" s="47">
        <v>7.3644901173656394E-2</v>
      </c>
      <c r="I46" s="47">
        <v>7.8903767202823799E-2</v>
      </c>
      <c r="J46" s="47">
        <v>8.9130125382001504E-2</v>
      </c>
      <c r="K46" s="47">
        <v>8.4930904814549596E-2</v>
      </c>
      <c r="L46" s="47">
        <v>4.0356850225186397E-2</v>
      </c>
      <c r="M46" s="47">
        <v>1.95336321255863E-2</v>
      </c>
      <c r="N46" s="47">
        <v>2.3866224598025901E-2</v>
      </c>
      <c r="O46" s="47"/>
    </row>
    <row r="47" spans="1:15" x14ac:dyDescent="0.25">
      <c r="A47" t="s">
        <v>112</v>
      </c>
      <c r="B47" t="s">
        <v>480</v>
      </c>
      <c r="C47" t="s">
        <v>288</v>
      </c>
      <c r="D47" t="s">
        <v>289</v>
      </c>
      <c r="E47" s="47">
        <v>0</v>
      </c>
      <c r="F47" s="47">
        <v>0</v>
      </c>
      <c r="G47" s="47">
        <v>0</v>
      </c>
      <c r="H47" s="47">
        <v>0</v>
      </c>
      <c r="I47" s="47">
        <v>4.1137147853535001E-5</v>
      </c>
      <c r="J47" s="47">
        <v>0</v>
      </c>
      <c r="K47" s="47">
        <v>0</v>
      </c>
      <c r="L47" s="47">
        <v>0</v>
      </c>
      <c r="M47" s="47">
        <v>0</v>
      </c>
      <c r="N47" s="47">
        <v>0</v>
      </c>
      <c r="O47" s="47"/>
    </row>
    <row r="48" spans="1:15" x14ac:dyDescent="0.25">
      <c r="A48" t="s">
        <v>112</v>
      </c>
      <c r="B48" t="s">
        <v>480</v>
      </c>
      <c r="C48" t="s">
        <v>64</v>
      </c>
      <c r="D48" t="s">
        <v>290</v>
      </c>
      <c r="E48" s="47">
        <v>0</v>
      </c>
      <c r="F48" s="47">
        <v>0</v>
      </c>
      <c r="G48" s="47">
        <v>1.19954724327199E-7</v>
      </c>
      <c r="H48" s="47">
        <v>0</v>
      </c>
      <c r="I48" s="47">
        <v>0</v>
      </c>
      <c r="J48" s="47">
        <v>0</v>
      </c>
      <c r="K48" s="47">
        <v>0</v>
      </c>
      <c r="L48" s="47">
        <v>0</v>
      </c>
      <c r="M48" s="47">
        <v>0</v>
      </c>
      <c r="N48" s="47">
        <v>0</v>
      </c>
      <c r="O48" s="47"/>
    </row>
    <row r="49" spans="1:15" x14ac:dyDescent="0.25">
      <c r="A49" t="s">
        <v>112</v>
      </c>
      <c r="B49" t="s">
        <v>480</v>
      </c>
      <c r="C49" t="s">
        <v>291</v>
      </c>
      <c r="D49" t="s">
        <v>292</v>
      </c>
      <c r="E49" s="47">
        <v>0</v>
      </c>
      <c r="F49" s="47">
        <v>0</v>
      </c>
      <c r="G49" s="47">
        <v>0</v>
      </c>
      <c r="H49" s="47">
        <v>3.5077440859296399E-6</v>
      </c>
      <c r="I49" s="47">
        <v>3.3867774307268102E-6</v>
      </c>
      <c r="J49" s="47">
        <v>2.5338214429846401E-6</v>
      </c>
      <c r="K49" s="47">
        <v>0</v>
      </c>
      <c r="L49" s="47">
        <v>0</v>
      </c>
      <c r="M49" s="47">
        <v>0</v>
      </c>
      <c r="N49" s="47">
        <v>0</v>
      </c>
      <c r="O49" s="47"/>
    </row>
    <row r="50" spans="1:15" x14ac:dyDescent="0.25">
      <c r="A50" t="s">
        <v>112</v>
      </c>
      <c r="B50" t="s">
        <v>480</v>
      </c>
      <c r="C50" t="s">
        <v>429</v>
      </c>
      <c r="D50" t="s">
        <v>430</v>
      </c>
      <c r="E50" s="47">
        <v>0</v>
      </c>
      <c r="F50" s="47">
        <v>0</v>
      </c>
      <c r="G50" s="47">
        <v>0</v>
      </c>
      <c r="H50" s="47">
        <v>0</v>
      </c>
      <c r="I50" s="47">
        <v>0</v>
      </c>
      <c r="J50" s="47">
        <v>0</v>
      </c>
      <c r="K50" s="47">
        <v>0</v>
      </c>
      <c r="L50" s="47">
        <v>7.1682828234647997E-6</v>
      </c>
      <c r="M50" s="47">
        <v>0</v>
      </c>
      <c r="N50" s="47">
        <v>0</v>
      </c>
      <c r="O50" s="47"/>
    </row>
    <row r="51" spans="1:15" x14ac:dyDescent="0.25">
      <c r="A51" t="s">
        <v>112</v>
      </c>
      <c r="B51" t="s">
        <v>480</v>
      </c>
      <c r="C51" t="s">
        <v>295</v>
      </c>
      <c r="D51" t="s">
        <v>296</v>
      </c>
      <c r="E51" s="47">
        <v>0</v>
      </c>
      <c r="F51" s="47">
        <v>0</v>
      </c>
      <c r="G51" s="47">
        <v>0</v>
      </c>
      <c r="H51" s="47">
        <v>0</v>
      </c>
      <c r="I51" s="47">
        <v>0</v>
      </c>
      <c r="J51" s="47">
        <v>0</v>
      </c>
      <c r="K51" s="47">
        <v>2.8487577535591701E-5</v>
      </c>
      <c r="L51" s="47">
        <v>1.1733856469439401E-5</v>
      </c>
      <c r="M51" s="47">
        <v>4.45054934479774E-5</v>
      </c>
      <c r="N51" s="47">
        <v>0</v>
      </c>
      <c r="O51" s="47"/>
    </row>
    <row r="52" spans="1:15" x14ac:dyDescent="0.25">
      <c r="A52" t="s">
        <v>112</v>
      </c>
      <c r="B52" t="s">
        <v>480</v>
      </c>
      <c r="C52" t="s">
        <v>412</v>
      </c>
      <c r="D52" t="s">
        <v>413</v>
      </c>
      <c r="E52" s="47">
        <v>6.9155179425048005E-4</v>
      </c>
      <c r="F52" s="47">
        <v>3.4085110835625299E-4</v>
      </c>
      <c r="G52" s="47">
        <v>3.8444689448705201E-4</v>
      </c>
      <c r="H52" s="47">
        <v>1.1499367282021399E-3</v>
      </c>
      <c r="I52" s="47">
        <v>2.4566546655188999E-3</v>
      </c>
      <c r="J52" s="47">
        <v>2.0511266533799299E-3</v>
      </c>
      <c r="K52" s="47">
        <v>1.00419223528384E-3</v>
      </c>
      <c r="L52" s="47">
        <v>1.48746514562396E-3</v>
      </c>
      <c r="M52" s="47">
        <v>1.7269920917245599E-3</v>
      </c>
      <c r="N52" s="47">
        <v>1.4074275170885399E-3</v>
      </c>
      <c r="O52" s="47"/>
    </row>
    <row r="53" spans="1:15" x14ac:dyDescent="0.25">
      <c r="A53" t="s">
        <v>112</v>
      </c>
      <c r="B53" t="s">
        <v>480</v>
      </c>
      <c r="C53" t="s">
        <v>300</v>
      </c>
      <c r="D53" t="s">
        <v>301</v>
      </c>
      <c r="E53" s="47">
        <v>3.19003981546856E-4</v>
      </c>
      <c r="F53" s="47">
        <v>3.0957139804380199E-4</v>
      </c>
      <c r="G53" s="47">
        <v>2.8686584309495201E-4</v>
      </c>
      <c r="H53" s="47">
        <v>3.2301813074730101E-4</v>
      </c>
      <c r="I53" s="47">
        <v>3.6219653694274999E-4</v>
      </c>
      <c r="J53" s="47">
        <v>3.3408062751086098E-4</v>
      </c>
      <c r="K53" s="47">
        <v>2.03452686003921E-4</v>
      </c>
      <c r="L53" s="47">
        <v>1.06276809965942E-4</v>
      </c>
      <c r="M53" s="47">
        <v>8.0766315726172103E-4</v>
      </c>
      <c r="N53" s="47">
        <v>6.9057523061122697E-4</v>
      </c>
      <c r="O53" s="47"/>
    </row>
    <row r="54" spans="1:15" x14ac:dyDescent="0.25">
      <c r="A54" t="s">
        <v>112</v>
      </c>
      <c r="B54" t="s">
        <v>480</v>
      </c>
      <c r="C54" t="s">
        <v>302</v>
      </c>
      <c r="D54" t="s">
        <v>303</v>
      </c>
      <c r="E54" s="47">
        <v>0</v>
      </c>
      <c r="F54" s="47">
        <v>0</v>
      </c>
      <c r="G54" s="47">
        <v>0</v>
      </c>
      <c r="H54" s="47">
        <v>0</v>
      </c>
      <c r="I54" s="47">
        <v>0</v>
      </c>
      <c r="J54" s="47">
        <v>5.9313800245821302E-5</v>
      </c>
      <c r="K54" s="47">
        <v>2.0003994128387699E-4</v>
      </c>
      <c r="L54" s="47">
        <v>4.72368124750772E-5</v>
      </c>
      <c r="M54" s="47">
        <v>3.2430384953004501E-4</v>
      </c>
      <c r="N54" s="47">
        <v>0</v>
      </c>
      <c r="O54" s="47"/>
    </row>
    <row r="55" spans="1:15" x14ac:dyDescent="0.25">
      <c r="A55" t="s">
        <v>112</v>
      </c>
      <c r="B55" t="s">
        <v>480</v>
      </c>
      <c r="C55" t="s">
        <v>418</v>
      </c>
      <c r="D55" t="s">
        <v>419</v>
      </c>
      <c r="E55" s="47">
        <v>0</v>
      </c>
      <c r="F55" s="47">
        <v>0</v>
      </c>
      <c r="G55" s="47">
        <v>1.4695629756791E-5</v>
      </c>
      <c r="H55" s="47">
        <v>0</v>
      </c>
      <c r="I55" s="47">
        <v>0</v>
      </c>
      <c r="J55" s="47">
        <v>0</v>
      </c>
      <c r="K55" s="47">
        <v>0</v>
      </c>
      <c r="L55" s="47">
        <v>4.3974519210801797E-5</v>
      </c>
      <c r="M55" s="47">
        <v>0</v>
      </c>
      <c r="N55" s="47">
        <v>0</v>
      </c>
      <c r="O55" s="47"/>
    </row>
    <row r="56" spans="1:15" x14ac:dyDescent="0.25">
      <c r="A56" t="s">
        <v>112</v>
      </c>
      <c r="B56" t="s">
        <v>480</v>
      </c>
      <c r="C56" t="s">
        <v>304</v>
      </c>
      <c r="D56" t="s">
        <v>305</v>
      </c>
      <c r="E56" s="47"/>
      <c r="F56" s="47"/>
      <c r="G56" s="47"/>
      <c r="H56" s="47"/>
      <c r="I56" s="47"/>
      <c r="J56" s="47">
        <v>4.3718532317519303E-3</v>
      </c>
      <c r="K56" s="47">
        <v>3.0657095438203501E-3</v>
      </c>
      <c r="L56" s="47">
        <v>6.0320659434318002E-3</v>
      </c>
      <c r="M56" s="47">
        <v>5.1558852469642501E-3</v>
      </c>
      <c r="N56" s="47">
        <v>4.4606617257601398E-3</v>
      </c>
      <c r="O56" s="47"/>
    </row>
    <row r="57" spans="1:15" x14ac:dyDescent="0.25">
      <c r="A57" t="s">
        <v>112</v>
      </c>
      <c r="B57" t="s">
        <v>480</v>
      </c>
      <c r="C57" t="s">
        <v>306</v>
      </c>
      <c r="D57" t="s">
        <v>307</v>
      </c>
      <c r="E57" s="47">
        <v>0</v>
      </c>
      <c r="F57" s="47">
        <v>1.1554764468197899E-4</v>
      </c>
      <c r="G57" s="47">
        <v>8.0025183555596901E-4</v>
      </c>
      <c r="H57" s="47">
        <v>1.0715281246493501E-3</v>
      </c>
      <c r="I57" s="47">
        <v>6.19066073625818E-3</v>
      </c>
      <c r="J57" s="47">
        <v>9.3893490722589106E-3</v>
      </c>
      <c r="K57" s="47">
        <v>1.12357699634926E-2</v>
      </c>
      <c r="L57" s="47">
        <v>2.5515094201292499E-2</v>
      </c>
      <c r="M57" s="47">
        <v>3.3617628712475901E-2</v>
      </c>
      <c r="N57" s="47">
        <v>2.9195826546746299E-2</v>
      </c>
      <c r="O57" s="47"/>
    </row>
    <row r="58" spans="1:15" x14ac:dyDescent="0.25">
      <c r="A58" t="s">
        <v>117</v>
      </c>
      <c r="B58" t="s">
        <v>481</v>
      </c>
      <c r="C58" t="s">
        <v>364</v>
      </c>
      <c r="D58" t="s">
        <v>365</v>
      </c>
      <c r="E58" s="47">
        <v>0</v>
      </c>
      <c r="F58" s="47">
        <v>0</v>
      </c>
      <c r="G58" s="47">
        <v>0</v>
      </c>
      <c r="H58" s="47">
        <v>0</v>
      </c>
      <c r="I58" s="47">
        <v>0</v>
      </c>
      <c r="J58" s="47">
        <v>0</v>
      </c>
      <c r="K58" s="47">
        <v>1.3764655632651501E-9</v>
      </c>
      <c r="L58" s="47">
        <v>0</v>
      </c>
      <c r="M58" s="47">
        <v>0</v>
      </c>
      <c r="N58" s="47">
        <v>0</v>
      </c>
      <c r="O58" s="47"/>
    </row>
    <row r="59" spans="1:15" x14ac:dyDescent="0.25">
      <c r="A59" t="s">
        <v>117</v>
      </c>
      <c r="B59" t="s">
        <v>481</v>
      </c>
      <c r="C59" t="s">
        <v>366</v>
      </c>
      <c r="D59" t="s">
        <v>367</v>
      </c>
      <c r="E59" s="47">
        <v>0</v>
      </c>
      <c r="F59" s="47">
        <v>0</v>
      </c>
      <c r="G59" s="47">
        <v>0</v>
      </c>
      <c r="H59" s="47">
        <v>0</v>
      </c>
      <c r="I59" s="47">
        <v>3.2746423601916201E-7</v>
      </c>
      <c r="J59" s="47">
        <v>0</v>
      </c>
      <c r="K59" s="47">
        <v>0</v>
      </c>
      <c r="L59" s="47">
        <v>0</v>
      </c>
      <c r="M59" s="47">
        <v>0</v>
      </c>
      <c r="N59" s="47">
        <v>0</v>
      </c>
      <c r="O59" s="47"/>
    </row>
    <row r="60" spans="1:15" x14ac:dyDescent="0.25">
      <c r="A60" t="s">
        <v>117</v>
      </c>
      <c r="B60" t="s">
        <v>481</v>
      </c>
      <c r="C60" t="s">
        <v>246</v>
      </c>
      <c r="D60" t="s">
        <v>247</v>
      </c>
      <c r="E60" s="47">
        <v>0</v>
      </c>
      <c r="F60" s="47">
        <v>0</v>
      </c>
      <c r="G60" s="47">
        <v>0</v>
      </c>
      <c r="H60" s="47">
        <v>0</v>
      </c>
      <c r="I60" s="47">
        <v>0</v>
      </c>
      <c r="J60" s="47">
        <v>0</v>
      </c>
      <c r="K60" s="47">
        <v>0</v>
      </c>
      <c r="L60" s="47">
        <v>0</v>
      </c>
      <c r="M60" s="47">
        <v>3.0965088430107E-8</v>
      </c>
      <c r="N60" s="47">
        <v>2.2501066437251198E-6</v>
      </c>
      <c r="O60" s="47"/>
    </row>
    <row r="61" spans="1:15" x14ac:dyDescent="0.25">
      <c r="A61" t="s">
        <v>117</v>
      </c>
      <c r="B61" t="s">
        <v>481</v>
      </c>
      <c r="C61" t="s">
        <v>368</v>
      </c>
      <c r="D61" t="s">
        <v>369</v>
      </c>
      <c r="E61" s="47">
        <v>0</v>
      </c>
      <c r="F61" s="47">
        <v>0</v>
      </c>
      <c r="G61" s="47">
        <v>0</v>
      </c>
      <c r="H61" s="47">
        <v>0</v>
      </c>
      <c r="I61" s="47">
        <v>0</v>
      </c>
      <c r="J61" s="47">
        <v>6.02290575803816E-7</v>
      </c>
      <c r="K61" s="47">
        <v>4.62033607402668E-7</v>
      </c>
      <c r="L61" s="47">
        <v>5.2726341311670099E-7</v>
      </c>
      <c r="M61" s="47">
        <v>0</v>
      </c>
      <c r="N61" s="47">
        <v>3.7309907836651398E-7</v>
      </c>
      <c r="O61" s="47"/>
    </row>
    <row r="62" spans="1:15" x14ac:dyDescent="0.25">
      <c r="A62" t="s">
        <v>117</v>
      </c>
      <c r="B62" t="s">
        <v>481</v>
      </c>
      <c r="C62" t="s">
        <v>441</v>
      </c>
      <c r="D62" t="s">
        <v>442</v>
      </c>
      <c r="E62" s="47">
        <v>0</v>
      </c>
      <c r="F62" s="47">
        <v>0</v>
      </c>
      <c r="G62" s="47">
        <v>0</v>
      </c>
      <c r="H62" s="47">
        <v>0</v>
      </c>
      <c r="I62" s="47">
        <v>4.7024890289958097E-9</v>
      </c>
      <c r="J62" s="47">
        <v>0</v>
      </c>
      <c r="K62" s="47">
        <v>0</v>
      </c>
      <c r="L62" s="47">
        <v>0</v>
      </c>
      <c r="M62" s="47">
        <v>0</v>
      </c>
      <c r="N62" s="47">
        <v>0</v>
      </c>
      <c r="O62" s="47"/>
    </row>
    <row r="63" spans="1:15" x14ac:dyDescent="0.25">
      <c r="A63" t="s">
        <v>117</v>
      </c>
      <c r="B63" t="s">
        <v>481</v>
      </c>
      <c r="C63" t="s">
        <v>250</v>
      </c>
      <c r="D63" t="s">
        <v>251</v>
      </c>
      <c r="E63" s="47">
        <v>2.6507247551395999E-8</v>
      </c>
      <c r="F63" s="47">
        <v>2.7303925571663999E-8</v>
      </c>
      <c r="G63" s="47">
        <v>4.7983375716134802E-8</v>
      </c>
      <c r="H63" s="47">
        <v>1.2098791733801399E-7</v>
      </c>
      <c r="I63" s="47">
        <v>1.27822201788158E-7</v>
      </c>
      <c r="J63" s="47">
        <v>1.9912646168161701E-7</v>
      </c>
      <c r="K63" s="47">
        <v>1.17917216586381E-7</v>
      </c>
      <c r="L63" s="47">
        <v>1.81814970040241E-8</v>
      </c>
      <c r="M63" s="47">
        <v>0</v>
      </c>
      <c r="N63" s="47">
        <v>0</v>
      </c>
      <c r="O63" s="47"/>
    </row>
    <row r="64" spans="1:15" x14ac:dyDescent="0.25">
      <c r="A64" t="s">
        <v>117</v>
      </c>
      <c r="B64" t="s">
        <v>481</v>
      </c>
      <c r="C64" t="s">
        <v>71</v>
      </c>
      <c r="D64" t="s">
        <v>370</v>
      </c>
      <c r="E64" s="47">
        <v>0</v>
      </c>
      <c r="F64" s="47">
        <v>0</v>
      </c>
      <c r="G64" s="47">
        <v>0</v>
      </c>
      <c r="H64" s="47">
        <v>0</v>
      </c>
      <c r="I64" s="47">
        <v>1.0140276342525501E-6</v>
      </c>
      <c r="J64" s="47">
        <v>1.0978743705719599E-6</v>
      </c>
      <c r="K64" s="47">
        <v>6.2170361274142603E-7</v>
      </c>
      <c r="L64" s="47">
        <v>4.5453742510060399E-8</v>
      </c>
      <c r="M64" s="47">
        <v>0</v>
      </c>
      <c r="N64" s="47">
        <v>2.5483765941724001E-7</v>
      </c>
      <c r="O64" s="47"/>
    </row>
    <row r="65" spans="1:15" x14ac:dyDescent="0.25">
      <c r="A65" t="s">
        <v>117</v>
      </c>
      <c r="B65" t="s">
        <v>481</v>
      </c>
      <c r="C65" t="s">
        <v>252</v>
      </c>
      <c r="D65" t="s">
        <v>253</v>
      </c>
      <c r="E65" s="47">
        <v>0</v>
      </c>
      <c r="F65" s="47">
        <v>0</v>
      </c>
      <c r="G65" s="47">
        <v>3.7487012278230299E-7</v>
      </c>
      <c r="H65" s="47">
        <v>0</v>
      </c>
      <c r="I65" s="47">
        <v>0</v>
      </c>
      <c r="J65" s="47">
        <v>0</v>
      </c>
      <c r="K65" s="47">
        <v>0</v>
      </c>
      <c r="L65" s="47">
        <v>0</v>
      </c>
      <c r="M65" s="47">
        <v>0</v>
      </c>
      <c r="N65" s="47">
        <v>0</v>
      </c>
      <c r="O65" s="47"/>
    </row>
    <row r="66" spans="1:15" x14ac:dyDescent="0.25">
      <c r="A66" t="s">
        <v>117</v>
      </c>
      <c r="B66" t="s">
        <v>481</v>
      </c>
      <c r="C66" t="s">
        <v>254</v>
      </c>
      <c r="D66" t="s">
        <v>255</v>
      </c>
      <c r="E66" s="47">
        <v>8.2881816287463601E-8</v>
      </c>
      <c r="F66" s="47">
        <v>4.7688363155988503E-7</v>
      </c>
      <c r="G66" s="47">
        <v>1.51072659481268E-7</v>
      </c>
      <c r="H66" s="47">
        <v>1.1876980552014999E-6</v>
      </c>
      <c r="I66" s="47">
        <v>4.2749900263598299E-10</v>
      </c>
      <c r="J66" s="47">
        <v>4.5316896548619202E-7</v>
      </c>
      <c r="K66" s="47">
        <v>1.38105378180936E-7</v>
      </c>
      <c r="L66" s="47">
        <v>6.5089759274406497E-6</v>
      </c>
      <c r="M66" s="47">
        <v>1.34158742807989E-5</v>
      </c>
      <c r="N66" s="47">
        <v>5.6598031298909103E-6</v>
      </c>
      <c r="O66" s="47"/>
    </row>
    <row r="67" spans="1:15" x14ac:dyDescent="0.25">
      <c r="A67" t="s">
        <v>117</v>
      </c>
      <c r="B67" t="s">
        <v>481</v>
      </c>
      <c r="C67" t="s">
        <v>16</v>
      </c>
      <c r="D67" t="s">
        <v>256</v>
      </c>
      <c r="E67" s="47">
        <v>1.49336605923357E-9</v>
      </c>
      <c r="F67" s="47">
        <v>0</v>
      </c>
      <c r="G67" s="47">
        <v>0</v>
      </c>
      <c r="H67" s="47">
        <v>8.0658611558676301E-10</v>
      </c>
      <c r="I67" s="47">
        <v>0</v>
      </c>
      <c r="J67" s="47">
        <v>1.8608948257600399E-6</v>
      </c>
      <c r="K67" s="47">
        <v>2.5134261185221598E-6</v>
      </c>
      <c r="L67" s="47">
        <v>2.6644983859397399E-6</v>
      </c>
      <c r="M67" s="47">
        <v>7.0920041243148296E-7</v>
      </c>
      <c r="N67" s="47">
        <v>3.3087033275055602E-6</v>
      </c>
      <c r="O67" s="47"/>
    </row>
    <row r="68" spans="1:15" x14ac:dyDescent="0.25">
      <c r="A68" t="s">
        <v>117</v>
      </c>
      <c r="B68" t="s">
        <v>481</v>
      </c>
      <c r="C68" t="s">
        <v>257</v>
      </c>
      <c r="D68" t="s">
        <v>258</v>
      </c>
      <c r="E68" s="47">
        <v>1.8704409891900499E-7</v>
      </c>
      <c r="F68" s="47">
        <v>8.5652040491932401E-8</v>
      </c>
      <c r="G68" s="47">
        <v>1.3495324420162901E-7</v>
      </c>
      <c r="H68" s="47">
        <v>1.5809087865500501E-7</v>
      </c>
      <c r="I68" s="47">
        <v>2.57781898589497E-7</v>
      </c>
      <c r="J68" s="47">
        <v>3.2904978085056502E-7</v>
      </c>
      <c r="K68" s="47">
        <v>1.8031698878773399E-7</v>
      </c>
      <c r="L68" s="47">
        <v>7.6271379931881399E-7</v>
      </c>
      <c r="M68" s="47">
        <v>2.54213387272975E-7</v>
      </c>
      <c r="N68" s="47">
        <v>5.5520073232380302E-7</v>
      </c>
      <c r="O68" s="47"/>
    </row>
    <row r="69" spans="1:15" x14ac:dyDescent="0.25">
      <c r="A69" t="s">
        <v>117</v>
      </c>
      <c r="B69" t="s">
        <v>481</v>
      </c>
      <c r="C69" t="s">
        <v>18</v>
      </c>
      <c r="D69" t="s">
        <v>259</v>
      </c>
      <c r="E69" s="47">
        <v>0</v>
      </c>
      <c r="F69" s="47">
        <v>0</v>
      </c>
      <c r="G69" s="47">
        <v>0</v>
      </c>
      <c r="H69" s="47">
        <v>0</v>
      </c>
      <c r="I69" s="47">
        <v>2.0519952126527101E-8</v>
      </c>
      <c r="J69" s="47">
        <v>2.6341841343532301E-8</v>
      </c>
      <c r="K69" s="47">
        <v>8.71761523401262E-9</v>
      </c>
      <c r="L69" s="47">
        <v>3.6362994008048299E-9</v>
      </c>
      <c r="M69" s="47">
        <v>5.7934681578909899E-8</v>
      </c>
      <c r="N69" s="47">
        <v>4.7095255333781602E-9</v>
      </c>
      <c r="O69" s="47"/>
    </row>
    <row r="70" spans="1:15" x14ac:dyDescent="0.25">
      <c r="A70" t="s">
        <v>117</v>
      </c>
      <c r="B70" t="s">
        <v>481</v>
      </c>
      <c r="C70" t="s">
        <v>424</v>
      </c>
      <c r="D70" t="s">
        <v>425</v>
      </c>
      <c r="E70" s="47">
        <v>0</v>
      </c>
      <c r="F70" s="47">
        <v>0</v>
      </c>
      <c r="G70" s="47">
        <v>0</v>
      </c>
      <c r="H70" s="47">
        <v>0</v>
      </c>
      <c r="I70" s="47">
        <v>0</v>
      </c>
      <c r="J70" s="47">
        <v>7.5900220820347396E-7</v>
      </c>
      <c r="K70" s="47">
        <v>1.3764655632651499E-7</v>
      </c>
      <c r="L70" s="47">
        <v>0</v>
      </c>
      <c r="M70" s="47">
        <v>0</v>
      </c>
      <c r="N70" s="47">
        <v>0</v>
      </c>
      <c r="O70" s="47"/>
    </row>
    <row r="71" spans="1:15" x14ac:dyDescent="0.25">
      <c r="A71" s="5" t="s">
        <v>117</v>
      </c>
      <c r="B71" s="5" t="s">
        <v>481</v>
      </c>
      <c r="C71" s="5" t="s">
        <v>443</v>
      </c>
      <c r="D71" s="5" t="s">
        <v>444</v>
      </c>
      <c r="E71" s="47">
        <v>0</v>
      </c>
      <c r="F71" s="47">
        <v>0</v>
      </c>
      <c r="G71" s="47">
        <v>0</v>
      </c>
      <c r="H71" s="47">
        <v>0</v>
      </c>
      <c r="I71" s="47">
        <v>2.1374950131799102E-9</v>
      </c>
      <c r="J71" s="47">
        <v>0</v>
      </c>
      <c r="K71" s="47">
        <v>0</v>
      </c>
      <c r="L71" s="47">
        <v>0</v>
      </c>
      <c r="M71" s="47">
        <v>2.4971845508150798E-8</v>
      </c>
      <c r="N71" s="47">
        <v>0</v>
      </c>
      <c r="O71" s="47"/>
    </row>
    <row r="72" spans="1:15" x14ac:dyDescent="0.25">
      <c r="A72" s="5" t="s">
        <v>117</v>
      </c>
      <c r="B72" s="5" t="s">
        <v>481</v>
      </c>
      <c r="C72" s="5" t="s">
        <v>382</v>
      </c>
      <c r="D72" s="5" t="s">
        <v>383</v>
      </c>
      <c r="E72" s="47">
        <v>0</v>
      </c>
      <c r="F72" s="47">
        <v>0</v>
      </c>
      <c r="G72" s="47">
        <v>0</v>
      </c>
      <c r="H72" s="47">
        <v>0</v>
      </c>
      <c r="I72" s="47">
        <v>7.5667323466568901E-8</v>
      </c>
      <c r="J72" s="47">
        <v>9.4652040081845094E-8</v>
      </c>
      <c r="K72" s="47">
        <v>8.8414971347064798E-7</v>
      </c>
      <c r="L72" s="47">
        <v>1.86496705518778E-6</v>
      </c>
      <c r="M72" s="47">
        <v>0</v>
      </c>
      <c r="N72" s="47">
        <v>3.3228319041056998E-7</v>
      </c>
      <c r="O72" s="47"/>
    </row>
    <row r="73" spans="1:15" x14ac:dyDescent="0.25">
      <c r="A73" s="5" t="s">
        <v>117</v>
      </c>
      <c r="B73" s="5" t="s">
        <v>481</v>
      </c>
      <c r="C73" s="5" t="s">
        <v>384</v>
      </c>
      <c r="D73" s="5" t="s">
        <v>385</v>
      </c>
      <c r="E73" s="47">
        <v>0</v>
      </c>
      <c r="F73" s="47">
        <v>0</v>
      </c>
      <c r="G73" s="47">
        <v>3.5462713615205801E-7</v>
      </c>
      <c r="H73" s="47">
        <v>0</v>
      </c>
      <c r="I73" s="47">
        <v>4.9418884704719599E-7</v>
      </c>
      <c r="J73" s="47">
        <v>1.903309655042E-6</v>
      </c>
      <c r="K73" s="47">
        <v>1.52741795336989E-6</v>
      </c>
      <c r="L73" s="47">
        <v>3.93947586334694E-6</v>
      </c>
      <c r="M73" s="47">
        <v>2.8387993973665798E-6</v>
      </c>
      <c r="N73" s="47">
        <v>3.8550082893774297E-6</v>
      </c>
      <c r="O73" s="47"/>
    </row>
    <row r="74" spans="1:15" x14ac:dyDescent="0.25">
      <c r="A74" s="5" t="s">
        <v>117</v>
      </c>
      <c r="B74" s="5" t="s">
        <v>481</v>
      </c>
      <c r="C74" s="5" t="s">
        <v>387</v>
      </c>
      <c r="D74" s="5" t="s">
        <v>388</v>
      </c>
      <c r="E74" s="47">
        <v>0</v>
      </c>
      <c r="F74" s="47">
        <v>0</v>
      </c>
      <c r="G74" s="47">
        <v>0</v>
      </c>
      <c r="H74" s="47">
        <v>0</v>
      </c>
      <c r="I74" s="47">
        <v>0</v>
      </c>
      <c r="J74" s="47">
        <v>1.7858875487140501E-9</v>
      </c>
      <c r="K74" s="47">
        <v>1.6425822388297399E-7</v>
      </c>
      <c r="L74" s="47">
        <v>6.93169573278422E-7</v>
      </c>
      <c r="M74" s="47">
        <v>3.9655290666943501E-7</v>
      </c>
      <c r="N74" s="47">
        <v>5.0339595145664303E-7</v>
      </c>
      <c r="O74" s="47"/>
    </row>
    <row r="75" spans="1:15" x14ac:dyDescent="0.25">
      <c r="A75" s="5" t="s">
        <v>117</v>
      </c>
      <c r="B75" s="5" t="s">
        <v>481</v>
      </c>
      <c r="C75" s="5" t="s">
        <v>260</v>
      </c>
      <c r="D75" s="5" t="s">
        <v>261</v>
      </c>
      <c r="E75" s="47">
        <v>0</v>
      </c>
      <c r="F75" s="47">
        <v>0</v>
      </c>
      <c r="G75" s="47">
        <v>0</v>
      </c>
      <c r="H75" s="47">
        <v>4.0329305779338099E-10</v>
      </c>
      <c r="I75" s="47">
        <v>0</v>
      </c>
      <c r="J75" s="47">
        <v>4.5182954982465603E-7</v>
      </c>
      <c r="K75" s="47">
        <v>0</v>
      </c>
      <c r="L75" s="47">
        <v>0</v>
      </c>
      <c r="M75" s="47">
        <v>0</v>
      </c>
      <c r="N75" s="47">
        <v>0</v>
      </c>
      <c r="O75" s="47"/>
    </row>
    <row r="76" spans="1:15" x14ac:dyDescent="0.25">
      <c r="A76" s="5" t="s">
        <v>117</v>
      </c>
      <c r="B76" s="5" t="s">
        <v>481</v>
      </c>
      <c r="C76" s="5" t="s">
        <v>86</v>
      </c>
      <c r="D76" s="5" t="s">
        <v>390</v>
      </c>
      <c r="E76" s="47">
        <v>0</v>
      </c>
      <c r="F76" s="47">
        <v>0</v>
      </c>
      <c r="G76" s="47">
        <v>2.6240908594761202E-7</v>
      </c>
      <c r="H76" s="47">
        <v>0</v>
      </c>
      <c r="I76" s="47">
        <v>9.4562779383079397E-7</v>
      </c>
      <c r="J76" s="47">
        <v>2.5073861183945299E-6</v>
      </c>
      <c r="K76" s="47">
        <v>3.8953975440403698E-7</v>
      </c>
      <c r="L76" s="47">
        <v>3.0863091164330998E-7</v>
      </c>
      <c r="M76" s="47">
        <v>1.4338833690780201E-6</v>
      </c>
      <c r="N76" s="47">
        <v>2.1355081890795801E-6</v>
      </c>
      <c r="O76" s="47"/>
    </row>
    <row r="77" spans="1:15" x14ac:dyDescent="0.25">
      <c r="A77" s="5" t="s">
        <v>117</v>
      </c>
      <c r="B77" s="5" t="s">
        <v>481</v>
      </c>
      <c r="C77" s="5" t="s">
        <v>426</v>
      </c>
      <c r="D77" s="5" t="s">
        <v>427</v>
      </c>
      <c r="E77" s="47">
        <v>0</v>
      </c>
      <c r="F77" s="47">
        <v>0</v>
      </c>
      <c r="G77" s="47">
        <v>3.7487012278230299E-10</v>
      </c>
      <c r="H77" s="47">
        <v>0</v>
      </c>
      <c r="I77" s="47">
        <v>2.5649940158158901E-9</v>
      </c>
      <c r="J77" s="47">
        <v>0</v>
      </c>
      <c r="K77" s="47">
        <v>4.5882185442171601E-9</v>
      </c>
      <c r="L77" s="47">
        <v>0</v>
      </c>
      <c r="M77" s="47">
        <v>0</v>
      </c>
      <c r="N77" s="47">
        <v>0</v>
      </c>
      <c r="O77" s="47"/>
    </row>
    <row r="78" spans="1:15" x14ac:dyDescent="0.25">
      <c r="A78" s="5" t="s">
        <v>117</v>
      </c>
      <c r="B78" s="5" t="s">
        <v>481</v>
      </c>
      <c r="C78" s="5" t="s">
        <v>5</v>
      </c>
      <c r="D78" s="5" t="s">
        <v>264</v>
      </c>
      <c r="E78" s="47">
        <v>3.4720760877180703E-8</v>
      </c>
      <c r="F78" s="47">
        <v>1.3090923219290901E-8</v>
      </c>
      <c r="G78" s="47">
        <v>4.4984414733876303E-9</v>
      </c>
      <c r="H78" s="47">
        <v>1.3711963964974901E-8</v>
      </c>
      <c r="I78" s="47">
        <v>4.74523892925941E-8</v>
      </c>
      <c r="J78" s="47">
        <v>1.5180044164069499E-8</v>
      </c>
      <c r="K78" s="47">
        <v>1.1470546360542901E-8</v>
      </c>
      <c r="L78" s="47">
        <v>0</v>
      </c>
      <c r="M78" s="47">
        <v>0</v>
      </c>
      <c r="N78" s="47">
        <v>0</v>
      </c>
      <c r="O78" s="47"/>
    </row>
    <row r="79" spans="1:15" x14ac:dyDescent="0.25">
      <c r="A79" s="5" t="s">
        <v>117</v>
      </c>
      <c r="B79" s="5" t="s">
        <v>481</v>
      </c>
      <c r="C79" s="5" t="s">
        <v>395</v>
      </c>
      <c r="D79" s="5" t="s">
        <v>396</v>
      </c>
      <c r="E79" s="72">
        <v>1.8667075740419699E-9</v>
      </c>
      <c r="F79" s="72">
        <v>0</v>
      </c>
      <c r="G79" s="72">
        <v>1.1246103683468999E-9</v>
      </c>
      <c r="H79" s="72">
        <v>3.22634446234705E-9</v>
      </c>
      <c r="I79" s="72">
        <v>1.2824970079079401E-9</v>
      </c>
      <c r="J79" s="72">
        <v>4.0182469846066297E-9</v>
      </c>
      <c r="K79" s="72">
        <v>9.1764370884343302E-9</v>
      </c>
      <c r="L79" s="72">
        <v>4.54537425100604E-10</v>
      </c>
      <c r="M79" s="72">
        <v>0</v>
      </c>
      <c r="N79" s="72">
        <v>1.04656122963959E-9</v>
      </c>
      <c r="O79" s="47"/>
    </row>
    <row r="80" spans="1:15" x14ac:dyDescent="0.25">
      <c r="A80" s="5" t="s">
        <v>117</v>
      </c>
      <c r="B80" s="5" t="s">
        <v>481</v>
      </c>
      <c r="C80" s="5" t="s">
        <v>50</v>
      </c>
      <c r="D80" s="5" t="s">
        <v>319</v>
      </c>
      <c r="E80" s="72">
        <v>1.41869775627189E-8</v>
      </c>
      <c r="F80" s="72">
        <v>7.4805275538805595E-10</v>
      </c>
      <c r="G80" s="72">
        <v>1.8743506139115099E-9</v>
      </c>
      <c r="H80" s="72">
        <v>2.4197583467602899E-9</v>
      </c>
      <c r="I80" s="72">
        <v>3.8474910237238401E-9</v>
      </c>
      <c r="J80" s="72">
        <v>3.1654856800956603E-7</v>
      </c>
      <c r="K80" s="72">
        <v>1.46822993414949E-8</v>
      </c>
      <c r="L80" s="72">
        <v>0</v>
      </c>
      <c r="M80" s="72">
        <v>9.9887382032603297E-10</v>
      </c>
      <c r="N80" s="72">
        <v>0</v>
      </c>
      <c r="O80" s="47"/>
    </row>
    <row r="81" spans="1:15" x14ac:dyDescent="0.25">
      <c r="A81" s="5" t="s">
        <v>117</v>
      </c>
      <c r="B81" s="5" t="s">
        <v>481</v>
      </c>
      <c r="C81" s="5" t="s">
        <v>265</v>
      </c>
      <c r="D81" s="5" t="s">
        <v>266</v>
      </c>
      <c r="E81" s="72">
        <v>0</v>
      </c>
      <c r="F81" s="72">
        <v>0</v>
      </c>
      <c r="G81" s="72">
        <v>0</v>
      </c>
      <c r="H81" s="72">
        <v>0</v>
      </c>
      <c r="I81" s="72">
        <v>0</v>
      </c>
      <c r="J81" s="72">
        <v>0</v>
      </c>
      <c r="K81" s="72">
        <v>0</v>
      </c>
      <c r="L81" s="72">
        <v>0</v>
      </c>
      <c r="M81" s="72">
        <v>9.9887382032603292E-7</v>
      </c>
      <c r="N81" s="72">
        <v>0</v>
      </c>
      <c r="O81" s="47"/>
    </row>
    <row r="82" spans="1:15" x14ac:dyDescent="0.25">
      <c r="A82" s="5" t="s">
        <v>117</v>
      </c>
      <c r="B82" s="5" t="s">
        <v>481</v>
      </c>
      <c r="C82" s="5" t="s">
        <v>401</v>
      </c>
      <c r="D82" s="5" t="s">
        <v>402</v>
      </c>
      <c r="E82" s="72">
        <v>0</v>
      </c>
      <c r="F82" s="72">
        <v>1.16209995549534E-6</v>
      </c>
      <c r="G82" s="72">
        <v>0</v>
      </c>
      <c r="H82" s="72">
        <v>0</v>
      </c>
      <c r="I82" s="72">
        <v>0</v>
      </c>
      <c r="J82" s="72">
        <v>3.5360573464538297E-7</v>
      </c>
      <c r="K82" s="72">
        <v>7.1805620216998596E-7</v>
      </c>
      <c r="L82" s="72">
        <v>0</v>
      </c>
      <c r="M82" s="72">
        <v>0</v>
      </c>
      <c r="N82" s="72">
        <v>4.8769753301204899E-7</v>
      </c>
      <c r="O82" s="47"/>
    </row>
    <row r="83" spans="1:15" x14ac:dyDescent="0.25">
      <c r="A83" s="5" t="s">
        <v>117</v>
      </c>
      <c r="B83" s="5" t="s">
        <v>481</v>
      </c>
      <c r="C83" s="5" t="s">
        <v>312</v>
      </c>
      <c r="D83" s="5" t="s">
        <v>313</v>
      </c>
      <c r="E83" s="72">
        <v>1.1200245444251801E-9</v>
      </c>
      <c r="F83" s="72">
        <v>0</v>
      </c>
      <c r="G83" s="72">
        <v>0</v>
      </c>
      <c r="H83" s="72">
        <v>4.0329305779338099E-10</v>
      </c>
      <c r="I83" s="72">
        <v>0</v>
      </c>
      <c r="J83" s="72">
        <v>0</v>
      </c>
      <c r="K83" s="72">
        <v>0</v>
      </c>
      <c r="L83" s="72">
        <v>4.4999205084959801E-8</v>
      </c>
      <c r="M83" s="72">
        <v>0</v>
      </c>
      <c r="N83" s="72">
        <v>0</v>
      </c>
      <c r="O83" s="47"/>
    </row>
    <row r="84" spans="1:15" x14ac:dyDescent="0.25">
      <c r="A84" s="5" t="s">
        <v>117</v>
      </c>
      <c r="B84" s="5" t="s">
        <v>481</v>
      </c>
      <c r="C84" s="5" t="s">
        <v>445</v>
      </c>
      <c r="D84" s="5" t="s">
        <v>446</v>
      </c>
      <c r="E84" s="72">
        <v>0</v>
      </c>
      <c r="F84" s="72">
        <v>0</v>
      </c>
      <c r="G84" s="72">
        <v>0</v>
      </c>
      <c r="H84" s="72">
        <v>0</v>
      </c>
      <c r="I84" s="72">
        <v>1.3295218981978999E-7</v>
      </c>
      <c r="J84" s="72">
        <v>1.0849266858437901E-7</v>
      </c>
      <c r="K84" s="72">
        <v>2.9226952126663302E-7</v>
      </c>
      <c r="L84" s="72">
        <v>4.5590103737590602E-7</v>
      </c>
      <c r="M84" s="72">
        <v>2.9416834008601599E-7</v>
      </c>
      <c r="N84" s="72">
        <v>1.49658255838461E-7</v>
      </c>
      <c r="O84" s="47"/>
    </row>
    <row r="85" spans="1:15" x14ac:dyDescent="0.25">
      <c r="A85" s="5" t="s">
        <v>117</v>
      </c>
      <c r="B85" s="5" t="s">
        <v>481</v>
      </c>
      <c r="C85" s="5" t="s">
        <v>57</v>
      </c>
      <c r="D85" s="5" t="s">
        <v>314</v>
      </c>
      <c r="E85" s="72">
        <v>3.1360687243905097E-8</v>
      </c>
      <c r="F85" s="72">
        <v>8.2285803092686107E-9</v>
      </c>
      <c r="G85" s="72">
        <v>2.6240908594761199E-9</v>
      </c>
      <c r="H85" s="72">
        <v>1.61317223117352E-9</v>
      </c>
      <c r="I85" s="72">
        <v>2.7359936168702901E-8</v>
      </c>
      <c r="J85" s="72">
        <v>2.6788313230710801E-9</v>
      </c>
      <c r="K85" s="72">
        <v>3.2117529809520101E-7</v>
      </c>
      <c r="L85" s="72">
        <v>0</v>
      </c>
      <c r="M85" s="72">
        <v>0</v>
      </c>
      <c r="N85" s="72">
        <v>0</v>
      </c>
      <c r="O85" s="47"/>
    </row>
    <row r="86" spans="1:15" x14ac:dyDescent="0.25">
      <c r="A86" s="5" t="s">
        <v>117</v>
      </c>
      <c r="B86" s="5" t="s">
        <v>481</v>
      </c>
      <c r="C86" s="5" t="s">
        <v>271</v>
      </c>
      <c r="D86" s="5" t="s">
        <v>272</v>
      </c>
      <c r="E86" s="72">
        <v>0</v>
      </c>
      <c r="F86" s="72">
        <v>0</v>
      </c>
      <c r="G86" s="72">
        <v>0</v>
      </c>
      <c r="H86" s="72">
        <v>0</v>
      </c>
      <c r="I86" s="72">
        <v>0</v>
      </c>
      <c r="J86" s="72">
        <v>8.0364939692132593E-9</v>
      </c>
      <c r="K86" s="72">
        <v>0</v>
      </c>
      <c r="L86" s="72">
        <v>6.3635239514084598E-9</v>
      </c>
      <c r="M86" s="72">
        <v>0</v>
      </c>
      <c r="N86" s="72">
        <v>0</v>
      </c>
      <c r="O86" s="47"/>
    </row>
    <row r="87" spans="1:15" x14ac:dyDescent="0.25">
      <c r="A87" s="5" t="s">
        <v>117</v>
      </c>
      <c r="B87" s="5" t="s">
        <v>481</v>
      </c>
      <c r="C87" s="5" t="s">
        <v>277</v>
      </c>
      <c r="D87" s="5" t="s">
        <v>278</v>
      </c>
      <c r="E87" s="72">
        <v>4.8907738439899698E-8</v>
      </c>
      <c r="F87" s="72">
        <v>3.0408344506524399E-7</v>
      </c>
      <c r="G87" s="72">
        <v>0</v>
      </c>
      <c r="H87" s="72">
        <v>0</v>
      </c>
      <c r="I87" s="72">
        <v>0</v>
      </c>
      <c r="J87" s="72">
        <v>0</v>
      </c>
      <c r="K87" s="72">
        <v>0</v>
      </c>
      <c r="L87" s="72">
        <v>0</v>
      </c>
      <c r="M87" s="72">
        <v>0</v>
      </c>
      <c r="N87" s="72">
        <v>0</v>
      </c>
      <c r="O87" s="47"/>
    </row>
    <row r="88" spans="1:15" x14ac:dyDescent="0.25">
      <c r="A88" s="5" t="s">
        <v>117</v>
      </c>
      <c r="B88" s="5" t="s">
        <v>481</v>
      </c>
      <c r="C88" s="5" t="s">
        <v>279</v>
      </c>
      <c r="D88" s="5" t="s">
        <v>280</v>
      </c>
      <c r="E88" s="72">
        <v>1.7920392710802901E-8</v>
      </c>
      <c r="F88" s="72">
        <v>3.0221331317677398E-7</v>
      </c>
      <c r="G88" s="72">
        <v>9.1730719044829496E-7</v>
      </c>
      <c r="H88" s="72">
        <v>1.0941340657934399E-6</v>
      </c>
      <c r="I88" s="72">
        <v>1.31455943310564E-6</v>
      </c>
      <c r="J88" s="72">
        <v>2.90162079477316E-6</v>
      </c>
      <c r="K88" s="72">
        <v>1.7026879017589901E-6</v>
      </c>
      <c r="L88" s="72">
        <v>2.4358660611141401E-6</v>
      </c>
      <c r="M88" s="72">
        <v>2.5651079705972498E-6</v>
      </c>
      <c r="N88" s="72">
        <v>2.7665846105522602E-6</v>
      </c>
      <c r="O88" s="47"/>
    </row>
    <row r="89" spans="1:15" x14ac:dyDescent="0.25">
      <c r="A89" s="5" t="s">
        <v>117</v>
      </c>
      <c r="B89" s="5" t="s">
        <v>481</v>
      </c>
      <c r="C89" s="5" t="s">
        <v>281</v>
      </c>
      <c r="D89" s="5" t="s">
        <v>282</v>
      </c>
      <c r="E89" s="72">
        <v>3.6477071365293801E-4</v>
      </c>
      <c r="F89" s="72">
        <v>3.4797057814472899E-4</v>
      </c>
      <c r="G89" s="72">
        <v>4.0107429410503098E-4</v>
      </c>
      <c r="H89" s="72">
        <v>4.57663011379796E-4</v>
      </c>
      <c r="I89" s="72">
        <v>5.5159042062813705E-4</v>
      </c>
      <c r="J89" s="72">
        <v>6.2706038963259304E-4</v>
      </c>
      <c r="K89" s="72">
        <v>5.9628029378791904E-4</v>
      </c>
      <c r="L89" s="72">
        <v>7.5427485748439597E-4</v>
      </c>
      <c r="M89" s="72">
        <v>8.4162560972429702E-4</v>
      </c>
      <c r="N89" s="72">
        <v>7.79701198096866E-4</v>
      </c>
      <c r="O89" s="47"/>
    </row>
    <row r="90" spans="1:15" x14ac:dyDescent="0.25">
      <c r="A90" s="5" t="s">
        <v>117</v>
      </c>
      <c r="B90" s="5" t="s">
        <v>481</v>
      </c>
      <c r="C90" s="5" t="s">
        <v>59</v>
      </c>
      <c r="D90" s="5" t="s">
        <v>403</v>
      </c>
      <c r="E90" s="72">
        <v>0</v>
      </c>
      <c r="F90" s="72">
        <v>0</v>
      </c>
      <c r="G90" s="72">
        <v>0</v>
      </c>
      <c r="H90" s="72">
        <v>0</v>
      </c>
      <c r="I90" s="72">
        <v>0</v>
      </c>
      <c r="J90" s="72">
        <v>7.9471995917775597E-8</v>
      </c>
      <c r="K90" s="72">
        <v>1.3677479480311301E-6</v>
      </c>
      <c r="L90" s="72">
        <v>9.8907343701891496E-7</v>
      </c>
      <c r="M90" s="72">
        <v>0</v>
      </c>
      <c r="N90" s="72">
        <v>2.5190728797424902E-6</v>
      </c>
      <c r="O90" s="47"/>
    </row>
    <row r="91" spans="1:15" x14ac:dyDescent="0.25">
      <c r="A91" s="5" t="s">
        <v>117</v>
      </c>
      <c r="B91" s="5" t="s">
        <v>481</v>
      </c>
      <c r="C91" s="5" t="s">
        <v>321</v>
      </c>
      <c r="D91" s="5" t="s">
        <v>322</v>
      </c>
      <c r="E91" s="72">
        <v>0</v>
      </c>
      <c r="F91" s="72">
        <v>0</v>
      </c>
      <c r="G91" s="72">
        <v>0</v>
      </c>
      <c r="H91" s="72">
        <v>0</v>
      </c>
      <c r="I91" s="72">
        <v>2.35979449455062E-7</v>
      </c>
      <c r="J91" s="72">
        <v>0</v>
      </c>
      <c r="K91" s="72">
        <v>0</v>
      </c>
      <c r="L91" s="72">
        <v>0</v>
      </c>
      <c r="M91" s="72">
        <v>0</v>
      </c>
      <c r="N91" s="72">
        <v>0</v>
      </c>
      <c r="O91" s="47"/>
    </row>
    <row r="92" spans="1:15" x14ac:dyDescent="0.25">
      <c r="A92" s="5" t="s">
        <v>117</v>
      </c>
      <c r="B92" s="5" t="s">
        <v>481</v>
      </c>
      <c r="C92" s="5" t="s">
        <v>323</v>
      </c>
      <c r="D92" s="5" t="s">
        <v>324</v>
      </c>
      <c r="E92" s="72">
        <v>0</v>
      </c>
      <c r="F92" s="72">
        <v>0</v>
      </c>
      <c r="G92" s="72">
        <v>0</v>
      </c>
      <c r="H92" s="72">
        <v>4.0329305779338099E-10</v>
      </c>
      <c r="I92" s="72">
        <v>5.25823773242259E-7</v>
      </c>
      <c r="J92" s="72">
        <v>5.4558864613214404E-7</v>
      </c>
      <c r="K92" s="72">
        <v>0</v>
      </c>
      <c r="L92" s="72">
        <v>0</v>
      </c>
      <c r="M92" s="72">
        <v>2.9966214609781E-9</v>
      </c>
      <c r="N92" s="72">
        <v>0</v>
      </c>
      <c r="O92" s="47"/>
    </row>
    <row r="93" spans="1:15" x14ac:dyDescent="0.25">
      <c r="A93" s="5" t="s">
        <v>117</v>
      </c>
      <c r="B93" s="5" t="s">
        <v>481</v>
      </c>
      <c r="C93" s="5" t="s">
        <v>404</v>
      </c>
      <c r="D93" s="5" t="s">
        <v>405</v>
      </c>
      <c r="E93" s="72">
        <v>0</v>
      </c>
      <c r="F93" s="72">
        <v>3.7402637769402798E-10</v>
      </c>
      <c r="G93" s="72">
        <v>0</v>
      </c>
      <c r="H93" s="72">
        <v>0</v>
      </c>
      <c r="I93" s="72">
        <v>0</v>
      </c>
      <c r="J93" s="72">
        <v>0</v>
      </c>
      <c r="K93" s="72">
        <v>0</v>
      </c>
      <c r="L93" s="72">
        <v>0</v>
      </c>
      <c r="M93" s="72">
        <v>0</v>
      </c>
      <c r="N93" s="72">
        <v>0</v>
      </c>
      <c r="O93" s="47"/>
    </row>
    <row r="94" spans="1:15" x14ac:dyDescent="0.25">
      <c r="A94" s="5" t="s">
        <v>117</v>
      </c>
      <c r="B94" s="5" t="s">
        <v>481</v>
      </c>
      <c r="C94" s="5" t="s">
        <v>325</v>
      </c>
      <c r="D94" s="5" t="s">
        <v>326</v>
      </c>
      <c r="E94" s="72">
        <v>0</v>
      </c>
      <c r="F94" s="72">
        <v>0</v>
      </c>
      <c r="G94" s="72">
        <v>0</v>
      </c>
      <c r="H94" s="72">
        <v>0</v>
      </c>
      <c r="I94" s="72">
        <v>3.49694184156234E-7</v>
      </c>
      <c r="J94" s="72">
        <v>2.0122487955135599E-6</v>
      </c>
      <c r="K94" s="72">
        <v>2.2110625164582502E-6</v>
      </c>
      <c r="L94" s="72">
        <v>1.35174884850668E-5</v>
      </c>
      <c r="M94" s="72">
        <v>9.1232140379478207E-6</v>
      </c>
      <c r="N94" s="72">
        <v>3.0365974077992699E-6</v>
      </c>
      <c r="O94" s="47"/>
    </row>
    <row r="95" spans="1:15" x14ac:dyDescent="0.25">
      <c r="A95" s="5" t="s">
        <v>117</v>
      </c>
      <c r="B95" s="5" t="s">
        <v>481</v>
      </c>
      <c r="C95" s="5" t="s">
        <v>120</v>
      </c>
      <c r="D95" s="5" t="s">
        <v>428</v>
      </c>
      <c r="E95" s="72">
        <v>0</v>
      </c>
      <c r="F95" s="72">
        <v>0</v>
      </c>
      <c r="G95" s="72">
        <v>0</v>
      </c>
      <c r="H95" s="72">
        <v>0</v>
      </c>
      <c r="I95" s="72">
        <v>0</v>
      </c>
      <c r="J95" s="72">
        <v>4.4647188717851402E-10</v>
      </c>
      <c r="K95" s="72">
        <v>0</v>
      </c>
      <c r="L95" s="72">
        <v>0</v>
      </c>
      <c r="M95" s="72">
        <v>0</v>
      </c>
      <c r="N95" s="72">
        <v>0</v>
      </c>
      <c r="O95" s="47"/>
    </row>
    <row r="96" spans="1:15" x14ac:dyDescent="0.25">
      <c r="A96" s="5" t="s">
        <v>117</v>
      </c>
      <c r="B96" s="5" t="s">
        <v>481</v>
      </c>
      <c r="C96" s="5" t="s">
        <v>9</v>
      </c>
      <c r="D96" s="5" t="s">
        <v>285</v>
      </c>
      <c r="E96" s="72">
        <v>0</v>
      </c>
      <c r="F96" s="72">
        <v>0</v>
      </c>
      <c r="G96" s="72">
        <v>0</v>
      </c>
      <c r="H96" s="72">
        <v>8.0658611558676303E-8</v>
      </c>
      <c r="I96" s="72">
        <v>1.6762235893356801E-6</v>
      </c>
      <c r="J96" s="72">
        <v>3.0627971460446101E-7</v>
      </c>
      <c r="K96" s="72">
        <v>6.3684473393734301E-7</v>
      </c>
      <c r="L96" s="72">
        <v>4.5453742510060398E-7</v>
      </c>
      <c r="M96" s="72">
        <v>0</v>
      </c>
      <c r="N96" s="72">
        <v>1.14336814338125E-6</v>
      </c>
      <c r="O96" s="47"/>
    </row>
    <row r="97" spans="1:15" x14ac:dyDescent="0.25">
      <c r="A97" s="5" t="s">
        <v>117</v>
      </c>
      <c r="B97" s="5" t="s">
        <v>481</v>
      </c>
      <c r="C97" s="5" t="s">
        <v>10</v>
      </c>
      <c r="D97" s="5" t="s">
        <v>408</v>
      </c>
      <c r="E97" s="72">
        <v>0</v>
      </c>
      <c r="F97" s="72">
        <v>0</v>
      </c>
      <c r="G97" s="72">
        <v>0</v>
      </c>
      <c r="H97" s="72">
        <v>0</v>
      </c>
      <c r="I97" s="72">
        <v>0</v>
      </c>
      <c r="J97" s="72">
        <v>2.4462194698510798E-6</v>
      </c>
      <c r="K97" s="72">
        <v>0</v>
      </c>
      <c r="L97" s="72">
        <v>1.2272510477716299E-7</v>
      </c>
      <c r="M97" s="72">
        <v>0</v>
      </c>
      <c r="N97" s="72">
        <v>0</v>
      </c>
      <c r="O97" s="47"/>
    </row>
    <row r="98" spans="1:15" x14ac:dyDescent="0.25">
      <c r="A98" s="5" t="s">
        <v>117</v>
      </c>
      <c r="B98" s="5" t="s">
        <v>481</v>
      </c>
      <c r="C98" s="5" t="s">
        <v>286</v>
      </c>
      <c r="D98" s="5" t="s">
        <v>287</v>
      </c>
      <c r="E98" s="72">
        <v>3.2017768309967901E-6</v>
      </c>
      <c r="F98" s="72">
        <v>2.9102992448372299E-6</v>
      </c>
      <c r="G98" s="72">
        <v>3.6163720744808699E-6</v>
      </c>
      <c r="H98" s="72">
        <v>3.7853086404486801E-6</v>
      </c>
      <c r="I98" s="72">
        <v>2.8920307528324201E-6</v>
      </c>
      <c r="J98" s="72">
        <v>1.6907890367450301E-6</v>
      </c>
      <c r="K98" s="72">
        <v>1.1759604128828599E-6</v>
      </c>
      <c r="L98" s="72">
        <v>4.1908350594275701E-7</v>
      </c>
      <c r="M98" s="72">
        <v>5.4938060117931798E-9</v>
      </c>
      <c r="N98" s="72">
        <v>0</v>
      </c>
      <c r="O98" s="47"/>
    </row>
    <row r="99" spans="1:15" x14ac:dyDescent="0.25">
      <c r="A99" s="5" t="s">
        <v>117</v>
      </c>
      <c r="B99" s="5" t="s">
        <v>481</v>
      </c>
      <c r="C99" s="5" t="s">
        <v>288</v>
      </c>
      <c r="D99" s="5" t="s">
        <v>289</v>
      </c>
      <c r="E99" s="72">
        <v>0</v>
      </c>
      <c r="F99" s="72">
        <v>0</v>
      </c>
      <c r="G99" s="72">
        <v>1.12835906957473E-7</v>
      </c>
      <c r="H99" s="72">
        <v>0</v>
      </c>
      <c r="I99" s="72">
        <v>0</v>
      </c>
      <c r="J99" s="72">
        <v>0</v>
      </c>
      <c r="K99" s="72">
        <v>4.12939668979545E-9</v>
      </c>
      <c r="L99" s="72">
        <v>2.7681329188626802E-7</v>
      </c>
      <c r="M99" s="72">
        <v>1.7265533984335399E-6</v>
      </c>
      <c r="N99" s="72">
        <v>2.2893526898365999E-6</v>
      </c>
      <c r="O99" s="47"/>
    </row>
    <row r="100" spans="1:15" x14ac:dyDescent="0.25">
      <c r="A100" s="5" t="s">
        <v>117</v>
      </c>
      <c r="B100" s="5" t="s">
        <v>481</v>
      </c>
      <c r="C100" s="5" t="s">
        <v>358</v>
      </c>
      <c r="D100" s="5" t="s">
        <v>359</v>
      </c>
      <c r="E100" s="72">
        <v>0</v>
      </c>
      <c r="F100" s="72">
        <v>0</v>
      </c>
      <c r="G100" s="72">
        <v>0</v>
      </c>
      <c r="H100" s="72">
        <v>4.2184453845187701E-7</v>
      </c>
      <c r="I100" s="72">
        <v>1.12004738690627E-7</v>
      </c>
      <c r="J100" s="72">
        <v>0</v>
      </c>
      <c r="K100" s="72">
        <v>2.7942250934282498E-7</v>
      </c>
      <c r="L100" s="72">
        <v>0</v>
      </c>
      <c r="M100" s="72">
        <v>7.2917788883800401E-8</v>
      </c>
      <c r="N100" s="72">
        <v>0</v>
      </c>
      <c r="O100" s="47"/>
    </row>
    <row r="101" spans="1:15" x14ac:dyDescent="0.25">
      <c r="A101" s="5" t="s">
        <v>117</v>
      </c>
      <c r="B101" s="5" t="s">
        <v>481</v>
      </c>
      <c r="C101" s="5" t="s">
        <v>64</v>
      </c>
      <c r="D101" s="5" t="s">
        <v>290</v>
      </c>
      <c r="E101" s="72">
        <v>5.9734642369343102E-8</v>
      </c>
      <c r="F101" s="72">
        <v>2.2067556283947599E-8</v>
      </c>
      <c r="G101" s="72">
        <v>1.9118376261897399E-8</v>
      </c>
      <c r="H101" s="72">
        <v>3.2666737681263897E-8</v>
      </c>
      <c r="I101" s="72">
        <v>2.2084598476174801E-6</v>
      </c>
      <c r="J101" s="72">
        <v>5.3130154574243197E-8</v>
      </c>
      <c r="K101" s="72">
        <v>3.1484355650418201E-6</v>
      </c>
      <c r="L101" s="72">
        <v>4.18583514775146E-6</v>
      </c>
      <c r="M101" s="72">
        <v>0</v>
      </c>
      <c r="N101" s="72">
        <v>0</v>
      </c>
      <c r="O101" s="47"/>
    </row>
    <row r="102" spans="1:15" x14ac:dyDescent="0.25">
      <c r="A102" s="5" t="s">
        <v>117</v>
      </c>
      <c r="B102" s="5" t="s">
        <v>481</v>
      </c>
      <c r="C102" s="5" t="s">
        <v>291</v>
      </c>
      <c r="D102" s="5" t="s">
        <v>292</v>
      </c>
      <c r="E102" s="72">
        <v>1.49336605923357E-9</v>
      </c>
      <c r="F102" s="72">
        <v>1.1220791330820801E-9</v>
      </c>
      <c r="G102" s="72">
        <v>1.1246103683468999E-9</v>
      </c>
      <c r="H102" s="72">
        <v>8.0658611558676301E-10</v>
      </c>
      <c r="I102" s="72">
        <v>1.4791465491205001E-7</v>
      </c>
      <c r="J102" s="72">
        <v>1.6564107014322799E-7</v>
      </c>
      <c r="K102" s="72">
        <v>1.5278767752243099E-7</v>
      </c>
      <c r="L102" s="72">
        <v>1.36815764955282E-7</v>
      </c>
      <c r="M102" s="72">
        <v>2.6220437783558302E-7</v>
      </c>
      <c r="N102" s="72">
        <v>2.3129003175034899E-7</v>
      </c>
      <c r="O102" s="47"/>
    </row>
    <row r="103" spans="1:15" x14ac:dyDescent="0.25">
      <c r="A103" s="5" t="s">
        <v>117</v>
      </c>
      <c r="B103" s="5" t="s">
        <v>481</v>
      </c>
      <c r="C103" s="5" t="s">
        <v>429</v>
      </c>
      <c r="D103" s="5" t="s">
        <v>430</v>
      </c>
      <c r="E103" s="72">
        <v>0</v>
      </c>
      <c r="F103" s="72">
        <v>0</v>
      </c>
      <c r="G103" s="72">
        <v>0</v>
      </c>
      <c r="H103" s="72">
        <v>0</v>
      </c>
      <c r="I103" s="72">
        <v>8.5499800527196597E-10</v>
      </c>
      <c r="J103" s="72">
        <v>0</v>
      </c>
      <c r="K103" s="72">
        <v>0</v>
      </c>
      <c r="L103" s="72">
        <v>0</v>
      </c>
      <c r="M103" s="72">
        <v>0</v>
      </c>
      <c r="N103" s="72">
        <v>0</v>
      </c>
      <c r="O103" s="47"/>
    </row>
    <row r="104" spans="1:15" x14ac:dyDescent="0.25">
      <c r="A104" s="5" t="s">
        <v>117</v>
      </c>
      <c r="B104" s="5" t="s">
        <v>481</v>
      </c>
      <c r="C104" s="5" t="s">
        <v>295</v>
      </c>
      <c r="D104" s="5" t="s">
        <v>296</v>
      </c>
      <c r="E104" s="72">
        <v>1.1200245444251801E-9</v>
      </c>
      <c r="F104" s="72">
        <v>0</v>
      </c>
      <c r="G104" s="72">
        <v>2.2495956068165999E-6</v>
      </c>
      <c r="H104" s="72">
        <v>5.8477493380040302E-6</v>
      </c>
      <c r="I104" s="72">
        <v>4.1039904253054302E-6</v>
      </c>
      <c r="J104" s="72">
        <v>1.8644666008574699E-6</v>
      </c>
      <c r="K104" s="72">
        <v>3.0392359636894498E-6</v>
      </c>
      <c r="L104" s="72">
        <v>1.56724504174688E-6</v>
      </c>
      <c r="M104" s="72">
        <v>1.0938167769480201E-5</v>
      </c>
      <c r="N104" s="72">
        <v>1.0167865626563401E-5</v>
      </c>
      <c r="O104" s="47"/>
    </row>
    <row r="105" spans="1:15" x14ac:dyDescent="0.25">
      <c r="A105" s="5" t="s">
        <v>117</v>
      </c>
      <c r="B105" s="5" t="s">
        <v>481</v>
      </c>
      <c r="C105" s="5" t="s">
        <v>67</v>
      </c>
      <c r="D105" s="5" t="s">
        <v>299</v>
      </c>
      <c r="E105" s="72">
        <v>2.6133906036587601E-9</v>
      </c>
      <c r="F105" s="72">
        <v>0</v>
      </c>
      <c r="G105" s="72">
        <v>7.4974024556460598E-10</v>
      </c>
      <c r="H105" s="72">
        <v>0</v>
      </c>
      <c r="I105" s="72">
        <v>0</v>
      </c>
      <c r="J105" s="72">
        <v>0</v>
      </c>
      <c r="K105" s="72">
        <v>0</v>
      </c>
      <c r="L105" s="72">
        <v>0</v>
      </c>
      <c r="M105" s="72">
        <v>0</v>
      </c>
      <c r="N105" s="72">
        <v>0</v>
      </c>
      <c r="O105" s="47"/>
    </row>
    <row r="106" spans="1:15" x14ac:dyDescent="0.25">
      <c r="A106" s="5" t="s">
        <v>117</v>
      </c>
      <c r="B106" s="5" t="s">
        <v>481</v>
      </c>
      <c r="C106" s="5" t="s">
        <v>412</v>
      </c>
      <c r="D106" s="5" t="s">
        <v>413</v>
      </c>
      <c r="E106" s="72">
        <v>0</v>
      </c>
      <c r="F106" s="72">
        <v>1.3132066120837301E-6</v>
      </c>
      <c r="G106" s="72">
        <v>2.5401199519728801E-6</v>
      </c>
      <c r="H106" s="72">
        <v>6.9245418023123603E-7</v>
      </c>
      <c r="I106" s="72">
        <v>7.4384826458661E-8</v>
      </c>
      <c r="J106" s="72">
        <v>1.7604386511448799E-6</v>
      </c>
      <c r="K106" s="72">
        <v>3.1672472610731101E-6</v>
      </c>
      <c r="L106" s="72">
        <v>5.2676342194909004E-6</v>
      </c>
      <c r="M106" s="72">
        <v>2.9366890317585302E-6</v>
      </c>
      <c r="N106" s="72">
        <v>8.2202151782041708E-6</v>
      </c>
      <c r="O106" s="47"/>
    </row>
    <row r="107" spans="1:15" x14ac:dyDescent="0.25">
      <c r="A107" s="5" t="s">
        <v>117</v>
      </c>
      <c r="B107" s="5" t="s">
        <v>481</v>
      </c>
      <c r="C107" s="5" t="s">
        <v>300</v>
      </c>
      <c r="D107" s="5" t="s">
        <v>301</v>
      </c>
      <c r="E107" s="72">
        <v>4.7302369926223601E-7</v>
      </c>
      <c r="F107" s="72">
        <v>5.2962135081474302E-7</v>
      </c>
      <c r="G107" s="72">
        <v>6.2303414406418698E-7</v>
      </c>
      <c r="H107" s="72">
        <v>5.9727701859199804E-7</v>
      </c>
      <c r="I107" s="72">
        <v>7.6137572369468502E-7</v>
      </c>
      <c r="J107" s="72">
        <v>5.8889641918845998E-7</v>
      </c>
      <c r="K107" s="72">
        <v>5.0332757430062299E-7</v>
      </c>
      <c r="L107" s="72">
        <v>1.01498207024965E-6</v>
      </c>
      <c r="M107" s="72">
        <v>1.37794643513976E-6</v>
      </c>
      <c r="N107" s="72">
        <v>1.6221699059413599E-6</v>
      </c>
      <c r="O107" s="47"/>
    </row>
    <row r="108" spans="1:15" x14ac:dyDescent="0.25">
      <c r="A108" s="5" t="s">
        <v>117</v>
      </c>
      <c r="B108" s="5" t="s">
        <v>481</v>
      </c>
      <c r="C108" s="5" t="s">
        <v>302</v>
      </c>
      <c r="D108" s="5" t="s">
        <v>303</v>
      </c>
      <c r="E108" s="72">
        <v>3.9760871327094002E-7</v>
      </c>
      <c r="F108" s="72">
        <v>0</v>
      </c>
      <c r="G108" s="72">
        <v>0</v>
      </c>
      <c r="H108" s="72">
        <v>1.0050063000210999E-6</v>
      </c>
      <c r="I108" s="72">
        <v>0</v>
      </c>
      <c r="J108" s="72">
        <v>4.0271764223502E-7</v>
      </c>
      <c r="K108" s="72">
        <v>1.3764655632651499E-7</v>
      </c>
      <c r="L108" s="72">
        <v>4.0908368259054398E-7</v>
      </c>
      <c r="M108" s="72">
        <v>6.4926798321192095E-7</v>
      </c>
      <c r="N108" s="72">
        <v>4.0439125913273799E-6</v>
      </c>
      <c r="O108" s="47"/>
    </row>
    <row r="109" spans="1:15" x14ac:dyDescent="0.25">
      <c r="A109" s="5" t="s">
        <v>117</v>
      </c>
      <c r="B109" s="5" t="s">
        <v>481</v>
      </c>
      <c r="C109" s="5" t="s">
        <v>418</v>
      </c>
      <c r="D109" s="5" t="s">
        <v>419</v>
      </c>
      <c r="E109" s="72">
        <v>0</v>
      </c>
      <c r="F109" s="72">
        <v>0</v>
      </c>
      <c r="G109" s="72">
        <v>4.4984414733876303E-9</v>
      </c>
      <c r="H109" s="72">
        <v>3.22634446234705E-9</v>
      </c>
      <c r="I109" s="72">
        <v>0</v>
      </c>
      <c r="J109" s="72">
        <v>4.4647188717851402E-10</v>
      </c>
      <c r="K109" s="72">
        <v>0</v>
      </c>
      <c r="L109" s="72">
        <v>0</v>
      </c>
      <c r="M109" s="72">
        <v>0</v>
      </c>
      <c r="N109" s="72">
        <v>1.2401750571229099E-7</v>
      </c>
      <c r="O109" s="47"/>
    </row>
    <row r="110" spans="1:15" x14ac:dyDescent="0.25">
      <c r="A110" s="5" t="s">
        <v>117</v>
      </c>
      <c r="B110" s="5" t="s">
        <v>481</v>
      </c>
      <c r="C110" s="5" t="s">
        <v>304</v>
      </c>
      <c r="D110" s="5" t="s">
        <v>305</v>
      </c>
      <c r="E110" s="72"/>
      <c r="F110" s="72"/>
      <c r="G110" s="72"/>
      <c r="H110" s="72"/>
      <c r="I110" s="72"/>
      <c r="J110" s="72">
        <v>1.35566723822884E-5</v>
      </c>
      <c r="K110" s="72">
        <v>6.3638591208292098E-6</v>
      </c>
      <c r="L110" s="72">
        <v>5.9235317239110696E-6</v>
      </c>
      <c r="M110" s="72">
        <v>1.2811056182591501E-5</v>
      </c>
      <c r="N110" s="72">
        <v>1.32248709783407E-5</v>
      </c>
      <c r="O110" s="47"/>
    </row>
    <row r="111" spans="1:15" x14ac:dyDescent="0.25">
      <c r="A111" s="5" t="s">
        <v>117</v>
      </c>
      <c r="B111" s="5" t="s">
        <v>481</v>
      </c>
      <c r="C111" s="5" t="s">
        <v>306</v>
      </c>
      <c r="D111" s="5" t="s">
        <v>307</v>
      </c>
      <c r="E111" s="72">
        <v>3.9200859054881402E-8</v>
      </c>
      <c r="F111" s="72">
        <v>1.2802922908466499E-6</v>
      </c>
      <c r="G111" s="72">
        <v>1.1246103683469E-7</v>
      </c>
      <c r="H111" s="72">
        <v>6.5172158139410398E-7</v>
      </c>
      <c r="I111" s="72">
        <v>4.00951314572288E-6</v>
      </c>
      <c r="J111" s="72">
        <v>7.8971947404135608E-6</v>
      </c>
      <c r="K111" s="72">
        <v>1.2420307599195801E-5</v>
      </c>
      <c r="L111" s="72">
        <v>1.6041534806650501E-5</v>
      </c>
      <c r="M111" s="72">
        <v>1.5188375874967399E-5</v>
      </c>
      <c r="N111" s="72">
        <v>3.1648534864916001E-5</v>
      </c>
      <c r="O111" s="47"/>
    </row>
    <row r="112" spans="1:15" x14ac:dyDescent="0.25">
      <c r="A112" s="5" t="s">
        <v>117</v>
      </c>
      <c r="B112" s="5" t="s">
        <v>481</v>
      </c>
      <c r="C112" s="5" t="s">
        <v>82</v>
      </c>
      <c r="D112" s="5" t="s">
        <v>316</v>
      </c>
      <c r="E112" s="72">
        <v>0</v>
      </c>
      <c r="F112" s="72">
        <v>0</v>
      </c>
      <c r="G112" s="72">
        <v>0</v>
      </c>
      <c r="H112" s="72">
        <v>0</v>
      </c>
      <c r="I112" s="72">
        <v>0</v>
      </c>
      <c r="J112" s="72">
        <v>8.0811411579311101E-8</v>
      </c>
      <c r="K112" s="72">
        <v>2.9864714504309501E-6</v>
      </c>
      <c r="L112" s="72">
        <v>2.8467678934050798E-6</v>
      </c>
      <c r="M112" s="72">
        <v>7.3816775322093796E-7</v>
      </c>
      <c r="N112" s="72">
        <v>3.55883146138943E-6</v>
      </c>
      <c r="O112" s="47"/>
    </row>
    <row r="113" spans="1:15" x14ac:dyDescent="0.25">
      <c r="A113" s="5" t="s">
        <v>447</v>
      </c>
      <c r="B113" s="5" t="s">
        <v>481</v>
      </c>
      <c r="C113" s="5" t="s">
        <v>244</v>
      </c>
      <c r="D113" s="5" t="s">
        <v>245</v>
      </c>
      <c r="E113" s="72">
        <v>0</v>
      </c>
      <c r="F113" s="72">
        <v>0</v>
      </c>
      <c r="G113" s="72">
        <v>0</v>
      </c>
      <c r="H113" s="72">
        <v>0</v>
      </c>
      <c r="I113" s="72">
        <v>5.7349994805505004E-10</v>
      </c>
      <c r="J113" s="72">
        <v>0</v>
      </c>
      <c r="K113" s="72">
        <v>0</v>
      </c>
      <c r="L113" s="72">
        <v>0</v>
      </c>
      <c r="M113" s="72">
        <v>0</v>
      </c>
      <c r="N113" s="72">
        <v>0</v>
      </c>
      <c r="O113" s="47"/>
    </row>
    <row r="114" spans="1:15" x14ac:dyDescent="0.25">
      <c r="A114" s="5" t="s">
        <v>447</v>
      </c>
      <c r="B114" s="5" t="s">
        <v>481</v>
      </c>
      <c r="C114" s="5" t="s">
        <v>364</v>
      </c>
      <c r="D114" s="5" t="s">
        <v>365</v>
      </c>
      <c r="E114" s="72">
        <v>0</v>
      </c>
      <c r="F114" s="72">
        <v>0</v>
      </c>
      <c r="G114" s="72">
        <v>0</v>
      </c>
      <c r="H114" s="72">
        <v>0</v>
      </c>
      <c r="I114" s="72">
        <v>2.9248497350807501E-8</v>
      </c>
      <c r="J114" s="72">
        <v>0</v>
      </c>
      <c r="K114" s="72">
        <v>0</v>
      </c>
      <c r="L114" s="72">
        <v>0</v>
      </c>
      <c r="M114" s="72">
        <v>0</v>
      </c>
      <c r="N114" s="72">
        <v>0</v>
      </c>
      <c r="O114" s="47"/>
    </row>
    <row r="115" spans="1:15" x14ac:dyDescent="0.25">
      <c r="A115" s="5" t="s">
        <v>447</v>
      </c>
      <c r="B115" s="5" t="s">
        <v>481</v>
      </c>
      <c r="C115" s="5" t="s">
        <v>246</v>
      </c>
      <c r="D115" s="5" t="s">
        <v>247</v>
      </c>
      <c r="E115" s="72">
        <v>3.9080282048933801E-5</v>
      </c>
      <c r="F115" s="72">
        <v>4.0868929758708601E-8</v>
      </c>
      <c r="G115" s="72">
        <v>9.4443333901904597E-5</v>
      </c>
      <c r="H115" s="72">
        <v>3.4020438572827298E-4</v>
      </c>
      <c r="I115" s="72">
        <v>1.92086925601662E-4</v>
      </c>
      <c r="J115" s="72">
        <v>2.0459737094277901E-4</v>
      </c>
      <c r="K115" s="72">
        <v>2.7489041823672999E-4</v>
      </c>
      <c r="L115" s="72">
        <v>2.0318922093409499E-4</v>
      </c>
      <c r="M115" s="72">
        <v>1.28158023723318E-4</v>
      </c>
      <c r="N115" s="72">
        <v>9.5508247585666908E-6</v>
      </c>
      <c r="O115" s="47"/>
    </row>
    <row r="116" spans="1:15" x14ac:dyDescent="0.25">
      <c r="A116" s="5" t="s">
        <v>447</v>
      </c>
      <c r="B116" s="5" t="s">
        <v>481</v>
      </c>
      <c r="C116" s="5" t="s">
        <v>448</v>
      </c>
      <c r="D116" s="5" t="s">
        <v>449</v>
      </c>
      <c r="E116" s="72">
        <v>0</v>
      </c>
      <c r="F116" s="72">
        <v>0</v>
      </c>
      <c r="G116" s="72">
        <v>0</v>
      </c>
      <c r="H116" s="72">
        <v>0</v>
      </c>
      <c r="I116" s="72">
        <v>0</v>
      </c>
      <c r="J116" s="72">
        <v>0</v>
      </c>
      <c r="K116" s="72">
        <v>0</v>
      </c>
      <c r="L116" s="72">
        <v>0</v>
      </c>
      <c r="M116" s="72">
        <v>2.5812431290351699E-8</v>
      </c>
      <c r="N116" s="72">
        <v>0</v>
      </c>
      <c r="O116" s="47"/>
    </row>
    <row r="117" spans="1:15" x14ac:dyDescent="0.25">
      <c r="A117" s="5" t="s">
        <v>447</v>
      </c>
      <c r="B117" s="5" t="s">
        <v>481</v>
      </c>
      <c r="C117" s="5" t="s">
        <v>248</v>
      </c>
      <c r="D117" s="5" t="s">
        <v>249</v>
      </c>
      <c r="E117" s="72">
        <v>8.4143877567908002E-7</v>
      </c>
      <c r="F117" s="72">
        <v>6.3903112669936404E-6</v>
      </c>
      <c r="G117" s="72">
        <v>4.6865409554977601E-6</v>
      </c>
      <c r="H117" s="72">
        <v>9.3179082625998299E-7</v>
      </c>
      <c r="I117" s="72">
        <v>5.1614995324954497E-7</v>
      </c>
      <c r="J117" s="72">
        <v>7.3492173108333798E-7</v>
      </c>
      <c r="K117" s="72">
        <v>2.6131531868361099E-7</v>
      </c>
      <c r="L117" s="72">
        <v>1.27985686475376E-6</v>
      </c>
      <c r="M117" s="72">
        <v>1.39526655623522E-6</v>
      </c>
      <c r="N117" s="72">
        <v>3.4050577535662099E-6</v>
      </c>
      <c r="O117" s="47"/>
    </row>
    <row r="118" spans="1:15" x14ac:dyDescent="0.25">
      <c r="A118" s="5" t="s">
        <v>447</v>
      </c>
      <c r="B118" s="5" t="s">
        <v>481</v>
      </c>
      <c r="C118" s="5" t="s">
        <v>368</v>
      </c>
      <c r="D118" s="5" t="s">
        <v>369</v>
      </c>
      <c r="E118" s="72">
        <v>0</v>
      </c>
      <c r="F118" s="72">
        <v>0</v>
      </c>
      <c r="G118" s="72">
        <v>0</v>
      </c>
      <c r="H118" s="72">
        <v>0</v>
      </c>
      <c r="I118" s="72">
        <v>0</v>
      </c>
      <c r="J118" s="72">
        <v>0</v>
      </c>
      <c r="K118" s="72">
        <v>0</v>
      </c>
      <c r="L118" s="72">
        <v>0</v>
      </c>
      <c r="M118" s="72">
        <v>2.8602964402822099E-8</v>
      </c>
      <c r="N118" s="72">
        <v>0</v>
      </c>
      <c r="O118" s="47"/>
    </row>
    <row r="119" spans="1:15" x14ac:dyDescent="0.25">
      <c r="A119" s="5" t="s">
        <v>447</v>
      </c>
      <c r="B119" s="5" t="s">
        <v>481</v>
      </c>
      <c r="C119" s="5" t="s">
        <v>250</v>
      </c>
      <c r="D119" s="5" t="s">
        <v>251</v>
      </c>
      <c r="E119" s="72">
        <v>6.9185593892807102E-6</v>
      </c>
      <c r="F119" s="72">
        <v>1.9185692025615999E-7</v>
      </c>
      <c r="G119" s="72">
        <v>0</v>
      </c>
      <c r="H119" s="72">
        <v>0</v>
      </c>
      <c r="I119" s="72">
        <v>2.2939997922202002E-9</v>
      </c>
      <c r="J119" s="72">
        <v>0</v>
      </c>
      <c r="K119" s="72">
        <v>0</v>
      </c>
      <c r="L119" s="72">
        <v>0</v>
      </c>
      <c r="M119" s="72">
        <v>0</v>
      </c>
      <c r="N119" s="72">
        <v>0</v>
      </c>
      <c r="O119" s="47"/>
    </row>
    <row r="120" spans="1:15" x14ac:dyDescent="0.25">
      <c r="A120" s="5" t="s">
        <v>447</v>
      </c>
      <c r="B120" s="5" t="s">
        <v>481</v>
      </c>
      <c r="C120" s="5" t="s">
        <v>450</v>
      </c>
      <c r="D120" s="5" t="s">
        <v>451</v>
      </c>
      <c r="E120" s="72">
        <v>0</v>
      </c>
      <c r="F120" s="72">
        <v>0</v>
      </c>
      <c r="G120" s="72">
        <v>0</v>
      </c>
      <c r="H120" s="72">
        <v>0</v>
      </c>
      <c r="I120" s="72">
        <v>0</v>
      </c>
      <c r="J120" s="72">
        <v>0</v>
      </c>
      <c r="K120" s="72">
        <v>0</v>
      </c>
      <c r="L120" s="72">
        <v>5.7203818611293E-8</v>
      </c>
      <c r="M120" s="72">
        <v>0</v>
      </c>
      <c r="N120" s="72">
        <v>0</v>
      </c>
      <c r="O120" s="47"/>
    </row>
    <row r="121" spans="1:15" x14ac:dyDescent="0.25">
      <c r="A121" s="5" t="s">
        <v>447</v>
      </c>
      <c r="B121" s="5" t="s">
        <v>481</v>
      </c>
      <c r="C121" s="5" t="s">
        <v>252</v>
      </c>
      <c r="D121" s="5" t="s">
        <v>253</v>
      </c>
      <c r="E121" s="72">
        <v>0</v>
      </c>
      <c r="F121" s="72">
        <v>0</v>
      </c>
      <c r="G121" s="72">
        <v>1.6575168047459899E-6</v>
      </c>
      <c r="H121" s="72">
        <v>6.4070199998358301E-6</v>
      </c>
      <c r="I121" s="72">
        <v>8.3214842462787805E-7</v>
      </c>
      <c r="J121" s="72">
        <v>0</v>
      </c>
      <c r="K121" s="72">
        <v>0</v>
      </c>
      <c r="L121" s="72">
        <v>0</v>
      </c>
      <c r="M121" s="72">
        <v>0</v>
      </c>
      <c r="N121" s="72">
        <v>2.7530254177769399E-8</v>
      </c>
      <c r="O121" s="47"/>
    </row>
    <row r="122" spans="1:15" x14ac:dyDescent="0.25">
      <c r="A122" s="5" t="s">
        <v>447</v>
      </c>
      <c r="B122" s="5" t="s">
        <v>481</v>
      </c>
      <c r="C122" s="5" t="s">
        <v>254</v>
      </c>
      <c r="D122" s="5" t="s">
        <v>255</v>
      </c>
      <c r="E122" s="72">
        <v>6.2161360191201396E-9</v>
      </c>
      <c r="F122" s="72">
        <v>1.7164950498657599E-6</v>
      </c>
      <c r="G122" s="72">
        <v>2.4977044350023702E-7</v>
      </c>
      <c r="H122" s="72">
        <v>4.9272135348647698E-7</v>
      </c>
      <c r="I122" s="72">
        <v>5.7349994805504999E-8</v>
      </c>
      <c r="J122" s="72">
        <v>1.87510894350481E-6</v>
      </c>
      <c r="K122" s="72">
        <v>3.1219086745387202E-6</v>
      </c>
      <c r="L122" s="72">
        <v>7.1033313220616599E-6</v>
      </c>
      <c r="M122" s="72">
        <v>2.5721738964196399E-6</v>
      </c>
      <c r="N122" s="72">
        <v>0</v>
      </c>
      <c r="O122" s="47"/>
    </row>
    <row r="123" spans="1:15" x14ac:dyDescent="0.25">
      <c r="A123" s="5" t="s">
        <v>447</v>
      </c>
      <c r="B123" s="5" t="s">
        <v>481</v>
      </c>
      <c r="C123" s="5" t="s">
        <v>16</v>
      </c>
      <c r="D123" s="5" t="s">
        <v>256</v>
      </c>
      <c r="E123" s="72">
        <v>0</v>
      </c>
      <c r="F123" s="72">
        <v>5.7443551271962704E-7</v>
      </c>
      <c r="G123" s="72">
        <v>0</v>
      </c>
      <c r="H123" s="72">
        <v>5.4746817054053002E-8</v>
      </c>
      <c r="I123" s="72">
        <v>1.1469998961100999E-6</v>
      </c>
      <c r="J123" s="72">
        <v>0</v>
      </c>
      <c r="K123" s="72">
        <v>3.2606601711848801E-7</v>
      </c>
      <c r="L123" s="72">
        <v>0</v>
      </c>
      <c r="M123" s="72">
        <v>5.5810662249409104E-7</v>
      </c>
      <c r="N123" s="72">
        <v>5.7958429847935599E-7</v>
      </c>
      <c r="O123" s="47"/>
    </row>
    <row r="124" spans="1:15" x14ac:dyDescent="0.25">
      <c r="A124" s="5" t="s">
        <v>447</v>
      </c>
      <c r="B124" s="5" t="s">
        <v>481</v>
      </c>
      <c r="C124" s="5" t="s">
        <v>317</v>
      </c>
      <c r="D124" s="5" t="s">
        <v>318</v>
      </c>
      <c r="E124" s="72">
        <v>5.3119707799753902E-8</v>
      </c>
      <c r="F124" s="72">
        <v>0</v>
      </c>
      <c r="G124" s="72">
        <v>0</v>
      </c>
      <c r="H124" s="72">
        <v>0</v>
      </c>
      <c r="I124" s="72">
        <v>1.53697986078753E-7</v>
      </c>
      <c r="J124" s="72">
        <v>0</v>
      </c>
      <c r="K124" s="72">
        <v>0</v>
      </c>
      <c r="L124" s="72">
        <v>0</v>
      </c>
      <c r="M124" s="72">
        <v>0</v>
      </c>
      <c r="N124" s="72">
        <v>0</v>
      </c>
      <c r="O124" s="47"/>
    </row>
    <row r="125" spans="1:15" x14ac:dyDescent="0.25">
      <c r="A125" s="5" t="s">
        <v>447</v>
      </c>
      <c r="B125" s="5" t="s">
        <v>481</v>
      </c>
      <c r="C125" s="5" t="s">
        <v>257</v>
      </c>
      <c r="D125" s="5" t="s">
        <v>258</v>
      </c>
      <c r="E125" s="72">
        <v>2.8255163723273299E-6</v>
      </c>
      <c r="F125" s="72">
        <v>2.8284705137172901E-6</v>
      </c>
      <c r="G125" s="72">
        <v>5.5752331138445898E-6</v>
      </c>
      <c r="H125" s="72">
        <v>4.00845245106365E-5</v>
      </c>
      <c r="I125" s="72">
        <v>6.2134131372180304E-5</v>
      </c>
      <c r="J125" s="72">
        <v>1.02255134553992E-4</v>
      </c>
      <c r="K125" s="72">
        <v>1.32187394592329E-4</v>
      </c>
      <c r="L125" s="72">
        <v>1.78532489272454E-4</v>
      </c>
      <c r="M125" s="72">
        <v>2.0226690922447399E-4</v>
      </c>
      <c r="N125" s="72">
        <v>1.3894446835482899E-4</v>
      </c>
      <c r="O125" s="47"/>
    </row>
    <row r="126" spans="1:15" x14ac:dyDescent="0.25">
      <c r="A126" s="5" t="s">
        <v>447</v>
      </c>
      <c r="B126" s="5" t="s">
        <v>481</v>
      </c>
      <c r="C126" s="5" t="s">
        <v>18</v>
      </c>
      <c r="D126" s="5" t="s">
        <v>259</v>
      </c>
      <c r="E126" s="72">
        <v>0</v>
      </c>
      <c r="F126" s="72">
        <v>1.7028720732795201E-6</v>
      </c>
      <c r="G126" s="72">
        <v>1.1150466227689101E-6</v>
      </c>
      <c r="H126" s="72">
        <v>1.6424045116215899E-6</v>
      </c>
      <c r="I126" s="72">
        <v>1.1584698950711999E-7</v>
      </c>
      <c r="J126" s="72">
        <v>2.0323761452181199E-6</v>
      </c>
      <c r="K126" s="72">
        <v>0</v>
      </c>
      <c r="L126" s="72">
        <v>0</v>
      </c>
      <c r="M126" s="72">
        <v>0</v>
      </c>
      <c r="N126" s="72">
        <v>0</v>
      </c>
      <c r="O126" s="47"/>
    </row>
    <row r="127" spans="1:15" x14ac:dyDescent="0.25">
      <c r="A127" s="5" t="s">
        <v>447</v>
      </c>
      <c r="B127" s="5" t="s">
        <v>481</v>
      </c>
      <c r="C127" s="5" t="s">
        <v>382</v>
      </c>
      <c r="D127" s="5" t="s">
        <v>383</v>
      </c>
      <c r="E127" s="72">
        <v>4.9729088152961097E-8</v>
      </c>
      <c r="F127" s="72">
        <v>5.6762402442650901E-9</v>
      </c>
      <c r="G127" s="72">
        <v>0</v>
      </c>
      <c r="H127" s="72">
        <v>0</v>
      </c>
      <c r="I127" s="72">
        <v>2.2423847968952401E-7</v>
      </c>
      <c r="J127" s="72">
        <v>1.2097477054869701E-7</v>
      </c>
      <c r="K127" s="72">
        <v>9.0188472820007506E-8</v>
      </c>
      <c r="L127" s="72">
        <v>8.0462514090609994E-8</v>
      </c>
      <c r="M127" s="72">
        <v>8.3297413407242999E-7</v>
      </c>
      <c r="N127" s="72">
        <v>8.5488684025704999E-8</v>
      </c>
      <c r="O127" s="47"/>
    </row>
    <row r="128" spans="1:15" x14ac:dyDescent="0.25">
      <c r="A128" s="5" t="s">
        <v>447</v>
      </c>
      <c r="B128" s="5" t="s">
        <v>481</v>
      </c>
      <c r="C128" s="5" t="s">
        <v>387</v>
      </c>
      <c r="D128" s="5" t="s">
        <v>388</v>
      </c>
      <c r="E128" s="72">
        <v>0</v>
      </c>
      <c r="F128" s="72">
        <v>0</v>
      </c>
      <c r="G128" s="72">
        <v>1.5053129407380301E-8</v>
      </c>
      <c r="H128" s="72">
        <v>0</v>
      </c>
      <c r="I128" s="72">
        <v>0</v>
      </c>
      <c r="J128" s="72">
        <v>0</v>
      </c>
      <c r="K128" s="72">
        <v>0</v>
      </c>
      <c r="L128" s="72">
        <v>1.3452326574523801E-7</v>
      </c>
      <c r="M128" s="72">
        <v>0</v>
      </c>
      <c r="N128" s="72">
        <v>0</v>
      </c>
      <c r="O128" s="47"/>
    </row>
    <row r="129" spans="1:15" x14ac:dyDescent="0.25">
      <c r="A129" s="5" t="s">
        <v>447</v>
      </c>
      <c r="B129" s="5" t="s">
        <v>481</v>
      </c>
      <c r="C129" s="5" t="s">
        <v>4</v>
      </c>
      <c r="D129" s="5" t="s">
        <v>433</v>
      </c>
      <c r="E129" s="72">
        <v>0</v>
      </c>
      <c r="F129" s="72">
        <v>0</v>
      </c>
      <c r="G129" s="72">
        <v>0</v>
      </c>
      <c r="H129" s="72">
        <v>0</v>
      </c>
      <c r="I129" s="72">
        <v>0</v>
      </c>
      <c r="J129" s="72">
        <v>0</v>
      </c>
      <c r="K129" s="72">
        <v>0</v>
      </c>
      <c r="L129" s="72">
        <v>0</v>
      </c>
      <c r="M129" s="72">
        <v>5.2971294807470397E-6</v>
      </c>
      <c r="N129" s="72">
        <v>6.7021679315406499E-6</v>
      </c>
      <c r="O129" s="47"/>
    </row>
    <row r="130" spans="1:15" x14ac:dyDescent="0.25">
      <c r="A130" s="5" t="s">
        <v>447</v>
      </c>
      <c r="B130" s="5" t="s">
        <v>481</v>
      </c>
      <c r="C130" s="5" t="s">
        <v>260</v>
      </c>
      <c r="D130" s="5" t="s">
        <v>261</v>
      </c>
      <c r="E130" s="72">
        <v>1.3562478587171201E-7</v>
      </c>
      <c r="F130" s="72">
        <v>6.1445300644169596E-6</v>
      </c>
      <c r="G130" s="72">
        <v>3.63003428042421E-6</v>
      </c>
      <c r="H130" s="72">
        <v>5.4845361324750296E-6</v>
      </c>
      <c r="I130" s="72">
        <v>4.37580460366003E-7</v>
      </c>
      <c r="J130" s="72">
        <v>6.8284209236212397E-6</v>
      </c>
      <c r="K130" s="72">
        <v>8.0915247794155397E-6</v>
      </c>
      <c r="L130" s="72">
        <v>4.3072589574129602E-6</v>
      </c>
      <c r="M130" s="72">
        <v>3.12609471924502E-6</v>
      </c>
      <c r="N130" s="72">
        <v>3.5072819342105101E-5</v>
      </c>
      <c r="O130" s="47"/>
    </row>
    <row r="131" spans="1:15" x14ac:dyDescent="0.25">
      <c r="A131" s="5" t="s">
        <v>447</v>
      </c>
      <c r="B131" s="5" t="s">
        <v>481</v>
      </c>
      <c r="C131" s="5" t="s">
        <v>86</v>
      </c>
      <c r="D131" s="5" t="s">
        <v>390</v>
      </c>
      <c r="E131" s="72">
        <v>0</v>
      </c>
      <c r="F131" s="72">
        <v>0</v>
      </c>
      <c r="G131" s="72">
        <v>0</v>
      </c>
      <c r="H131" s="72">
        <v>0</v>
      </c>
      <c r="I131" s="72">
        <v>0</v>
      </c>
      <c r="J131" s="72">
        <v>3.0062230481351299E-7</v>
      </c>
      <c r="K131" s="72">
        <v>2.31252494410275E-7</v>
      </c>
      <c r="L131" s="72">
        <v>0</v>
      </c>
      <c r="M131" s="72">
        <v>0</v>
      </c>
      <c r="N131" s="72">
        <v>0</v>
      </c>
      <c r="O131" s="47"/>
    </row>
    <row r="132" spans="1:15" x14ac:dyDescent="0.25">
      <c r="A132" s="5" t="s">
        <v>447</v>
      </c>
      <c r="B132" s="5" t="s">
        <v>481</v>
      </c>
      <c r="C132" s="5" t="s">
        <v>5</v>
      </c>
      <c r="D132" s="5" t="s">
        <v>264</v>
      </c>
      <c r="E132" s="72">
        <v>7.8899719180868495E-6</v>
      </c>
      <c r="F132" s="72">
        <v>2.8974368326851099E-5</v>
      </c>
      <c r="G132" s="72">
        <v>0</v>
      </c>
      <c r="H132" s="72">
        <v>2.6891636536950801E-6</v>
      </c>
      <c r="I132" s="72">
        <v>2.4167287811039798E-6</v>
      </c>
      <c r="J132" s="72">
        <v>0</v>
      </c>
      <c r="K132" s="72">
        <v>0</v>
      </c>
      <c r="L132" s="72">
        <v>0</v>
      </c>
      <c r="M132" s="72">
        <v>8.86761659815298E-6</v>
      </c>
      <c r="N132" s="72">
        <v>0</v>
      </c>
      <c r="O132" s="47"/>
    </row>
    <row r="133" spans="1:15" x14ac:dyDescent="0.25">
      <c r="A133" s="5" t="s">
        <v>447</v>
      </c>
      <c r="B133" s="5" t="s">
        <v>481</v>
      </c>
      <c r="C133" s="5" t="s">
        <v>310</v>
      </c>
      <c r="D133" s="5" t="s">
        <v>311</v>
      </c>
      <c r="E133" s="72">
        <v>2.5173090464338699E-5</v>
      </c>
      <c r="F133" s="72">
        <v>7.8445072551719202E-5</v>
      </c>
      <c r="G133" s="72">
        <v>1.2328959003293601E-4</v>
      </c>
      <c r="H133" s="72">
        <v>2.9263049664464202E-4</v>
      </c>
      <c r="I133" s="72">
        <v>2.7935928019693902E-4</v>
      </c>
      <c r="J133" s="72">
        <v>1.8907146889055902E-5</v>
      </c>
      <c r="K133" s="72">
        <v>2.5771934239553101E-5</v>
      </c>
      <c r="L133" s="72">
        <v>2.0605318354500802E-5</v>
      </c>
      <c r="M133" s="72">
        <v>1.3224336419997401E-5</v>
      </c>
      <c r="N133" s="72">
        <v>2.3183371939174201E-6</v>
      </c>
      <c r="O133" s="47"/>
    </row>
    <row r="134" spans="1:15" x14ac:dyDescent="0.25">
      <c r="A134" s="5" t="s">
        <v>447</v>
      </c>
      <c r="B134" s="5" t="s">
        <v>481</v>
      </c>
      <c r="C134" s="5" t="s">
        <v>50</v>
      </c>
      <c r="D134" s="5" t="s">
        <v>319</v>
      </c>
      <c r="E134" s="72">
        <v>0</v>
      </c>
      <c r="F134" s="72">
        <v>0</v>
      </c>
      <c r="G134" s="72">
        <v>0</v>
      </c>
      <c r="H134" s="72">
        <v>0</v>
      </c>
      <c r="I134" s="72">
        <v>3.1542497143027702E-8</v>
      </c>
      <c r="J134" s="72">
        <v>0</v>
      </c>
      <c r="K134" s="72">
        <v>0</v>
      </c>
      <c r="L134" s="72">
        <v>0</v>
      </c>
      <c r="M134" s="72">
        <v>0</v>
      </c>
      <c r="N134" s="72">
        <v>0</v>
      </c>
      <c r="O134" s="47"/>
    </row>
    <row r="135" spans="1:15" x14ac:dyDescent="0.25">
      <c r="A135" s="5" t="s">
        <v>447</v>
      </c>
      <c r="B135" s="5" t="s">
        <v>481</v>
      </c>
      <c r="C135" s="5" t="s">
        <v>265</v>
      </c>
      <c r="D135" s="5" t="s">
        <v>266</v>
      </c>
      <c r="E135" s="72">
        <v>0</v>
      </c>
      <c r="F135" s="72">
        <v>0</v>
      </c>
      <c r="G135" s="72">
        <v>0</v>
      </c>
      <c r="H135" s="72">
        <v>0</v>
      </c>
      <c r="I135" s="72">
        <v>0</v>
      </c>
      <c r="J135" s="72">
        <v>0</v>
      </c>
      <c r="K135" s="72">
        <v>0</v>
      </c>
      <c r="L135" s="72">
        <v>0</v>
      </c>
      <c r="M135" s="72">
        <v>2.0231365065410701E-8</v>
      </c>
      <c r="N135" s="72">
        <v>0</v>
      </c>
      <c r="O135" s="47"/>
    </row>
    <row r="136" spans="1:15" x14ac:dyDescent="0.25">
      <c r="A136" s="5" t="s">
        <v>447</v>
      </c>
      <c r="B136" s="5" t="s">
        <v>481</v>
      </c>
      <c r="C136" s="5" t="s">
        <v>397</v>
      </c>
      <c r="D136" s="5" t="s">
        <v>398</v>
      </c>
      <c r="E136" s="72">
        <v>0</v>
      </c>
      <c r="F136" s="72">
        <v>4.9950914149532802E-8</v>
      </c>
      <c r="G136" s="72">
        <v>0</v>
      </c>
      <c r="H136" s="72">
        <v>0</v>
      </c>
      <c r="I136" s="72">
        <v>0</v>
      </c>
      <c r="J136" s="72">
        <v>0</v>
      </c>
      <c r="K136" s="72">
        <v>0</v>
      </c>
      <c r="L136" s="72">
        <v>0</v>
      </c>
      <c r="M136" s="72">
        <v>0</v>
      </c>
      <c r="N136" s="72">
        <v>0</v>
      </c>
      <c r="O136" s="47"/>
    </row>
    <row r="137" spans="1:15" x14ac:dyDescent="0.25">
      <c r="A137" s="5" t="s">
        <v>447</v>
      </c>
      <c r="B137" s="5" t="s">
        <v>481</v>
      </c>
      <c r="C137" s="5" t="s">
        <v>452</v>
      </c>
      <c r="D137" s="5" t="s">
        <v>453</v>
      </c>
      <c r="E137" s="72">
        <v>0</v>
      </c>
      <c r="F137" s="72">
        <v>0</v>
      </c>
      <c r="G137" s="72">
        <v>0</v>
      </c>
      <c r="H137" s="72">
        <v>0</v>
      </c>
      <c r="I137" s="72">
        <v>1.1469998961101001E-9</v>
      </c>
      <c r="J137" s="72">
        <v>0</v>
      </c>
      <c r="K137" s="72">
        <v>0</v>
      </c>
      <c r="L137" s="72">
        <v>0</v>
      </c>
      <c r="M137" s="72">
        <v>0</v>
      </c>
      <c r="N137" s="72">
        <v>0</v>
      </c>
      <c r="O137" s="47"/>
    </row>
    <row r="138" spans="1:15" x14ac:dyDescent="0.25">
      <c r="A138" s="5" t="s">
        <v>447</v>
      </c>
      <c r="B138" s="5" t="s">
        <v>481</v>
      </c>
      <c r="C138" s="5" t="s">
        <v>399</v>
      </c>
      <c r="D138" s="5" t="s">
        <v>400</v>
      </c>
      <c r="E138" s="72">
        <v>0</v>
      </c>
      <c r="F138" s="72">
        <v>0</v>
      </c>
      <c r="G138" s="72">
        <v>0</v>
      </c>
      <c r="H138" s="72">
        <v>0</v>
      </c>
      <c r="I138" s="72">
        <v>4.1234646265158098E-7</v>
      </c>
      <c r="J138" s="72">
        <v>0</v>
      </c>
      <c r="K138" s="72">
        <v>0</v>
      </c>
      <c r="L138" s="72">
        <v>0</v>
      </c>
      <c r="M138" s="72">
        <v>0</v>
      </c>
      <c r="N138" s="72">
        <v>0</v>
      </c>
      <c r="O138" s="47"/>
    </row>
    <row r="139" spans="1:15" x14ac:dyDescent="0.25">
      <c r="A139" s="5" t="s">
        <v>447</v>
      </c>
      <c r="B139" s="5" t="s">
        <v>481</v>
      </c>
      <c r="C139" s="5" t="s">
        <v>312</v>
      </c>
      <c r="D139" s="5" t="s">
        <v>313</v>
      </c>
      <c r="E139" s="72">
        <v>1.00080920114383E-4</v>
      </c>
      <c r="F139" s="72">
        <v>5.0198965848207202E-5</v>
      </c>
      <c r="G139" s="72">
        <v>4.2210647428228701E-5</v>
      </c>
      <c r="H139" s="72">
        <v>1.19334374473572E-4</v>
      </c>
      <c r="I139" s="72">
        <v>2.0613021882968599E-4</v>
      </c>
      <c r="J139" s="72">
        <v>1.6323791151373799E-4</v>
      </c>
      <c r="K139" s="72">
        <v>1.18797297034738E-4</v>
      </c>
      <c r="L139" s="72">
        <v>5.4243678151506402E-5</v>
      </c>
      <c r="M139" s="72">
        <v>9.1837839997958894E-5</v>
      </c>
      <c r="N139" s="72">
        <v>8.3507954685651793E-5</v>
      </c>
      <c r="O139" s="47"/>
    </row>
    <row r="140" spans="1:15" x14ac:dyDescent="0.25">
      <c r="A140" s="5" t="s">
        <v>447</v>
      </c>
      <c r="B140" s="5" t="s">
        <v>481</v>
      </c>
      <c r="C140" s="5" t="s">
        <v>275</v>
      </c>
      <c r="D140" s="5" t="s">
        <v>276</v>
      </c>
      <c r="E140" s="72">
        <v>0</v>
      </c>
      <c r="F140" s="72">
        <v>0</v>
      </c>
      <c r="G140" s="72">
        <v>1.05929429163047E-8</v>
      </c>
      <c r="H140" s="72">
        <v>8.78631666900498E-6</v>
      </c>
      <c r="I140" s="72">
        <v>7.7927172941720292E-6</v>
      </c>
      <c r="J140" s="72">
        <v>0</v>
      </c>
      <c r="K140" s="72">
        <v>0</v>
      </c>
      <c r="L140" s="72">
        <v>0</v>
      </c>
      <c r="M140" s="72">
        <v>0</v>
      </c>
      <c r="N140" s="72">
        <v>0</v>
      </c>
      <c r="O140" s="47"/>
    </row>
    <row r="141" spans="1:15" x14ac:dyDescent="0.25">
      <c r="A141" s="5" t="s">
        <v>447</v>
      </c>
      <c r="B141" s="5" t="s">
        <v>481</v>
      </c>
      <c r="C141" s="5" t="s">
        <v>515</v>
      </c>
      <c r="D141" s="5" t="s">
        <v>532</v>
      </c>
      <c r="E141" s="72">
        <v>0</v>
      </c>
      <c r="F141" s="72">
        <v>0</v>
      </c>
      <c r="G141" s="72">
        <v>0</v>
      </c>
      <c r="H141" s="72">
        <v>0</v>
      </c>
      <c r="I141" s="72">
        <v>0</v>
      </c>
      <c r="J141" s="72">
        <v>0</v>
      </c>
      <c r="K141" s="72">
        <v>0</v>
      </c>
      <c r="L141" s="72">
        <v>0</v>
      </c>
      <c r="M141" s="72">
        <v>0</v>
      </c>
      <c r="N141" s="72">
        <v>1.4489607461983901E-6</v>
      </c>
      <c r="O141" s="47"/>
    </row>
    <row r="142" spans="1:15" x14ac:dyDescent="0.25">
      <c r="A142" s="5" t="s">
        <v>447</v>
      </c>
      <c r="B142" s="5" t="s">
        <v>481</v>
      </c>
      <c r="C142" s="5" t="s">
        <v>277</v>
      </c>
      <c r="D142" s="5" t="s">
        <v>278</v>
      </c>
      <c r="E142" s="72">
        <v>1.70717699216017E-6</v>
      </c>
      <c r="F142" s="72">
        <v>6.9817755004460603E-8</v>
      </c>
      <c r="G142" s="72">
        <v>0</v>
      </c>
      <c r="H142" s="72">
        <v>0</v>
      </c>
      <c r="I142" s="72">
        <v>0</v>
      </c>
      <c r="J142" s="72">
        <v>0</v>
      </c>
      <c r="K142" s="72">
        <v>0</v>
      </c>
      <c r="L142" s="72">
        <v>0</v>
      </c>
      <c r="M142" s="72">
        <v>0</v>
      </c>
      <c r="N142" s="72">
        <v>0</v>
      </c>
      <c r="O142" s="47"/>
    </row>
    <row r="143" spans="1:15" x14ac:dyDescent="0.25">
      <c r="A143" s="5" t="s">
        <v>447</v>
      </c>
      <c r="B143" s="5" t="s">
        <v>481</v>
      </c>
      <c r="C143" s="5" t="s">
        <v>279</v>
      </c>
      <c r="D143" s="5" t="s">
        <v>280</v>
      </c>
      <c r="E143" s="72">
        <v>4.0687435761513598E-8</v>
      </c>
      <c r="F143" s="72">
        <v>1.0035592751860601E-6</v>
      </c>
      <c r="G143" s="72">
        <v>5.7438839155383901E-5</v>
      </c>
      <c r="H143" s="72">
        <v>4.93487808925234E-6</v>
      </c>
      <c r="I143" s="72">
        <v>2.4593971772392701E-5</v>
      </c>
      <c r="J143" s="72">
        <v>2.84980266981567E-5</v>
      </c>
      <c r="K143" s="72">
        <v>2.31772812522698E-5</v>
      </c>
      <c r="L143" s="72">
        <v>1.70285081578166E-5</v>
      </c>
      <c r="M143" s="72">
        <v>2.3550006569416201E-5</v>
      </c>
      <c r="N143" s="72">
        <v>2.17344111929758E-6</v>
      </c>
      <c r="O143" s="47"/>
    </row>
    <row r="144" spans="1:15" x14ac:dyDescent="0.25">
      <c r="A144" s="5" t="s">
        <v>447</v>
      </c>
      <c r="B144" s="5" t="s">
        <v>481</v>
      </c>
      <c r="C144" s="5" t="s">
        <v>281</v>
      </c>
      <c r="D144" s="5" t="s">
        <v>282</v>
      </c>
      <c r="E144" s="72">
        <v>5.04902257533386E-4</v>
      </c>
      <c r="F144" s="72">
        <v>4.2415137601246498E-4</v>
      </c>
      <c r="G144" s="72">
        <v>3.4409335236688297E-4</v>
      </c>
      <c r="H144" s="72">
        <v>6.24019002422701E-4</v>
      </c>
      <c r="I144" s="72">
        <v>5.7198590819218498E-4</v>
      </c>
      <c r="J144" s="72">
        <v>1.3649661994610399E-3</v>
      </c>
      <c r="K144" s="72">
        <v>1.0369575757914E-3</v>
      </c>
      <c r="L144" s="72">
        <v>1.19707791031609E-3</v>
      </c>
      <c r="M144" s="72">
        <v>1.1820014583812199E-3</v>
      </c>
      <c r="N144" s="72">
        <v>1.02079646809863E-3</v>
      </c>
      <c r="O144" s="47"/>
    </row>
    <row r="145" spans="1:15" x14ac:dyDescent="0.25">
      <c r="A145" s="5" t="s">
        <v>447</v>
      </c>
      <c r="B145" s="5" t="s">
        <v>481</v>
      </c>
      <c r="C145" s="5" t="s">
        <v>321</v>
      </c>
      <c r="D145" s="5" t="s">
        <v>322</v>
      </c>
      <c r="E145" s="72">
        <v>1.25000844311761E-6</v>
      </c>
      <c r="F145" s="72">
        <v>0</v>
      </c>
      <c r="G145" s="72">
        <v>3.34513986830675E-9</v>
      </c>
      <c r="H145" s="72">
        <v>0</v>
      </c>
      <c r="I145" s="72">
        <v>0</v>
      </c>
      <c r="J145" s="72">
        <v>0</v>
      </c>
      <c r="K145" s="72">
        <v>0</v>
      </c>
      <c r="L145" s="72">
        <v>0</v>
      </c>
      <c r="M145" s="72">
        <v>0</v>
      </c>
      <c r="N145" s="72">
        <v>0</v>
      </c>
      <c r="O145" s="47"/>
    </row>
    <row r="146" spans="1:15" x14ac:dyDescent="0.25">
      <c r="A146" s="5" t="s">
        <v>447</v>
      </c>
      <c r="B146" s="5" t="s">
        <v>481</v>
      </c>
      <c r="C146" s="5" t="s">
        <v>323</v>
      </c>
      <c r="D146" s="5" t="s">
        <v>324</v>
      </c>
      <c r="E146" s="72">
        <v>0</v>
      </c>
      <c r="F146" s="72">
        <v>5.7216501662192097E-7</v>
      </c>
      <c r="G146" s="72">
        <v>0</v>
      </c>
      <c r="H146" s="72">
        <v>5.4746817054053002E-8</v>
      </c>
      <c r="I146" s="72">
        <v>2.5233997714422199E-8</v>
      </c>
      <c r="J146" s="72">
        <v>0</v>
      </c>
      <c r="K146" s="72">
        <v>0</v>
      </c>
      <c r="L146" s="72">
        <v>0</v>
      </c>
      <c r="M146" s="72">
        <v>0</v>
      </c>
      <c r="N146" s="72">
        <v>0</v>
      </c>
      <c r="O146" s="47"/>
    </row>
    <row r="147" spans="1:15" x14ac:dyDescent="0.25">
      <c r="A147" s="5" t="s">
        <v>447</v>
      </c>
      <c r="B147" s="5" t="s">
        <v>481</v>
      </c>
      <c r="C147" s="5" t="s">
        <v>283</v>
      </c>
      <c r="D147" s="5" t="s">
        <v>284</v>
      </c>
      <c r="E147" s="72">
        <v>1.7066118888857101E-7</v>
      </c>
      <c r="F147" s="72">
        <v>3.0282741703154198E-6</v>
      </c>
      <c r="G147" s="72">
        <v>1.9569068229594501E-7</v>
      </c>
      <c r="H147" s="72">
        <v>9.2960095357782107E-6</v>
      </c>
      <c r="I147" s="72">
        <v>0</v>
      </c>
      <c r="J147" s="72">
        <v>0</v>
      </c>
      <c r="K147" s="72">
        <v>0</v>
      </c>
      <c r="L147" s="72">
        <v>0</v>
      </c>
      <c r="M147" s="72">
        <v>0</v>
      </c>
      <c r="N147" s="72">
        <v>0</v>
      </c>
      <c r="O147" s="47"/>
    </row>
    <row r="148" spans="1:15" x14ac:dyDescent="0.25">
      <c r="A148" s="5" t="s">
        <v>447</v>
      </c>
      <c r="B148" s="5" t="s">
        <v>481</v>
      </c>
      <c r="C148" s="5" t="s">
        <v>404</v>
      </c>
      <c r="D148" s="5" t="s">
        <v>405</v>
      </c>
      <c r="E148" s="72">
        <v>1.57155220628846E-6</v>
      </c>
      <c r="F148" s="72">
        <v>9.0530355655784004E-6</v>
      </c>
      <c r="G148" s="72">
        <v>1.1150466227689101E-6</v>
      </c>
      <c r="H148" s="72">
        <v>3.4003248072272299E-6</v>
      </c>
      <c r="I148" s="72">
        <v>1.19368279188178E-5</v>
      </c>
      <c r="J148" s="72">
        <v>1.20932429379005E-5</v>
      </c>
      <c r="K148" s="72">
        <v>6.9718002014809894E-5</v>
      </c>
      <c r="L148" s="72">
        <v>3.4518418544871603E-5</v>
      </c>
      <c r="M148" s="72">
        <v>4.9570332576647003E-5</v>
      </c>
      <c r="N148" s="72">
        <v>6.5855265914716799E-6</v>
      </c>
      <c r="O148" s="47"/>
    </row>
    <row r="149" spans="1:15" x14ac:dyDescent="0.25">
      <c r="A149" s="5" t="s">
        <v>447</v>
      </c>
      <c r="B149" s="5" t="s">
        <v>481</v>
      </c>
      <c r="C149" s="5" t="s">
        <v>9</v>
      </c>
      <c r="D149" s="5" t="s">
        <v>285</v>
      </c>
      <c r="E149" s="72">
        <v>0</v>
      </c>
      <c r="F149" s="72">
        <v>0</v>
      </c>
      <c r="G149" s="72">
        <v>0</v>
      </c>
      <c r="H149" s="72">
        <v>0</v>
      </c>
      <c r="I149" s="72">
        <v>7.4554993247156494E-8</v>
      </c>
      <c r="J149" s="72">
        <v>0</v>
      </c>
      <c r="K149" s="72">
        <v>0</v>
      </c>
      <c r="L149" s="72">
        <v>0</v>
      </c>
      <c r="M149" s="72">
        <v>0</v>
      </c>
      <c r="N149" s="72">
        <v>2.0430346521397301E-7</v>
      </c>
      <c r="O149" s="47"/>
    </row>
    <row r="150" spans="1:15" x14ac:dyDescent="0.25">
      <c r="A150" s="5" t="s">
        <v>447</v>
      </c>
      <c r="B150" s="5" t="s">
        <v>481</v>
      </c>
      <c r="C150" s="5" t="s">
        <v>286</v>
      </c>
      <c r="D150" s="5" t="s">
        <v>287</v>
      </c>
      <c r="E150" s="72">
        <v>5.1192705633826602E-6</v>
      </c>
      <c r="F150" s="72">
        <v>0</v>
      </c>
      <c r="G150" s="72">
        <v>0</v>
      </c>
      <c r="H150" s="72">
        <v>6.1371181917593503E-7</v>
      </c>
      <c r="I150" s="72">
        <v>1.3882139742620501E-5</v>
      </c>
      <c r="J150" s="72">
        <v>1.5200479919443801E-6</v>
      </c>
      <c r="K150" s="72">
        <v>0</v>
      </c>
      <c r="L150" s="72">
        <v>1.7852620313854001E-6</v>
      </c>
      <c r="M150" s="72">
        <v>0</v>
      </c>
      <c r="N150" s="72">
        <v>0</v>
      </c>
      <c r="O150" s="47"/>
    </row>
    <row r="151" spans="1:15" x14ac:dyDescent="0.25">
      <c r="A151" s="5" t="s">
        <v>447</v>
      </c>
      <c r="B151" s="5" t="s">
        <v>481</v>
      </c>
      <c r="C151" s="5" t="s">
        <v>288</v>
      </c>
      <c r="D151" s="5" t="s">
        <v>289</v>
      </c>
      <c r="E151" s="72">
        <v>1.7066118888857101E-7</v>
      </c>
      <c r="F151" s="72">
        <v>1.1920104512956699E-8</v>
      </c>
      <c r="G151" s="72">
        <v>0</v>
      </c>
      <c r="H151" s="72">
        <v>0</v>
      </c>
      <c r="I151" s="72">
        <v>0</v>
      </c>
      <c r="J151" s="72">
        <v>1.48798967774898E-7</v>
      </c>
      <c r="K151" s="72">
        <v>0</v>
      </c>
      <c r="L151" s="72">
        <v>0</v>
      </c>
      <c r="M151" s="72">
        <v>6.97633278117613E-8</v>
      </c>
      <c r="N151" s="72">
        <v>0</v>
      </c>
      <c r="O151" s="47"/>
    </row>
    <row r="152" spans="1:15" x14ac:dyDescent="0.25">
      <c r="A152" s="5" t="s">
        <v>447</v>
      </c>
      <c r="B152" s="5" t="s">
        <v>481</v>
      </c>
      <c r="C152" s="5" t="s">
        <v>358</v>
      </c>
      <c r="D152" s="5" t="s">
        <v>359</v>
      </c>
      <c r="E152" s="72">
        <v>0</v>
      </c>
      <c r="F152" s="72">
        <v>0</v>
      </c>
      <c r="G152" s="72">
        <v>2.8991212191991799E-8</v>
      </c>
      <c r="H152" s="72">
        <v>0</v>
      </c>
      <c r="I152" s="72">
        <v>0</v>
      </c>
      <c r="J152" s="72">
        <v>7.5609231592935997E-8</v>
      </c>
      <c r="K152" s="72">
        <v>0</v>
      </c>
      <c r="L152" s="72">
        <v>0</v>
      </c>
      <c r="M152" s="72">
        <v>3.9765096852703902E-8</v>
      </c>
      <c r="N152" s="72">
        <v>0</v>
      </c>
      <c r="O152" s="47"/>
    </row>
    <row r="153" spans="1:15" x14ac:dyDescent="0.25">
      <c r="A153" s="5" t="s">
        <v>447</v>
      </c>
      <c r="B153" s="5" t="s">
        <v>481</v>
      </c>
      <c r="C153" s="5" t="s">
        <v>64</v>
      </c>
      <c r="D153" s="5" t="s">
        <v>290</v>
      </c>
      <c r="E153" s="72">
        <v>8.2459869810000902E-6</v>
      </c>
      <c r="F153" s="72">
        <v>0</v>
      </c>
      <c r="G153" s="72">
        <v>0</v>
      </c>
      <c r="H153" s="72">
        <v>0</v>
      </c>
      <c r="I153" s="72">
        <v>1.75668769088742E-5</v>
      </c>
      <c r="J153" s="72">
        <v>3.4570960179701301E-5</v>
      </c>
      <c r="K153" s="72">
        <v>3.5150379150361898E-5</v>
      </c>
      <c r="L153" s="72">
        <v>1.42695239832566E-5</v>
      </c>
      <c r="M153" s="72">
        <v>3.5547206053204803E-5</v>
      </c>
      <c r="N153" s="72">
        <v>3.7094119583051897E-5</v>
      </c>
      <c r="O153" s="47"/>
    </row>
    <row r="154" spans="1:15" x14ac:dyDescent="0.25">
      <c r="A154" s="5" t="s">
        <v>447</v>
      </c>
      <c r="B154" s="5" t="s">
        <v>481</v>
      </c>
      <c r="C154" s="5" t="s">
        <v>291</v>
      </c>
      <c r="D154" s="5" t="s">
        <v>292</v>
      </c>
      <c r="E154" s="72">
        <v>0</v>
      </c>
      <c r="F154" s="72">
        <v>0</v>
      </c>
      <c r="G154" s="72">
        <v>0</v>
      </c>
      <c r="H154" s="72">
        <v>0</v>
      </c>
      <c r="I154" s="72">
        <v>0</v>
      </c>
      <c r="J154" s="72">
        <v>0</v>
      </c>
      <c r="K154" s="72">
        <v>0</v>
      </c>
      <c r="L154" s="72">
        <v>0</v>
      </c>
      <c r="M154" s="72">
        <v>0</v>
      </c>
      <c r="N154" s="72">
        <v>5.0713626116943604E-7</v>
      </c>
      <c r="O154" s="47"/>
    </row>
    <row r="155" spans="1:15" x14ac:dyDescent="0.25">
      <c r="A155" s="5" t="s">
        <v>447</v>
      </c>
      <c r="B155" s="5" t="s">
        <v>481</v>
      </c>
      <c r="C155" s="5" t="s">
        <v>429</v>
      </c>
      <c r="D155" s="5" t="s">
        <v>430</v>
      </c>
      <c r="E155" s="72">
        <v>0</v>
      </c>
      <c r="F155" s="72">
        <v>0</v>
      </c>
      <c r="G155" s="72">
        <v>0</v>
      </c>
      <c r="H155" s="72">
        <v>0</v>
      </c>
      <c r="I155" s="72">
        <v>0</v>
      </c>
      <c r="J155" s="72">
        <v>0</v>
      </c>
      <c r="K155" s="72">
        <v>0</v>
      </c>
      <c r="L155" s="72">
        <v>5.0496513725771E-6</v>
      </c>
      <c r="M155" s="72">
        <v>2.64709971048947E-5</v>
      </c>
      <c r="N155" s="72">
        <v>3.1862646808902602E-5</v>
      </c>
      <c r="O155" s="47"/>
    </row>
    <row r="156" spans="1:15" x14ac:dyDescent="0.25">
      <c r="A156" s="5" t="s">
        <v>447</v>
      </c>
      <c r="B156" s="5" t="s">
        <v>481</v>
      </c>
      <c r="C156" s="5" t="s">
        <v>295</v>
      </c>
      <c r="D156" s="5" t="s">
        <v>296</v>
      </c>
      <c r="E156" s="72">
        <v>2.9397802544242501E-5</v>
      </c>
      <c r="F156" s="72">
        <v>1.19407660274458E-4</v>
      </c>
      <c r="G156" s="72">
        <v>1.37496399053635E-4</v>
      </c>
      <c r="H156" s="72">
        <v>1.1557710041915201E-4</v>
      </c>
      <c r="I156" s="72">
        <v>1.4580031829408699E-4</v>
      </c>
      <c r="J156" s="72">
        <v>2.0146835850253701E-4</v>
      </c>
      <c r="K156" s="72">
        <v>1.51564619230202E-4</v>
      </c>
      <c r="L156" s="72">
        <v>2.25507510779978E-4</v>
      </c>
      <c r="M156" s="72">
        <v>2.7787919443997299E-4</v>
      </c>
      <c r="N156" s="72">
        <v>2.36395772301148E-4</v>
      </c>
      <c r="O156" s="47"/>
    </row>
    <row r="157" spans="1:15" x14ac:dyDescent="0.25">
      <c r="A157" s="5" t="s">
        <v>447</v>
      </c>
      <c r="B157" s="5" t="s">
        <v>481</v>
      </c>
      <c r="C157" s="5" t="s">
        <v>534</v>
      </c>
      <c r="D157" s="5" t="s">
        <v>535</v>
      </c>
      <c r="E157" s="72">
        <v>0</v>
      </c>
      <c r="F157" s="72">
        <v>0</v>
      </c>
      <c r="G157" s="72">
        <v>0</v>
      </c>
      <c r="H157" s="72">
        <v>0</v>
      </c>
      <c r="I157" s="72">
        <v>0</v>
      </c>
      <c r="J157" s="72">
        <v>0</v>
      </c>
      <c r="K157" s="72">
        <v>0</v>
      </c>
      <c r="L157" s="72">
        <v>0</v>
      </c>
      <c r="M157" s="72">
        <v>0</v>
      </c>
      <c r="N157" s="72">
        <v>5.6509469101737201E-8</v>
      </c>
      <c r="O157" s="47"/>
    </row>
    <row r="158" spans="1:15" x14ac:dyDescent="0.25">
      <c r="A158" s="5" t="s">
        <v>447</v>
      </c>
      <c r="B158" s="5" t="s">
        <v>481</v>
      </c>
      <c r="C158" s="5" t="s">
        <v>431</v>
      </c>
      <c r="D158" s="5" t="s">
        <v>432</v>
      </c>
      <c r="E158" s="72">
        <v>0</v>
      </c>
      <c r="F158" s="72">
        <v>0</v>
      </c>
      <c r="G158" s="72">
        <v>0</v>
      </c>
      <c r="H158" s="72">
        <v>0</v>
      </c>
      <c r="I158" s="72">
        <v>1.18467884269731E-5</v>
      </c>
      <c r="J158" s="72">
        <v>1.7364113690707299E-5</v>
      </c>
      <c r="K158" s="72">
        <v>8.1025092729000298E-6</v>
      </c>
      <c r="L158" s="72">
        <v>0</v>
      </c>
      <c r="M158" s="72">
        <v>1.01505641966112E-6</v>
      </c>
      <c r="N158" s="72">
        <v>3.70354366728308E-6</v>
      </c>
      <c r="O158" s="47"/>
    </row>
    <row r="159" spans="1:15" x14ac:dyDescent="0.25">
      <c r="A159" s="5" t="s">
        <v>447</v>
      </c>
      <c r="B159" s="5" t="s">
        <v>481</v>
      </c>
      <c r="C159" s="5" t="s">
        <v>67</v>
      </c>
      <c r="D159" s="5" t="s">
        <v>299</v>
      </c>
      <c r="E159" s="72">
        <v>0</v>
      </c>
      <c r="F159" s="72">
        <v>0</v>
      </c>
      <c r="G159" s="72">
        <v>0</v>
      </c>
      <c r="H159" s="72">
        <v>0</v>
      </c>
      <c r="I159" s="72">
        <v>0</v>
      </c>
      <c r="J159" s="72">
        <v>0</v>
      </c>
      <c r="K159" s="72">
        <v>0</v>
      </c>
      <c r="L159" s="72">
        <v>6.2861339133288996E-10</v>
      </c>
      <c r="M159" s="72">
        <v>0</v>
      </c>
      <c r="N159" s="72">
        <v>0</v>
      </c>
      <c r="O159" s="47"/>
    </row>
    <row r="160" spans="1:15" x14ac:dyDescent="0.25">
      <c r="A160" s="5" t="s">
        <v>447</v>
      </c>
      <c r="B160" s="5" t="s">
        <v>481</v>
      </c>
      <c r="C160" s="5" t="s">
        <v>414</v>
      </c>
      <c r="D160" s="5" t="s">
        <v>415</v>
      </c>
      <c r="E160" s="72">
        <v>6.2726463465666806E-8</v>
      </c>
      <c r="F160" s="72">
        <v>0</v>
      </c>
      <c r="G160" s="72">
        <v>1.6725699341533701E-9</v>
      </c>
      <c r="H160" s="72">
        <v>4.3797453643242399E-8</v>
      </c>
      <c r="I160" s="72">
        <v>7.0540493610771195E-7</v>
      </c>
      <c r="J160" s="72">
        <v>1.89748927605632E-6</v>
      </c>
      <c r="K160" s="72">
        <v>2.7345607464015099E-6</v>
      </c>
      <c r="L160" s="72">
        <v>2.1523722519238099E-6</v>
      </c>
      <c r="M160" s="72">
        <v>2.1668489618333002E-6</v>
      </c>
      <c r="N160" s="72">
        <v>2.73129100658396E-6</v>
      </c>
      <c r="O160" s="47"/>
    </row>
    <row r="161" spans="1:15" x14ac:dyDescent="0.25">
      <c r="A161" s="5" t="s">
        <v>447</v>
      </c>
      <c r="B161" s="5" t="s">
        <v>481</v>
      </c>
      <c r="C161" s="5" t="s">
        <v>416</v>
      </c>
      <c r="D161" s="5" t="s">
        <v>417</v>
      </c>
      <c r="E161" s="72">
        <v>0</v>
      </c>
      <c r="F161" s="72">
        <v>0</v>
      </c>
      <c r="G161" s="72">
        <v>0</v>
      </c>
      <c r="H161" s="72">
        <v>0</v>
      </c>
      <c r="I161" s="72">
        <v>0</v>
      </c>
      <c r="J161" s="72">
        <v>0</v>
      </c>
      <c r="K161" s="72">
        <v>4.1047317757823902E-8</v>
      </c>
      <c r="L161" s="72">
        <v>1.2509406487524501E-7</v>
      </c>
      <c r="M161" s="72">
        <v>0</v>
      </c>
      <c r="N161" s="72">
        <v>0</v>
      </c>
      <c r="O161" s="47"/>
    </row>
    <row r="162" spans="1:15" x14ac:dyDescent="0.25">
      <c r="A162" s="5" t="s">
        <v>447</v>
      </c>
      <c r="B162" s="5" t="s">
        <v>481</v>
      </c>
      <c r="C162" s="5" t="s">
        <v>300</v>
      </c>
      <c r="D162" s="5" t="s">
        <v>301</v>
      </c>
      <c r="E162" s="72">
        <v>0</v>
      </c>
      <c r="F162" s="72">
        <v>5.5059530369371402E-8</v>
      </c>
      <c r="G162" s="72">
        <v>1.07044475785816E-7</v>
      </c>
      <c r="H162" s="72">
        <v>4.81771990075667E-8</v>
      </c>
      <c r="I162" s="72">
        <v>5.51821650018569E-6</v>
      </c>
      <c r="J162" s="72">
        <v>7.0758143293933298E-6</v>
      </c>
      <c r="K162" s="72">
        <v>2.9831571778925499E-7</v>
      </c>
      <c r="L162" s="72">
        <v>1.67839775485881E-7</v>
      </c>
      <c r="M162" s="72">
        <v>2.12010753219942E-6</v>
      </c>
      <c r="N162" s="72">
        <v>7.2448037309919499E-8</v>
      </c>
      <c r="O162" s="47"/>
    </row>
    <row r="163" spans="1:15" x14ac:dyDescent="0.25">
      <c r="A163" s="5" t="s">
        <v>447</v>
      </c>
      <c r="B163" s="5" t="s">
        <v>481</v>
      </c>
      <c r="C163" s="5" t="s">
        <v>302</v>
      </c>
      <c r="D163" s="5" t="s">
        <v>303</v>
      </c>
      <c r="E163" s="72">
        <v>1.51391167229298E-6</v>
      </c>
      <c r="F163" s="72">
        <v>1.2289060128833899E-6</v>
      </c>
      <c r="G163" s="72">
        <v>1.5259413032592599E-6</v>
      </c>
      <c r="H163" s="72">
        <v>3.2300622061891299E-6</v>
      </c>
      <c r="I163" s="72">
        <v>3.21159970910828E-6</v>
      </c>
      <c r="J163" s="72">
        <v>1.6210619253525401E-6</v>
      </c>
      <c r="K163" s="72">
        <v>5.0759922523055502E-7</v>
      </c>
      <c r="L163" s="72">
        <v>3.7716803479973399E-7</v>
      </c>
      <c r="M163" s="72">
        <v>4.8834329468232895E-7</v>
      </c>
      <c r="N163" s="72">
        <v>3.0428175670166198E-6</v>
      </c>
      <c r="O163" s="47"/>
    </row>
    <row r="164" spans="1:15" x14ac:dyDescent="0.25">
      <c r="A164" s="5" t="s">
        <v>447</v>
      </c>
      <c r="B164" s="5" t="s">
        <v>481</v>
      </c>
      <c r="C164" s="5" t="s">
        <v>418</v>
      </c>
      <c r="D164" s="5" t="s">
        <v>419</v>
      </c>
      <c r="E164" s="72">
        <v>0</v>
      </c>
      <c r="F164" s="72">
        <v>8.23054835418438E-8</v>
      </c>
      <c r="G164" s="72">
        <v>0</v>
      </c>
      <c r="H164" s="72">
        <v>1.60736654870699E-5</v>
      </c>
      <c r="I164" s="72">
        <v>1.3075798815655101E-7</v>
      </c>
      <c r="J164" s="72">
        <v>0</v>
      </c>
      <c r="K164" s="72">
        <v>5.2609942478337697E-8</v>
      </c>
      <c r="L164" s="72">
        <v>0</v>
      </c>
      <c r="M164" s="72">
        <v>5.40177447246468E-6</v>
      </c>
      <c r="N164" s="72">
        <v>4.0657838538326798E-6</v>
      </c>
      <c r="O164" s="47"/>
    </row>
    <row r="165" spans="1:15" x14ac:dyDescent="0.25">
      <c r="A165" s="5" t="s">
        <v>447</v>
      </c>
      <c r="B165" s="5" t="s">
        <v>481</v>
      </c>
      <c r="C165" s="5" t="s">
        <v>304</v>
      </c>
      <c r="D165" s="5" t="s">
        <v>305</v>
      </c>
      <c r="E165" s="72"/>
      <c r="F165" s="72"/>
      <c r="G165" s="72"/>
      <c r="H165" s="72"/>
      <c r="I165" s="72"/>
      <c r="J165" s="72">
        <v>7.50364160543879E-5</v>
      </c>
      <c r="K165" s="72">
        <v>7.9254854884289603E-5</v>
      </c>
      <c r="L165" s="72">
        <v>4.61961695156627E-5</v>
      </c>
      <c r="M165" s="72">
        <v>7.1554850069967406E-5</v>
      </c>
      <c r="N165" s="72">
        <v>2.76200897440337E-5</v>
      </c>
      <c r="O165" s="47"/>
    </row>
    <row r="166" spans="1:15" x14ac:dyDescent="0.25">
      <c r="A166" s="5" t="s">
        <v>447</v>
      </c>
      <c r="B166" s="5" t="s">
        <v>481</v>
      </c>
      <c r="C166" s="5" t="s">
        <v>306</v>
      </c>
      <c r="D166" s="5" t="s">
        <v>307</v>
      </c>
      <c r="E166" s="72">
        <v>2.8255163723273299E-9</v>
      </c>
      <c r="F166" s="72">
        <v>8.1624334712531993E-6</v>
      </c>
      <c r="G166" s="72">
        <v>1.33855771830294E-5</v>
      </c>
      <c r="H166" s="72">
        <v>4.8943654446323403E-6</v>
      </c>
      <c r="I166" s="72">
        <v>1.9587317225872199E-5</v>
      </c>
      <c r="J166" s="72">
        <v>3.0910263622897702E-5</v>
      </c>
      <c r="K166" s="72">
        <v>2.7539859559319699E-5</v>
      </c>
      <c r="L166" s="72">
        <v>6.6018235584562794E-5</v>
      </c>
      <c r="M166" s="72">
        <v>3.8067755087043801E-5</v>
      </c>
      <c r="N166" s="72">
        <v>1.90560072536281E-5</v>
      </c>
      <c r="O166" s="47"/>
    </row>
    <row r="167" spans="1:15" x14ac:dyDescent="0.25">
      <c r="A167" s="5" t="s">
        <v>447</v>
      </c>
      <c r="B167" s="5" t="s">
        <v>481</v>
      </c>
      <c r="C167" s="5" t="s">
        <v>78</v>
      </c>
      <c r="D167" s="5" t="s">
        <v>420</v>
      </c>
      <c r="E167" s="72">
        <v>0</v>
      </c>
      <c r="F167" s="72">
        <v>0</v>
      </c>
      <c r="G167" s="72">
        <v>0</v>
      </c>
      <c r="H167" s="72">
        <v>2.7373408527026502E-7</v>
      </c>
      <c r="I167" s="72">
        <v>0</v>
      </c>
      <c r="J167" s="72">
        <v>1.81462155823046E-7</v>
      </c>
      <c r="K167" s="72">
        <v>1.15626247205137E-7</v>
      </c>
      <c r="L167" s="72">
        <v>2.0115628522652402E-6</v>
      </c>
      <c r="M167" s="72">
        <v>0</v>
      </c>
      <c r="N167" s="72">
        <v>2.1734411192975799E-7</v>
      </c>
      <c r="O167" s="47"/>
    </row>
    <row r="168" spans="1:15" x14ac:dyDescent="0.25">
      <c r="A168" s="5" t="s">
        <v>447</v>
      </c>
      <c r="B168" s="5" t="s">
        <v>481</v>
      </c>
      <c r="C168" s="5" t="s">
        <v>82</v>
      </c>
      <c r="D168" s="5" t="s">
        <v>316</v>
      </c>
      <c r="E168" s="72">
        <v>0</v>
      </c>
      <c r="F168" s="72">
        <v>0</v>
      </c>
      <c r="G168" s="72">
        <v>0</v>
      </c>
      <c r="H168" s="72">
        <v>1.14968315813511E-7</v>
      </c>
      <c r="I168" s="72">
        <v>0</v>
      </c>
      <c r="J168" s="72">
        <v>0</v>
      </c>
      <c r="K168" s="72">
        <v>0</v>
      </c>
      <c r="L168" s="72">
        <v>0</v>
      </c>
      <c r="M168" s="72">
        <v>0</v>
      </c>
      <c r="N168" s="72">
        <v>0</v>
      </c>
      <c r="O168" s="47"/>
    </row>
    <row r="169" spans="1:15" x14ac:dyDescent="0.25">
      <c r="A169" s="5" t="s">
        <v>454</v>
      </c>
      <c r="B169" s="5" t="s">
        <v>481</v>
      </c>
      <c r="C169" s="5" t="s">
        <v>257</v>
      </c>
      <c r="D169" s="5" t="s">
        <v>258</v>
      </c>
      <c r="E169" s="72">
        <v>0</v>
      </c>
      <c r="F169" s="72">
        <v>0</v>
      </c>
      <c r="G169" s="72">
        <v>0</v>
      </c>
      <c r="H169" s="72">
        <v>0</v>
      </c>
      <c r="I169" s="72">
        <v>0</v>
      </c>
      <c r="J169" s="72">
        <v>0</v>
      </c>
      <c r="K169" s="72">
        <v>0</v>
      </c>
      <c r="L169" s="72">
        <v>0</v>
      </c>
      <c r="M169" s="72">
        <v>3.1399225139632099E-6</v>
      </c>
      <c r="N169" s="72">
        <v>5.9857738012984204E-6</v>
      </c>
      <c r="O169" s="47"/>
    </row>
    <row r="170" spans="1:15" x14ac:dyDescent="0.25">
      <c r="A170" s="5" t="s">
        <v>454</v>
      </c>
      <c r="B170" s="5" t="s">
        <v>481</v>
      </c>
      <c r="C170" s="5" t="s">
        <v>281</v>
      </c>
      <c r="D170" s="5" t="s">
        <v>282</v>
      </c>
      <c r="E170" s="72">
        <v>0</v>
      </c>
      <c r="F170" s="72">
        <v>0</v>
      </c>
      <c r="G170" s="72">
        <v>0</v>
      </c>
      <c r="H170" s="72">
        <v>0</v>
      </c>
      <c r="I170" s="72">
        <v>0</v>
      </c>
      <c r="J170" s="72">
        <v>0</v>
      </c>
      <c r="K170" s="72">
        <v>0</v>
      </c>
      <c r="L170" s="72">
        <v>0</v>
      </c>
      <c r="M170" s="72">
        <v>2.94649239356561E-6</v>
      </c>
      <c r="N170" s="72">
        <v>1.05678193054821E-6</v>
      </c>
      <c r="O170" s="47"/>
    </row>
    <row r="171" spans="1:15" x14ac:dyDescent="0.25">
      <c r="A171" s="5" t="s">
        <v>454</v>
      </c>
      <c r="B171" s="5" t="s">
        <v>481</v>
      </c>
      <c r="C171" s="5" t="s">
        <v>64</v>
      </c>
      <c r="D171" s="5" t="s">
        <v>290</v>
      </c>
      <c r="E171" s="72">
        <v>0</v>
      </c>
      <c r="F171" s="72">
        <v>0</v>
      </c>
      <c r="G171" s="72">
        <v>0</v>
      </c>
      <c r="H171" s="72">
        <v>0</v>
      </c>
      <c r="I171" s="72">
        <v>0</v>
      </c>
      <c r="J171" s="72">
        <v>0</v>
      </c>
      <c r="K171" s="72">
        <v>0</v>
      </c>
      <c r="L171" s="72">
        <v>0</v>
      </c>
      <c r="M171" s="72">
        <v>0</v>
      </c>
      <c r="N171" s="72">
        <v>8.4402105695903699E-6</v>
      </c>
      <c r="O171" s="47"/>
    </row>
    <row r="172" spans="1:15" x14ac:dyDescent="0.25">
      <c r="A172" s="5" t="s">
        <v>454</v>
      </c>
      <c r="B172" s="5" t="s">
        <v>481</v>
      </c>
      <c r="C172" s="5" t="s">
        <v>304</v>
      </c>
      <c r="D172" s="5" t="s">
        <v>305</v>
      </c>
      <c r="E172" s="72"/>
      <c r="F172" s="72"/>
      <c r="G172" s="72"/>
      <c r="H172" s="72"/>
      <c r="I172" s="72"/>
      <c r="J172" s="72">
        <v>0</v>
      </c>
      <c r="K172" s="72">
        <v>0</v>
      </c>
      <c r="L172" s="72">
        <v>0</v>
      </c>
      <c r="M172" s="72">
        <v>0</v>
      </c>
      <c r="N172" s="72">
        <v>0</v>
      </c>
      <c r="O172" s="47"/>
    </row>
    <row r="173" spans="1:15" x14ac:dyDescent="0.25">
      <c r="A173" t="s">
        <v>115</v>
      </c>
      <c r="B173" t="s">
        <v>481</v>
      </c>
      <c r="C173" t="s">
        <v>281</v>
      </c>
      <c r="D173" t="s">
        <v>282</v>
      </c>
      <c r="E173" s="47">
        <v>2.8071373950962202E-7</v>
      </c>
      <c r="F173" s="47">
        <v>3.2483595726953598E-7</v>
      </c>
      <c r="G173" s="47">
        <v>3.3359638401319098E-7</v>
      </c>
      <c r="H173" s="47">
        <v>3.3741390893925E-7</v>
      </c>
      <c r="I173" s="47">
        <v>3.2571714293796801E-7</v>
      </c>
      <c r="J173" s="47">
        <v>3.2324586849643302E-7</v>
      </c>
      <c r="K173" s="47">
        <v>3.8063965422667699E-7</v>
      </c>
      <c r="L173" s="47">
        <v>3.8451151936716501E-7</v>
      </c>
      <c r="M173" s="47">
        <v>4.3939014125289699E-7</v>
      </c>
      <c r="N173" s="47">
        <v>4.2674188020353599E-7</v>
      </c>
      <c r="O173" s="47"/>
    </row>
    <row r="174" spans="1:15" x14ac:dyDescent="0.25">
      <c r="A174" t="s">
        <v>116</v>
      </c>
      <c r="B174" t="s">
        <v>481</v>
      </c>
      <c r="C174" t="s">
        <v>281</v>
      </c>
      <c r="D174" t="s">
        <v>282</v>
      </c>
      <c r="E174" s="47">
        <v>2.6774642660991999E-4</v>
      </c>
      <c r="F174" s="47">
        <v>2.4678418093493598E-4</v>
      </c>
      <c r="G174" s="47">
        <v>2.5027725595202599E-4</v>
      </c>
      <c r="H174" s="47">
        <v>2.8418512696405001E-4</v>
      </c>
      <c r="I174" s="47">
        <v>2.5418055250247602E-4</v>
      </c>
      <c r="J174" s="47">
        <v>2.4715920047241303E-4</v>
      </c>
      <c r="K174" s="47">
        <v>2.1819317089294399E-4</v>
      </c>
      <c r="L174" s="47">
        <v>2.0605425404561601E-4</v>
      </c>
      <c r="M174" s="47">
        <v>2.2328930431638001E-4</v>
      </c>
      <c r="N174" s="47">
        <v>2.0056914400299399E-4</v>
      </c>
      <c r="O174" s="47"/>
    </row>
    <row r="175" spans="1:15" x14ac:dyDescent="0.25">
      <c r="A175" s="5" t="s">
        <v>455</v>
      </c>
      <c r="B175" s="5" t="s">
        <v>481</v>
      </c>
      <c r="C175" s="5" t="s">
        <v>246</v>
      </c>
      <c r="D175" s="5" t="s">
        <v>247</v>
      </c>
      <c r="E175" s="72">
        <v>0</v>
      </c>
      <c r="F175" s="72">
        <v>0</v>
      </c>
      <c r="G175" s="72">
        <v>0</v>
      </c>
      <c r="H175" s="72">
        <v>1.6509100610888701E-7</v>
      </c>
      <c r="I175" s="72">
        <v>5.6135433585010205E-7</v>
      </c>
      <c r="J175" s="72">
        <v>9.2297590656561297E-7</v>
      </c>
      <c r="K175" s="72">
        <v>0</v>
      </c>
      <c r="L175" s="72">
        <v>0</v>
      </c>
      <c r="M175" s="72">
        <v>0</v>
      </c>
      <c r="N175" s="72">
        <v>0</v>
      </c>
      <c r="O175" s="47"/>
    </row>
    <row r="176" spans="1:15" x14ac:dyDescent="0.25">
      <c r="A176" s="5" t="s">
        <v>455</v>
      </c>
      <c r="B176" s="5" t="s">
        <v>481</v>
      </c>
      <c r="C176" s="5" t="s">
        <v>254</v>
      </c>
      <c r="D176" s="5" t="s">
        <v>255</v>
      </c>
      <c r="E176" s="72">
        <v>0</v>
      </c>
      <c r="F176" s="72">
        <v>0</v>
      </c>
      <c r="G176" s="72">
        <v>0</v>
      </c>
      <c r="H176" s="72">
        <v>0</v>
      </c>
      <c r="I176" s="72">
        <v>0</v>
      </c>
      <c r="J176" s="72">
        <v>0</v>
      </c>
      <c r="K176" s="72">
        <v>0</v>
      </c>
      <c r="L176" s="72">
        <v>0</v>
      </c>
      <c r="M176" s="72">
        <v>0</v>
      </c>
      <c r="N176" s="72">
        <v>1.9773265997044E-5</v>
      </c>
      <c r="O176" s="47"/>
    </row>
    <row r="177" spans="1:15" x14ac:dyDescent="0.25">
      <c r="A177" s="5" t="s">
        <v>455</v>
      </c>
      <c r="B177" s="5" t="s">
        <v>481</v>
      </c>
      <c r="C177" s="5" t="s">
        <v>18</v>
      </c>
      <c r="D177" s="5" t="s">
        <v>259</v>
      </c>
      <c r="E177" s="72">
        <v>0</v>
      </c>
      <c r="F177" s="72">
        <v>0</v>
      </c>
      <c r="G177" s="72">
        <v>6.5867216161305096E-6</v>
      </c>
      <c r="H177" s="72">
        <v>1.1798671295903599E-5</v>
      </c>
      <c r="I177" s="72">
        <v>1.2939905069150399E-5</v>
      </c>
      <c r="J177" s="72">
        <v>1.76285066111048E-5</v>
      </c>
      <c r="K177" s="72">
        <v>7.7944394830189706E-6</v>
      </c>
      <c r="L177" s="72">
        <v>2.0371984817777499E-6</v>
      </c>
      <c r="M177" s="72">
        <v>6.9571865789401499E-7</v>
      </c>
      <c r="N177" s="72">
        <v>7.0889707084372704E-7</v>
      </c>
      <c r="O177" s="47"/>
    </row>
    <row r="178" spans="1:15" x14ac:dyDescent="0.25">
      <c r="A178" s="5" t="s">
        <v>455</v>
      </c>
      <c r="B178" s="5" t="s">
        <v>481</v>
      </c>
      <c r="C178" s="5" t="s">
        <v>40</v>
      </c>
      <c r="D178" s="5" t="s">
        <v>386</v>
      </c>
      <c r="E178" s="72">
        <v>0</v>
      </c>
      <c r="F178" s="72">
        <v>0</v>
      </c>
      <c r="G178" s="72">
        <v>0</v>
      </c>
      <c r="H178" s="72">
        <v>0</v>
      </c>
      <c r="I178" s="72">
        <v>0</v>
      </c>
      <c r="J178" s="72">
        <v>0</v>
      </c>
      <c r="K178" s="72">
        <v>4.3844112720213301E-6</v>
      </c>
      <c r="L178" s="72">
        <v>6.0964807469200796E-6</v>
      </c>
      <c r="M178" s="72">
        <v>0</v>
      </c>
      <c r="N178" s="72">
        <v>0</v>
      </c>
      <c r="O178" s="47"/>
    </row>
    <row r="179" spans="1:15" x14ac:dyDescent="0.25">
      <c r="A179" s="5" t="s">
        <v>455</v>
      </c>
      <c r="B179" s="5" t="s">
        <v>481</v>
      </c>
      <c r="C179" s="5" t="s">
        <v>86</v>
      </c>
      <c r="D179" s="5" t="s">
        <v>390</v>
      </c>
      <c r="E179" s="72">
        <v>0</v>
      </c>
      <c r="F179" s="72">
        <v>0</v>
      </c>
      <c r="G179" s="72">
        <v>0</v>
      </c>
      <c r="H179" s="72">
        <v>0</v>
      </c>
      <c r="I179" s="72">
        <v>0</v>
      </c>
      <c r="J179" s="72">
        <v>5.0367161746013697E-6</v>
      </c>
      <c r="K179" s="72">
        <v>6.8510566784588806E-5</v>
      </c>
      <c r="L179" s="72">
        <v>2.56233567751601E-5</v>
      </c>
      <c r="M179" s="72">
        <v>1.7399923633929299E-6</v>
      </c>
      <c r="N179" s="72">
        <v>0</v>
      </c>
      <c r="O179" s="47"/>
    </row>
    <row r="180" spans="1:15" x14ac:dyDescent="0.25">
      <c r="A180" s="5" t="s">
        <v>455</v>
      </c>
      <c r="B180" s="5" t="s">
        <v>481</v>
      </c>
      <c r="C180" s="5" t="s">
        <v>456</v>
      </c>
      <c r="D180" s="5" t="s">
        <v>457</v>
      </c>
      <c r="E180" s="72">
        <v>0</v>
      </c>
      <c r="F180" s="72">
        <v>3.1126574580272701E-6</v>
      </c>
      <c r="G180" s="72">
        <v>1.6016725822141201E-5</v>
      </c>
      <c r="H180" s="72">
        <v>5.8823871416212398E-6</v>
      </c>
      <c r="I180" s="72">
        <v>1.81283694205489E-5</v>
      </c>
      <c r="J180" s="72">
        <v>1.0817810751826401E-5</v>
      </c>
      <c r="K180" s="72">
        <v>7.1831844261355898E-6</v>
      </c>
      <c r="L180" s="72">
        <v>2.76447833977241E-5</v>
      </c>
      <c r="M180" s="72">
        <v>9.6871865925162596E-6</v>
      </c>
      <c r="N180" s="72">
        <v>1.4177941416874501E-6</v>
      </c>
      <c r="O180" s="47"/>
    </row>
    <row r="181" spans="1:15" x14ac:dyDescent="0.25">
      <c r="A181" s="5" t="s">
        <v>455</v>
      </c>
      <c r="B181" s="5" t="s">
        <v>481</v>
      </c>
      <c r="C181" s="5" t="s">
        <v>310</v>
      </c>
      <c r="D181" s="5" t="s">
        <v>311</v>
      </c>
      <c r="E181" s="72">
        <v>3.7794414812051901E-4</v>
      </c>
      <c r="F181" s="72">
        <v>3.2104820566181499E-4</v>
      </c>
      <c r="G181" s="72">
        <v>3.13677933784586E-4</v>
      </c>
      <c r="H181" s="72">
        <v>2.65655282282554E-4</v>
      </c>
      <c r="I181" s="72">
        <v>2.5356775424708699E-4</v>
      </c>
      <c r="J181" s="72">
        <v>2.1485946132811899E-4</v>
      </c>
      <c r="K181" s="72">
        <v>2.1206300438692701E-4</v>
      </c>
      <c r="L181" s="72">
        <v>2.4425878364355198E-4</v>
      </c>
      <c r="M181" s="72">
        <v>2.90223908171093E-4</v>
      </c>
      <c r="N181" s="72">
        <v>2.9878451962507199E-4</v>
      </c>
      <c r="O181" s="47"/>
    </row>
    <row r="182" spans="1:15" x14ac:dyDescent="0.25">
      <c r="A182" s="5" t="s">
        <v>455</v>
      </c>
      <c r="B182" s="5" t="s">
        <v>481</v>
      </c>
      <c r="C182" s="5" t="s">
        <v>312</v>
      </c>
      <c r="D182" s="5" t="s">
        <v>313</v>
      </c>
      <c r="E182" s="72">
        <v>1.2497490167121E-4</v>
      </c>
      <c r="F182" s="72">
        <v>1.81451121452716E-4</v>
      </c>
      <c r="G182" s="72">
        <v>1.11239180933804E-4</v>
      </c>
      <c r="H182" s="72">
        <v>1.2554700222738399E-4</v>
      </c>
      <c r="I182" s="72">
        <v>2.0232823063799901E-4</v>
      </c>
      <c r="J182" s="72">
        <v>2.24512389852742E-4</v>
      </c>
      <c r="K182" s="72">
        <v>1.04988368563669E-4</v>
      </c>
      <c r="L182" s="72">
        <v>4.9938306396378601E-5</v>
      </c>
      <c r="M182" s="72">
        <v>4.9604740307843197E-7</v>
      </c>
      <c r="N182" s="72">
        <v>0</v>
      </c>
      <c r="O182" s="47"/>
    </row>
    <row r="183" spans="1:15" x14ac:dyDescent="0.25">
      <c r="A183" s="5" t="s">
        <v>455</v>
      </c>
      <c r="B183" s="5" t="s">
        <v>481</v>
      </c>
      <c r="C183" s="5" t="s">
        <v>458</v>
      </c>
      <c r="D183" s="5" t="s">
        <v>530</v>
      </c>
      <c r="E183" s="72">
        <v>0</v>
      </c>
      <c r="F183" s="72">
        <v>3.5770659507649402E-6</v>
      </c>
      <c r="G183" s="72">
        <v>0</v>
      </c>
      <c r="H183" s="72">
        <v>0</v>
      </c>
      <c r="I183" s="72">
        <v>0</v>
      </c>
      <c r="J183" s="72">
        <v>0</v>
      </c>
      <c r="K183" s="72">
        <v>0</v>
      </c>
      <c r="L183" s="72">
        <v>0</v>
      </c>
      <c r="M183" s="72">
        <v>0</v>
      </c>
      <c r="N183" s="72">
        <v>0</v>
      </c>
      <c r="O183" s="47"/>
    </row>
    <row r="184" spans="1:15" x14ac:dyDescent="0.25">
      <c r="A184" s="5" t="s">
        <v>455</v>
      </c>
      <c r="B184" s="5" t="s">
        <v>481</v>
      </c>
      <c r="C184" s="5" t="s">
        <v>281</v>
      </c>
      <c r="D184" s="5" t="s">
        <v>282</v>
      </c>
      <c r="E184" s="72">
        <v>8.9171400600038199E-5</v>
      </c>
      <c r="F184" s="72">
        <v>1.1429678185876101E-6</v>
      </c>
      <c r="G184" s="72">
        <v>1.3601264835260999E-6</v>
      </c>
      <c r="H184" s="72">
        <v>1.4563160995156599E-5</v>
      </c>
      <c r="I184" s="72">
        <v>1.36275328747574E-5</v>
      </c>
      <c r="J184" s="72">
        <v>4.1317333001493097E-6</v>
      </c>
      <c r="K184" s="72">
        <v>6.6875553258201403E-6</v>
      </c>
      <c r="L184" s="72">
        <v>1.1106017529691599E-5</v>
      </c>
      <c r="M184" s="72">
        <v>1.32186544999862E-6</v>
      </c>
      <c r="N184" s="72">
        <v>2.603778941209E-6</v>
      </c>
      <c r="O184" s="47"/>
    </row>
    <row r="185" spans="1:15" x14ac:dyDescent="0.25">
      <c r="A185" s="5" t="s">
        <v>455</v>
      </c>
      <c r="B185" s="5" t="s">
        <v>481</v>
      </c>
      <c r="C185" s="5" t="s">
        <v>404</v>
      </c>
      <c r="D185" s="5" t="s">
        <v>405</v>
      </c>
      <c r="E185" s="72">
        <v>2.4255267265413799E-6</v>
      </c>
      <c r="F185" s="72">
        <v>1.1631378389156299E-5</v>
      </c>
      <c r="G185" s="72">
        <v>1.9616733328310601E-6</v>
      </c>
      <c r="H185" s="72">
        <v>3.6520892530095402E-6</v>
      </c>
      <c r="I185" s="72">
        <v>4.6233593184269E-6</v>
      </c>
      <c r="J185" s="72">
        <v>3.3773587685736598E-6</v>
      </c>
      <c r="K185" s="72">
        <v>3.38690301968405E-6</v>
      </c>
      <c r="L185" s="72">
        <v>2.11014333064141E-6</v>
      </c>
      <c r="M185" s="72">
        <v>2.8712309011285998E-6</v>
      </c>
      <c r="N185" s="72">
        <v>5.3181458254696396E-6</v>
      </c>
      <c r="O185" s="47"/>
    </row>
    <row r="186" spans="1:15" x14ac:dyDescent="0.25">
      <c r="A186" s="5" t="s">
        <v>455</v>
      </c>
      <c r="B186" s="5" t="s">
        <v>481</v>
      </c>
      <c r="C186" s="5" t="s">
        <v>358</v>
      </c>
      <c r="D186" s="5" t="s">
        <v>359</v>
      </c>
      <c r="E186" s="72">
        <v>0</v>
      </c>
      <c r="F186" s="72">
        <v>0</v>
      </c>
      <c r="G186" s="72">
        <v>3.7094358641621002E-8</v>
      </c>
      <c r="H186" s="72">
        <v>8.7881143936290097E-8</v>
      </c>
      <c r="I186" s="72">
        <v>1.87534856074644E-8</v>
      </c>
      <c r="J186" s="72">
        <v>0</v>
      </c>
      <c r="K186" s="72">
        <v>0</v>
      </c>
      <c r="L186" s="72">
        <v>0</v>
      </c>
      <c r="M186" s="72">
        <v>3.40902142368067E-8</v>
      </c>
      <c r="N186" s="72">
        <v>0</v>
      </c>
      <c r="O186" s="47"/>
    </row>
    <row r="187" spans="1:15" x14ac:dyDescent="0.25">
      <c r="A187" s="5" t="s">
        <v>455</v>
      </c>
      <c r="B187" s="5" t="s">
        <v>481</v>
      </c>
      <c r="C187" s="5" t="s">
        <v>459</v>
      </c>
      <c r="D187" s="5" t="s">
        <v>460</v>
      </c>
      <c r="E187" s="72">
        <v>0</v>
      </c>
      <c r="F187" s="72">
        <v>0</v>
      </c>
      <c r="G187" s="72">
        <v>0</v>
      </c>
      <c r="H187" s="72">
        <v>0</v>
      </c>
      <c r="I187" s="72">
        <v>0</v>
      </c>
      <c r="J187" s="72">
        <v>0</v>
      </c>
      <c r="K187" s="72">
        <v>1.25001034127479E-8</v>
      </c>
      <c r="L187" s="72">
        <v>0</v>
      </c>
      <c r="M187" s="72">
        <v>0</v>
      </c>
      <c r="N187" s="72">
        <v>0</v>
      </c>
      <c r="O187" s="47"/>
    </row>
    <row r="188" spans="1:15" x14ac:dyDescent="0.25">
      <c r="A188" s="5" t="s">
        <v>455</v>
      </c>
      <c r="B188" s="5" t="s">
        <v>481</v>
      </c>
      <c r="C188" s="5" t="s">
        <v>64</v>
      </c>
      <c r="D188" s="5" t="s">
        <v>290</v>
      </c>
      <c r="E188" s="72">
        <v>9.8403297406991303E-6</v>
      </c>
      <c r="F188" s="72">
        <v>0</v>
      </c>
      <c r="G188" s="72">
        <v>0</v>
      </c>
      <c r="H188" s="72">
        <v>0</v>
      </c>
      <c r="I188" s="72">
        <v>0</v>
      </c>
      <c r="J188" s="72">
        <v>0</v>
      </c>
      <c r="K188" s="72">
        <v>0</v>
      </c>
      <c r="L188" s="72">
        <v>0</v>
      </c>
      <c r="M188" s="72">
        <v>0</v>
      </c>
      <c r="N188" s="72">
        <v>4.5674238274461304E-6</v>
      </c>
      <c r="O188" s="47"/>
    </row>
    <row r="189" spans="1:15" x14ac:dyDescent="0.25">
      <c r="A189" s="5" t="s">
        <v>455</v>
      </c>
      <c r="B189" s="5" t="s">
        <v>481</v>
      </c>
      <c r="C189" s="5" t="s">
        <v>302</v>
      </c>
      <c r="D189" s="5" t="s">
        <v>303</v>
      </c>
      <c r="E189" s="72">
        <v>0</v>
      </c>
      <c r="F189" s="72">
        <v>0</v>
      </c>
      <c r="G189" s="72">
        <v>0</v>
      </c>
      <c r="H189" s="72">
        <v>0</v>
      </c>
      <c r="I189" s="72">
        <v>6.2511618691548095E-7</v>
      </c>
      <c r="J189" s="72">
        <v>1.9199231673758301E-6</v>
      </c>
      <c r="K189" s="72">
        <v>0</v>
      </c>
      <c r="L189" s="72">
        <v>0</v>
      </c>
      <c r="M189" s="72">
        <v>2.1149847199978001E-7</v>
      </c>
      <c r="N189" s="72">
        <v>2.80304990782318E-5</v>
      </c>
      <c r="O189" s="47"/>
    </row>
    <row r="190" spans="1:15" x14ac:dyDescent="0.25">
      <c r="A190" s="5" t="s">
        <v>455</v>
      </c>
      <c r="B190" s="5" t="s">
        <v>481</v>
      </c>
      <c r="C190" s="5" t="s">
        <v>304</v>
      </c>
      <c r="D190" s="5" t="s">
        <v>305</v>
      </c>
      <c r="E190" s="72"/>
      <c r="F190" s="72"/>
      <c r="G190" s="72"/>
      <c r="H190" s="72"/>
      <c r="I190" s="72"/>
      <c r="J190" s="72">
        <v>0</v>
      </c>
      <c r="K190" s="72">
        <v>0</v>
      </c>
      <c r="L190" s="72">
        <v>0</v>
      </c>
      <c r="M190" s="72">
        <v>0</v>
      </c>
      <c r="N190" s="72">
        <v>0</v>
      </c>
      <c r="O190" s="47"/>
    </row>
    <row r="191" spans="1:15" x14ac:dyDescent="0.25">
      <c r="A191" s="5" t="s">
        <v>455</v>
      </c>
      <c r="B191" s="5" t="s">
        <v>481</v>
      </c>
      <c r="C191" s="5" t="s">
        <v>306</v>
      </c>
      <c r="D191" s="5" t="s">
        <v>307</v>
      </c>
      <c r="E191" s="72">
        <v>0</v>
      </c>
      <c r="F191" s="72">
        <v>0</v>
      </c>
      <c r="G191" s="72">
        <v>0</v>
      </c>
      <c r="H191" s="72">
        <v>0</v>
      </c>
      <c r="I191" s="72">
        <v>0</v>
      </c>
      <c r="J191" s="72">
        <v>0</v>
      </c>
      <c r="K191" s="72">
        <v>0</v>
      </c>
      <c r="L191" s="72">
        <v>0</v>
      </c>
      <c r="M191" s="72">
        <v>6.9571865789401499E-7</v>
      </c>
      <c r="N191" s="72">
        <v>7.0889707084372704E-7</v>
      </c>
      <c r="O191" s="47"/>
    </row>
    <row r="192" spans="1:15" x14ac:dyDescent="0.25">
      <c r="A192" t="s">
        <v>242</v>
      </c>
      <c r="B192" t="s">
        <v>481</v>
      </c>
      <c r="C192" t="s">
        <v>281</v>
      </c>
      <c r="D192" t="s">
        <v>282</v>
      </c>
      <c r="E192" s="47">
        <v>4.5373599904879798E-6</v>
      </c>
      <c r="F192" s="47">
        <v>4.6328849515598798E-6</v>
      </c>
      <c r="G192" s="47">
        <v>4.7413148992908599E-6</v>
      </c>
      <c r="H192" s="47">
        <v>5.1435754650555802E-6</v>
      </c>
      <c r="I192" s="47">
        <v>5.4069044209840501E-6</v>
      </c>
      <c r="J192" s="47">
        <v>6.3753471233384402E-6</v>
      </c>
      <c r="K192" s="47">
        <v>6.8429374022707499E-6</v>
      </c>
      <c r="L192" s="47">
        <v>5.9373073708548698E-6</v>
      </c>
      <c r="M192" s="47">
        <v>5.4417676613647396E-6</v>
      </c>
      <c r="N192" s="47">
        <v>5.6140403041828901E-6</v>
      </c>
      <c r="O192" s="47"/>
    </row>
    <row r="193" spans="1:15" x14ac:dyDescent="0.25">
      <c r="A193" t="s">
        <v>108</v>
      </c>
      <c r="B193" t="s">
        <v>478</v>
      </c>
      <c r="C193" t="s">
        <v>244</v>
      </c>
      <c r="D193" t="s">
        <v>245</v>
      </c>
      <c r="E193" s="47">
        <v>0</v>
      </c>
      <c r="F193" s="47">
        <v>0</v>
      </c>
      <c r="G193" s="47">
        <v>0</v>
      </c>
      <c r="H193" s="47">
        <v>0</v>
      </c>
      <c r="I193" s="47">
        <v>0</v>
      </c>
      <c r="J193" s="47">
        <v>0</v>
      </c>
      <c r="K193" s="47">
        <v>2.14202649101719E-7</v>
      </c>
      <c r="L193" s="47">
        <v>0</v>
      </c>
      <c r="M193" s="47">
        <v>0</v>
      </c>
      <c r="N193" s="47">
        <v>0</v>
      </c>
      <c r="O193" s="47"/>
    </row>
    <row r="194" spans="1:15" x14ac:dyDescent="0.25">
      <c r="A194" t="s">
        <v>108</v>
      </c>
      <c r="B194" t="s">
        <v>478</v>
      </c>
      <c r="C194" t="s">
        <v>246</v>
      </c>
      <c r="D194" t="s">
        <v>247</v>
      </c>
      <c r="E194" s="47">
        <v>8.2009034940617208E-9</v>
      </c>
      <c r="F194" s="47">
        <v>0</v>
      </c>
      <c r="G194" s="47">
        <v>0</v>
      </c>
      <c r="H194" s="47">
        <v>0</v>
      </c>
      <c r="I194" s="47">
        <v>0</v>
      </c>
      <c r="J194" s="47">
        <v>0</v>
      </c>
      <c r="K194" s="47">
        <v>0</v>
      </c>
      <c r="L194" s="47">
        <v>0</v>
      </c>
      <c r="M194" s="47">
        <v>0</v>
      </c>
      <c r="N194" s="47">
        <v>0</v>
      </c>
      <c r="O194" s="47"/>
    </row>
    <row r="195" spans="1:15" x14ac:dyDescent="0.25">
      <c r="A195" t="s">
        <v>108</v>
      </c>
      <c r="B195" t="s">
        <v>478</v>
      </c>
      <c r="C195" t="s">
        <v>248</v>
      </c>
      <c r="D195" t="s">
        <v>249</v>
      </c>
      <c r="E195" s="47">
        <v>1.22427773589921E-4</v>
      </c>
      <c r="F195" s="47">
        <v>4.3610751424374998E-5</v>
      </c>
      <c r="G195" s="47">
        <v>0</v>
      </c>
      <c r="H195" s="47">
        <v>0</v>
      </c>
      <c r="I195" s="47">
        <v>0</v>
      </c>
      <c r="J195" s="47">
        <v>1.74751011659133E-9</v>
      </c>
      <c r="K195" s="47">
        <v>9.7144058549532602E-10</v>
      </c>
      <c r="L195" s="47">
        <v>2.0392800569673301E-8</v>
      </c>
      <c r="M195" s="47">
        <v>1.0431896444263201E-6</v>
      </c>
      <c r="N195" s="47">
        <v>2.5352048589544799E-6</v>
      </c>
      <c r="O195" s="47"/>
    </row>
    <row r="196" spans="1:15" x14ac:dyDescent="0.25">
      <c r="A196" t="s">
        <v>108</v>
      </c>
      <c r="B196" t="s">
        <v>478</v>
      </c>
      <c r="C196" t="s">
        <v>250</v>
      </c>
      <c r="D196" t="s">
        <v>251</v>
      </c>
      <c r="E196" s="47">
        <v>0</v>
      </c>
      <c r="F196" s="47">
        <v>0</v>
      </c>
      <c r="G196" s="47">
        <v>0</v>
      </c>
      <c r="H196" s="47">
        <v>0</v>
      </c>
      <c r="I196" s="47">
        <v>0</v>
      </c>
      <c r="J196" s="47">
        <v>0</v>
      </c>
      <c r="K196" s="47">
        <v>1.06858464404485E-8</v>
      </c>
      <c r="L196" s="47">
        <v>0</v>
      </c>
      <c r="M196" s="47">
        <v>0</v>
      </c>
      <c r="N196" s="47">
        <v>0</v>
      </c>
      <c r="O196" s="47"/>
    </row>
    <row r="197" spans="1:15" x14ac:dyDescent="0.25">
      <c r="A197" t="s">
        <v>108</v>
      </c>
      <c r="B197" t="s">
        <v>478</v>
      </c>
      <c r="C197" t="s">
        <v>252</v>
      </c>
      <c r="D197" t="s">
        <v>253</v>
      </c>
      <c r="E197" s="47">
        <v>0</v>
      </c>
      <c r="F197" s="47">
        <v>0</v>
      </c>
      <c r="G197" s="47">
        <v>9.1677184822609407E-9</v>
      </c>
      <c r="H197" s="47">
        <v>6.7672914539875397E-9</v>
      </c>
      <c r="I197" s="47">
        <v>0</v>
      </c>
      <c r="J197" s="47">
        <v>0</v>
      </c>
      <c r="K197" s="47">
        <v>0</v>
      </c>
      <c r="L197" s="47">
        <v>0</v>
      </c>
      <c r="M197" s="47">
        <v>0</v>
      </c>
      <c r="N197" s="47">
        <v>0</v>
      </c>
      <c r="O197" s="47"/>
    </row>
    <row r="198" spans="1:15" x14ac:dyDescent="0.25">
      <c r="A198" t="s">
        <v>108</v>
      </c>
      <c r="B198" t="s">
        <v>478</v>
      </c>
      <c r="C198" t="s">
        <v>254</v>
      </c>
      <c r="D198" t="s">
        <v>255</v>
      </c>
      <c r="E198" s="47">
        <v>0</v>
      </c>
      <c r="F198" s="47">
        <v>0</v>
      </c>
      <c r="G198" s="47">
        <v>0</v>
      </c>
      <c r="H198" s="47">
        <v>0</v>
      </c>
      <c r="I198" s="47">
        <v>0</v>
      </c>
      <c r="J198" s="47">
        <v>0</v>
      </c>
      <c r="K198" s="47">
        <v>0</v>
      </c>
      <c r="L198" s="47">
        <v>0</v>
      </c>
      <c r="M198" s="47">
        <v>5.55544781055441E-8</v>
      </c>
      <c r="N198" s="47">
        <v>6.3395970466478597E-10</v>
      </c>
      <c r="O198" s="47"/>
    </row>
    <row r="199" spans="1:15" x14ac:dyDescent="0.25">
      <c r="A199" t="s">
        <v>108</v>
      </c>
      <c r="B199" t="s">
        <v>478</v>
      </c>
      <c r="C199" t="s">
        <v>16</v>
      </c>
      <c r="D199" t="s">
        <v>256</v>
      </c>
      <c r="E199" s="47">
        <v>0</v>
      </c>
      <c r="F199" s="47">
        <v>0</v>
      </c>
      <c r="G199" s="47">
        <v>0</v>
      </c>
      <c r="H199" s="47">
        <v>1.04112176215193E-9</v>
      </c>
      <c r="I199" s="47">
        <v>0</v>
      </c>
      <c r="J199" s="47">
        <v>0</v>
      </c>
      <c r="K199" s="47">
        <v>0</v>
      </c>
      <c r="L199" s="47">
        <v>0</v>
      </c>
      <c r="M199" s="47">
        <v>0</v>
      </c>
      <c r="N199" s="47">
        <v>0</v>
      </c>
      <c r="O199" s="47"/>
    </row>
    <row r="200" spans="1:15" x14ac:dyDescent="0.25">
      <c r="A200" t="s">
        <v>108</v>
      </c>
      <c r="B200" t="s">
        <v>478</v>
      </c>
      <c r="C200" t="s">
        <v>317</v>
      </c>
      <c r="D200" t="s">
        <v>318</v>
      </c>
      <c r="E200" s="47">
        <v>0</v>
      </c>
      <c r="F200" s="47">
        <v>0</v>
      </c>
      <c r="G200" s="47">
        <v>0</v>
      </c>
      <c r="H200" s="47">
        <v>0</v>
      </c>
      <c r="I200" s="47">
        <v>0</v>
      </c>
      <c r="J200" s="47">
        <v>0</v>
      </c>
      <c r="K200" s="47">
        <v>0</v>
      </c>
      <c r="L200" s="47">
        <v>0</v>
      </c>
      <c r="M200" s="47">
        <v>0</v>
      </c>
      <c r="N200" s="47">
        <v>6.6440878927983597E-5</v>
      </c>
      <c r="O200" s="47"/>
    </row>
    <row r="201" spans="1:15" x14ac:dyDescent="0.25">
      <c r="A201" t="s">
        <v>108</v>
      </c>
      <c r="B201" t="s">
        <v>478</v>
      </c>
      <c r="C201" t="s">
        <v>257</v>
      </c>
      <c r="D201" t="s">
        <v>258</v>
      </c>
      <c r="E201" s="47">
        <v>2.2356248703633199E-5</v>
      </c>
      <c r="F201" s="47">
        <v>2.0807779773354901E-5</v>
      </c>
      <c r="G201" s="47">
        <v>2.7362774757523198E-5</v>
      </c>
      <c r="H201" s="47">
        <v>2.2607959065129101E-5</v>
      </c>
      <c r="I201" s="47">
        <v>9.8323567378363995E-6</v>
      </c>
      <c r="J201" s="47">
        <v>5.3844281712411997E-6</v>
      </c>
      <c r="K201" s="47">
        <v>1.02817271568825E-5</v>
      </c>
      <c r="L201" s="47">
        <v>3.0092636160638402E-5</v>
      </c>
      <c r="M201" s="47">
        <v>4.5706520953368001E-5</v>
      </c>
      <c r="N201" s="47">
        <v>7.8031564208369897E-5</v>
      </c>
      <c r="O201" s="47"/>
    </row>
    <row r="202" spans="1:15" x14ac:dyDescent="0.25">
      <c r="A202" t="s">
        <v>108</v>
      </c>
      <c r="B202" t="s">
        <v>478</v>
      </c>
      <c r="C202" t="s">
        <v>18</v>
      </c>
      <c r="D202" t="s">
        <v>259</v>
      </c>
      <c r="E202" s="47">
        <v>1.7573364630132199E-5</v>
      </c>
      <c r="F202" s="47">
        <v>1.2719802498776E-5</v>
      </c>
      <c r="G202" s="47">
        <v>3.5349003520382699E-5</v>
      </c>
      <c r="H202" s="47">
        <v>1.6184237792651699E-5</v>
      </c>
      <c r="I202" s="47">
        <v>1.71035842975115E-5</v>
      </c>
      <c r="J202" s="47">
        <v>4.4381514431070002E-5</v>
      </c>
      <c r="K202" s="47">
        <v>1.65484903739128E-5</v>
      </c>
      <c r="L202" s="47">
        <v>1.50549850205613E-6</v>
      </c>
      <c r="M202" s="47">
        <v>2.8238341221047999E-5</v>
      </c>
      <c r="N202" s="47">
        <v>5.3772462149667103E-6</v>
      </c>
      <c r="O202" s="47"/>
    </row>
    <row r="203" spans="1:15" x14ac:dyDescent="0.25">
      <c r="A203" t="s">
        <v>108</v>
      </c>
      <c r="B203" t="s">
        <v>478</v>
      </c>
      <c r="C203" t="s">
        <v>260</v>
      </c>
      <c r="D203" t="s">
        <v>261</v>
      </c>
      <c r="E203" s="47">
        <v>0</v>
      </c>
      <c r="F203" s="47">
        <v>6.0570488089409801E-7</v>
      </c>
      <c r="G203" s="47">
        <v>1.8833931656994799E-6</v>
      </c>
      <c r="H203" s="47">
        <v>1.3987470874511099E-6</v>
      </c>
      <c r="I203" s="47">
        <v>4.1469115172665602E-7</v>
      </c>
      <c r="J203" s="47">
        <v>2.89387675307524E-7</v>
      </c>
      <c r="K203" s="47">
        <v>3.7400462541570002E-8</v>
      </c>
      <c r="L203" s="47">
        <v>1.6416204458586999E-7</v>
      </c>
      <c r="M203" s="47">
        <v>0</v>
      </c>
      <c r="N203" s="47">
        <v>0</v>
      </c>
      <c r="O203" s="47"/>
    </row>
    <row r="204" spans="1:15" x14ac:dyDescent="0.25">
      <c r="A204" t="s">
        <v>108</v>
      </c>
      <c r="B204" t="s">
        <v>478</v>
      </c>
      <c r="C204" t="s">
        <v>262</v>
      </c>
      <c r="D204" t="s">
        <v>263</v>
      </c>
      <c r="E204" s="47">
        <v>0</v>
      </c>
      <c r="F204" s="47">
        <v>0</v>
      </c>
      <c r="G204" s="47">
        <v>0</v>
      </c>
      <c r="H204" s="47">
        <v>0</v>
      </c>
      <c r="I204" s="47">
        <v>0</v>
      </c>
      <c r="J204" s="47">
        <v>0</v>
      </c>
      <c r="K204" s="47">
        <v>0</v>
      </c>
      <c r="L204" s="47">
        <v>0</v>
      </c>
      <c r="M204" s="47">
        <v>5.55544781055441E-7</v>
      </c>
      <c r="N204" s="47">
        <v>6.3395970466478598E-8</v>
      </c>
      <c r="O204" s="47"/>
    </row>
    <row r="205" spans="1:15" x14ac:dyDescent="0.25">
      <c r="A205" t="s">
        <v>108</v>
      </c>
      <c r="B205" t="s">
        <v>478</v>
      </c>
      <c r="C205" t="s">
        <v>5</v>
      </c>
      <c r="D205" t="s">
        <v>264</v>
      </c>
      <c r="E205" s="47">
        <v>0</v>
      </c>
      <c r="F205" s="47">
        <v>0</v>
      </c>
      <c r="G205" s="47">
        <v>0</v>
      </c>
      <c r="H205" s="47">
        <v>0</v>
      </c>
      <c r="I205" s="47">
        <v>0</v>
      </c>
      <c r="J205" s="47">
        <v>0</v>
      </c>
      <c r="K205" s="47">
        <v>3.4000420492336399E-9</v>
      </c>
      <c r="L205" s="47">
        <v>2.06477105767942E-7</v>
      </c>
      <c r="M205" s="47">
        <v>5.2881690436688402E-6</v>
      </c>
      <c r="N205" s="47">
        <v>1.0071717828009401E-5</v>
      </c>
      <c r="O205" s="47"/>
    </row>
    <row r="206" spans="1:15" x14ac:dyDescent="0.25">
      <c r="A206" t="s">
        <v>108</v>
      </c>
      <c r="B206" t="s">
        <v>478</v>
      </c>
      <c r="C206" t="s">
        <v>310</v>
      </c>
      <c r="D206" t="s">
        <v>311</v>
      </c>
      <c r="E206" s="47">
        <v>0</v>
      </c>
      <c r="F206" s="47">
        <v>0</v>
      </c>
      <c r="G206" s="47">
        <v>0</v>
      </c>
      <c r="H206" s="47">
        <v>0</v>
      </c>
      <c r="I206" s="47">
        <v>0</v>
      </c>
      <c r="J206" s="47">
        <v>0</v>
      </c>
      <c r="K206" s="47">
        <v>0</v>
      </c>
      <c r="L206" s="47">
        <v>0</v>
      </c>
      <c r="M206" s="47">
        <v>0</v>
      </c>
      <c r="N206" s="47">
        <v>1.7941059642013399E-7</v>
      </c>
      <c r="O206" s="47"/>
    </row>
    <row r="207" spans="1:15" x14ac:dyDescent="0.25">
      <c r="A207" t="s">
        <v>108</v>
      </c>
      <c r="B207" t="s">
        <v>478</v>
      </c>
      <c r="C207" t="s">
        <v>265</v>
      </c>
      <c r="D207" t="s">
        <v>266</v>
      </c>
      <c r="E207" s="47">
        <v>0</v>
      </c>
      <c r="F207" s="47">
        <v>0</v>
      </c>
      <c r="G207" s="47">
        <v>0</v>
      </c>
      <c r="H207" s="47">
        <v>0</v>
      </c>
      <c r="I207" s="47">
        <v>0</v>
      </c>
      <c r="J207" s="47">
        <v>9.0521024039430897E-5</v>
      </c>
      <c r="K207" s="47">
        <v>1.11394120498163E-4</v>
      </c>
      <c r="L207" s="47">
        <v>7.8432240451006298E-5</v>
      </c>
      <c r="M207" s="47">
        <v>3.8212839128908997E-5</v>
      </c>
      <c r="N207" s="47">
        <v>4.0762341090536397E-5</v>
      </c>
      <c r="O207" s="47"/>
    </row>
    <row r="208" spans="1:15" x14ac:dyDescent="0.25">
      <c r="A208" t="s">
        <v>108</v>
      </c>
      <c r="B208" t="s">
        <v>478</v>
      </c>
      <c r="C208" t="s">
        <v>267</v>
      </c>
      <c r="D208" t="s">
        <v>268</v>
      </c>
      <c r="E208" s="47">
        <v>0</v>
      </c>
      <c r="F208" s="47">
        <v>0</v>
      </c>
      <c r="G208" s="47">
        <v>0</v>
      </c>
      <c r="H208" s="47">
        <v>0</v>
      </c>
      <c r="I208" s="47">
        <v>0</v>
      </c>
      <c r="J208" s="47">
        <v>0</v>
      </c>
      <c r="K208" s="47">
        <v>0</v>
      </c>
      <c r="L208" s="47">
        <v>0</v>
      </c>
      <c r="M208" s="47">
        <v>6.1727197895049E-10</v>
      </c>
      <c r="N208" s="47">
        <v>0</v>
      </c>
      <c r="O208" s="47"/>
    </row>
    <row r="209" spans="1:15" x14ac:dyDescent="0.25">
      <c r="A209" t="s">
        <v>108</v>
      </c>
      <c r="B209" t="s">
        <v>478</v>
      </c>
      <c r="C209" t="s">
        <v>269</v>
      </c>
      <c r="D209" t="s">
        <v>270</v>
      </c>
      <c r="E209" s="47">
        <v>0</v>
      </c>
      <c r="F209" s="47">
        <v>0</v>
      </c>
      <c r="G209" s="47">
        <v>0</v>
      </c>
      <c r="H209" s="47">
        <v>0</v>
      </c>
      <c r="I209" s="47">
        <v>0</v>
      </c>
      <c r="J209" s="47">
        <v>0</v>
      </c>
      <c r="K209" s="47">
        <v>0</v>
      </c>
      <c r="L209" s="47">
        <v>0</v>
      </c>
      <c r="M209" s="47">
        <v>2.0921199182568902E-5</v>
      </c>
      <c r="N209" s="47">
        <v>2.01434356560189E-5</v>
      </c>
      <c r="O209" s="47"/>
    </row>
    <row r="210" spans="1:15" x14ac:dyDescent="0.25">
      <c r="A210" t="s">
        <v>108</v>
      </c>
      <c r="B210" t="s">
        <v>478</v>
      </c>
      <c r="C210" t="s">
        <v>271</v>
      </c>
      <c r="D210" t="s">
        <v>272</v>
      </c>
      <c r="E210" s="47">
        <v>0</v>
      </c>
      <c r="F210" s="47">
        <v>0</v>
      </c>
      <c r="G210" s="47">
        <v>0</v>
      </c>
      <c r="H210" s="47">
        <v>2.18635570051905E-8</v>
      </c>
      <c r="I210" s="47">
        <v>0</v>
      </c>
      <c r="J210" s="47">
        <v>0</v>
      </c>
      <c r="K210" s="47">
        <v>0</v>
      </c>
      <c r="L210" s="47">
        <v>0</v>
      </c>
      <c r="M210" s="47">
        <v>0</v>
      </c>
      <c r="N210" s="47">
        <v>0</v>
      </c>
      <c r="O210" s="47"/>
    </row>
    <row r="211" spans="1:15" x14ac:dyDescent="0.25">
      <c r="A211" t="s">
        <v>108</v>
      </c>
      <c r="B211" t="s">
        <v>478</v>
      </c>
      <c r="C211" t="s">
        <v>273</v>
      </c>
      <c r="D211" t="s">
        <v>274</v>
      </c>
      <c r="E211" s="47">
        <v>0</v>
      </c>
      <c r="F211" s="47">
        <v>0</v>
      </c>
      <c r="G211" s="47">
        <v>0</v>
      </c>
      <c r="H211" s="47">
        <v>0</v>
      </c>
      <c r="I211" s="47">
        <v>0</v>
      </c>
      <c r="J211" s="47">
        <v>0</v>
      </c>
      <c r="K211" s="47">
        <v>0</v>
      </c>
      <c r="L211" s="47">
        <v>7.6473002136274899E-9</v>
      </c>
      <c r="M211" s="47">
        <v>0</v>
      </c>
      <c r="N211" s="47">
        <v>0</v>
      </c>
      <c r="O211" s="47"/>
    </row>
    <row r="212" spans="1:15" x14ac:dyDescent="0.25">
      <c r="A212" t="s">
        <v>108</v>
      </c>
      <c r="B212" t="s">
        <v>478</v>
      </c>
      <c r="C212" t="s">
        <v>275</v>
      </c>
      <c r="D212" t="s">
        <v>276</v>
      </c>
      <c r="E212" s="47">
        <v>0</v>
      </c>
      <c r="F212" s="47">
        <v>0</v>
      </c>
      <c r="G212" s="47">
        <v>0</v>
      </c>
      <c r="H212" s="47">
        <v>0</v>
      </c>
      <c r="I212" s="47">
        <v>0</v>
      </c>
      <c r="J212" s="47">
        <v>0</v>
      </c>
      <c r="K212" s="47">
        <v>0</v>
      </c>
      <c r="L212" s="47">
        <v>2.6734961546841698E-6</v>
      </c>
      <c r="M212" s="47">
        <v>0</v>
      </c>
      <c r="N212" s="47">
        <v>0</v>
      </c>
      <c r="O212" s="47"/>
    </row>
    <row r="213" spans="1:15" x14ac:dyDescent="0.25">
      <c r="A213" t="s">
        <v>108</v>
      </c>
      <c r="B213" t="s">
        <v>478</v>
      </c>
      <c r="C213" t="s">
        <v>277</v>
      </c>
      <c r="D213" t="s">
        <v>278</v>
      </c>
      <c r="E213" s="47">
        <v>0</v>
      </c>
      <c r="F213" s="47">
        <v>0</v>
      </c>
      <c r="G213" s="47">
        <v>0</v>
      </c>
      <c r="H213" s="47">
        <v>0</v>
      </c>
      <c r="I213" s="47">
        <v>4.6404910162698097E-8</v>
      </c>
      <c r="J213" s="47">
        <v>0</v>
      </c>
      <c r="K213" s="47">
        <v>0</v>
      </c>
      <c r="L213" s="47">
        <v>0</v>
      </c>
      <c r="M213" s="47">
        <v>0</v>
      </c>
      <c r="N213" s="47">
        <v>0</v>
      </c>
      <c r="O213" s="47"/>
    </row>
    <row r="214" spans="1:15" x14ac:dyDescent="0.25">
      <c r="A214" t="s">
        <v>108</v>
      </c>
      <c r="B214" t="s">
        <v>478</v>
      </c>
      <c r="C214" t="s">
        <v>279</v>
      </c>
      <c r="D214" t="s">
        <v>280</v>
      </c>
      <c r="E214" s="47">
        <v>0</v>
      </c>
      <c r="F214" s="47">
        <v>0</v>
      </c>
      <c r="G214" s="47">
        <v>0</v>
      </c>
      <c r="H214" s="47">
        <v>0</v>
      </c>
      <c r="I214" s="47">
        <v>0</v>
      </c>
      <c r="J214" s="47">
        <v>0</v>
      </c>
      <c r="K214" s="47">
        <v>1.17544310844934E-7</v>
      </c>
      <c r="L214" s="47">
        <v>2.27889546366099E-7</v>
      </c>
      <c r="M214" s="47">
        <v>0</v>
      </c>
      <c r="N214" s="47">
        <v>0</v>
      </c>
      <c r="O214" s="47"/>
    </row>
    <row r="215" spans="1:15" x14ac:dyDescent="0.25">
      <c r="A215" t="s">
        <v>108</v>
      </c>
      <c r="B215" t="s">
        <v>478</v>
      </c>
      <c r="C215" t="s">
        <v>281</v>
      </c>
      <c r="D215" t="s">
        <v>282</v>
      </c>
      <c r="E215" s="47">
        <v>8.1247639629075696E-4</v>
      </c>
      <c r="F215" s="47">
        <v>1.39318179654451E-5</v>
      </c>
      <c r="G215" s="47">
        <v>1.43245601285327E-5</v>
      </c>
      <c r="H215" s="47">
        <v>5.4919172953514296E-7</v>
      </c>
      <c r="I215" s="47">
        <v>0</v>
      </c>
      <c r="J215" s="47">
        <v>0</v>
      </c>
      <c r="K215" s="47">
        <v>2.4881507716291699E-5</v>
      </c>
      <c r="L215" s="47">
        <v>9.1966432369084292E-6</v>
      </c>
      <c r="M215" s="47">
        <v>6.7282645705603396E-8</v>
      </c>
      <c r="N215" s="47">
        <v>6.3586158377877999E-7</v>
      </c>
      <c r="O215" s="47"/>
    </row>
    <row r="216" spans="1:15" x14ac:dyDescent="0.25">
      <c r="A216" t="s">
        <v>108</v>
      </c>
      <c r="B216" t="s">
        <v>478</v>
      </c>
      <c r="C216" t="s">
        <v>283</v>
      </c>
      <c r="D216" t="s">
        <v>284</v>
      </c>
      <c r="E216" s="47">
        <v>0</v>
      </c>
      <c r="F216" s="47">
        <v>0</v>
      </c>
      <c r="G216" s="47">
        <v>4.4979118803592704E-6</v>
      </c>
      <c r="H216" s="47">
        <v>0</v>
      </c>
      <c r="I216" s="47">
        <v>0</v>
      </c>
      <c r="J216" s="47">
        <v>0</v>
      </c>
      <c r="K216" s="47">
        <v>0</v>
      </c>
      <c r="L216" s="47">
        <v>0</v>
      </c>
      <c r="M216" s="47">
        <v>0</v>
      </c>
      <c r="N216" s="47">
        <v>0</v>
      </c>
      <c r="O216" s="47"/>
    </row>
    <row r="217" spans="1:15" x14ac:dyDescent="0.25">
      <c r="A217" t="s">
        <v>108</v>
      </c>
      <c r="B217" t="s">
        <v>478</v>
      </c>
      <c r="C217" t="s">
        <v>406</v>
      </c>
      <c r="D217" t="s">
        <v>407</v>
      </c>
      <c r="E217" s="47">
        <v>0</v>
      </c>
      <c r="F217" s="47">
        <v>0</v>
      </c>
      <c r="G217" s="47">
        <v>0</v>
      </c>
      <c r="H217" s="47">
        <v>0</v>
      </c>
      <c r="I217" s="47">
        <v>0</v>
      </c>
      <c r="J217" s="47">
        <v>0</v>
      </c>
      <c r="K217" s="47">
        <v>0</v>
      </c>
      <c r="L217" s="47">
        <v>0</v>
      </c>
      <c r="M217" s="47">
        <v>0</v>
      </c>
      <c r="N217" s="47">
        <v>3.1444401351373401E-7</v>
      </c>
      <c r="O217" s="47"/>
    </row>
    <row r="218" spans="1:15" x14ac:dyDescent="0.25">
      <c r="A218" t="s">
        <v>108</v>
      </c>
      <c r="B218" t="s">
        <v>478</v>
      </c>
      <c r="C218" t="s">
        <v>9</v>
      </c>
      <c r="D218" t="s">
        <v>285</v>
      </c>
      <c r="E218" s="47">
        <v>0</v>
      </c>
      <c r="F218" s="47">
        <v>0</v>
      </c>
      <c r="G218" s="47">
        <v>0</v>
      </c>
      <c r="H218" s="47">
        <v>0</v>
      </c>
      <c r="I218" s="47">
        <v>2.6279522487955499E-5</v>
      </c>
      <c r="J218" s="47">
        <v>0</v>
      </c>
      <c r="K218" s="47">
        <v>0</v>
      </c>
      <c r="L218" s="47">
        <v>8.1793483804902696E-5</v>
      </c>
      <c r="M218" s="47">
        <v>2.2129200445375E-4</v>
      </c>
      <c r="N218" s="47">
        <v>1.8441570828846301E-4</v>
      </c>
      <c r="O218" s="47"/>
    </row>
    <row r="219" spans="1:15" x14ac:dyDescent="0.25">
      <c r="A219" t="s">
        <v>108</v>
      </c>
      <c r="B219" t="s">
        <v>478</v>
      </c>
      <c r="C219" t="s">
        <v>286</v>
      </c>
      <c r="D219" t="s">
        <v>287</v>
      </c>
      <c r="E219" s="47">
        <v>1.0921600090522299E-3</v>
      </c>
      <c r="F219" s="47">
        <v>1.18793627483402E-3</v>
      </c>
      <c r="G219" s="47">
        <v>1.3489598708112699E-3</v>
      </c>
      <c r="H219" s="47">
        <v>1.6712555030855699E-3</v>
      </c>
      <c r="I219" s="47">
        <v>1.4630291177031799E-3</v>
      </c>
      <c r="J219" s="47">
        <v>1.0893628564806999E-3</v>
      </c>
      <c r="K219" s="47">
        <v>1.2055427092706201E-3</v>
      </c>
      <c r="L219" s="47">
        <v>9.0714467360110602E-4</v>
      </c>
      <c r="M219" s="47">
        <v>1.29008609056694E-4</v>
      </c>
      <c r="N219" s="47">
        <v>5.16011501611902E-5</v>
      </c>
      <c r="O219" s="47"/>
    </row>
    <row r="220" spans="1:15" x14ac:dyDescent="0.25">
      <c r="A220" t="s">
        <v>108</v>
      </c>
      <c r="B220" t="s">
        <v>478</v>
      </c>
      <c r="C220" t="s">
        <v>288</v>
      </c>
      <c r="D220" t="s">
        <v>289</v>
      </c>
      <c r="E220" s="47">
        <v>0</v>
      </c>
      <c r="F220" s="47">
        <v>0</v>
      </c>
      <c r="G220" s="47">
        <v>4.2778866367850102E-6</v>
      </c>
      <c r="H220" s="47">
        <v>0</v>
      </c>
      <c r="I220" s="47">
        <v>0</v>
      </c>
      <c r="J220" s="47">
        <v>0</v>
      </c>
      <c r="K220" s="47">
        <v>0</v>
      </c>
      <c r="L220" s="47">
        <v>0</v>
      </c>
      <c r="M220" s="47">
        <v>0</v>
      </c>
      <c r="N220" s="47">
        <v>0</v>
      </c>
      <c r="O220" s="47"/>
    </row>
    <row r="221" spans="1:15" x14ac:dyDescent="0.25">
      <c r="A221" t="s">
        <v>108</v>
      </c>
      <c r="B221" t="s">
        <v>478</v>
      </c>
      <c r="C221" t="s">
        <v>64</v>
      </c>
      <c r="D221" t="s">
        <v>290</v>
      </c>
      <c r="E221" s="47">
        <v>0</v>
      </c>
      <c r="F221" s="47">
        <v>0</v>
      </c>
      <c r="G221" s="47">
        <v>0</v>
      </c>
      <c r="H221" s="47">
        <v>0</v>
      </c>
      <c r="I221" s="47">
        <v>0</v>
      </c>
      <c r="J221" s="47">
        <v>0</v>
      </c>
      <c r="K221" s="47">
        <v>0</v>
      </c>
      <c r="L221" s="47">
        <v>0</v>
      </c>
      <c r="M221" s="47">
        <v>8.1479901221464702E-8</v>
      </c>
      <c r="N221" s="47">
        <v>0</v>
      </c>
      <c r="O221" s="47"/>
    </row>
    <row r="222" spans="1:15" x14ac:dyDescent="0.25">
      <c r="A222" t="s">
        <v>108</v>
      </c>
      <c r="B222" t="s">
        <v>478</v>
      </c>
      <c r="C222" t="s">
        <v>291</v>
      </c>
      <c r="D222" t="s">
        <v>292</v>
      </c>
      <c r="E222" s="47">
        <v>2.5545228605181199E-5</v>
      </c>
      <c r="F222" s="47">
        <v>0</v>
      </c>
      <c r="G222" s="47">
        <v>6.7101969466098699E-6</v>
      </c>
      <c r="H222" s="47">
        <v>6.0853566997780296E-7</v>
      </c>
      <c r="I222" s="47">
        <v>3.4424006084328702E-7</v>
      </c>
      <c r="J222" s="47">
        <v>0</v>
      </c>
      <c r="K222" s="47">
        <v>1.70099246520231E-6</v>
      </c>
      <c r="L222" s="47">
        <v>7.7069491552937904E-6</v>
      </c>
      <c r="M222" s="47">
        <v>3.8237530008067003E-5</v>
      </c>
      <c r="N222" s="47">
        <v>7.4811682868377403E-5</v>
      </c>
      <c r="O222" s="47"/>
    </row>
    <row r="223" spans="1:15" x14ac:dyDescent="0.25">
      <c r="A223" t="s">
        <v>108</v>
      </c>
      <c r="B223" t="s">
        <v>478</v>
      </c>
      <c r="C223" t="s">
        <v>293</v>
      </c>
      <c r="D223" t="s">
        <v>294</v>
      </c>
      <c r="E223" s="47">
        <v>0</v>
      </c>
      <c r="F223" s="47">
        <v>0</v>
      </c>
      <c r="G223" s="47">
        <v>0</v>
      </c>
      <c r="H223" s="47">
        <v>0</v>
      </c>
      <c r="I223" s="47">
        <v>0</v>
      </c>
      <c r="J223" s="47">
        <v>0</v>
      </c>
      <c r="K223" s="47">
        <v>0</v>
      </c>
      <c r="L223" s="47">
        <v>7.6473002136274902E-8</v>
      </c>
      <c r="M223" s="47">
        <v>0</v>
      </c>
      <c r="N223" s="47">
        <v>0</v>
      </c>
      <c r="O223" s="47"/>
    </row>
    <row r="224" spans="1:15" x14ac:dyDescent="0.25">
      <c r="A224" t="s">
        <v>108</v>
      </c>
      <c r="B224" t="s">
        <v>478</v>
      </c>
      <c r="C224" t="s">
        <v>295</v>
      </c>
      <c r="D224" t="s">
        <v>296</v>
      </c>
      <c r="E224" s="47">
        <v>0</v>
      </c>
      <c r="F224" s="47">
        <v>6.0691629065588596E-7</v>
      </c>
      <c r="G224" s="47">
        <v>0</v>
      </c>
      <c r="H224" s="47">
        <v>8.3289740972154295E-8</v>
      </c>
      <c r="I224" s="47">
        <v>1.00276792233394E-6</v>
      </c>
      <c r="J224" s="47">
        <v>8.66415515805981E-7</v>
      </c>
      <c r="K224" s="47">
        <v>6.5766527638033495E-7</v>
      </c>
      <c r="L224" s="47">
        <v>6.9029629928344105E-7</v>
      </c>
      <c r="M224" s="47">
        <v>1.48145274948117E-8</v>
      </c>
      <c r="N224" s="47">
        <v>8.8754358653070098E-7</v>
      </c>
      <c r="O224" s="47"/>
    </row>
    <row r="225" spans="1:15" x14ac:dyDescent="0.25">
      <c r="A225" t="s">
        <v>108</v>
      </c>
      <c r="B225" t="s">
        <v>478</v>
      </c>
      <c r="C225" t="s">
        <v>297</v>
      </c>
      <c r="D225" t="s">
        <v>298</v>
      </c>
      <c r="E225" s="47">
        <v>0</v>
      </c>
      <c r="F225" s="47">
        <v>0</v>
      </c>
      <c r="G225" s="47">
        <v>0</v>
      </c>
      <c r="H225" s="47">
        <v>0</v>
      </c>
      <c r="I225" s="47">
        <v>0</v>
      </c>
      <c r="J225" s="47">
        <v>0</v>
      </c>
      <c r="K225" s="47">
        <v>0</v>
      </c>
      <c r="L225" s="47">
        <v>0</v>
      </c>
      <c r="M225" s="47">
        <v>1.7945330972048601E-5</v>
      </c>
      <c r="N225" s="47">
        <v>2.3450169475550401E-6</v>
      </c>
      <c r="O225" s="47"/>
    </row>
    <row r="226" spans="1:15" x14ac:dyDescent="0.25">
      <c r="A226" t="s">
        <v>108</v>
      </c>
      <c r="B226" t="s">
        <v>478</v>
      </c>
      <c r="C226" t="s">
        <v>67</v>
      </c>
      <c r="D226" t="s">
        <v>299</v>
      </c>
      <c r="E226" s="47">
        <v>0</v>
      </c>
      <c r="F226" s="47">
        <v>0</v>
      </c>
      <c r="G226" s="47">
        <v>0</v>
      </c>
      <c r="H226" s="47">
        <v>0</v>
      </c>
      <c r="I226" s="47">
        <v>1.2655884589826699E-7</v>
      </c>
      <c r="J226" s="47">
        <v>0</v>
      </c>
      <c r="K226" s="47">
        <v>0</v>
      </c>
      <c r="L226" s="47">
        <v>7.6473002136274897E-7</v>
      </c>
      <c r="M226" s="47">
        <v>0</v>
      </c>
      <c r="N226" s="47">
        <v>0</v>
      </c>
      <c r="O226" s="47"/>
    </row>
    <row r="227" spans="1:15" x14ac:dyDescent="0.25">
      <c r="A227" t="s">
        <v>108</v>
      </c>
      <c r="B227" t="s">
        <v>478</v>
      </c>
      <c r="C227" t="s">
        <v>300</v>
      </c>
      <c r="D227" t="s">
        <v>301</v>
      </c>
      <c r="E227" s="47">
        <v>0</v>
      </c>
      <c r="F227" s="47">
        <v>0</v>
      </c>
      <c r="G227" s="47">
        <v>5.0422451652435202E-8</v>
      </c>
      <c r="H227" s="47">
        <v>1.14523393836712E-8</v>
      </c>
      <c r="I227" s="47">
        <v>4.2186281966089098E-10</v>
      </c>
      <c r="J227" s="47">
        <v>0</v>
      </c>
      <c r="K227" s="47">
        <v>2.1371692880897102E-8</v>
      </c>
      <c r="L227" s="47">
        <v>1.07572023005026E-7</v>
      </c>
      <c r="M227" s="47">
        <v>8.0862629242514193E-8</v>
      </c>
      <c r="N227" s="47">
        <v>9.9087901839106095E-7</v>
      </c>
      <c r="O227" s="47"/>
    </row>
    <row r="228" spans="1:15" x14ac:dyDescent="0.25">
      <c r="A228" t="s">
        <v>108</v>
      </c>
      <c r="B228" t="s">
        <v>478</v>
      </c>
      <c r="C228" t="s">
        <v>302</v>
      </c>
      <c r="D228" t="s">
        <v>303</v>
      </c>
      <c r="E228" s="47">
        <v>1.12469533632846E-4</v>
      </c>
      <c r="F228" s="47">
        <v>1.18140919903751E-4</v>
      </c>
      <c r="G228" s="47">
        <v>4.1183683351936698E-5</v>
      </c>
      <c r="H228" s="47">
        <v>2.6868749876735899E-5</v>
      </c>
      <c r="I228" s="47">
        <v>1.6143846382783E-5</v>
      </c>
      <c r="J228" s="47">
        <v>3.9713914909654499E-6</v>
      </c>
      <c r="K228" s="47">
        <v>5.9015015568841003E-6</v>
      </c>
      <c r="L228" s="47">
        <v>8.2692806310025296E-6</v>
      </c>
      <c r="M228" s="47">
        <v>2.1814391736110302E-6</v>
      </c>
      <c r="N228" s="47">
        <v>0</v>
      </c>
      <c r="O228" s="47"/>
    </row>
    <row r="229" spans="1:15" x14ac:dyDescent="0.25">
      <c r="A229" t="s">
        <v>108</v>
      </c>
      <c r="B229" t="s">
        <v>478</v>
      </c>
      <c r="C229" t="s">
        <v>304</v>
      </c>
      <c r="D229" t="s">
        <v>305</v>
      </c>
      <c r="E229" s="47"/>
      <c r="F229" s="47"/>
      <c r="G229" s="47"/>
      <c r="H229" s="47"/>
      <c r="I229" s="47"/>
      <c r="J229" s="47">
        <v>4.36867044087133E-5</v>
      </c>
      <c r="K229" s="47">
        <v>3.0651864794133997E-5</v>
      </c>
      <c r="L229" s="47">
        <v>2.2491729568306899E-5</v>
      </c>
      <c r="M229" s="47">
        <v>4.4894191029069097E-5</v>
      </c>
      <c r="N229" s="47">
        <v>5.0510739469166797E-5</v>
      </c>
      <c r="O229" s="47"/>
    </row>
    <row r="230" spans="1:15" x14ac:dyDescent="0.25">
      <c r="A230" t="s">
        <v>108</v>
      </c>
      <c r="B230" t="s">
        <v>478</v>
      </c>
      <c r="C230" t="s">
        <v>306</v>
      </c>
      <c r="D230" t="s">
        <v>307</v>
      </c>
      <c r="E230" s="47">
        <v>9.3724611360705399E-9</v>
      </c>
      <c r="F230" s="47">
        <v>1.47513366692948E-5</v>
      </c>
      <c r="G230" s="47">
        <v>1.4038068925961999E-5</v>
      </c>
      <c r="H230" s="47">
        <v>1.7391418475866901E-5</v>
      </c>
      <c r="I230" s="47">
        <v>4.0886522618713897E-5</v>
      </c>
      <c r="J230" s="47">
        <v>9.0517529019197698E-6</v>
      </c>
      <c r="K230" s="47">
        <v>1.4217518689016799E-5</v>
      </c>
      <c r="L230" s="47">
        <v>4.16436282233156E-5</v>
      </c>
      <c r="M230" s="47">
        <v>8.6722392138691203E-5</v>
      </c>
      <c r="N230" s="47">
        <v>6.0539348037259098E-5</v>
      </c>
      <c r="O230" s="47"/>
    </row>
    <row r="231" spans="1:15" x14ac:dyDescent="0.25">
      <c r="A231" t="s">
        <v>108</v>
      </c>
      <c r="B231" t="s">
        <v>478</v>
      </c>
      <c r="C231" t="s">
        <v>308</v>
      </c>
      <c r="D231" t="s">
        <v>309</v>
      </c>
      <c r="E231" s="47">
        <v>7.9163321428177803E-5</v>
      </c>
      <c r="F231" s="47">
        <v>5.4513439280468798E-6</v>
      </c>
      <c r="G231" s="47">
        <v>2.5211225826217601E-8</v>
      </c>
      <c r="H231" s="47">
        <v>9.5783202117977498E-8</v>
      </c>
      <c r="I231" s="47">
        <v>9.5340997243361495E-8</v>
      </c>
      <c r="J231" s="47">
        <v>0</v>
      </c>
      <c r="K231" s="47">
        <v>8.4029610645345701E-8</v>
      </c>
      <c r="L231" s="47">
        <v>1.2070498657189599E-5</v>
      </c>
      <c r="M231" s="47">
        <v>4.8165732517506696E-6</v>
      </c>
      <c r="N231" s="47">
        <v>1.58749849645109E-5</v>
      </c>
      <c r="O231" s="47"/>
    </row>
    <row r="232" spans="1:15" x14ac:dyDescent="0.25">
      <c r="A232" t="s">
        <v>163</v>
      </c>
      <c r="B232" t="s">
        <v>478</v>
      </c>
      <c r="C232" t="s">
        <v>331</v>
      </c>
      <c r="D232" t="s">
        <v>332</v>
      </c>
      <c r="E232" s="47">
        <v>0</v>
      </c>
      <c r="F232" s="47">
        <v>0</v>
      </c>
      <c r="G232" s="47">
        <v>0</v>
      </c>
      <c r="H232" s="47">
        <v>0</v>
      </c>
      <c r="I232" s="47">
        <v>1.09460986043715E-8</v>
      </c>
      <c r="J232" s="47">
        <v>3.5918159508967999E-10</v>
      </c>
      <c r="K232" s="47">
        <v>3.4568227800505198E-10</v>
      </c>
      <c r="L232" s="47">
        <v>0</v>
      </c>
      <c r="M232" s="47">
        <v>0</v>
      </c>
      <c r="N232" s="47">
        <v>0</v>
      </c>
      <c r="O232" s="47"/>
    </row>
    <row r="233" spans="1:15" x14ac:dyDescent="0.25">
      <c r="A233" t="s">
        <v>163</v>
      </c>
      <c r="B233" t="s">
        <v>478</v>
      </c>
      <c r="C233" t="s">
        <v>333</v>
      </c>
      <c r="D233" t="s">
        <v>334</v>
      </c>
      <c r="E233" s="47">
        <v>1.4386491393930999E-5</v>
      </c>
      <c r="F233" s="47">
        <v>1.4880890404496201E-5</v>
      </c>
      <c r="G233" s="47">
        <v>1.7071093983405801E-5</v>
      </c>
      <c r="H233" s="47">
        <v>1.04556594503396E-5</v>
      </c>
      <c r="I233" s="47">
        <v>3.0045382169211199E-6</v>
      </c>
      <c r="J233" s="47">
        <v>4.8942084146919801E-6</v>
      </c>
      <c r="K233" s="47">
        <v>2.4747394282381701E-6</v>
      </c>
      <c r="L233" s="47">
        <v>0</v>
      </c>
      <c r="M233" s="47">
        <v>0</v>
      </c>
      <c r="N233" s="47">
        <v>0</v>
      </c>
      <c r="O233" s="47"/>
    </row>
    <row r="234" spans="1:15" x14ac:dyDescent="0.25">
      <c r="A234" t="s">
        <v>163</v>
      </c>
      <c r="B234" t="s">
        <v>478</v>
      </c>
      <c r="C234" t="s">
        <v>252</v>
      </c>
      <c r="D234" t="s">
        <v>253</v>
      </c>
      <c r="E234" s="47">
        <v>1.6615646532767E-5</v>
      </c>
      <c r="F234" s="47">
        <v>6.3181434119648702E-6</v>
      </c>
      <c r="G234" s="47">
        <v>4.3065486234953399E-6</v>
      </c>
      <c r="H234" s="47">
        <v>2.6291970705575098E-6</v>
      </c>
      <c r="I234" s="47">
        <v>2.2887297081867699E-6</v>
      </c>
      <c r="J234" s="47">
        <v>1.7240716564304601E-6</v>
      </c>
      <c r="K234" s="47">
        <v>1.4172973398207101E-6</v>
      </c>
      <c r="L234" s="47">
        <v>2.3867966123375102E-6</v>
      </c>
      <c r="M234" s="47">
        <v>1.1371652628426901E-6</v>
      </c>
      <c r="N234" s="47">
        <v>8.5451049648396497E-7</v>
      </c>
      <c r="O234" s="47"/>
    </row>
    <row r="235" spans="1:15" x14ac:dyDescent="0.25">
      <c r="A235" t="s">
        <v>163</v>
      </c>
      <c r="B235" t="s">
        <v>478</v>
      </c>
      <c r="C235" t="s">
        <v>335</v>
      </c>
      <c r="D235" t="s">
        <v>336</v>
      </c>
      <c r="E235" s="47">
        <v>0</v>
      </c>
      <c r="F235" s="47">
        <v>0</v>
      </c>
      <c r="G235" s="47">
        <v>0</v>
      </c>
      <c r="H235" s="47">
        <v>0</v>
      </c>
      <c r="I235" s="47">
        <v>0</v>
      </c>
      <c r="J235" s="47">
        <v>1.6971330367987399E-9</v>
      </c>
      <c r="K235" s="47">
        <v>0</v>
      </c>
      <c r="L235" s="47">
        <v>8.5634783718765502E-7</v>
      </c>
      <c r="M235" s="47">
        <v>6.6903834343085396E-8</v>
      </c>
      <c r="N235" s="47">
        <v>0</v>
      </c>
      <c r="O235" s="47"/>
    </row>
    <row r="236" spans="1:15" x14ac:dyDescent="0.25">
      <c r="A236" t="s">
        <v>163</v>
      </c>
      <c r="B236" t="s">
        <v>478</v>
      </c>
      <c r="C236" t="s">
        <v>16</v>
      </c>
      <c r="D236" t="s">
        <v>256</v>
      </c>
      <c r="E236" s="47">
        <v>0</v>
      </c>
      <c r="F236" s="47">
        <v>0</v>
      </c>
      <c r="G236" s="47">
        <v>0</v>
      </c>
      <c r="H236" s="47">
        <v>0</v>
      </c>
      <c r="I236" s="47">
        <v>0</v>
      </c>
      <c r="J236" s="47">
        <v>0</v>
      </c>
      <c r="K236" s="47">
        <v>0</v>
      </c>
      <c r="L236" s="47">
        <v>0</v>
      </c>
      <c r="M236" s="47">
        <v>4.1165382514905501E-6</v>
      </c>
      <c r="N236" s="47">
        <v>0</v>
      </c>
      <c r="O236" s="47"/>
    </row>
    <row r="237" spans="1:15" x14ac:dyDescent="0.25">
      <c r="A237" t="s">
        <v>163</v>
      </c>
      <c r="B237" t="s">
        <v>478</v>
      </c>
      <c r="C237" t="s">
        <v>257</v>
      </c>
      <c r="D237" t="s">
        <v>258</v>
      </c>
      <c r="E237" s="47">
        <v>0</v>
      </c>
      <c r="F237" s="47">
        <v>9.5104685043260698E-8</v>
      </c>
      <c r="G237" s="47">
        <v>0</v>
      </c>
      <c r="H237" s="47">
        <v>0</v>
      </c>
      <c r="I237" s="47">
        <v>0</v>
      </c>
      <c r="J237" s="47">
        <v>0</v>
      </c>
      <c r="K237" s="47">
        <v>3.0074358186439499E-8</v>
      </c>
      <c r="L237" s="47">
        <v>0</v>
      </c>
      <c r="M237" s="47">
        <v>0</v>
      </c>
      <c r="N237" s="47">
        <v>0</v>
      </c>
      <c r="O237" s="47"/>
    </row>
    <row r="238" spans="1:15" x14ac:dyDescent="0.25">
      <c r="A238" t="s">
        <v>163</v>
      </c>
      <c r="B238" t="s">
        <v>478</v>
      </c>
      <c r="C238" t="s">
        <v>18</v>
      </c>
      <c r="D238" t="s">
        <v>259</v>
      </c>
      <c r="E238" s="47">
        <v>0</v>
      </c>
      <c r="F238" s="47">
        <v>0</v>
      </c>
      <c r="G238" s="47">
        <v>0</v>
      </c>
      <c r="H238" s="47">
        <v>0</v>
      </c>
      <c r="I238" s="47">
        <v>0</v>
      </c>
      <c r="J238" s="47">
        <v>0</v>
      </c>
      <c r="K238" s="47">
        <v>0</v>
      </c>
      <c r="L238" s="47">
        <v>0</v>
      </c>
      <c r="M238" s="47">
        <v>3.5115846730334402E-7</v>
      </c>
      <c r="N238" s="47">
        <v>0</v>
      </c>
      <c r="O238" s="47"/>
    </row>
    <row r="239" spans="1:15" x14ac:dyDescent="0.25">
      <c r="A239" t="s">
        <v>163</v>
      </c>
      <c r="B239" t="s">
        <v>478</v>
      </c>
      <c r="C239" t="s">
        <v>337</v>
      </c>
      <c r="D239" t="s">
        <v>338</v>
      </c>
      <c r="E239" s="47">
        <v>2.1462364163789E-4</v>
      </c>
      <c r="F239" s="47">
        <v>2.027129758988E-4</v>
      </c>
      <c r="G239" s="47">
        <v>2.2671639043018399E-4</v>
      </c>
      <c r="H239" s="47">
        <v>1.9500886132178599E-4</v>
      </c>
      <c r="I239" s="47">
        <v>1.81749352926942E-4</v>
      </c>
      <c r="J239" s="47">
        <v>1.39064697352466E-4</v>
      </c>
      <c r="K239" s="47">
        <v>7.7776597471316598E-5</v>
      </c>
      <c r="L239" s="47">
        <v>2.2715378675071599E-4</v>
      </c>
      <c r="M239" s="47">
        <v>1.72563845538667E-4</v>
      </c>
      <c r="N239" s="47">
        <v>6.4862007649477396E-5</v>
      </c>
      <c r="O239" s="47"/>
    </row>
    <row r="240" spans="1:15" x14ac:dyDescent="0.25">
      <c r="A240" t="s">
        <v>163</v>
      </c>
      <c r="B240" t="s">
        <v>478</v>
      </c>
      <c r="C240" t="s">
        <v>339</v>
      </c>
      <c r="D240" t="s">
        <v>340</v>
      </c>
      <c r="E240" s="47">
        <v>0</v>
      </c>
      <c r="F240" s="47">
        <v>1.66266931893812E-9</v>
      </c>
      <c r="G240" s="47">
        <v>2.9142058354479702E-9</v>
      </c>
      <c r="H240" s="47">
        <v>0</v>
      </c>
      <c r="I240" s="47">
        <v>0</v>
      </c>
      <c r="J240" s="47">
        <v>0</v>
      </c>
      <c r="K240" s="47">
        <v>0</v>
      </c>
      <c r="L240" s="47">
        <v>0</v>
      </c>
      <c r="M240" s="47">
        <v>0</v>
      </c>
      <c r="N240" s="47">
        <v>0</v>
      </c>
      <c r="O240" s="47"/>
    </row>
    <row r="241" spans="1:15" x14ac:dyDescent="0.25">
      <c r="A241" t="s">
        <v>163</v>
      </c>
      <c r="B241" t="s">
        <v>478</v>
      </c>
      <c r="C241" t="s">
        <v>341</v>
      </c>
      <c r="D241" t="s">
        <v>342</v>
      </c>
      <c r="E241" s="47">
        <v>0</v>
      </c>
      <c r="F241" s="47">
        <v>0</v>
      </c>
      <c r="G241" s="47">
        <v>7.05885413475177E-8</v>
      </c>
      <c r="H241" s="47">
        <v>0</v>
      </c>
      <c r="I241" s="47">
        <v>0</v>
      </c>
      <c r="J241" s="47">
        <v>0</v>
      </c>
      <c r="K241" s="47">
        <v>0</v>
      </c>
      <c r="L241" s="47">
        <v>0</v>
      </c>
      <c r="M241" s="47">
        <v>0</v>
      </c>
      <c r="N241" s="47">
        <v>0</v>
      </c>
      <c r="O241" s="47"/>
    </row>
    <row r="242" spans="1:15" x14ac:dyDescent="0.25">
      <c r="A242" t="s">
        <v>163</v>
      </c>
      <c r="B242" t="s">
        <v>478</v>
      </c>
      <c r="C242" t="s">
        <v>343</v>
      </c>
      <c r="D242" t="s">
        <v>344</v>
      </c>
      <c r="E242" s="47">
        <v>0</v>
      </c>
      <c r="F242" s="47">
        <v>0</v>
      </c>
      <c r="G242" s="47">
        <v>3.7237074564057499E-8</v>
      </c>
      <c r="H242" s="47">
        <v>5.9156934087544103E-9</v>
      </c>
      <c r="I242" s="47">
        <v>0</v>
      </c>
      <c r="J242" s="47">
        <v>0</v>
      </c>
      <c r="K242" s="47">
        <v>1.72841139002526E-9</v>
      </c>
      <c r="L242" s="47">
        <v>9.6631441795041104E-9</v>
      </c>
      <c r="M242" s="47">
        <v>0</v>
      </c>
      <c r="N242" s="47">
        <v>0</v>
      </c>
      <c r="O242" s="47"/>
    </row>
    <row r="243" spans="1:15" x14ac:dyDescent="0.25">
      <c r="A243" t="s">
        <v>163</v>
      </c>
      <c r="B243" t="s">
        <v>478</v>
      </c>
      <c r="C243" t="s">
        <v>345</v>
      </c>
      <c r="D243" t="s">
        <v>346</v>
      </c>
      <c r="E243" s="47">
        <v>4.1905541517217598E-4</v>
      </c>
      <c r="F243" s="47">
        <v>1.16560664450931E-4</v>
      </c>
      <c r="G243" s="47">
        <v>9.0505345996215797E-5</v>
      </c>
      <c r="H243" s="47">
        <v>1.02130414171137E-4</v>
      </c>
      <c r="I243" s="47">
        <v>9.5059549077899602E-5</v>
      </c>
      <c r="J243" s="47">
        <v>7.7752346989326903E-5</v>
      </c>
      <c r="K243" s="47">
        <v>8.6286529469555202E-5</v>
      </c>
      <c r="L243" s="47">
        <v>8.8977243816802196E-5</v>
      </c>
      <c r="M243" s="47">
        <v>1.127674188097E-4</v>
      </c>
      <c r="N243" s="47">
        <v>8.8321571801987497E-5</v>
      </c>
      <c r="O243" s="47"/>
    </row>
    <row r="244" spans="1:15" x14ac:dyDescent="0.25">
      <c r="A244" t="s">
        <v>163</v>
      </c>
      <c r="B244" t="s">
        <v>478</v>
      </c>
      <c r="C244" t="s">
        <v>347</v>
      </c>
      <c r="D244" t="s">
        <v>348</v>
      </c>
      <c r="E244" s="47">
        <v>1.24285036065097E-4</v>
      </c>
      <c r="F244" s="47">
        <v>7.6150254807366106E-5</v>
      </c>
      <c r="G244" s="47">
        <v>2.1629883311991599E-7</v>
      </c>
      <c r="H244" s="47">
        <v>5.2483538948018402E-7</v>
      </c>
      <c r="I244" s="47">
        <v>2.7186957783660598E-7</v>
      </c>
      <c r="J244" s="47">
        <v>0</v>
      </c>
      <c r="K244" s="47">
        <v>1.6592749344242499E-8</v>
      </c>
      <c r="L244" s="47">
        <v>6.6926220798787696E-7</v>
      </c>
      <c r="M244" s="47">
        <v>3.7159626169666001E-6</v>
      </c>
      <c r="N244" s="47">
        <v>2.0035163831652601E-5</v>
      </c>
      <c r="O244" s="47"/>
    </row>
    <row r="245" spans="1:15" x14ac:dyDescent="0.25">
      <c r="A245" t="s">
        <v>163</v>
      </c>
      <c r="B245" t="s">
        <v>478</v>
      </c>
      <c r="C245" t="s">
        <v>310</v>
      </c>
      <c r="D245" t="s">
        <v>311</v>
      </c>
      <c r="E245" s="47">
        <v>1.8528107448688501E-4</v>
      </c>
      <c r="F245" s="47">
        <v>1.3638211355521799E-4</v>
      </c>
      <c r="G245" s="47">
        <v>1.1610056166544599E-4</v>
      </c>
      <c r="H245" s="47">
        <v>1.27527545869989E-4</v>
      </c>
      <c r="I245" s="47">
        <v>1.3156845652501E-4</v>
      </c>
      <c r="J245" s="47">
        <v>1.1303313337008401E-4</v>
      </c>
      <c r="K245" s="47">
        <v>5.5181381298332398E-5</v>
      </c>
      <c r="L245" s="47">
        <v>1.4745180134816799E-4</v>
      </c>
      <c r="M245" s="47">
        <v>1.4706086762194699E-4</v>
      </c>
      <c r="N245" s="47">
        <v>1.12625959409262E-5</v>
      </c>
      <c r="O245" s="47"/>
    </row>
    <row r="246" spans="1:15" x14ac:dyDescent="0.25">
      <c r="A246" t="s">
        <v>163</v>
      </c>
      <c r="B246" t="s">
        <v>478</v>
      </c>
      <c r="C246" t="s">
        <v>349</v>
      </c>
      <c r="D246" t="s">
        <v>350</v>
      </c>
      <c r="E246" s="47">
        <v>0</v>
      </c>
      <c r="F246" s="47">
        <v>0</v>
      </c>
      <c r="G246" s="47">
        <v>0</v>
      </c>
      <c r="H246" s="47">
        <v>4.92974450729534E-8</v>
      </c>
      <c r="I246" s="47">
        <v>1.34651939331866E-7</v>
      </c>
      <c r="J246" s="47">
        <v>8.9795398772420103E-9</v>
      </c>
      <c r="K246" s="47">
        <v>0</v>
      </c>
      <c r="L246" s="47">
        <v>7.1578845774104495E-10</v>
      </c>
      <c r="M246" s="47">
        <v>0</v>
      </c>
      <c r="N246" s="47">
        <v>1.0644481889155899E-8</v>
      </c>
      <c r="O246" s="47"/>
    </row>
    <row r="247" spans="1:15" x14ac:dyDescent="0.25">
      <c r="A247" t="s">
        <v>163</v>
      </c>
      <c r="B247" t="s">
        <v>478</v>
      </c>
      <c r="C247" t="s">
        <v>265</v>
      </c>
      <c r="D247" t="s">
        <v>266</v>
      </c>
      <c r="E247" s="47">
        <v>1.25614287787718E-6</v>
      </c>
      <c r="F247" s="47">
        <v>0</v>
      </c>
      <c r="G247" s="47">
        <v>0</v>
      </c>
      <c r="H247" s="47">
        <v>4.40796391616151E-7</v>
      </c>
      <c r="I247" s="47">
        <v>1.6087447948848999E-7</v>
      </c>
      <c r="J247" s="47">
        <v>1.35580923225372E-5</v>
      </c>
      <c r="K247" s="47">
        <v>0</v>
      </c>
      <c r="L247" s="47">
        <v>1.7780568237112399E-5</v>
      </c>
      <c r="M247" s="47">
        <v>2.0233950183401701E-5</v>
      </c>
      <c r="N247" s="47">
        <v>7.0308638133373103E-6</v>
      </c>
      <c r="O247" s="47"/>
    </row>
    <row r="248" spans="1:15" x14ac:dyDescent="0.25">
      <c r="A248" t="s">
        <v>163</v>
      </c>
      <c r="B248" t="s">
        <v>478</v>
      </c>
      <c r="C248" t="s">
        <v>269</v>
      </c>
      <c r="D248" t="s">
        <v>270</v>
      </c>
      <c r="E248" s="47">
        <v>0</v>
      </c>
      <c r="F248" s="47">
        <v>0</v>
      </c>
      <c r="G248" s="47">
        <v>0</v>
      </c>
      <c r="H248" s="47">
        <v>0</v>
      </c>
      <c r="I248" s="47">
        <v>0</v>
      </c>
      <c r="J248" s="47">
        <v>0</v>
      </c>
      <c r="K248" s="47">
        <v>0</v>
      </c>
      <c r="L248" s="47">
        <v>5.9918651797502901E-6</v>
      </c>
      <c r="M248" s="47">
        <v>2.06687783361249E-5</v>
      </c>
      <c r="N248" s="47">
        <v>2.2050227758936301E-5</v>
      </c>
      <c r="O248" s="47"/>
    </row>
    <row r="249" spans="1:15" x14ac:dyDescent="0.25">
      <c r="A249" t="s">
        <v>163</v>
      </c>
      <c r="B249" t="s">
        <v>478</v>
      </c>
      <c r="C249" t="s">
        <v>351</v>
      </c>
      <c r="D249" t="s">
        <v>352</v>
      </c>
      <c r="E249" s="47">
        <v>0</v>
      </c>
      <c r="F249" s="47">
        <v>0</v>
      </c>
      <c r="G249" s="47">
        <v>7.4474149128115002E-9</v>
      </c>
      <c r="H249" s="47">
        <v>0</v>
      </c>
      <c r="I249" s="47">
        <v>0</v>
      </c>
      <c r="J249" s="47">
        <v>0</v>
      </c>
      <c r="K249" s="47">
        <v>0</v>
      </c>
      <c r="L249" s="47">
        <v>0</v>
      </c>
      <c r="M249" s="47">
        <v>0</v>
      </c>
      <c r="N249" s="47">
        <v>0</v>
      </c>
      <c r="O249" s="47"/>
    </row>
    <row r="250" spans="1:15" x14ac:dyDescent="0.25">
      <c r="A250" t="s">
        <v>163</v>
      </c>
      <c r="B250" t="s">
        <v>478</v>
      </c>
      <c r="C250" t="s">
        <v>353</v>
      </c>
      <c r="D250" t="s">
        <v>354</v>
      </c>
      <c r="E250" s="47">
        <v>0</v>
      </c>
      <c r="F250" s="47">
        <v>0</v>
      </c>
      <c r="G250" s="47">
        <v>2.3961247980349999E-8</v>
      </c>
      <c r="H250" s="47">
        <v>0</v>
      </c>
      <c r="I250" s="47">
        <v>0</v>
      </c>
      <c r="J250" s="47">
        <v>0</v>
      </c>
      <c r="K250" s="47">
        <v>0</v>
      </c>
      <c r="L250" s="47">
        <v>0</v>
      </c>
      <c r="M250" s="47">
        <v>0</v>
      </c>
      <c r="N250" s="47">
        <v>0</v>
      </c>
      <c r="O250" s="47"/>
    </row>
    <row r="251" spans="1:15" x14ac:dyDescent="0.25">
      <c r="A251" t="s">
        <v>163</v>
      </c>
      <c r="B251" t="s">
        <v>478</v>
      </c>
      <c r="C251" t="s">
        <v>277</v>
      </c>
      <c r="D251" t="s">
        <v>278</v>
      </c>
      <c r="E251" s="47">
        <v>0</v>
      </c>
      <c r="F251" s="47">
        <v>0</v>
      </c>
      <c r="G251" s="47">
        <v>5.6341312818660899E-8</v>
      </c>
      <c r="H251" s="47">
        <v>0</v>
      </c>
      <c r="I251" s="47">
        <v>0</v>
      </c>
      <c r="J251" s="47">
        <v>0</v>
      </c>
      <c r="K251" s="47">
        <v>0</v>
      </c>
      <c r="L251" s="47">
        <v>0</v>
      </c>
      <c r="M251" s="47">
        <v>0</v>
      </c>
      <c r="N251" s="47">
        <v>0</v>
      </c>
      <c r="O251" s="47"/>
    </row>
    <row r="252" spans="1:15" x14ac:dyDescent="0.25">
      <c r="A252" t="s">
        <v>163</v>
      </c>
      <c r="B252" t="s">
        <v>478</v>
      </c>
      <c r="C252" t="s">
        <v>279</v>
      </c>
      <c r="D252" t="s">
        <v>280</v>
      </c>
      <c r="E252" s="47">
        <v>0</v>
      </c>
      <c r="F252" s="47">
        <v>0</v>
      </c>
      <c r="G252" s="47">
        <v>0</v>
      </c>
      <c r="H252" s="47">
        <v>0</v>
      </c>
      <c r="I252" s="47">
        <v>0</v>
      </c>
      <c r="J252" s="47">
        <v>0</v>
      </c>
      <c r="K252" s="47">
        <v>0</v>
      </c>
      <c r="L252" s="47">
        <v>9.2446334050897901E-6</v>
      </c>
      <c r="M252" s="47">
        <v>0</v>
      </c>
      <c r="N252" s="47">
        <v>0</v>
      </c>
      <c r="O252" s="47"/>
    </row>
    <row r="253" spans="1:15" x14ac:dyDescent="0.25">
      <c r="A253" t="s">
        <v>163</v>
      </c>
      <c r="B253" t="s">
        <v>478</v>
      </c>
      <c r="C253" t="s">
        <v>281</v>
      </c>
      <c r="D253" t="s">
        <v>282</v>
      </c>
      <c r="E253" s="47">
        <v>1.3292517226213599E-5</v>
      </c>
      <c r="F253" s="47">
        <v>1.77556456569402E-5</v>
      </c>
      <c r="G253" s="47">
        <v>1.8106469222656199E-5</v>
      </c>
      <c r="H253" s="47">
        <v>8.6504001577533992E-6</v>
      </c>
      <c r="I253" s="47">
        <v>1.4537661162947001E-5</v>
      </c>
      <c r="J253" s="47">
        <v>1.23562060526801E-5</v>
      </c>
      <c r="K253" s="47">
        <v>2.8691629074419299E-5</v>
      </c>
      <c r="L253" s="47">
        <v>1.8252605672396599E-5</v>
      </c>
      <c r="M253" s="47">
        <v>3.3765927017501498E-5</v>
      </c>
      <c r="N253" s="47">
        <v>1.7733182468620001E-5</v>
      </c>
      <c r="O253" s="47"/>
    </row>
    <row r="254" spans="1:15" x14ac:dyDescent="0.25">
      <c r="A254" t="s">
        <v>163</v>
      </c>
      <c r="B254" t="s">
        <v>478</v>
      </c>
      <c r="C254" t="s">
        <v>355</v>
      </c>
      <c r="D254" t="s">
        <v>356</v>
      </c>
      <c r="E254" s="47">
        <v>8.1853659514370298E-5</v>
      </c>
      <c r="F254" s="47">
        <v>8.1517351368898399E-5</v>
      </c>
      <c r="G254" s="47">
        <v>1.1497425510911299E-4</v>
      </c>
      <c r="H254" s="47">
        <v>1.19192026569647E-4</v>
      </c>
      <c r="I254" s="47">
        <v>5.8098697121411302E-5</v>
      </c>
      <c r="J254" s="47">
        <v>6.5535681190431199E-5</v>
      </c>
      <c r="K254" s="47">
        <v>1.2636901356075201E-5</v>
      </c>
      <c r="L254" s="47">
        <v>8.76768387151434E-6</v>
      </c>
      <c r="M254" s="47">
        <v>1.3240088520778299E-6</v>
      </c>
      <c r="N254" s="47">
        <v>1.4433497954724399E-6</v>
      </c>
      <c r="O254" s="47"/>
    </row>
    <row r="255" spans="1:15" x14ac:dyDescent="0.25">
      <c r="A255" t="s">
        <v>163</v>
      </c>
      <c r="B255" t="s">
        <v>478</v>
      </c>
      <c r="C255" t="s">
        <v>60</v>
      </c>
      <c r="D255" t="s">
        <v>357</v>
      </c>
      <c r="E255" s="47">
        <v>0</v>
      </c>
      <c r="F255" s="47">
        <v>9.9760159136287499E-7</v>
      </c>
      <c r="G255" s="47">
        <v>0</v>
      </c>
      <c r="H255" s="47">
        <v>0</v>
      </c>
      <c r="I255" s="47">
        <v>0</v>
      </c>
      <c r="J255" s="47">
        <v>0</v>
      </c>
      <c r="K255" s="47">
        <v>0</v>
      </c>
      <c r="L255" s="47">
        <v>1.7958953457608401E-7</v>
      </c>
      <c r="M255" s="47">
        <v>0</v>
      </c>
      <c r="N255" s="47">
        <v>0</v>
      </c>
      <c r="O255" s="47"/>
    </row>
    <row r="256" spans="1:15" x14ac:dyDescent="0.25">
      <c r="A256" t="s">
        <v>163</v>
      </c>
      <c r="B256" t="s">
        <v>478</v>
      </c>
      <c r="C256" t="s">
        <v>286</v>
      </c>
      <c r="D256" t="s">
        <v>287</v>
      </c>
      <c r="E256" s="47">
        <v>1.7459389063700901E-4</v>
      </c>
      <c r="F256" s="47">
        <v>1.83517126077795E-4</v>
      </c>
      <c r="G256" s="47">
        <v>2.00106305816765E-4</v>
      </c>
      <c r="H256" s="47">
        <v>1.77060887433858E-4</v>
      </c>
      <c r="I256" s="47">
        <v>2.48552250003067E-4</v>
      </c>
      <c r="J256" s="47">
        <v>1.909735478426E-4</v>
      </c>
      <c r="K256" s="47">
        <v>1.94025866048155E-4</v>
      </c>
      <c r="L256" s="47">
        <v>1.2978242369008101E-4</v>
      </c>
      <c r="M256" s="47">
        <v>0</v>
      </c>
      <c r="N256" s="47">
        <v>0</v>
      </c>
      <c r="O256" s="47"/>
    </row>
    <row r="257" spans="1:15" x14ac:dyDescent="0.25">
      <c r="A257" t="s">
        <v>163</v>
      </c>
      <c r="B257" t="s">
        <v>478</v>
      </c>
      <c r="C257" t="s">
        <v>358</v>
      </c>
      <c r="D257" t="s">
        <v>359</v>
      </c>
      <c r="E257" s="47">
        <v>3.32312930655341E-7</v>
      </c>
      <c r="F257" s="47">
        <v>0</v>
      </c>
      <c r="G257" s="47">
        <v>0</v>
      </c>
      <c r="H257" s="47">
        <v>3.2864963381968898E-10</v>
      </c>
      <c r="I257" s="47">
        <v>6.6339991541645598E-8</v>
      </c>
      <c r="J257" s="47">
        <v>0</v>
      </c>
      <c r="K257" s="47">
        <v>3.4568227800505201E-8</v>
      </c>
      <c r="L257" s="47">
        <v>1.3786085696092499E-6</v>
      </c>
      <c r="M257" s="47">
        <v>2.9346200331424302E-7</v>
      </c>
      <c r="N257" s="47">
        <v>1.9420693101908299E-7</v>
      </c>
      <c r="O257" s="47"/>
    </row>
    <row r="258" spans="1:15" x14ac:dyDescent="0.25">
      <c r="A258" t="s">
        <v>163</v>
      </c>
      <c r="B258" t="s">
        <v>478</v>
      </c>
      <c r="C258" t="s">
        <v>360</v>
      </c>
      <c r="D258" t="s">
        <v>361</v>
      </c>
      <c r="E258" s="47">
        <v>0</v>
      </c>
      <c r="F258" s="47">
        <v>9.4273350383791705E-7</v>
      </c>
      <c r="G258" s="47">
        <v>1.15596831472769E-7</v>
      </c>
      <c r="H258" s="47">
        <v>1.5315072935997499E-7</v>
      </c>
      <c r="I258" s="47">
        <v>2.06649073652226E-7</v>
      </c>
      <c r="J258" s="47">
        <v>8.0456677300088404E-7</v>
      </c>
      <c r="K258" s="47">
        <v>9.5270035818192397E-7</v>
      </c>
      <c r="L258" s="47">
        <v>9.3303025466545296E-7</v>
      </c>
      <c r="M258" s="47">
        <v>1.9372160493781502E-6</v>
      </c>
      <c r="N258" s="47">
        <v>2.53385667039218E-5</v>
      </c>
      <c r="O258" s="47"/>
    </row>
    <row r="259" spans="1:15" x14ac:dyDescent="0.25">
      <c r="A259" t="s">
        <v>163</v>
      </c>
      <c r="B259" t="s">
        <v>478</v>
      </c>
      <c r="C259" t="s">
        <v>291</v>
      </c>
      <c r="D259" t="s">
        <v>292</v>
      </c>
      <c r="E259" s="47">
        <v>2.8263214752236702E-5</v>
      </c>
      <c r="F259" s="47">
        <v>3.4566895140723603E-5</v>
      </c>
      <c r="G259" s="47">
        <v>2.47550274608255E-5</v>
      </c>
      <c r="H259" s="47">
        <v>0</v>
      </c>
      <c r="I259" s="47">
        <v>0</v>
      </c>
      <c r="J259" s="47">
        <v>0</v>
      </c>
      <c r="K259" s="47">
        <v>0</v>
      </c>
      <c r="L259" s="47">
        <v>2.6715887975958599E-5</v>
      </c>
      <c r="M259" s="47">
        <v>2.5696965471598799E-5</v>
      </c>
      <c r="N259" s="47">
        <v>0</v>
      </c>
      <c r="O259" s="47"/>
    </row>
    <row r="260" spans="1:15" x14ac:dyDescent="0.25">
      <c r="A260" t="s">
        <v>163</v>
      </c>
      <c r="B260" t="s">
        <v>478</v>
      </c>
      <c r="C260" t="s">
        <v>362</v>
      </c>
      <c r="D260" t="s">
        <v>363</v>
      </c>
      <c r="E260" s="47">
        <v>0</v>
      </c>
      <c r="F260" s="47">
        <v>0</v>
      </c>
      <c r="G260" s="47">
        <v>3.0599161272203701E-7</v>
      </c>
      <c r="H260" s="47">
        <v>7.1974269806512006E-8</v>
      </c>
      <c r="I260" s="47">
        <v>8.2261589511640501E-8</v>
      </c>
      <c r="J260" s="47">
        <v>9.33872147233169E-8</v>
      </c>
      <c r="K260" s="47">
        <v>1.21680161857778E-7</v>
      </c>
      <c r="L260" s="47">
        <v>2.1366285463570201E-7</v>
      </c>
      <c r="M260" s="47">
        <v>1.3332927059664201E-5</v>
      </c>
      <c r="N260" s="47">
        <v>6.7468886125932698E-6</v>
      </c>
      <c r="O260" s="47"/>
    </row>
    <row r="261" spans="1:15" x14ac:dyDescent="0.25">
      <c r="A261" t="s">
        <v>163</v>
      </c>
      <c r="B261" t="s">
        <v>478</v>
      </c>
      <c r="C261" t="s">
        <v>300</v>
      </c>
      <c r="D261" t="s">
        <v>301</v>
      </c>
      <c r="E261" s="47">
        <v>0</v>
      </c>
      <c r="F261" s="47">
        <v>0</v>
      </c>
      <c r="G261" s="47">
        <v>1.21749043792048E-7</v>
      </c>
      <c r="H261" s="47">
        <v>0</v>
      </c>
      <c r="I261" s="47">
        <v>0</v>
      </c>
      <c r="J261" s="47">
        <v>0</v>
      </c>
      <c r="K261" s="47">
        <v>0</v>
      </c>
      <c r="L261" s="47">
        <v>4.9389403584132098E-8</v>
      </c>
      <c r="M261" s="47">
        <v>3.6682750414280398E-8</v>
      </c>
      <c r="N261" s="47">
        <v>3.1694571142314301E-6</v>
      </c>
      <c r="O261" s="47"/>
    </row>
    <row r="262" spans="1:15" x14ac:dyDescent="0.25">
      <c r="A262" t="s">
        <v>163</v>
      </c>
      <c r="B262" t="s">
        <v>478</v>
      </c>
      <c r="C262" t="s">
        <v>302</v>
      </c>
      <c r="D262" t="s">
        <v>303</v>
      </c>
      <c r="E262" s="47">
        <v>5.0245715115087498E-6</v>
      </c>
      <c r="F262" s="47">
        <v>3.3253386378762498E-7</v>
      </c>
      <c r="G262" s="47">
        <v>8.0001863326889902E-6</v>
      </c>
      <c r="H262" s="47">
        <v>2.7413651905801701E-7</v>
      </c>
      <c r="I262" s="47">
        <v>3.1345646003427502E-10</v>
      </c>
      <c r="J262" s="47">
        <v>0</v>
      </c>
      <c r="K262" s="47">
        <v>0</v>
      </c>
      <c r="L262" s="47">
        <v>0</v>
      </c>
      <c r="M262" s="47">
        <v>0</v>
      </c>
      <c r="N262" s="47">
        <v>0</v>
      </c>
      <c r="O262" s="47"/>
    </row>
    <row r="263" spans="1:15" x14ac:dyDescent="0.25">
      <c r="A263" t="s">
        <v>163</v>
      </c>
      <c r="B263" t="s">
        <v>478</v>
      </c>
      <c r="C263" t="s">
        <v>306</v>
      </c>
      <c r="D263" t="s">
        <v>307</v>
      </c>
      <c r="E263" s="47">
        <v>7.2229877042591603E-5</v>
      </c>
      <c r="F263" s="47">
        <v>1.6971198272265201E-5</v>
      </c>
      <c r="G263" s="47">
        <v>3.23800648383108E-10</v>
      </c>
      <c r="H263" s="47">
        <v>4.9162953426553502E-5</v>
      </c>
      <c r="I263" s="47">
        <v>5.5368322187534297E-5</v>
      </c>
      <c r="J263" s="47">
        <v>3.8897265535881097E-6</v>
      </c>
      <c r="K263" s="47">
        <v>3.1353762865564001E-6</v>
      </c>
      <c r="L263" s="47">
        <v>2.0077372345600398E-5</v>
      </c>
      <c r="M263" s="47">
        <v>3.0205053566873902E-6</v>
      </c>
      <c r="N263" s="47">
        <v>4.66387692373317E-5</v>
      </c>
      <c r="O263" s="47"/>
    </row>
    <row r="264" spans="1:15" x14ac:dyDescent="0.25">
      <c r="A264" t="s">
        <v>163</v>
      </c>
      <c r="B264" t="s">
        <v>478</v>
      </c>
      <c r="C264" t="s">
        <v>329</v>
      </c>
      <c r="D264" t="s">
        <v>330</v>
      </c>
      <c r="E264" s="47">
        <v>0</v>
      </c>
      <c r="F264" s="47">
        <v>0</v>
      </c>
      <c r="G264" s="47">
        <v>0</v>
      </c>
      <c r="H264" s="47">
        <v>0</v>
      </c>
      <c r="I264" s="47">
        <v>0</v>
      </c>
      <c r="J264" s="47">
        <v>0</v>
      </c>
      <c r="K264" s="47">
        <v>0</v>
      </c>
      <c r="L264" s="47">
        <v>9.8080913421966792E-7</v>
      </c>
      <c r="M264" s="47">
        <v>0</v>
      </c>
      <c r="N264" s="47">
        <v>0</v>
      </c>
      <c r="O264" s="47"/>
    </row>
    <row r="265" spans="1:15" x14ac:dyDescent="0.25">
      <c r="A265" t="s">
        <v>109</v>
      </c>
      <c r="B265" t="s">
        <v>478</v>
      </c>
      <c r="C265" t="s">
        <v>248</v>
      </c>
      <c r="D265" t="s">
        <v>249</v>
      </c>
      <c r="E265" s="47">
        <v>6.7955798372717402E-3</v>
      </c>
      <c r="F265" s="47">
        <v>8.8874221716854305E-3</v>
      </c>
      <c r="G265" s="47">
        <v>7.6707496903249501E-3</v>
      </c>
      <c r="H265" s="47">
        <v>7.3292482260573699E-3</v>
      </c>
      <c r="I265" s="47">
        <v>7.0974012068192403E-3</v>
      </c>
      <c r="J265" s="47">
        <v>5.8984021936295998E-3</v>
      </c>
      <c r="K265" s="47">
        <v>6.5872625328580996E-3</v>
      </c>
      <c r="L265" s="47">
        <v>6.6864449777524898E-3</v>
      </c>
      <c r="M265" s="47">
        <v>7.3109888126140698E-3</v>
      </c>
      <c r="N265" s="47">
        <v>6.2199111870259796E-3</v>
      </c>
      <c r="O265" s="47"/>
    </row>
    <row r="266" spans="1:15" x14ac:dyDescent="0.25">
      <c r="A266" t="s">
        <v>109</v>
      </c>
      <c r="B266" t="s">
        <v>478</v>
      </c>
      <c r="C266" t="s">
        <v>252</v>
      </c>
      <c r="D266" t="s">
        <v>253</v>
      </c>
      <c r="E266" s="47">
        <v>0</v>
      </c>
      <c r="F266" s="47">
        <v>0</v>
      </c>
      <c r="G266" s="47">
        <v>0</v>
      </c>
      <c r="H266" s="47">
        <v>4.8936952497959303E-10</v>
      </c>
      <c r="I266" s="47">
        <v>9.5528390824829604E-10</v>
      </c>
      <c r="J266" s="47">
        <v>1.6212392024062401E-9</v>
      </c>
      <c r="K266" s="47">
        <v>0</v>
      </c>
      <c r="L266" s="47">
        <v>0</v>
      </c>
      <c r="M266" s="47">
        <v>0</v>
      </c>
      <c r="N266" s="47">
        <v>0</v>
      </c>
      <c r="O266" s="47"/>
    </row>
    <row r="267" spans="1:15" x14ac:dyDescent="0.25">
      <c r="A267" t="s">
        <v>109</v>
      </c>
      <c r="B267" t="s">
        <v>478</v>
      </c>
      <c r="C267" t="s">
        <v>254</v>
      </c>
      <c r="D267" t="s">
        <v>255</v>
      </c>
      <c r="E267" s="47">
        <v>0</v>
      </c>
      <c r="F267" s="47">
        <v>0</v>
      </c>
      <c r="G267" s="47">
        <v>0</v>
      </c>
      <c r="H267" s="47">
        <v>0</v>
      </c>
      <c r="I267" s="47">
        <v>0</v>
      </c>
      <c r="J267" s="47">
        <v>0</v>
      </c>
      <c r="K267" s="47">
        <v>0</v>
      </c>
      <c r="L267" s="47">
        <v>8.5550420309768793E-6</v>
      </c>
      <c r="M267" s="47">
        <v>4.3273251919139199E-5</v>
      </c>
      <c r="N267" s="47">
        <v>6.2790514421673006E-8</v>
      </c>
      <c r="O267" s="47"/>
    </row>
    <row r="268" spans="1:15" x14ac:dyDescent="0.25">
      <c r="A268" t="s">
        <v>109</v>
      </c>
      <c r="B268" t="s">
        <v>478</v>
      </c>
      <c r="C268" t="s">
        <v>16</v>
      </c>
      <c r="D268" t="s">
        <v>256</v>
      </c>
      <c r="E268" s="47">
        <v>7.65408958046561E-4</v>
      </c>
      <c r="F268" s="47">
        <v>1.36775440459157E-3</v>
      </c>
      <c r="G268" s="47">
        <v>1.78634054782466E-3</v>
      </c>
      <c r="H268" s="47">
        <v>1.6928216777446299E-3</v>
      </c>
      <c r="I268" s="47">
        <v>1.2684035242002401E-3</v>
      </c>
      <c r="J268" s="47">
        <v>1.0925920082424201E-3</v>
      </c>
      <c r="K268" s="47">
        <v>1.3019352467809799E-3</v>
      </c>
      <c r="L268" s="47">
        <v>1.3070874987604101E-3</v>
      </c>
      <c r="M268" s="47">
        <v>1.0975308509529201E-3</v>
      </c>
      <c r="N268" s="47">
        <v>9.1977395602523698E-4</v>
      </c>
      <c r="O268" s="47"/>
    </row>
    <row r="269" spans="1:15" x14ac:dyDescent="0.25">
      <c r="A269" t="s">
        <v>109</v>
      </c>
      <c r="B269" t="s">
        <v>478</v>
      </c>
      <c r="C269" t="s">
        <v>257</v>
      </c>
      <c r="D269" t="s">
        <v>258</v>
      </c>
      <c r="E269" s="47">
        <v>0</v>
      </c>
      <c r="F269" s="47">
        <v>2.9573068207385299E-6</v>
      </c>
      <c r="G269" s="47">
        <v>0</v>
      </c>
      <c r="H269" s="47">
        <v>0</v>
      </c>
      <c r="I269" s="47">
        <v>0</v>
      </c>
      <c r="J269" s="47">
        <v>0</v>
      </c>
      <c r="K269" s="47">
        <v>0</v>
      </c>
      <c r="L269" s="47">
        <v>0</v>
      </c>
      <c r="M269" s="47">
        <v>9.9127890751040102E-6</v>
      </c>
      <c r="N269" s="47">
        <v>0</v>
      </c>
      <c r="O269" s="47"/>
    </row>
    <row r="270" spans="1:15" x14ac:dyDescent="0.25">
      <c r="A270" t="s">
        <v>109</v>
      </c>
      <c r="B270" t="s">
        <v>478</v>
      </c>
      <c r="C270" t="s">
        <v>18</v>
      </c>
      <c r="D270" t="s">
        <v>259</v>
      </c>
      <c r="E270" s="47">
        <v>9.4544601913767101E-5</v>
      </c>
      <c r="F270" s="47">
        <v>0</v>
      </c>
      <c r="G270" s="47">
        <v>1.43658309112082E-5</v>
      </c>
      <c r="H270" s="47">
        <v>3.7506259133486001E-5</v>
      </c>
      <c r="I270" s="47">
        <v>7.8451258039028904E-5</v>
      </c>
      <c r="J270" s="47">
        <v>1.2974777336857101E-5</v>
      </c>
      <c r="K270" s="47">
        <v>1.25270928384665E-5</v>
      </c>
      <c r="L270" s="47">
        <v>8.6290886012016496E-5</v>
      </c>
      <c r="M270" s="47">
        <v>7.6568481163557703E-5</v>
      </c>
      <c r="N270" s="47">
        <v>7.6894273094048202E-5</v>
      </c>
      <c r="O270" s="47"/>
    </row>
    <row r="271" spans="1:15" x14ac:dyDescent="0.25">
      <c r="A271" t="s">
        <v>109</v>
      </c>
      <c r="B271" t="s">
        <v>478</v>
      </c>
      <c r="C271" t="s">
        <v>310</v>
      </c>
      <c r="D271" t="s">
        <v>311</v>
      </c>
      <c r="E271" s="47">
        <v>0</v>
      </c>
      <c r="F271" s="47">
        <v>7.6646492410961003E-5</v>
      </c>
      <c r="G271" s="47">
        <v>9.6841549192583503E-5</v>
      </c>
      <c r="H271" s="47">
        <v>3.5447970911421798E-5</v>
      </c>
      <c r="I271" s="47">
        <v>4.7764195412414802E-10</v>
      </c>
      <c r="J271" s="47">
        <v>0</v>
      </c>
      <c r="K271" s="47">
        <v>0</v>
      </c>
      <c r="L271" s="47">
        <v>0</v>
      </c>
      <c r="M271" s="47">
        <v>0</v>
      </c>
      <c r="N271" s="47">
        <v>0</v>
      </c>
      <c r="O271" s="47"/>
    </row>
    <row r="272" spans="1:15" x14ac:dyDescent="0.25">
      <c r="A272" t="s">
        <v>109</v>
      </c>
      <c r="B272" t="s">
        <v>478</v>
      </c>
      <c r="C272" t="s">
        <v>265</v>
      </c>
      <c r="D272" t="s">
        <v>266</v>
      </c>
      <c r="E272" s="47">
        <v>8.5492459177342597E-6</v>
      </c>
      <c r="F272" s="47">
        <v>0</v>
      </c>
      <c r="G272" s="47">
        <v>2.17885833854204E-6</v>
      </c>
      <c r="H272" s="47">
        <v>3.4255866748571498E-8</v>
      </c>
      <c r="I272" s="47">
        <v>0</v>
      </c>
      <c r="J272" s="47">
        <v>0</v>
      </c>
      <c r="K272" s="47">
        <v>1.6408988367250601E-5</v>
      </c>
      <c r="L272" s="47">
        <v>8.2448610527433304E-5</v>
      </c>
      <c r="M272" s="47">
        <v>8.9324367955294205E-5</v>
      </c>
      <c r="N272" s="47">
        <v>3.9688650780834803E-5</v>
      </c>
      <c r="O272" s="47"/>
    </row>
    <row r="273" spans="1:15" x14ac:dyDescent="0.25">
      <c r="A273" t="s">
        <v>109</v>
      </c>
      <c r="B273" t="s">
        <v>478</v>
      </c>
      <c r="C273" t="s">
        <v>269</v>
      </c>
      <c r="D273" t="s">
        <v>270</v>
      </c>
      <c r="E273" s="47">
        <v>0</v>
      </c>
      <c r="F273" s="47">
        <v>0</v>
      </c>
      <c r="G273" s="47">
        <v>0</v>
      </c>
      <c r="H273" s="47">
        <v>0</v>
      </c>
      <c r="I273" s="47">
        <v>0</v>
      </c>
      <c r="J273" s="47">
        <v>0</v>
      </c>
      <c r="K273" s="47">
        <v>0</v>
      </c>
      <c r="L273" s="47">
        <v>3.6553313933246701E-6</v>
      </c>
      <c r="M273" s="47">
        <v>0</v>
      </c>
      <c r="N273" s="47">
        <v>0</v>
      </c>
      <c r="O273" s="47"/>
    </row>
    <row r="274" spans="1:15" x14ac:dyDescent="0.25">
      <c r="A274" t="s">
        <v>109</v>
      </c>
      <c r="B274" t="s">
        <v>478</v>
      </c>
      <c r="C274" t="s">
        <v>312</v>
      </c>
      <c r="D274" t="s">
        <v>313</v>
      </c>
      <c r="E274" s="47">
        <v>0</v>
      </c>
      <c r="F274" s="47">
        <v>0</v>
      </c>
      <c r="G274" s="47">
        <v>3.3145810739173003E-5</v>
      </c>
      <c r="H274" s="47">
        <v>0</v>
      </c>
      <c r="I274" s="47">
        <v>0</v>
      </c>
      <c r="J274" s="47">
        <v>0</v>
      </c>
      <c r="K274" s="47">
        <v>0</v>
      </c>
      <c r="L274" s="47">
        <v>0</v>
      </c>
      <c r="M274" s="47">
        <v>0</v>
      </c>
      <c r="N274" s="47">
        <v>0</v>
      </c>
      <c r="O274" s="47"/>
    </row>
    <row r="275" spans="1:15" x14ac:dyDescent="0.25">
      <c r="A275" t="s">
        <v>109</v>
      </c>
      <c r="B275" t="s">
        <v>478</v>
      </c>
      <c r="C275" t="s">
        <v>57</v>
      </c>
      <c r="D275" t="s">
        <v>314</v>
      </c>
      <c r="E275" s="47">
        <v>0</v>
      </c>
      <c r="F275" s="47">
        <v>0</v>
      </c>
      <c r="G275" s="47">
        <v>0</v>
      </c>
      <c r="H275" s="47">
        <v>4.8936952497959303E-10</v>
      </c>
      <c r="I275" s="47">
        <v>0</v>
      </c>
      <c r="J275" s="47">
        <v>0</v>
      </c>
      <c r="K275" s="47">
        <v>0</v>
      </c>
      <c r="L275" s="47">
        <v>0</v>
      </c>
      <c r="M275" s="47">
        <v>0</v>
      </c>
      <c r="N275" s="47">
        <v>0</v>
      </c>
      <c r="O275" s="47"/>
    </row>
    <row r="276" spans="1:15" x14ac:dyDescent="0.25">
      <c r="A276" t="s">
        <v>109</v>
      </c>
      <c r="B276" t="s">
        <v>478</v>
      </c>
      <c r="C276" t="s">
        <v>20</v>
      </c>
      <c r="D276" t="s">
        <v>315</v>
      </c>
      <c r="E276" s="47">
        <v>2.3736679552497901E-4</v>
      </c>
      <c r="F276" s="47">
        <v>2.0738459099557999E-4</v>
      </c>
      <c r="G276" s="47">
        <v>4.9317473319901504E-4</v>
      </c>
      <c r="H276" s="47">
        <v>1.02968584309623E-3</v>
      </c>
      <c r="I276" s="47">
        <v>6.9666944860731701E-4</v>
      </c>
      <c r="J276" s="47">
        <v>4.0263313467838802E-4</v>
      </c>
      <c r="K276" s="47">
        <v>2.4793070953808101E-4</v>
      </c>
      <c r="L276" s="47">
        <v>3.17439944190494E-4</v>
      </c>
      <c r="M276" s="47">
        <v>1.5838446180295701E-4</v>
      </c>
      <c r="N276" s="47">
        <v>2.4137907128795799E-4</v>
      </c>
      <c r="O276" s="47"/>
    </row>
    <row r="277" spans="1:15" x14ac:dyDescent="0.25">
      <c r="A277" t="s">
        <v>109</v>
      </c>
      <c r="B277" t="s">
        <v>478</v>
      </c>
      <c r="C277" t="s">
        <v>279</v>
      </c>
      <c r="D277" t="s">
        <v>280</v>
      </c>
      <c r="E277" s="47">
        <v>1.5674690362392599E-4</v>
      </c>
      <c r="F277" s="47">
        <v>8.0615198164392095E-5</v>
      </c>
      <c r="G277" s="47">
        <v>0</v>
      </c>
      <c r="H277" s="47">
        <v>0</v>
      </c>
      <c r="I277" s="47">
        <v>6.4381836638348003E-5</v>
      </c>
      <c r="J277" s="47">
        <v>0</v>
      </c>
      <c r="K277" s="47">
        <v>0</v>
      </c>
      <c r="L277" s="47">
        <v>4.2808630327623302E-5</v>
      </c>
      <c r="M277" s="47">
        <v>0</v>
      </c>
      <c r="N277" s="47">
        <v>0</v>
      </c>
      <c r="O277" s="47"/>
    </row>
    <row r="278" spans="1:15" x14ac:dyDescent="0.25">
      <c r="A278" t="s">
        <v>109</v>
      </c>
      <c r="B278" t="s">
        <v>478</v>
      </c>
      <c r="C278" t="s">
        <v>281</v>
      </c>
      <c r="D278" t="s">
        <v>282</v>
      </c>
      <c r="E278" s="47">
        <v>1.7400229926682601E-4</v>
      </c>
      <c r="F278" s="47">
        <v>1.2814996223200299E-5</v>
      </c>
      <c r="G278" s="47">
        <v>3.8723037680366404E-6</v>
      </c>
      <c r="H278" s="47">
        <v>0</v>
      </c>
      <c r="I278" s="47">
        <v>0</v>
      </c>
      <c r="J278" s="47">
        <v>5.4041306746874699E-7</v>
      </c>
      <c r="K278" s="47">
        <v>7.51625570307995E-6</v>
      </c>
      <c r="L278" s="47">
        <v>1.2532564777113101E-5</v>
      </c>
      <c r="M278" s="47">
        <v>6.1700112970896899E-4</v>
      </c>
      <c r="N278" s="47">
        <v>6.5313347590400899E-4</v>
      </c>
      <c r="O278" s="47"/>
    </row>
    <row r="279" spans="1:15" x14ac:dyDescent="0.25">
      <c r="A279" t="s">
        <v>109</v>
      </c>
      <c r="B279" t="s">
        <v>478</v>
      </c>
      <c r="C279" t="s">
        <v>286</v>
      </c>
      <c r="D279" t="s">
        <v>287</v>
      </c>
      <c r="E279" s="47">
        <v>1.3073305698671699E-3</v>
      </c>
      <c r="F279" s="47">
        <v>1.51374629175755E-3</v>
      </c>
      <c r="G279" s="47">
        <v>1.9953497816741E-3</v>
      </c>
      <c r="H279" s="47">
        <v>1.8668346296540201E-3</v>
      </c>
      <c r="I279" s="47">
        <v>1.8806745947977301E-3</v>
      </c>
      <c r="J279" s="47">
        <v>1.9713982282334101E-3</v>
      </c>
      <c r="K279" s="47">
        <v>1.8964149515186899E-3</v>
      </c>
      <c r="L279" s="47">
        <v>7.38834902256148E-4</v>
      </c>
      <c r="M279" s="47">
        <v>8.7320609220397997E-6</v>
      </c>
      <c r="N279" s="47">
        <v>1.10556155749588E-6</v>
      </c>
      <c r="O279" s="47"/>
    </row>
    <row r="280" spans="1:15" x14ac:dyDescent="0.25">
      <c r="A280" t="s">
        <v>109</v>
      </c>
      <c r="B280" t="s">
        <v>478</v>
      </c>
      <c r="C280" t="s">
        <v>291</v>
      </c>
      <c r="D280" t="s">
        <v>292</v>
      </c>
      <c r="E280" s="47">
        <v>5.0289681869025001E-6</v>
      </c>
      <c r="F280" s="47">
        <v>9.5619587203879102E-5</v>
      </c>
      <c r="G280" s="47">
        <v>9.6126103170972695E-5</v>
      </c>
      <c r="H280" s="47">
        <v>8.4660927821469603E-5</v>
      </c>
      <c r="I280" s="47">
        <v>0</v>
      </c>
      <c r="J280" s="47">
        <v>0</v>
      </c>
      <c r="K280" s="47">
        <v>2.6033303253187701E-5</v>
      </c>
      <c r="L280" s="47">
        <v>1.03688174683445E-4</v>
      </c>
      <c r="M280" s="47">
        <v>1.0942990697052401E-4</v>
      </c>
      <c r="N280" s="47">
        <v>3.26398549074089E-5</v>
      </c>
      <c r="O280" s="47"/>
    </row>
    <row r="281" spans="1:15" x14ac:dyDescent="0.25">
      <c r="A281" t="s">
        <v>109</v>
      </c>
      <c r="B281" t="s">
        <v>478</v>
      </c>
      <c r="C281" t="s">
        <v>300</v>
      </c>
      <c r="D281" t="s">
        <v>301</v>
      </c>
      <c r="E281" s="47">
        <v>0</v>
      </c>
      <c r="F281" s="47">
        <v>0</v>
      </c>
      <c r="G281" s="47">
        <v>0</v>
      </c>
      <c r="H281" s="47">
        <v>0</v>
      </c>
      <c r="I281" s="47">
        <v>0</v>
      </c>
      <c r="J281" s="47">
        <v>0</v>
      </c>
      <c r="K281" s="47">
        <v>3.05661065258584E-8</v>
      </c>
      <c r="L281" s="47">
        <v>0</v>
      </c>
      <c r="M281" s="47">
        <v>0</v>
      </c>
      <c r="N281" s="47">
        <v>0</v>
      </c>
      <c r="O281" s="47"/>
    </row>
    <row r="282" spans="1:15" x14ac:dyDescent="0.25">
      <c r="A282" t="s">
        <v>109</v>
      </c>
      <c r="B282" t="s">
        <v>478</v>
      </c>
      <c r="C282" t="s">
        <v>302</v>
      </c>
      <c r="D282" t="s">
        <v>303</v>
      </c>
      <c r="E282" s="47">
        <v>2.0669059248169301E-4</v>
      </c>
      <c r="F282" s="47">
        <v>1.4047207398507999E-4</v>
      </c>
      <c r="G282" s="47">
        <v>1.3812077603438699E-4</v>
      </c>
      <c r="H282" s="47">
        <v>3.2996229591273999E-5</v>
      </c>
      <c r="I282" s="47">
        <v>9.5528390824829599E-6</v>
      </c>
      <c r="J282" s="47">
        <v>2.1616522698749901E-6</v>
      </c>
      <c r="K282" s="47">
        <v>0</v>
      </c>
      <c r="L282" s="47">
        <v>2.1964259714249101E-4</v>
      </c>
      <c r="M282" s="47">
        <v>2.21846969190168E-4</v>
      </c>
      <c r="N282" s="47">
        <v>1.5660627052276901E-4</v>
      </c>
      <c r="O282" s="47"/>
    </row>
    <row r="283" spans="1:15" x14ac:dyDescent="0.25">
      <c r="A283" t="s">
        <v>109</v>
      </c>
      <c r="B283" t="s">
        <v>478</v>
      </c>
      <c r="C283" t="s">
        <v>304</v>
      </c>
      <c r="D283" t="s">
        <v>305</v>
      </c>
      <c r="E283" s="47"/>
      <c r="F283" s="47"/>
      <c r="G283" s="47"/>
      <c r="H283" s="47"/>
      <c r="I283" s="47"/>
      <c r="J283" s="47">
        <v>0</v>
      </c>
      <c r="K283" s="47">
        <v>0</v>
      </c>
      <c r="L283" s="47">
        <v>0</v>
      </c>
      <c r="M283" s="47">
        <v>7.4529387562202299E-7</v>
      </c>
      <c r="N283" s="47">
        <v>0</v>
      </c>
      <c r="O283" s="47"/>
    </row>
    <row r="284" spans="1:15" x14ac:dyDescent="0.25">
      <c r="A284" t="s">
        <v>109</v>
      </c>
      <c r="B284" t="s">
        <v>478</v>
      </c>
      <c r="C284" t="s">
        <v>306</v>
      </c>
      <c r="D284" t="s">
        <v>307</v>
      </c>
      <c r="E284" s="47">
        <v>5.2793982301897798E-3</v>
      </c>
      <c r="F284" s="47">
        <v>4.7960571890194896E-3</v>
      </c>
      <c r="G284" s="47">
        <v>5.5326153427750499E-3</v>
      </c>
      <c r="H284" s="47">
        <v>6.0379131365183901E-3</v>
      </c>
      <c r="I284" s="47">
        <v>5.64037878550319E-3</v>
      </c>
      <c r="J284" s="47">
        <v>5.5538629232910397E-3</v>
      </c>
      <c r="K284" s="47">
        <v>4.5732447370230196E-3</v>
      </c>
      <c r="L284" s="47">
        <v>6.1089000066561899E-3</v>
      </c>
      <c r="M284" s="47">
        <v>5.67128520684595E-3</v>
      </c>
      <c r="N284" s="47">
        <v>6.5482130735684697E-3</v>
      </c>
      <c r="O284" s="47"/>
    </row>
    <row r="285" spans="1:15" x14ac:dyDescent="0.25">
      <c r="A285" t="s">
        <v>109</v>
      </c>
      <c r="B285" t="s">
        <v>478</v>
      </c>
      <c r="C285" t="s">
        <v>82</v>
      </c>
      <c r="D285" t="s">
        <v>316</v>
      </c>
      <c r="E285" s="47">
        <v>0</v>
      </c>
      <c r="F285" s="47">
        <v>0</v>
      </c>
      <c r="G285" s="47">
        <v>2.89932587300508E-5</v>
      </c>
      <c r="H285" s="47">
        <v>0</v>
      </c>
      <c r="I285" s="47">
        <v>0</v>
      </c>
      <c r="J285" s="47">
        <v>0</v>
      </c>
      <c r="K285" s="47">
        <v>0</v>
      </c>
      <c r="L285" s="47">
        <v>3.20123479623394E-5</v>
      </c>
      <c r="M285" s="47">
        <v>3.4455300090937303E-5</v>
      </c>
      <c r="N285" s="47">
        <v>3.4336320055980197E-5</v>
      </c>
      <c r="O285" s="47"/>
    </row>
    <row r="286" spans="1:15" x14ac:dyDescent="0.25">
      <c r="A286" t="s">
        <v>156</v>
      </c>
      <c r="B286" t="s">
        <v>478</v>
      </c>
      <c r="C286" t="s">
        <v>248</v>
      </c>
      <c r="D286" t="s">
        <v>249</v>
      </c>
      <c r="E286" s="47">
        <v>2.1041124062545998E-3</v>
      </c>
      <c r="F286" s="47">
        <v>2.8409897668133601E-3</v>
      </c>
      <c r="G286" s="47">
        <v>7.07467592377771E-4</v>
      </c>
      <c r="H286" s="47">
        <v>8.8663183224529398E-4</v>
      </c>
      <c r="I286" s="47">
        <v>6.5911067437856099E-4</v>
      </c>
      <c r="J286" s="47">
        <v>5.0240093772176999E-4</v>
      </c>
      <c r="K286" s="47">
        <v>1.530453514133E-3</v>
      </c>
      <c r="L286" s="47">
        <v>2.9936809907243401E-3</v>
      </c>
      <c r="M286" s="47">
        <v>3.2117812374587999E-3</v>
      </c>
      <c r="N286" s="47">
        <v>4.2919058103333104E-3</v>
      </c>
      <c r="O286" s="47"/>
    </row>
    <row r="287" spans="1:15" x14ac:dyDescent="0.25">
      <c r="A287" t="s">
        <v>156</v>
      </c>
      <c r="B287" t="s">
        <v>478</v>
      </c>
      <c r="C287" t="s">
        <v>250</v>
      </c>
      <c r="D287" t="s">
        <v>251</v>
      </c>
      <c r="E287" s="47">
        <v>0</v>
      </c>
      <c r="F287" s="47">
        <v>0</v>
      </c>
      <c r="G287" s="47">
        <v>3.206499791337E-7</v>
      </c>
      <c r="H287" s="47">
        <v>5.7808232806739595E-7</v>
      </c>
      <c r="I287" s="47">
        <v>8.9905934120544201E-7</v>
      </c>
      <c r="J287" s="47">
        <v>4.8428333772948095E-7</v>
      </c>
      <c r="K287" s="47">
        <v>3.9319510977575301E-6</v>
      </c>
      <c r="L287" s="47">
        <v>2.1847332031438502E-6</v>
      </c>
      <c r="M287" s="47">
        <v>3.2180519816873801E-7</v>
      </c>
      <c r="N287" s="47">
        <v>0</v>
      </c>
      <c r="O287" s="47"/>
    </row>
    <row r="288" spans="1:15" x14ac:dyDescent="0.25">
      <c r="A288" t="s">
        <v>156</v>
      </c>
      <c r="B288" t="s">
        <v>478</v>
      </c>
      <c r="C288" t="s">
        <v>252</v>
      </c>
      <c r="D288" t="s">
        <v>253</v>
      </c>
      <c r="E288" s="47">
        <v>4.35025273381329E-7</v>
      </c>
      <c r="F288" s="47">
        <v>0</v>
      </c>
      <c r="G288" s="47">
        <v>8.3939785113534E-9</v>
      </c>
      <c r="H288" s="47">
        <v>0</v>
      </c>
      <c r="I288" s="47">
        <v>0</v>
      </c>
      <c r="J288" s="47">
        <v>0</v>
      </c>
      <c r="K288" s="47">
        <v>2.03306675168434E-9</v>
      </c>
      <c r="L288" s="47">
        <v>7.0683812451290504E-8</v>
      </c>
      <c r="M288" s="47">
        <v>4.0114221378374598E-9</v>
      </c>
      <c r="N288" s="47">
        <v>0</v>
      </c>
      <c r="O288" s="47"/>
    </row>
    <row r="289" spans="1:15" x14ac:dyDescent="0.25">
      <c r="A289" t="s">
        <v>156</v>
      </c>
      <c r="B289" t="s">
        <v>478</v>
      </c>
      <c r="C289" t="s">
        <v>528</v>
      </c>
      <c r="D289" t="s">
        <v>529</v>
      </c>
      <c r="E289" s="47">
        <v>0</v>
      </c>
      <c r="F289" s="47">
        <v>0</v>
      </c>
      <c r="G289" s="47">
        <v>0</v>
      </c>
      <c r="H289" s="47">
        <v>0</v>
      </c>
      <c r="I289" s="47">
        <v>0</v>
      </c>
      <c r="J289" s="47">
        <v>0</v>
      </c>
      <c r="K289" s="47">
        <v>0</v>
      </c>
      <c r="L289" s="47">
        <v>6.7770260181956797E-6</v>
      </c>
      <c r="M289" s="47">
        <v>0</v>
      </c>
      <c r="N289" s="47">
        <v>0</v>
      </c>
      <c r="O289" s="47"/>
    </row>
    <row r="290" spans="1:15" x14ac:dyDescent="0.25">
      <c r="A290" t="s">
        <v>156</v>
      </c>
      <c r="B290" t="s">
        <v>478</v>
      </c>
      <c r="C290" t="s">
        <v>254</v>
      </c>
      <c r="D290" t="s">
        <v>255</v>
      </c>
      <c r="E290" s="47">
        <v>0</v>
      </c>
      <c r="F290" s="47">
        <v>0</v>
      </c>
      <c r="G290" s="47">
        <v>0</v>
      </c>
      <c r="H290" s="47">
        <v>5.1691415326443804E-9</v>
      </c>
      <c r="I290" s="47">
        <v>0</v>
      </c>
      <c r="J290" s="47">
        <v>0</v>
      </c>
      <c r="K290" s="47">
        <v>0</v>
      </c>
      <c r="L290" s="47">
        <v>0</v>
      </c>
      <c r="M290" s="47">
        <v>0</v>
      </c>
      <c r="N290" s="47">
        <v>0</v>
      </c>
      <c r="O290" s="47"/>
    </row>
    <row r="291" spans="1:15" x14ac:dyDescent="0.25">
      <c r="A291" t="s">
        <v>156</v>
      </c>
      <c r="B291" t="s">
        <v>478</v>
      </c>
      <c r="C291" t="s">
        <v>16</v>
      </c>
      <c r="D291" t="s">
        <v>256</v>
      </c>
      <c r="E291" s="47">
        <v>5.1550494895687496E-4</v>
      </c>
      <c r="F291" s="47">
        <v>3.7851870155545202E-4</v>
      </c>
      <c r="G291" s="47">
        <v>9.24235791949589E-5</v>
      </c>
      <c r="H291" s="47">
        <v>1.0096539546278699E-4</v>
      </c>
      <c r="I291" s="47">
        <v>3.0518562996884797E-5</v>
      </c>
      <c r="J291" s="47">
        <v>2.9016976847427598E-8</v>
      </c>
      <c r="K291" s="47">
        <v>2.7100779799952302E-6</v>
      </c>
      <c r="L291" s="47">
        <v>7.5924758545239804E-5</v>
      </c>
      <c r="M291" s="47">
        <v>1.6269525906641101E-4</v>
      </c>
      <c r="N291" s="47">
        <v>3.6083087672187503E-5</v>
      </c>
      <c r="O291" s="47"/>
    </row>
    <row r="292" spans="1:15" x14ac:dyDescent="0.25">
      <c r="A292" t="s">
        <v>156</v>
      </c>
      <c r="B292" t="s">
        <v>478</v>
      </c>
      <c r="C292" t="s">
        <v>317</v>
      </c>
      <c r="D292" t="s">
        <v>318</v>
      </c>
      <c r="E292" s="47">
        <v>4.27521087415501E-5</v>
      </c>
      <c r="F292" s="47">
        <v>0</v>
      </c>
      <c r="G292" s="47">
        <v>1.5548670035290599E-4</v>
      </c>
      <c r="H292" s="47">
        <v>1.2485027543795901E-4</v>
      </c>
      <c r="I292" s="47">
        <v>0</v>
      </c>
      <c r="J292" s="47">
        <v>0</v>
      </c>
      <c r="K292" s="47">
        <v>0</v>
      </c>
      <c r="L292" s="47">
        <v>0</v>
      </c>
      <c r="M292" s="47">
        <v>0</v>
      </c>
      <c r="N292" s="47">
        <v>0</v>
      </c>
      <c r="O292" s="47"/>
    </row>
    <row r="293" spans="1:15" x14ac:dyDescent="0.25">
      <c r="A293" t="s">
        <v>156</v>
      </c>
      <c r="B293" t="s">
        <v>478</v>
      </c>
      <c r="C293" t="s">
        <v>257</v>
      </c>
      <c r="D293" t="s">
        <v>258</v>
      </c>
      <c r="E293" s="47">
        <v>1.13106571079145E-5</v>
      </c>
      <c r="F293" s="47">
        <v>0</v>
      </c>
      <c r="G293" s="47">
        <v>3.2304226300943499E-6</v>
      </c>
      <c r="H293" s="47">
        <v>4.3076179438703099E-10</v>
      </c>
      <c r="I293" s="47">
        <v>3.0010913599241299E-8</v>
      </c>
      <c r="J293" s="47">
        <v>6.9540685892973099E-8</v>
      </c>
      <c r="K293" s="47">
        <v>0</v>
      </c>
      <c r="L293" s="47">
        <v>1.9828533388012598E-5</v>
      </c>
      <c r="M293" s="47">
        <v>4.0475249370780001E-5</v>
      </c>
      <c r="N293" s="47">
        <v>1.71839933064074E-5</v>
      </c>
      <c r="O293" s="47"/>
    </row>
    <row r="294" spans="1:15" x14ac:dyDescent="0.25">
      <c r="A294" t="s">
        <v>156</v>
      </c>
      <c r="B294" t="s">
        <v>478</v>
      </c>
      <c r="C294" t="s">
        <v>18</v>
      </c>
      <c r="D294" t="s">
        <v>259</v>
      </c>
      <c r="E294" s="47">
        <v>1.3917442522637101E-2</v>
      </c>
      <c r="F294" s="47">
        <v>1.3420540998375601E-2</v>
      </c>
      <c r="G294" s="47">
        <v>1.0862290008057799E-2</v>
      </c>
      <c r="H294" s="47">
        <v>8.3151754062447195E-3</v>
      </c>
      <c r="I294" s="47">
        <v>3.9823527069225203E-3</v>
      </c>
      <c r="J294" s="47">
        <v>2.29737661701521E-3</v>
      </c>
      <c r="K294" s="47">
        <v>3.1110505866295498E-3</v>
      </c>
      <c r="L294" s="47">
        <v>6.6216043825832703E-3</v>
      </c>
      <c r="M294" s="47">
        <v>6.4700989831386604E-3</v>
      </c>
      <c r="N294" s="47">
        <v>4.6093750594654002E-3</v>
      </c>
      <c r="O294" s="47"/>
    </row>
    <row r="295" spans="1:15" x14ac:dyDescent="0.25">
      <c r="A295" t="s">
        <v>156</v>
      </c>
      <c r="B295" t="s">
        <v>478</v>
      </c>
      <c r="C295" t="s">
        <v>260</v>
      </c>
      <c r="D295" t="s">
        <v>261</v>
      </c>
      <c r="E295" s="47">
        <v>2.6101516402879699E-6</v>
      </c>
      <c r="F295" s="47">
        <v>0</v>
      </c>
      <c r="G295" s="47">
        <v>2.3083440906221801E-6</v>
      </c>
      <c r="H295" s="47">
        <v>0</v>
      </c>
      <c r="I295" s="47">
        <v>0</v>
      </c>
      <c r="J295" s="47">
        <v>0</v>
      </c>
      <c r="K295" s="47">
        <v>0</v>
      </c>
      <c r="L295" s="47">
        <v>8.6199771282061607E-6</v>
      </c>
      <c r="M295" s="47">
        <v>0</v>
      </c>
      <c r="N295" s="47">
        <v>0</v>
      </c>
      <c r="O295" s="47"/>
    </row>
    <row r="296" spans="1:15" x14ac:dyDescent="0.25">
      <c r="A296" t="s">
        <v>156</v>
      </c>
      <c r="B296" t="s">
        <v>478</v>
      </c>
      <c r="C296" t="s">
        <v>5</v>
      </c>
      <c r="D296" t="s">
        <v>264</v>
      </c>
      <c r="E296" s="47">
        <v>0</v>
      </c>
      <c r="F296" s="47">
        <v>0</v>
      </c>
      <c r="G296" s="47">
        <v>0</v>
      </c>
      <c r="H296" s="47">
        <v>0</v>
      </c>
      <c r="I296" s="47">
        <v>0</v>
      </c>
      <c r="J296" s="47">
        <v>0</v>
      </c>
      <c r="K296" s="47">
        <v>0</v>
      </c>
      <c r="L296" s="47">
        <v>2.49483688033106E-5</v>
      </c>
      <c r="M296" s="47">
        <v>0</v>
      </c>
      <c r="N296" s="47">
        <v>0</v>
      </c>
      <c r="O296" s="47"/>
    </row>
    <row r="297" spans="1:15" x14ac:dyDescent="0.25">
      <c r="A297" t="s">
        <v>156</v>
      </c>
      <c r="B297" t="s">
        <v>478</v>
      </c>
      <c r="C297" t="s">
        <v>310</v>
      </c>
      <c r="D297" t="s">
        <v>311</v>
      </c>
      <c r="E297" s="47">
        <v>3.0473520400362102E-3</v>
      </c>
      <c r="F297" s="47">
        <v>2.24930649324806E-3</v>
      </c>
      <c r="G297" s="47">
        <v>2.1526945470861599E-3</v>
      </c>
      <c r="H297" s="47">
        <v>2.3136564893580899E-3</v>
      </c>
      <c r="I297" s="47">
        <v>1.0974986876353301E-3</v>
      </c>
      <c r="J297" s="47">
        <v>3.3566138407318298E-5</v>
      </c>
      <c r="K297" s="47">
        <v>3.9136534969923699E-5</v>
      </c>
      <c r="L297" s="47">
        <v>1.7801588866200499E-3</v>
      </c>
      <c r="M297" s="47">
        <v>1.15309309921993E-3</v>
      </c>
      <c r="N297" s="47">
        <v>2.3133117111297301E-4</v>
      </c>
      <c r="O297" s="47"/>
    </row>
    <row r="298" spans="1:15" x14ac:dyDescent="0.25">
      <c r="A298" t="s">
        <v>156</v>
      </c>
      <c r="B298" t="s">
        <v>478</v>
      </c>
      <c r="C298" t="s">
        <v>50</v>
      </c>
      <c r="D298" t="s">
        <v>319</v>
      </c>
      <c r="E298" s="47">
        <v>0</v>
      </c>
      <c r="F298" s="47">
        <v>0</v>
      </c>
      <c r="G298" s="47">
        <v>0</v>
      </c>
      <c r="H298" s="47">
        <v>0</v>
      </c>
      <c r="I298" s="47">
        <v>0</v>
      </c>
      <c r="J298" s="47">
        <v>0</v>
      </c>
      <c r="K298" s="47">
        <v>1.01653337584217E-9</v>
      </c>
      <c r="L298" s="47">
        <v>0</v>
      </c>
      <c r="M298" s="47">
        <v>0</v>
      </c>
      <c r="N298" s="47">
        <v>0</v>
      </c>
      <c r="O298" s="47"/>
    </row>
    <row r="299" spans="1:15" x14ac:dyDescent="0.25">
      <c r="A299" t="s">
        <v>156</v>
      </c>
      <c r="B299" t="s">
        <v>478</v>
      </c>
      <c r="C299" t="s">
        <v>265</v>
      </c>
      <c r="D299" t="s">
        <v>266</v>
      </c>
      <c r="E299" s="47">
        <v>3.7244645278015199E-4</v>
      </c>
      <c r="F299" s="47">
        <v>4.2435610970166298E-4</v>
      </c>
      <c r="G299" s="47">
        <v>4.2224733744371701E-4</v>
      </c>
      <c r="H299" s="47">
        <v>6.0378459205308701E-4</v>
      </c>
      <c r="I299" s="47">
        <v>1.11142163810076E-3</v>
      </c>
      <c r="J299" s="47">
        <v>6.7423397139248901E-4</v>
      </c>
      <c r="K299" s="47">
        <v>4.8194406442034199E-4</v>
      </c>
      <c r="L299" s="47">
        <v>2.77333756637199E-3</v>
      </c>
      <c r="M299" s="47">
        <v>3.0831924265489999E-3</v>
      </c>
      <c r="N299" s="47">
        <v>2.5929130822502401E-3</v>
      </c>
      <c r="O299" s="47"/>
    </row>
    <row r="300" spans="1:15" x14ac:dyDescent="0.25">
      <c r="A300" t="s">
        <v>156</v>
      </c>
      <c r="B300" t="s">
        <v>478</v>
      </c>
      <c r="C300" t="s">
        <v>269</v>
      </c>
      <c r="D300" t="s">
        <v>270</v>
      </c>
      <c r="E300" s="47">
        <v>3.3496946050362397E-5</v>
      </c>
      <c r="F300" s="47">
        <v>0</v>
      </c>
      <c r="G300" s="47">
        <v>0</v>
      </c>
      <c r="H300" s="47">
        <v>0</v>
      </c>
      <c r="I300" s="47">
        <v>0</v>
      </c>
      <c r="J300" s="47">
        <v>0</v>
      </c>
      <c r="K300" s="47">
        <v>0</v>
      </c>
      <c r="L300" s="47">
        <v>5.0336356440159798E-5</v>
      </c>
      <c r="M300" s="47">
        <v>4.0293398233864703E-5</v>
      </c>
      <c r="N300" s="47">
        <v>1.9473099962263701E-5</v>
      </c>
      <c r="O300" s="47"/>
    </row>
    <row r="301" spans="1:15" x14ac:dyDescent="0.25">
      <c r="A301" t="s">
        <v>156</v>
      </c>
      <c r="B301" t="s">
        <v>478</v>
      </c>
      <c r="C301" t="s">
        <v>57</v>
      </c>
      <c r="D301" t="s">
        <v>314</v>
      </c>
      <c r="E301" s="47">
        <v>0</v>
      </c>
      <c r="F301" s="47">
        <v>0</v>
      </c>
      <c r="G301" s="47">
        <v>0</v>
      </c>
      <c r="H301" s="47">
        <v>0</v>
      </c>
      <c r="I301" s="47">
        <v>0</v>
      </c>
      <c r="J301" s="47">
        <v>0</v>
      </c>
      <c r="K301" s="47">
        <v>0</v>
      </c>
      <c r="L301" s="47">
        <v>0</v>
      </c>
      <c r="M301" s="47">
        <v>9.8056985591582403E-9</v>
      </c>
      <c r="N301" s="47">
        <v>0</v>
      </c>
      <c r="O301" s="47"/>
    </row>
    <row r="302" spans="1:15" x14ac:dyDescent="0.25">
      <c r="A302" t="s">
        <v>156</v>
      </c>
      <c r="B302" t="s">
        <v>478</v>
      </c>
      <c r="C302" t="s">
        <v>273</v>
      </c>
      <c r="D302" t="s">
        <v>274</v>
      </c>
      <c r="E302" s="47">
        <v>0</v>
      </c>
      <c r="F302" s="47">
        <v>0</v>
      </c>
      <c r="G302" s="47">
        <v>0</v>
      </c>
      <c r="H302" s="47">
        <v>0</v>
      </c>
      <c r="I302" s="47">
        <v>0</v>
      </c>
      <c r="J302" s="47">
        <v>0</v>
      </c>
      <c r="K302" s="47">
        <v>0</v>
      </c>
      <c r="L302" s="47">
        <v>6.2063835323084296E-8</v>
      </c>
      <c r="M302" s="47">
        <v>0</v>
      </c>
      <c r="N302" s="47">
        <v>0</v>
      </c>
      <c r="O302" s="47"/>
    </row>
    <row r="303" spans="1:15" x14ac:dyDescent="0.25">
      <c r="A303" t="s">
        <v>156</v>
      </c>
      <c r="B303" t="s">
        <v>478</v>
      </c>
      <c r="C303" t="s">
        <v>275</v>
      </c>
      <c r="D303" t="s">
        <v>276</v>
      </c>
      <c r="E303" s="47">
        <v>0</v>
      </c>
      <c r="F303" s="47">
        <v>0</v>
      </c>
      <c r="G303" s="47">
        <v>0</v>
      </c>
      <c r="H303" s="47">
        <v>0</v>
      </c>
      <c r="I303" s="47">
        <v>0</v>
      </c>
      <c r="J303" s="47">
        <v>0</v>
      </c>
      <c r="K303" s="47">
        <v>0</v>
      </c>
      <c r="L303" s="47">
        <v>0</v>
      </c>
      <c r="M303" s="47">
        <v>0</v>
      </c>
      <c r="N303" s="47">
        <v>1.0107605498784601E-8</v>
      </c>
      <c r="O303" s="47"/>
    </row>
    <row r="304" spans="1:15" x14ac:dyDescent="0.25">
      <c r="A304" t="s">
        <v>156</v>
      </c>
      <c r="B304" t="s">
        <v>478</v>
      </c>
      <c r="C304" t="s">
        <v>20</v>
      </c>
      <c r="D304" t="s">
        <v>315</v>
      </c>
      <c r="E304" s="47">
        <v>1.5930756018806301E-4</v>
      </c>
      <c r="F304" s="47">
        <v>2.9490673581021099E-4</v>
      </c>
      <c r="G304" s="47">
        <v>3.82945470956783E-4</v>
      </c>
      <c r="H304" s="47">
        <v>1.90049519112792E-4</v>
      </c>
      <c r="I304" s="47">
        <v>1.6522149196476901E-4</v>
      </c>
      <c r="J304" s="47">
        <v>0</v>
      </c>
      <c r="K304" s="47">
        <v>1.9260308698750399E-4</v>
      </c>
      <c r="L304" s="47">
        <v>2.0959776086432701E-4</v>
      </c>
      <c r="M304" s="47">
        <v>2.1543431733970201E-4</v>
      </c>
      <c r="N304" s="47">
        <v>7.8599932233969799E-5</v>
      </c>
      <c r="O304" s="47"/>
    </row>
    <row r="305" spans="1:15" x14ac:dyDescent="0.25">
      <c r="A305" t="s">
        <v>156</v>
      </c>
      <c r="B305" t="s">
        <v>478</v>
      </c>
      <c r="C305" t="s">
        <v>515</v>
      </c>
      <c r="D305" t="s">
        <v>532</v>
      </c>
      <c r="E305" s="47">
        <v>0</v>
      </c>
      <c r="F305" s="47">
        <v>0</v>
      </c>
      <c r="G305" s="47">
        <v>0</v>
      </c>
      <c r="H305" s="47">
        <v>0</v>
      </c>
      <c r="I305" s="47">
        <v>0</v>
      </c>
      <c r="J305" s="47">
        <v>0</v>
      </c>
      <c r="K305" s="47">
        <v>0</v>
      </c>
      <c r="L305" s="47">
        <v>0</v>
      </c>
      <c r="M305" s="47">
        <v>0</v>
      </c>
      <c r="N305" s="47">
        <v>2.1279169471125501E-6</v>
      </c>
      <c r="O305" s="47"/>
    </row>
    <row r="306" spans="1:15" x14ac:dyDescent="0.25">
      <c r="A306" t="s">
        <v>156</v>
      </c>
      <c r="B306" t="s">
        <v>478</v>
      </c>
      <c r="C306" t="s">
        <v>7</v>
      </c>
      <c r="D306" t="s">
        <v>320</v>
      </c>
      <c r="E306" s="47">
        <v>0</v>
      </c>
      <c r="F306" s="47">
        <v>0</v>
      </c>
      <c r="G306" s="47">
        <v>0</v>
      </c>
      <c r="H306" s="47">
        <v>0</v>
      </c>
      <c r="I306" s="47">
        <v>0</v>
      </c>
      <c r="J306" s="47">
        <v>1.7009951945043701E-8</v>
      </c>
      <c r="K306" s="47">
        <v>0</v>
      </c>
      <c r="L306" s="47">
        <v>2.8445924523080301E-8</v>
      </c>
      <c r="M306" s="47">
        <v>2.8926810749516801E-7</v>
      </c>
      <c r="N306" s="47">
        <v>0</v>
      </c>
      <c r="O306" s="47"/>
    </row>
    <row r="307" spans="1:15" x14ac:dyDescent="0.25">
      <c r="A307" t="s">
        <v>156</v>
      </c>
      <c r="B307" t="s">
        <v>478</v>
      </c>
      <c r="C307" t="s">
        <v>279</v>
      </c>
      <c r="D307" t="s">
        <v>280</v>
      </c>
      <c r="E307" s="47">
        <v>1.13042187338685E-4</v>
      </c>
      <c r="F307" s="47">
        <v>1.3035656747369199E-4</v>
      </c>
      <c r="G307" s="47">
        <v>8.5964412730472499E-5</v>
      </c>
      <c r="H307" s="47">
        <v>5.1034503590003499E-5</v>
      </c>
      <c r="I307" s="47">
        <v>2.40615669948847E-5</v>
      </c>
      <c r="J307" s="47">
        <v>1.34788860383343E-5</v>
      </c>
      <c r="K307" s="47">
        <v>3.8327882669441201E-5</v>
      </c>
      <c r="L307" s="47">
        <v>1.074083630083E-4</v>
      </c>
      <c r="M307" s="47">
        <v>3.0774293500776397E-5</v>
      </c>
      <c r="N307" s="47">
        <v>4.78775993307956E-5</v>
      </c>
      <c r="O307" s="47"/>
    </row>
    <row r="308" spans="1:15" x14ac:dyDescent="0.25">
      <c r="A308" t="s">
        <v>156</v>
      </c>
      <c r="B308" t="s">
        <v>478</v>
      </c>
      <c r="C308" t="s">
        <v>281</v>
      </c>
      <c r="D308" t="s">
        <v>282</v>
      </c>
      <c r="E308" s="47">
        <v>4.1974331405524399E-3</v>
      </c>
      <c r="F308" s="47">
        <v>3.34075064514802E-3</v>
      </c>
      <c r="G308" s="47">
        <v>1.1005689379354399E-3</v>
      </c>
      <c r="H308" s="47">
        <v>3.3103010070336801E-4</v>
      </c>
      <c r="I308" s="47">
        <v>1.8391195080323801E-6</v>
      </c>
      <c r="J308" s="47">
        <v>1.98281007481741E-5</v>
      </c>
      <c r="K308" s="47">
        <v>4.8822573241635801E-5</v>
      </c>
      <c r="L308" s="47">
        <v>1.23627711972732E-5</v>
      </c>
      <c r="M308" s="47">
        <v>2.4967314242685802E-4</v>
      </c>
      <c r="N308" s="47">
        <v>2.64393680678734E-4</v>
      </c>
      <c r="O308" s="47"/>
    </row>
    <row r="309" spans="1:15" x14ac:dyDescent="0.25">
      <c r="A309" t="s">
        <v>156</v>
      </c>
      <c r="B309" t="s">
        <v>478</v>
      </c>
      <c r="C309" t="s">
        <v>321</v>
      </c>
      <c r="D309" t="s">
        <v>322</v>
      </c>
      <c r="E309" s="47">
        <v>0</v>
      </c>
      <c r="F309" s="47">
        <v>0</v>
      </c>
      <c r="G309" s="47">
        <v>0</v>
      </c>
      <c r="H309" s="47">
        <v>0</v>
      </c>
      <c r="I309" s="47">
        <v>0</v>
      </c>
      <c r="J309" s="47">
        <v>0</v>
      </c>
      <c r="K309" s="47">
        <v>0</v>
      </c>
      <c r="L309" s="47">
        <v>5.8971418528340397E-5</v>
      </c>
      <c r="M309" s="47">
        <v>1.1093810778974901E-6</v>
      </c>
      <c r="N309" s="47">
        <v>0</v>
      </c>
      <c r="O309" s="47"/>
    </row>
    <row r="310" spans="1:15" x14ac:dyDescent="0.25">
      <c r="A310" t="s">
        <v>156</v>
      </c>
      <c r="B310" t="s">
        <v>478</v>
      </c>
      <c r="C310" t="s">
        <v>323</v>
      </c>
      <c r="D310" t="s">
        <v>324</v>
      </c>
      <c r="E310" s="47">
        <v>0</v>
      </c>
      <c r="F310" s="47">
        <v>0</v>
      </c>
      <c r="G310" s="47">
        <v>0</v>
      </c>
      <c r="H310" s="47">
        <v>0</v>
      </c>
      <c r="I310" s="47">
        <v>0</v>
      </c>
      <c r="J310" s="47">
        <v>1.3007610310915799E-8</v>
      </c>
      <c r="K310" s="47">
        <v>0</v>
      </c>
      <c r="L310" s="47">
        <v>0</v>
      </c>
      <c r="M310" s="47">
        <v>0</v>
      </c>
      <c r="N310" s="47">
        <v>0</v>
      </c>
      <c r="O310" s="47"/>
    </row>
    <row r="311" spans="1:15" x14ac:dyDescent="0.25">
      <c r="A311" t="s">
        <v>156</v>
      </c>
      <c r="B311" t="s">
        <v>478</v>
      </c>
      <c r="C311" t="s">
        <v>283</v>
      </c>
      <c r="D311" t="s">
        <v>284</v>
      </c>
      <c r="E311" s="47">
        <v>0</v>
      </c>
      <c r="F311" s="47">
        <v>0</v>
      </c>
      <c r="G311" s="47">
        <v>8.0959922742003601E-7</v>
      </c>
      <c r="H311" s="47">
        <v>0</v>
      </c>
      <c r="I311" s="47">
        <v>0</v>
      </c>
      <c r="J311" s="47">
        <v>0</v>
      </c>
      <c r="K311" s="47">
        <v>0</v>
      </c>
      <c r="L311" s="47">
        <v>0</v>
      </c>
      <c r="M311" s="47">
        <v>0</v>
      </c>
      <c r="N311" s="47">
        <v>0</v>
      </c>
      <c r="O311" s="47"/>
    </row>
    <row r="312" spans="1:15" x14ac:dyDescent="0.25">
      <c r="A312" t="s">
        <v>156</v>
      </c>
      <c r="B312" t="s">
        <v>478</v>
      </c>
      <c r="C312" t="s">
        <v>325</v>
      </c>
      <c r="D312" t="s">
        <v>326</v>
      </c>
      <c r="E312" s="47">
        <v>0</v>
      </c>
      <c r="F312" s="47">
        <v>0</v>
      </c>
      <c r="G312" s="47">
        <v>0</v>
      </c>
      <c r="H312" s="47">
        <v>1.1458263730695E-7</v>
      </c>
      <c r="I312" s="47">
        <v>0</v>
      </c>
      <c r="J312" s="47">
        <v>0</v>
      </c>
      <c r="K312" s="47">
        <v>0</v>
      </c>
      <c r="L312" s="47">
        <v>0</v>
      </c>
      <c r="M312" s="47">
        <v>0</v>
      </c>
      <c r="N312" s="47">
        <v>0</v>
      </c>
      <c r="O312" s="47"/>
    </row>
    <row r="313" spans="1:15" x14ac:dyDescent="0.25">
      <c r="A313" t="s">
        <v>156</v>
      </c>
      <c r="B313" t="s">
        <v>478</v>
      </c>
      <c r="C313" t="s">
        <v>9</v>
      </c>
      <c r="D313" t="s">
        <v>285</v>
      </c>
      <c r="E313" s="47">
        <v>0</v>
      </c>
      <c r="F313" s="47">
        <v>0</v>
      </c>
      <c r="G313" s="47">
        <v>0</v>
      </c>
      <c r="H313" s="47">
        <v>0</v>
      </c>
      <c r="I313" s="47">
        <v>0</v>
      </c>
      <c r="J313" s="47">
        <v>0</v>
      </c>
      <c r="K313" s="47">
        <v>0</v>
      </c>
      <c r="L313" s="47">
        <v>0</v>
      </c>
      <c r="M313" s="47">
        <v>1.47134506880169E-5</v>
      </c>
      <c r="N313" s="47">
        <v>0</v>
      </c>
      <c r="O313" s="47"/>
    </row>
    <row r="314" spans="1:15" x14ac:dyDescent="0.25">
      <c r="A314" t="s">
        <v>156</v>
      </c>
      <c r="B314" t="s">
        <v>478</v>
      </c>
      <c r="C314" t="s">
        <v>286</v>
      </c>
      <c r="D314" t="s">
        <v>287</v>
      </c>
      <c r="E314" s="47">
        <v>1.71611023274383E-2</v>
      </c>
      <c r="F314" s="47">
        <v>1.82872989501589E-2</v>
      </c>
      <c r="G314" s="47">
        <v>2.1566925990511101E-2</v>
      </c>
      <c r="H314" s="47">
        <v>2.32454774133883E-2</v>
      </c>
      <c r="I314" s="47">
        <v>1.9935664902505298E-2</v>
      </c>
      <c r="J314" s="47">
        <v>1.8166077855039299E-2</v>
      </c>
      <c r="K314" s="47">
        <v>2.1887278467803601E-2</v>
      </c>
      <c r="L314" s="47">
        <v>1.03625072286684E-2</v>
      </c>
      <c r="M314" s="47">
        <v>2.69958458464331E-4</v>
      </c>
      <c r="N314" s="47">
        <v>8.3788325730266996E-5</v>
      </c>
      <c r="O314" s="47"/>
    </row>
    <row r="315" spans="1:15" x14ac:dyDescent="0.25">
      <c r="A315" t="s">
        <v>156</v>
      </c>
      <c r="B315" t="s">
        <v>478</v>
      </c>
      <c r="C315" t="s">
        <v>288</v>
      </c>
      <c r="D315" t="s">
        <v>289</v>
      </c>
      <c r="E315" s="47">
        <v>0</v>
      </c>
      <c r="F315" s="47">
        <v>0</v>
      </c>
      <c r="G315" s="47">
        <v>2.4170880822367701E-5</v>
      </c>
      <c r="H315" s="47">
        <v>0</v>
      </c>
      <c r="I315" s="47">
        <v>0</v>
      </c>
      <c r="J315" s="47">
        <v>0</v>
      </c>
      <c r="K315" s="47">
        <v>0</v>
      </c>
      <c r="L315" s="47">
        <v>0</v>
      </c>
      <c r="M315" s="47">
        <v>0</v>
      </c>
      <c r="N315" s="47">
        <v>0</v>
      </c>
      <c r="O315" s="47"/>
    </row>
    <row r="316" spans="1:15" x14ac:dyDescent="0.25">
      <c r="A316" t="s">
        <v>156</v>
      </c>
      <c r="B316" t="s">
        <v>478</v>
      </c>
      <c r="C316" t="s">
        <v>64</v>
      </c>
      <c r="D316" t="s">
        <v>290</v>
      </c>
      <c r="E316" s="47">
        <v>0</v>
      </c>
      <c r="F316" s="47">
        <v>0</v>
      </c>
      <c r="G316" s="47">
        <v>0</v>
      </c>
      <c r="H316" s="47">
        <v>0</v>
      </c>
      <c r="I316" s="47">
        <v>1.6062179109453099E-5</v>
      </c>
      <c r="J316" s="47">
        <v>0</v>
      </c>
      <c r="K316" s="47">
        <v>0</v>
      </c>
      <c r="L316" s="47">
        <v>0</v>
      </c>
      <c r="M316" s="47">
        <v>4.8449065153659098E-6</v>
      </c>
      <c r="N316" s="47">
        <v>1.4283642507493E-5</v>
      </c>
      <c r="O316" s="47"/>
    </row>
    <row r="317" spans="1:15" x14ac:dyDescent="0.25">
      <c r="A317" t="s">
        <v>156</v>
      </c>
      <c r="B317" t="s">
        <v>478</v>
      </c>
      <c r="C317" t="s">
        <v>291</v>
      </c>
      <c r="D317" t="s">
        <v>292</v>
      </c>
      <c r="E317" s="47">
        <v>5.5720277394838598E-3</v>
      </c>
      <c r="F317" s="47">
        <v>3.57682565370325E-3</v>
      </c>
      <c r="G317" s="47">
        <v>3.1696586196506699E-3</v>
      </c>
      <c r="H317" s="47">
        <v>1.73173133532296E-3</v>
      </c>
      <c r="I317" s="47">
        <v>1.42665162496902E-3</v>
      </c>
      <c r="J317" s="47">
        <v>5.44137356282456E-4</v>
      </c>
      <c r="K317" s="47">
        <v>1.2238548495784899E-3</v>
      </c>
      <c r="L317" s="47">
        <v>7.1699206967096099E-3</v>
      </c>
      <c r="M317" s="47">
        <v>5.0559572397360997E-3</v>
      </c>
      <c r="N317" s="47">
        <v>2.0136738740351998E-3</v>
      </c>
      <c r="O317" s="47"/>
    </row>
    <row r="318" spans="1:15" x14ac:dyDescent="0.25">
      <c r="A318" t="s">
        <v>156</v>
      </c>
      <c r="B318" t="s">
        <v>478</v>
      </c>
      <c r="C318" t="s">
        <v>295</v>
      </c>
      <c r="D318" t="s">
        <v>296</v>
      </c>
      <c r="E318" s="47">
        <v>0</v>
      </c>
      <c r="F318" s="47">
        <v>0</v>
      </c>
      <c r="G318" s="47">
        <v>5.8757849579473802E-6</v>
      </c>
      <c r="H318" s="47">
        <v>0</v>
      </c>
      <c r="I318" s="47">
        <v>0</v>
      </c>
      <c r="J318" s="47">
        <v>0</v>
      </c>
      <c r="K318" s="47">
        <v>0</v>
      </c>
      <c r="L318" s="47">
        <v>0</v>
      </c>
      <c r="M318" s="47">
        <v>1.69371156930915E-8</v>
      </c>
      <c r="N318" s="47">
        <v>4.8410110546810501E-5</v>
      </c>
      <c r="O318" s="47"/>
    </row>
    <row r="319" spans="1:15" x14ac:dyDescent="0.25">
      <c r="A319" t="s">
        <v>156</v>
      </c>
      <c r="B319" t="s">
        <v>478</v>
      </c>
      <c r="C319" t="s">
        <v>297</v>
      </c>
      <c r="D319" t="s">
        <v>298</v>
      </c>
      <c r="E319" s="47">
        <v>0</v>
      </c>
      <c r="F319" s="47">
        <v>0</v>
      </c>
      <c r="G319" s="47">
        <v>0</v>
      </c>
      <c r="H319" s="47">
        <v>0</v>
      </c>
      <c r="I319" s="47">
        <v>0</v>
      </c>
      <c r="J319" s="47">
        <v>0</v>
      </c>
      <c r="K319" s="47">
        <v>0</v>
      </c>
      <c r="L319" s="47">
        <v>0</v>
      </c>
      <c r="M319" s="47">
        <v>4.9180035409887296E-6</v>
      </c>
      <c r="N319" s="47">
        <v>4.5553382045311899E-6</v>
      </c>
      <c r="O319" s="47"/>
    </row>
    <row r="320" spans="1:15" x14ac:dyDescent="0.25">
      <c r="A320" t="s">
        <v>156</v>
      </c>
      <c r="B320" t="s">
        <v>478</v>
      </c>
      <c r="C320" t="s">
        <v>327</v>
      </c>
      <c r="D320" t="s">
        <v>328</v>
      </c>
      <c r="E320" s="47">
        <v>0</v>
      </c>
      <c r="F320" s="47">
        <v>0</v>
      </c>
      <c r="G320" s="47">
        <v>0</v>
      </c>
      <c r="H320" s="47">
        <v>0</v>
      </c>
      <c r="I320" s="47">
        <v>0</v>
      </c>
      <c r="J320" s="47">
        <v>0</v>
      </c>
      <c r="K320" s="47">
        <v>0</v>
      </c>
      <c r="L320" s="47">
        <v>1.0782643189901799E-4</v>
      </c>
      <c r="M320" s="47">
        <v>2.7199626091035201E-4</v>
      </c>
      <c r="N320" s="47">
        <v>9.3638985257687797E-6</v>
      </c>
      <c r="O320" s="47"/>
    </row>
    <row r="321" spans="1:15" x14ac:dyDescent="0.25">
      <c r="A321" t="s">
        <v>156</v>
      </c>
      <c r="B321" t="s">
        <v>478</v>
      </c>
      <c r="C321" t="s">
        <v>300</v>
      </c>
      <c r="D321" t="s">
        <v>301</v>
      </c>
      <c r="E321" s="47">
        <v>0</v>
      </c>
      <c r="F321" s="47">
        <v>6.2565074637264796E-6</v>
      </c>
      <c r="G321" s="47">
        <v>0</v>
      </c>
      <c r="H321" s="47">
        <v>4.3076179438703099E-10</v>
      </c>
      <c r="I321" s="47">
        <v>3.3815113914638099E-9</v>
      </c>
      <c r="J321" s="47">
        <v>0</v>
      </c>
      <c r="K321" s="47">
        <v>5.5711111663030302E-6</v>
      </c>
      <c r="L321" s="47">
        <v>3.4003223777634802E-5</v>
      </c>
      <c r="M321" s="47">
        <v>4.85333050185537E-5</v>
      </c>
      <c r="N321" s="47">
        <v>3.0012672601312201E-5</v>
      </c>
      <c r="O321" s="47"/>
    </row>
    <row r="322" spans="1:15" x14ac:dyDescent="0.25">
      <c r="A322" t="s">
        <v>156</v>
      </c>
      <c r="B322" t="s">
        <v>478</v>
      </c>
      <c r="C322" t="s">
        <v>302</v>
      </c>
      <c r="D322" t="s">
        <v>303</v>
      </c>
      <c r="E322" s="47">
        <v>9.3095408503604494E-5</v>
      </c>
      <c r="F322" s="47">
        <v>3.08356439283662E-5</v>
      </c>
      <c r="G322" s="47">
        <v>6.3471488212524298E-5</v>
      </c>
      <c r="H322" s="47">
        <v>9.2944180089506604E-5</v>
      </c>
      <c r="I322" s="47">
        <v>7.5661317384002906E-8</v>
      </c>
      <c r="J322" s="47">
        <v>1.1206556575558201E-7</v>
      </c>
      <c r="K322" s="47">
        <v>0</v>
      </c>
      <c r="L322" s="47">
        <v>1.19038005150819E-4</v>
      </c>
      <c r="M322" s="47">
        <v>3.1311378353675701E-6</v>
      </c>
      <c r="N322" s="47">
        <v>5.3197923677813704E-9</v>
      </c>
      <c r="O322" s="47"/>
    </row>
    <row r="323" spans="1:15" x14ac:dyDescent="0.25">
      <c r="A323" t="s">
        <v>156</v>
      </c>
      <c r="B323" t="s">
        <v>478</v>
      </c>
      <c r="C323" t="s">
        <v>304</v>
      </c>
      <c r="D323" t="s">
        <v>305</v>
      </c>
      <c r="E323" s="47"/>
      <c r="F323" s="47"/>
      <c r="G323" s="47"/>
      <c r="H323" s="47"/>
      <c r="I323" s="47"/>
      <c r="J323" s="47">
        <v>4.2085973073156802E-4</v>
      </c>
      <c r="K323" s="47">
        <v>6.5504902472581801E-5</v>
      </c>
      <c r="L323" s="47">
        <v>6.7612514600510603E-5</v>
      </c>
      <c r="M323" s="47">
        <v>8.3482151824106308E-6</v>
      </c>
      <c r="N323" s="47">
        <v>3.8641375821853501E-5</v>
      </c>
      <c r="O323" s="47"/>
    </row>
    <row r="324" spans="1:15" x14ac:dyDescent="0.25">
      <c r="A324" t="s">
        <v>156</v>
      </c>
      <c r="B324" t="s">
        <v>478</v>
      </c>
      <c r="C324" t="s">
        <v>306</v>
      </c>
      <c r="D324" t="s">
        <v>307</v>
      </c>
      <c r="E324" s="47">
        <v>4.4050345964396602E-3</v>
      </c>
      <c r="F324" s="47">
        <v>4.1486798206490502E-3</v>
      </c>
      <c r="G324" s="47">
        <v>5.2861940058045497E-3</v>
      </c>
      <c r="H324" s="47">
        <v>6.1844134825946497E-3</v>
      </c>
      <c r="I324" s="47">
        <v>3.8765802986643E-3</v>
      </c>
      <c r="J324" s="47">
        <v>1.5339994909912E-3</v>
      </c>
      <c r="K324" s="47">
        <v>2.7117750824662001E-3</v>
      </c>
      <c r="L324" s="47">
        <v>3.9214361990674799E-3</v>
      </c>
      <c r="M324" s="47">
        <v>4.3261583187721902E-3</v>
      </c>
      <c r="N324" s="47">
        <v>2.8342874893743501E-3</v>
      </c>
      <c r="O324" s="47"/>
    </row>
    <row r="325" spans="1:15" x14ac:dyDescent="0.25">
      <c r="A325" t="s">
        <v>156</v>
      </c>
      <c r="B325" t="s">
        <v>478</v>
      </c>
      <c r="C325" t="s">
        <v>329</v>
      </c>
      <c r="D325" t="s">
        <v>330</v>
      </c>
      <c r="E325" s="47">
        <v>0</v>
      </c>
      <c r="F325" s="47">
        <v>0</v>
      </c>
      <c r="G325" s="47">
        <v>0</v>
      </c>
      <c r="H325" s="47">
        <v>0</v>
      </c>
      <c r="I325" s="47">
        <v>0</v>
      </c>
      <c r="J325" s="47">
        <v>0</v>
      </c>
      <c r="K325" s="47">
        <v>0</v>
      </c>
      <c r="L325" s="47">
        <v>4.6116877635902897E-8</v>
      </c>
      <c r="M325" s="47">
        <v>1.0251412130029E-8</v>
      </c>
      <c r="N325" s="47">
        <v>0</v>
      </c>
      <c r="O325" s="47"/>
    </row>
    <row r="326" spans="1:15" x14ac:dyDescent="0.25">
      <c r="A326" t="s">
        <v>156</v>
      </c>
      <c r="B326" t="s">
        <v>478</v>
      </c>
      <c r="C326" t="s">
        <v>82</v>
      </c>
      <c r="D326" t="s">
        <v>316</v>
      </c>
      <c r="E326" s="47">
        <v>9.0050231589935197E-5</v>
      </c>
      <c r="F326" s="47">
        <v>3.6198364611560299E-5</v>
      </c>
      <c r="G326" s="47">
        <v>1.29359602838467E-5</v>
      </c>
      <c r="H326" s="47">
        <v>1.3244632892018001E-5</v>
      </c>
      <c r="I326" s="47">
        <v>7.8374557586728598E-5</v>
      </c>
      <c r="J326" s="47">
        <v>1.10098414842408E-4</v>
      </c>
      <c r="K326" s="47">
        <v>3.8151514128732603E-5</v>
      </c>
      <c r="L326" s="47">
        <v>3.7884799478465999E-7</v>
      </c>
      <c r="M326" s="47">
        <v>4.6631890925218699E-5</v>
      </c>
      <c r="N326" s="47">
        <v>6.2811852444868198E-5</v>
      </c>
      <c r="O326" s="47"/>
    </row>
    <row r="327" spans="1:15" x14ac:dyDescent="0.25">
      <c r="A327" t="s">
        <v>156</v>
      </c>
      <c r="B327" t="s">
        <v>478</v>
      </c>
      <c r="C327" t="s">
        <v>308</v>
      </c>
      <c r="D327" t="s">
        <v>309</v>
      </c>
      <c r="E327" s="47">
        <v>0</v>
      </c>
      <c r="F327" s="47">
        <v>0</v>
      </c>
      <c r="G327" s="47">
        <v>8.3939785113534003E-8</v>
      </c>
      <c r="H327" s="47">
        <v>0</v>
      </c>
      <c r="I327" s="47">
        <v>0</v>
      </c>
      <c r="J327" s="47">
        <v>0</v>
      </c>
      <c r="K327" s="47">
        <v>0</v>
      </c>
      <c r="L327" s="47">
        <v>0</v>
      </c>
      <c r="M327" s="47">
        <v>0</v>
      </c>
      <c r="N327" s="47">
        <v>0</v>
      </c>
      <c r="O327" s="47"/>
    </row>
    <row r="328" spans="1:15" x14ac:dyDescent="0.25">
      <c r="A328" t="s">
        <v>111</v>
      </c>
      <c r="B328" t="s">
        <v>479</v>
      </c>
      <c r="C328" t="s">
        <v>364</v>
      </c>
      <c r="D328" t="s">
        <v>365</v>
      </c>
      <c r="E328" s="47">
        <v>1.16871588176134E-3</v>
      </c>
      <c r="F328" s="47">
        <v>1.4125997317204801E-3</v>
      </c>
      <c r="G328" s="47">
        <v>1.38315685724124E-3</v>
      </c>
      <c r="H328" s="47">
        <v>9.9303060817173107E-4</v>
      </c>
      <c r="I328" s="47">
        <v>8.0588004169565802E-4</v>
      </c>
      <c r="J328" s="47">
        <v>6.3709741591821305E-4</v>
      </c>
      <c r="K328" s="47">
        <v>7.8722635638511101E-4</v>
      </c>
      <c r="L328" s="47">
        <v>6.0931782927586299E-4</v>
      </c>
      <c r="M328" s="47">
        <v>7.4913264060914603E-4</v>
      </c>
      <c r="N328" s="47">
        <v>2.51669820789565E-4</v>
      </c>
      <c r="O328" s="47"/>
    </row>
    <row r="329" spans="1:15" x14ac:dyDescent="0.25">
      <c r="A329" t="s">
        <v>111</v>
      </c>
      <c r="B329" t="s">
        <v>479</v>
      </c>
      <c r="C329" t="s">
        <v>366</v>
      </c>
      <c r="D329" t="s">
        <v>367</v>
      </c>
      <c r="E329" s="47">
        <v>0</v>
      </c>
      <c r="F329" s="47">
        <v>0</v>
      </c>
      <c r="G329" s="47">
        <v>0</v>
      </c>
      <c r="H329" s="47">
        <v>2.46267851535214E-5</v>
      </c>
      <c r="I329" s="47">
        <v>0</v>
      </c>
      <c r="J329" s="47">
        <v>0</v>
      </c>
      <c r="K329" s="47">
        <v>0</v>
      </c>
      <c r="L329" s="47">
        <v>1.2594220108078401E-5</v>
      </c>
      <c r="M329" s="47">
        <v>2.92209155714088E-5</v>
      </c>
      <c r="N329" s="47">
        <v>0</v>
      </c>
      <c r="O329" s="47"/>
    </row>
    <row r="330" spans="1:15" x14ac:dyDescent="0.25">
      <c r="A330" t="s">
        <v>111</v>
      </c>
      <c r="B330" t="s">
        <v>479</v>
      </c>
      <c r="C330" t="s">
        <v>246</v>
      </c>
      <c r="D330" t="s">
        <v>247</v>
      </c>
      <c r="E330" s="47">
        <v>0</v>
      </c>
      <c r="F330" s="47">
        <v>0</v>
      </c>
      <c r="G330" s="47">
        <v>0</v>
      </c>
      <c r="H330" s="47">
        <v>0</v>
      </c>
      <c r="I330" s="47">
        <v>0</v>
      </c>
      <c r="J330" s="47">
        <v>1.62187495956599E-4</v>
      </c>
      <c r="K330" s="47">
        <v>1.32374918991567E-4</v>
      </c>
      <c r="L330" s="47">
        <v>0</v>
      </c>
      <c r="M330" s="47">
        <v>0</v>
      </c>
      <c r="N330" s="47">
        <v>0</v>
      </c>
      <c r="O330" s="47"/>
    </row>
    <row r="331" spans="1:15" x14ac:dyDescent="0.25">
      <c r="A331" t="s">
        <v>111</v>
      </c>
      <c r="B331" t="s">
        <v>479</v>
      </c>
      <c r="C331" t="s">
        <v>368</v>
      </c>
      <c r="D331" t="s">
        <v>369</v>
      </c>
      <c r="E331" s="47">
        <v>0</v>
      </c>
      <c r="F331" s="47">
        <v>6.0917097972918298E-5</v>
      </c>
      <c r="G331" s="47">
        <v>5.2922420351888299E-5</v>
      </c>
      <c r="H331" s="47">
        <v>0</v>
      </c>
      <c r="I331" s="47">
        <v>0</v>
      </c>
      <c r="J331" s="47">
        <v>0</v>
      </c>
      <c r="K331" s="47">
        <v>0</v>
      </c>
      <c r="L331" s="47">
        <v>0</v>
      </c>
      <c r="M331" s="47">
        <v>0</v>
      </c>
      <c r="N331" s="47">
        <v>0</v>
      </c>
      <c r="O331" s="47"/>
    </row>
    <row r="332" spans="1:15" x14ac:dyDescent="0.25">
      <c r="A332" t="s">
        <v>111</v>
      </c>
      <c r="B332" t="s">
        <v>479</v>
      </c>
      <c r="C332" t="s">
        <v>250</v>
      </c>
      <c r="D332" t="s">
        <v>251</v>
      </c>
      <c r="E332" s="47">
        <v>7.9462047937757398E-7</v>
      </c>
      <c r="F332" s="47">
        <v>0</v>
      </c>
      <c r="G332" s="47">
        <v>0</v>
      </c>
      <c r="H332" s="47">
        <v>0</v>
      </c>
      <c r="I332" s="47">
        <v>0</v>
      </c>
      <c r="J332" s="47">
        <v>0</v>
      </c>
      <c r="K332" s="47">
        <v>0</v>
      </c>
      <c r="L332" s="47">
        <v>0</v>
      </c>
      <c r="M332" s="47">
        <v>0</v>
      </c>
      <c r="N332" s="47">
        <v>0</v>
      </c>
      <c r="O332" s="47"/>
    </row>
    <row r="333" spans="1:15" x14ac:dyDescent="0.25">
      <c r="A333" t="s">
        <v>111</v>
      </c>
      <c r="B333" t="s">
        <v>479</v>
      </c>
      <c r="C333" t="s">
        <v>371</v>
      </c>
      <c r="D333" t="s">
        <v>372</v>
      </c>
      <c r="E333" s="47">
        <v>0</v>
      </c>
      <c r="F333" s="47">
        <v>0</v>
      </c>
      <c r="G333" s="47">
        <v>0</v>
      </c>
      <c r="H333" s="47">
        <v>0</v>
      </c>
      <c r="I333" s="47">
        <v>2.7314757645282099E-9</v>
      </c>
      <c r="J333" s="47">
        <v>4.5703392973719103E-5</v>
      </c>
      <c r="K333" s="47">
        <v>8.3818983974662102E-5</v>
      </c>
      <c r="L333" s="47">
        <v>0</v>
      </c>
      <c r="M333" s="47">
        <v>0</v>
      </c>
      <c r="N333" s="47">
        <v>0</v>
      </c>
      <c r="O333" s="47"/>
    </row>
    <row r="334" spans="1:15" x14ac:dyDescent="0.25">
      <c r="A334" t="s">
        <v>111</v>
      </c>
      <c r="B334" t="s">
        <v>479</v>
      </c>
      <c r="C334" t="s">
        <v>16</v>
      </c>
      <c r="D334" t="s">
        <v>256</v>
      </c>
      <c r="E334" s="47">
        <v>4.1715191305884501E-5</v>
      </c>
      <c r="F334" s="47">
        <v>0</v>
      </c>
      <c r="G334" s="47">
        <v>0</v>
      </c>
      <c r="H334" s="47">
        <v>0</v>
      </c>
      <c r="I334" s="47">
        <v>0</v>
      </c>
      <c r="J334" s="47">
        <v>0</v>
      </c>
      <c r="K334" s="47">
        <v>0</v>
      </c>
      <c r="L334" s="47">
        <v>0</v>
      </c>
      <c r="M334" s="47">
        <v>0</v>
      </c>
      <c r="N334" s="47">
        <v>0</v>
      </c>
      <c r="O334" s="47"/>
    </row>
    <row r="335" spans="1:15" x14ac:dyDescent="0.25">
      <c r="A335" t="s">
        <v>111</v>
      </c>
      <c r="B335" t="s">
        <v>479</v>
      </c>
      <c r="C335" t="s">
        <v>382</v>
      </c>
      <c r="D335" t="s">
        <v>383</v>
      </c>
      <c r="E335" s="47">
        <v>0</v>
      </c>
      <c r="F335" s="47">
        <v>0</v>
      </c>
      <c r="G335" s="47">
        <v>4.0886244889913701E-5</v>
      </c>
      <c r="H335" s="47">
        <v>1.39695112255747E-5</v>
      </c>
      <c r="I335" s="47">
        <v>1.7055334673714101E-5</v>
      </c>
      <c r="J335" s="47">
        <v>0</v>
      </c>
      <c r="K335" s="47">
        <v>0</v>
      </c>
      <c r="L335" s="47">
        <v>0</v>
      </c>
      <c r="M335" s="47">
        <v>0</v>
      </c>
      <c r="N335" s="47">
        <v>0</v>
      </c>
      <c r="O335" s="47"/>
    </row>
    <row r="336" spans="1:15" x14ac:dyDescent="0.25">
      <c r="A336" t="s">
        <v>111</v>
      </c>
      <c r="B336" t="s">
        <v>479</v>
      </c>
      <c r="C336" t="s">
        <v>384</v>
      </c>
      <c r="D336" t="s">
        <v>385</v>
      </c>
      <c r="E336" s="47">
        <v>1.1251031367507E-4</v>
      </c>
      <c r="F336" s="47">
        <v>3.19814764357821E-5</v>
      </c>
      <c r="G336" s="47">
        <v>0</v>
      </c>
      <c r="H336" s="47">
        <v>0</v>
      </c>
      <c r="I336" s="47">
        <v>3.6419676860376099E-9</v>
      </c>
      <c r="J336" s="47">
        <v>0</v>
      </c>
      <c r="K336" s="47">
        <v>0</v>
      </c>
      <c r="L336" s="47">
        <v>0</v>
      </c>
      <c r="M336" s="47">
        <v>0</v>
      </c>
      <c r="N336" s="47">
        <v>0</v>
      </c>
      <c r="O336" s="47"/>
    </row>
    <row r="337" spans="1:15" x14ac:dyDescent="0.25">
      <c r="A337" t="s">
        <v>111</v>
      </c>
      <c r="B337" t="s">
        <v>479</v>
      </c>
      <c r="C337" t="s">
        <v>42</v>
      </c>
      <c r="D337" t="s">
        <v>389</v>
      </c>
      <c r="E337" s="47">
        <v>0</v>
      </c>
      <c r="F337" s="47">
        <v>0</v>
      </c>
      <c r="G337" s="47">
        <v>0</v>
      </c>
      <c r="H337" s="47">
        <v>0</v>
      </c>
      <c r="I337" s="47">
        <v>0</v>
      </c>
      <c r="J337" s="47">
        <v>0</v>
      </c>
      <c r="K337" s="47">
        <v>0</v>
      </c>
      <c r="L337" s="47">
        <v>1.8366782161640299E-5</v>
      </c>
      <c r="M337" s="47">
        <v>0</v>
      </c>
      <c r="N337" s="47">
        <v>0</v>
      </c>
      <c r="O337" s="47"/>
    </row>
    <row r="338" spans="1:15" x14ac:dyDescent="0.25">
      <c r="A338" t="s">
        <v>111</v>
      </c>
      <c r="B338" t="s">
        <v>479</v>
      </c>
      <c r="C338" t="s">
        <v>391</v>
      </c>
      <c r="D338" t="s">
        <v>392</v>
      </c>
      <c r="E338" s="47">
        <v>0</v>
      </c>
      <c r="F338" s="47">
        <v>0</v>
      </c>
      <c r="G338" s="47">
        <v>8.1330734576612302E-5</v>
      </c>
      <c r="H338" s="47">
        <v>0</v>
      </c>
      <c r="I338" s="47">
        <v>0</v>
      </c>
      <c r="J338" s="47">
        <v>0</v>
      </c>
      <c r="K338" s="47">
        <v>0</v>
      </c>
      <c r="L338" s="47">
        <v>0</v>
      </c>
      <c r="M338" s="47">
        <v>0</v>
      </c>
      <c r="N338" s="47">
        <v>0</v>
      </c>
      <c r="O338" s="47"/>
    </row>
    <row r="339" spans="1:15" x14ac:dyDescent="0.25">
      <c r="A339" t="s">
        <v>111</v>
      </c>
      <c r="B339" t="s">
        <v>479</v>
      </c>
      <c r="C339" t="s">
        <v>393</v>
      </c>
      <c r="D339" t="s">
        <v>394</v>
      </c>
      <c r="E339" s="47">
        <v>0</v>
      </c>
      <c r="F339" s="47">
        <v>0</v>
      </c>
      <c r="G339" s="47">
        <v>0</v>
      </c>
      <c r="H339" s="47">
        <v>1.6117255702791699E-5</v>
      </c>
      <c r="I339" s="47">
        <v>1.17956049415386E-4</v>
      </c>
      <c r="J339" s="47">
        <v>0</v>
      </c>
      <c r="K339" s="47">
        <v>0</v>
      </c>
      <c r="L339" s="47">
        <v>0</v>
      </c>
      <c r="M339" s="47">
        <v>0</v>
      </c>
      <c r="N339" s="47">
        <v>0</v>
      </c>
      <c r="O339" s="47"/>
    </row>
    <row r="340" spans="1:15" x14ac:dyDescent="0.25">
      <c r="A340" t="s">
        <v>111</v>
      </c>
      <c r="B340" t="s">
        <v>479</v>
      </c>
      <c r="C340" t="s">
        <v>395</v>
      </c>
      <c r="D340" t="s">
        <v>396</v>
      </c>
      <c r="E340" s="47">
        <v>0</v>
      </c>
      <c r="F340" s="47">
        <v>0</v>
      </c>
      <c r="G340" s="47">
        <v>0</v>
      </c>
      <c r="H340" s="47">
        <v>0</v>
      </c>
      <c r="I340" s="47">
        <v>0</v>
      </c>
      <c r="J340" s="47">
        <v>0</v>
      </c>
      <c r="K340" s="47">
        <v>0</v>
      </c>
      <c r="L340" s="47">
        <v>0</v>
      </c>
      <c r="M340" s="47">
        <v>1.71712430006521E-4</v>
      </c>
      <c r="N340" s="47">
        <v>5.7230043567681795E-4</v>
      </c>
      <c r="O340" s="47"/>
    </row>
    <row r="341" spans="1:15" x14ac:dyDescent="0.25">
      <c r="A341" t="s">
        <v>111</v>
      </c>
      <c r="B341" t="s">
        <v>479</v>
      </c>
      <c r="C341" t="s">
        <v>265</v>
      </c>
      <c r="D341" t="s">
        <v>266</v>
      </c>
      <c r="E341" s="47">
        <v>3.5514608781205399E-4</v>
      </c>
      <c r="F341" s="47">
        <v>3.0923346443992501E-4</v>
      </c>
      <c r="G341" s="47">
        <v>2.9223687014951101E-4</v>
      </c>
      <c r="H341" s="47">
        <v>3.06749568747065E-4</v>
      </c>
      <c r="I341" s="47">
        <v>0</v>
      </c>
      <c r="J341" s="47">
        <v>0</v>
      </c>
      <c r="K341" s="47">
        <v>0</v>
      </c>
      <c r="L341" s="47">
        <v>0</v>
      </c>
      <c r="M341" s="47">
        <v>0</v>
      </c>
      <c r="N341" s="47">
        <v>0</v>
      </c>
      <c r="O341" s="47"/>
    </row>
    <row r="342" spans="1:15" x14ac:dyDescent="0.25">
      <c r="A342" t="s">
        <v>111</v>
      </c>
      <c r="B342" t="s">
        <v>479</v>
      </c>
      <c r="C342" t="s">
        <v>397</v>
      </c>
      <c r="D342" t="s">
        <v>398</v>
      </c>
      <c r="E342" s="47">
        <v>0</v>
      </c>
      <c r="F342" s="47">
        <v>0</v>
      </c>
      <c r="G342" s="47">
        <v>0</v>
      </c>
      <c r="H342" s="47">
        <v>0</v>
      </c>
      <c r="I342" s="47">
        <v>2.9381574307108398E-6</v>
      </c>
      <c r="J342" s="47">
        <v>0</v>
      </c>
      <c r="K342" s="47">
        <v>0</v>
      </c>
      <c r="L342" s="47">
        <v>0</v>
      </c>
      <c r="M342" s="47">
        <v>0</v>
      </c>
      <c r="N342" s="47">
        <v>0</v>
      </c>
      <c r="O342" s="47"/>
    </row>
    <row r="343" spans="1:15" x14ac:dyDescent="0.25">
      <c r="A343" t="s">
        <v>111</v>
      </c>
      <c r="B343" t="s">
        <v>479</v>
      </c>
      <c r="C343" t="s">
        <v>401</v>
      </c>
      <c r="D343" t="s">
        <v>402</v>
      </c>
      <c r="E343" s="47">
        <v>9.4695240375617295E-4</v>
      </c>
      <c r="F343" s="47">
        <v>4.59728393518295E-4</v>
      </c>
      <c r="G343" s="47">
        <v>3.44308121574073E-4</v>
      </c>
      <c r="H343" s="47">
        <v>2.2558507955731301E-4</v>
      </c>
      <c r="I343" s="47">
        <v>2.77508832756851E-5</v>
      </c>
      <c r="J343" s="47">
        <v>0</v>
      </c>
      <c r="K343" s="47">
        <v>3.0020723739402902E-5</v>
      </c>
      <c r="L343" s="47">
        <v>3.5675514684958701E-4</v>
      </c>
      <c r="M343" s="47">
        <v>2.22189259300402E-4</v>
      </c>
      <c r="N343" s="47">
        <v>3.49813351208922E-4</v>
      </c>
      <c r="O343" s="47"/>
    </row>
    <row r="344" spans="1:15" x14ac:dyDescent="0.25">
      <c r="A344" t="s">
        <v>111</v>
      </c>
      <c r="B344" t="s">
        <v>479</v>
      </c>
      <c r="C344" t="s">
        <v>7</v>
      </c>
      <c r="D344" t="s">
        <v>320</v>
      </c>
      <c r="E344" s="47">
        <v>8.5081603967915605E-5</v>
      </c>
      <c r="F344" s="47">
        <v>1.90145106685218E-5</v>
      </c>
      <c r="G344" s="47">
        <v>0</v>
      </c>
      <c r="H344" s="47">
        <v>2.59335559562121E-4</v>
      </c>
      <c r="I344" s="47">
        <v>9.8181075372123406E-5</v>
      </c>
      <c r="J344" s="47">
        <v>8.1587897238065004E-5</v>
      </c>
      <c r="K344" s="47">
        <v>3.91646129002752E-4</v>
      </c>
      <c r="L344" s="47">
        <v>3.1907722718889299E-4</v>
      </c>
      <c r="M344" s="47">
        <v>7.4920157870770503E-4</v>
      </c>
      <c r="N344" s="47">
        <v>8.5962439770783105E-5</v>
      </c>
      <c r="O344" s="47"/>
    </row>
    <row r="345" spans="1:15" x14ac:dyDescent="0.25">
      <c r="A345" t="s">
        <v>111</v>
      </c>
      <c r="B345" t="s">
        <v>479</v>
      </c>
      <c r="C345" t="s">
        <v>279</v>
      </c>
      <c r="D345" t="s">
        <v>280</v>
      </c>
      <c r="E345" s="47">
        <v>7.0493563897262401E-4</v>
      </c>
      <c r="F345" s="47">
        <v>4.4658400670318898E-4</v>
      </c>
      <c r="G345" s="47">
        <v>1.2468889751712799E-3</v>
      </c>
      <c r="H345" s="47">
        <v>9.7053982717713698E-4</v>
      </c>
      <c r="I345" s="47">
        <v>7.0431284686744196E-4</v>
      </c>
      <c r="J345" s="47">
        <v>9.12759944693936E-4</v>
      </c>
      <c r="K345" s="47">
        <v>6.1388201940421299E-4</v>
      </c>
      <c r="L345" s="47">
        <v>1.03351667193561E-3</v>
      </c>
      <c r="M345" s="47">
        <v>1.44593154237219E-3</v>
      </c>
      <c r="N345" s="47">
        <v>1.35292511199497E-3</v>
      </c>
      <c r="O345" s="47"/>
    </row>
    <row r="346" spans="1:15" x14ac:dyDescent="0.25">
      <c r="A346" t="s">
        <v>111</v>
      </c>
      <c r="B346" t="s">
        <v>479</v>
      </c>
      <c r="C346" t="s">
        <v>59</v>
      </c>
      <c r="D346" t="s">
        <v>403</v>
      </c>
      <c r="E346" s="47">
        <v>9.6943698484064096E-5</v>
      </c>
      <c r="F346" s="47">
        <v>0</v>
      </c>
      <c r="G346" s="47">
        <v>0</v>
      </c>
      <c r="H346" s="47">
        <v>0</v>
      </c>
      <c r="I346" s="47">
        <v>0</v>
      </c>
      <c r="J346" s="47">
        <v>0</v>
      </c>
      <c r="K346" s="47">
        <v>0</v>
      </c>
      <c r="L346" s="47">
        <v>0</v>
      </c>
      <c r="M346" s="47">
        <v>0</v>
      </c>
      <c r="N346" s="47">
        <v>0</v>
      </c>
      <c r="O346" s="47"/>
    </row>
    <row r="347" spans="1:15" x14ac:dyDescent="0.25">
      <c r="A347" t="s">
        <v>111</v>
      </c>
      <c r="B347" t="s">
        <v>479</v>
      </c>
      <c r="C347" t="s">
        <v>321</v>
      </c>
      <c r="D347" t="s">
        <v>322</v>
      </c>
      <c r="E347" s="47">
        <v>0</v>
      </c>
      <c r="F347" s="47">
        <v>0</v>
      </c>
      <c r="G347" s="47">
        <v>0</v>
      </c>
      <c r="H347" s="47">
        <v>0</v>
      </c>
      <c r="I347" s="47">
        <v>0</v>
      </c>
      <c r="J347" s="47">
        <v>0</v>
      </c>
      <c r="K347" s="47">
        <v>0</v>
      </c>
      <c r="L347" s="47">
        <v>0</v>
      </c>
      <c r="M347" s="47">
        <v>1.89897946877772E-5</v>
      </c>
      <c r="N347" s="47">
        <v>0</v>
      </c>
      <c r="O347" s="47"/>
    </row>
    <row r="348" spans="1:15" x14ac:dyDescent="0.25">
      <c r="A348" t="s">
        <v>111</v>
      </c>
      <c r="B348" t="s">
        <v>479</v>
      </c>
      <c r="C348" t="s">
        <v>10</v>
      </c>
      <c r="D348" t="s">
        <v>408</v>
      </c>
      <c r="E348" s="47">
        <v>0</v>
      </c>
      <c r="F348" s="47">
        <v>0</v>
      </c>
      <c r="G348" s="47">
        <v>0</v>
      </c>
      <c r="H348" s="47">
        <v>0</v>
      </c>
      <c r="I348" s="47">
        <v>0</v>
      </c>
      <c r="J348" s="47">
        <v>0</v>
      </c>
      <c r="K348" s="47">
        <v>8.5616939708541398E-9</v>
      </c>
      <c r="L348" s="47">
        <v>0</v>
      </c>
      <c r="M348" s="47">
        <v>0</v>
      </c>
      <c r="N348" s="47">
        <v>0</v>
      </c>
      <c r="O348" s="47"/>
    </row>
    <row r="349" spans="1:15" x14ac:dyDescent="0.25">
      <c r="A349" t="s">
        <v>111</v>
      </c>
      <c r="B349" t="s">
        <v>479</v>
      </c>
      <c r="C349" t="s">
        <v>286</v>
      </c>
      <c r="D349" t="s">
        <v>287</v>
      </c>
      <c r="E349" s="47">
        <v>7.5993450083226399E-4</v>
      </c>
      <c r="F349" s="47">
        <v>6.78171015139383E-4</v>
      </c>
      <c r="G349" s="47">
        <v>4.9242915573561598E-4</v>
      </c>
      <c r="H349" s="47">
        <v>5.88502532314467E-4</v>
      </c>
      <c r="I349" s="47">
        <v>7.9512440062686797E-4</v>
      </c>
      <c r="J349" s="47">
        <v>7.3836899751764996E-4</v>
      </c>
      <c r="K349" s="47">
        <v>8.4469244631748402E-4</v>
      </c>
      <c r="L349" s="47">
        <v>1.5075484193234701E-3</v>
      </c>
      <c r="M349" s="47">
        <v>1.09296582628288E-3</v>
      </c>
      <c r="N349" s="47">
        <v>1.4476028659268401E-3</v>
      </c>
      <c r="O349" s="47"/>
    </row>
    <row r="350" spans="1:15" x14ac:dyDescent="0.25">
      <c r="A350" t="s">
        <v>111</v>
      </c>
      <c r="B350" t="s">
        <v>479</v>
      </c>
      <c r="C350" t="s">
        <v>80</v>
      </c>
      <c r="D350" t="s">
        <v>423</v>
      </c>
      <c r="E350" s="47">
        <v>0</v>
      </c>
      <c r="F350" s="47">
        <v>0</v>
      </c>
      <c r="G350" s="47">
        <v>0</v>
      </c>
      <c r="H350" s="47">
        <v>0</v>
      </c>
      <c r="I350" s="47">
        <v>0</v>
      </c>
      <c r="J350" s="47">
        <v>0</v>
      </c>
      <c r="K350" s="47">
        <v>0</v>
      </c>
      <c r="L350" s="47">
        <v>2.9130574706056301E-5</v>
      </c>
      <c r="M350" s="47">
        <v>3.6234925188936502E-5</v>
      </c>
      <c r="N350" s="47">
        <v>0</v>
      </c>
      <c r="O350" s="47"/>
    </row>
    <row r="351" spans="1:15" x14ac:dyDescent="0.25">
      <c r="A351" t="s">
        <v>111</v>
      </c>
      <c r="B351" t="s">
        <v>479</v>
      </c>
      <c r="C351" t="s">
        <v>412</v>
      </c>
      <c r="D351" t="s">
        <v>413</v>
      </c>
      <c r="E351" s="47">
        <v>0</v>
      </c>
      <c r="F351" s="47">
        <v>0</v>
      </c>
      <c r="G351" s="47">
        <v>0</v>
      </c>
      <c r="H351" s="47">
        <v>0</v>
      </c>
      <c r="I351" s="47">
        <v>0</v>
      </c>
      <c r="J351" s="47">
        <v>0</v>
      </c>
      <c r="K351" s="47">
        <v>0</v>
      </c>
      <c r="L351" s="47">
        <v>1.5838731097826201E-4</v>
      </c>
      <c r="M351" s="47">
        <v>4.3533525418465698E-5</v>
      </c>
      <c r="N351" s="47">
        <v>0</v>
      </c>
      <c r="O351" s="47"/>
    </row>
    <row r="352" spans="1:15" x14ac:dyDescent="0.25">
      <c r="A352" t="s">
        <v>111</v>
      </c>
      <c r="B352" t="s">
        <v>479</v>
      </c>
      <c r="C352" t="s">
        <v>414</v>
      </c>
      <c r="D352" t="s">
        <v>415</v>
      </c>
      <c r="E352" s="47">
        <v>5.613437452467E-5</v>
      </c>
      <c r="F352" s="47">
        <v>1.3675279323940401E-4</v>
      </c>
      <c r="G352" s="47">
        <v>4.92612179106E-5</v>
      </c>
      <c r="H352" s="47">
        <v>7.8954374271618394E-5</v>
      </c>
      <c r="I352" s="47">
        <v>6.3122583934403906E-5</v>
      </c>
      <c r="J352" s="47">
        <v>1.06171498098106E-4</v>
      </c>
      <c r="K352" s="47">
        <v>3.4180850839841E-5</v>
      </c>
      <c r="L352" s="47">
        <v>3.5853404876424898E-5</v>
      </c>
      <c r="M352" s="47">
        <v>5.6771407985417601E-5</v>
      </c>
      <c r="N352" s="47">
        <v>5.9002530209802999E-5</v>
      </c>
      <c r="O352" s="47"/>
    </row>
    <row r="353" spans="1:15" x14ac:dyDescent="0.25">
      <c r="A353" t="s">
        <v>111</v>
      </c>
      <c r="B353" t="s">
        <v>479</v>
      </c>
      <c r="C353" t="s">
        <v>300</v>
      </c>
      <c r="D353" t="s">
        <v>301</v>
      </c>
      <c r="E353" s="47">
        <v>2.3838614381327202E-6</v>
      </c>
      <c r="F353" s="47">
        <v>2.68758621619269E-5</v>
      </c>
      <c r="G353" s="47">
        <v>0</v>
      </c>
      <c r="H353" s="47">
        <v>0</v>
      </c>
      <c r="I353" s="47">
        <v>0</v>
      </c>
      <c r="J353" s="47">
        <v>0</v>
      </c>
      <c r="K353" s="47">
        <v>0</v>
      </c>
      <c r="L353" s="47">
        <v>3.6733564323280599E-5</v>
      </c>
      <c r="M353" s="47">
        <v>0</v>
      </c>
      <c r="N353" s="47">
        <v>3.9782640923979802E-5</v>
      </c>
      <c r="O353" s="47"/>
    </row>
    <row r="354" spans="1:15" x14ac:dyDescent="0.25">
      <c r="A354" t="s">
        <v>111</v>
      </c>
      <c r="B354" t="s">
        <v>479</v>
      </c>
      <c r="C354" t="s">
        <v>304</v>
      </c>
      <c r="D354" t="s">
        <v>305</v>
      </c>
      <c r="E354" s="47"/>
      <c r="F354" s="47"/>
      <c r="G354" s="47"/>
      <c r="H354" s="47"/>
      <c r="I354" s="47"/>
      <c r="J354" s="47">
        <v>9.2150824885454502E-5</v>
      </c>
      <c r="K354" s="47">
        <v>3.4485390294384198E-4</v>
      </c>
      <c r="L354" s="47">
        <v>8.5353842466073099E-4</v>
      </c>
      <c r="M354" s="47">
        <v>5.5341472733376495E-4</v>
      </c>
      <c r="N354" s="47">
        <v>5.0271541682695299E-4</v>
      </c>
      <c r="O354" s="5"/>
    </row>
    <row r="355" spans="1:15" x14ac:dyDescent="0.25">
      <c r="A355" t="s">
        <v>111</v>
      </c>
      <c r="B355" t="s">
        <v>479</v>
      </c>
      <c r="C355" t="s">
        <v>306</v>
      </c>
      <c r="D355" t="s">
        <v>307</v>
      </c>
      <c r="E355" s="47">
        <v>5.6901660059556903E-4</v>
      </c>
      <c r="F355" s="47">
        <v>1.0002892072643E-3</v>
      </c>
      <c r="G355" s="47">
        <v>1.3071117493972701E-3</v>
      </c>
      <c r="H355" s="47">
        <v>9.1078380838959905E-4</v>
      </c>
      <c r="I355" s="47">
        <v>7.9428037461562895E-4</v>
      </c>
      <c r="J355" s="47">
        <v>1.85495923214141E-3</v>
      </c>
      <c r="K355" s="47">
        <v>2.4069747111081299E-4</v>
      </c>
      <c r="L355" s="47">
        <v>1.16551018038422E-4</v>
      </c>
      <c r="M355" s="47">
        <v>7.4250839639501199E-4</v>
      </c>
      <c r="N355" s="47">
        <v>9.6733112466090604E-4</v>
      </c>
      <c r="O355" s="71"/>
    </row>
    <row r="356" spans="1:15" x14ac:dyDescent="0.25">
      <c r="A356" t="s">
        <v>214</v>
      </c>
      <c r="B356" t="s">
        <v>479</v>
      </c>
      <c r="C356" t="s">
        <v>364</v>
      </c>
      <c r="D356" t="s">
        <v>365</v>
      </c>
      <c r="E356" s="47">
        <v>3.2820200941963997E-5</v>
      </c>
      <c r="F356" s="47">
        <v>3.6572762995563E-5</v>
      </c>
      <c r="G356" s="47">
        <v>1.6606503619307298E-5</v>
      </c>
      <c r="H356" s="47">
        <v>7.6159546256253702E-7</v>
      </c>
      <c r="I356" s="47">
        <v>7.0707723293554701E-7</v>
      </c>
      <c r="J356" s="47">
        <v>0</v>
      </c>
      <c r="K356" s="47">
        <v>1.92655143835237E-8</v>
      </c>
      <c r="L356" s="47">
        <v>2.4314429023337599E-6</v>
      </c>
      <c r="M356" s="47">
        <v>1.6778563276934099E-6</v>
      </c>
      <c r="N356" s="47">
        <v>1.38191783237247E-6</v>
      </c>
      <c r="O356" s="5"/>
    </row>
    <row r="357" spans="1:15" x14ac:dyDescent="0.25">
      <c r="A357" t="s">
        <v>214</v>
      </c>
      <c r="B357" t="s">
        <v>479</v>
      </c>
      <c r="C357" t="s">
        <v>246</v>
      </c>
      <c r="D357" t="s">
        <v>247</v>
      </c>
      <c r="E357" s="47">
        <v>0</v>
      </c>
      <c r="F357" s="47">
        <v>0</v>
      </c>
      <c r="G357" s="47">
        <v>0</v>
      </c>
      <c r="H357" s="47">
        <v>0</v>
      </c>
      <c r="I357" s="47">
        <v>0</v>
      </c>
      <c r="J357" s="47">
        <v>0</v>
      </c>
      <c r="K357" s="47">
        <v>0</v>
      </c>
      <c r="L357" s="47">
        <v>0</v>
      </c>
      <c r="M357" s="47">
        <v>3.1736927700000398E-6</v>
      </c>
      <c r="N357" s="47">
        <v>0</v>
      </c>
      <c r="O357" s="5"/>
    </row>
    <row r="358" spans="1:15" x14ac:dyDescent="0.25">
      <c r="A358" t="s">
        <v>214</v>
      </c>
      <c r="B358" t="s">
        <v>479</v>
      </c>
      <c r="C358" t="s">
        <v>248</v>
      </c>
      <c r="D358" t="s">
        <v>249</v>
      </c>
      <c r="E358" s="47">
        <v>0</v>
      </c>
      <c r="F358" s="47">
        <v>0</v>
      </c>
      <c r="G358" s="47">
        <v>6.5945928120511897E-7</v>
      </c>
      <c r="H358" s="47">
        <v>0</v>
      </c>
      <c r="I358" s="47">
        <v>0</v>
      </c>
      <c r="J358" s="47">
        <v>0</v>
      </c>
      <c r="K358" s="47">
        <v>0</v>
      </c>
      <c r="L358" s="47">
        <v>0</v>
      </c>
      <c r="M358" s="47">
        <v>0</v>
      </c>
      <c r="N358" s="47">
        <v>0</v>
      </c>
      <c r="O358" s="5"/>
    </row>
    <row r="359" spans="1:15" x14ac:dyDescent="0.25">
      <c r="A359" t="s">
        <v>214</v>
      </c>
      <c r="B359" t="s">
        <v>479</v>
      </c>
      <c r="C359" t="s">
        <v>368</v>
      </c>
      <c r="D359" t="s">
        <v>369</v>
      </c>
      <c r="E359" s="47">
        <v>1.4918273155438201E-6</v>
      </c>
      <c r="F359" s="47">
        <v>0</v>
      </c>
      <c r="G359" s="47">
        <v>4.9367121791015202E-6</v>
      </c>
      <c r="H359" s="47">
        <v>5.0046617086238103E-6</v>
      </c>
      <c r="I359" s="47">
        <v>7.0290130132962197E-6</v>
      </c>
      <c r="J359" s="47">
        <v>1.35998637505092E-5</v>
      </c>
      <c r="K359" s="47">
        <v>9.0176368396593493E-6</v>
      </c>
      <c r="L359" s="47">
        <v>2.7507621442541801E-5</v>
      </c>
      <c r="M359" s="47">
        <v>1.3411939347763799E-5</v>
      </c>
      <c r="N359" s="47">
        <v>2.9139810372322201E-5</v>
      </c>
      <c r="O359" s="5"/>
    </row>
    <row r="360" spans="1:15" x14ac:dyDescent="0.25">
      <c r="A360" t="s">
        <v>214</v>
      </c>
      <c r="B360" t="s">
        <v>479</v>
      </c>
      <c r="C360" t="s">
        <v>250</v>
      </c>
      <c r="D360" t="s">
        <v>251</v>
      </c>
      <c r="E360" s="47">
        <v>4.37329177551671E-6</v>
      </c>
      <c r="F360" s="47">
        <v>2.99820463307375E-6</v>
      </c>
      <c r="G360" s="47">
        <v>1.7277833167574099E-6</v>
      </c>
      <c r="H360" s="47">
        <v>4.0737384413240397E-6</v>
      </c>
      <c r="I360" s="47">
        <v>3.8177923868411802E-6</v>
      </c>
      <c r="J360" s="47">
        <v>4.2535192911116396E-6</v>
      </c>
      <c r="K360" s="47">
        <v>3.1533518721317501E-6</v>
      </c>
      <c r="L360" s="47">
        <v>0</v>
      </c>
      <c r="M360" s="47">
        <v>0</v>
      </c>
      <c r="N360" s="47">
        <v>0</v>
      </c>
      <c r="O360" s="5"/>
    </row>
    <row r="361" spans="1:15" x14ac:dyDescent="0.25">
      <c r="A361" t="s">
        <v>214</v>
      </c>
      <c r="B361" t="s">
        <v>479</v>
      </c>
      <c r="C361" t="s">
        <v>254</v>
      </c>
      <c r="D361" t="s">
        <v>255</v>
      </c>
      <c r="E361" s="47">
        <v>7.7985272920053205E-6</v>
      </c>
      <c r="F361" s="47">
        <v>1.8377813405270401E-6</v>
      </c>
      <c r="G361" s="47">
        <v>2.5718911966999602E-8</v>
      </c>
      <c r="H361" s="47">
        <v>4.3281098071849001E-8</v>
      </c>
      <c r="I361" s="47">
        <v>2.6414536870024601E-6</v>
      </c>
      <c r="J361" s="47">
        <v>2.2203859184504798E-9</v>
      </c>
      <c r="K361" s="47">
        <v>4.81637859588092E-9</v>
      </c>
      <c r="L361" s="47">
        <v>5.7379534314855897E-5</v>
      </c>
      <c r="M361" s="47">
        <v>2.2981622422799102E-5</v>
      </c>
      <c r="N361" s="47">
        <v>3.5873205010557101E-5</v>
      </c>
      <c r="O361" s="5"/>
    </row>
    <row r="362" spans="1:15" x14ac:dyDescent="0.25">
      <c r="A362" t="s">
        <v>214</v>
      </c>
      <c r="B362" t="s">
        <v>479</v>
      </c>
      <c r="C362" t="s">
        <v>16</v>
      </c>
      <c r="D362" t="s">
        <v>256</v>
      </c>
      <c r="E362" s="47">
        <v>1.93937551020696E-8</v>
      </c>
      <c r="F362" s="47">
        <v>0</v>
      </c>
      <c r="G362" s="47">
        <v>0</v>
      </c>
      <c r="H362" s="47">
        <v>1.2908397670551401E-8</v>
      </c>
      <c r="I362" s="47">
        <v>7.5732996921024603E-8</v>
      </c>
      <c r="J362" s="47">
        <v>9.9177237690788298E-8</v>
      </c>
      <c r="K362" s="47">
        <v>2.5595611966681502E-7</v>
      </c>
      <c r="L362" s="47">
        <v>0</v>
      </c>
      <c r="M362" s="47">
        <v>0</v>
      </c>
      <c r="N362" s="47">
        <v>0</v>
      </c>
      <c r="O362" s="5"/>
    </row>
    <row r="363" spans="1:15" x14ac:dyDescent="0.25">
      <c r="A363" t="s">
        <v>214</v>
      </c>
      <c r="B363" t="s">
        <v>479</v>
      </c>
      <c r="C363" t="s">
        <v>317</v>
      </c>
      <c r="D363" t="s">
        <v>318</v>
      </c>
      <c r="E363" s="47">
        <v>0</v>
      </c>
      <c r="F363" s="47">
        <v>0</v>
      </c>
      <c r="G363" s="47">
        <v>0</v>
      </c>
      <c r="H363" s="47">
        <v>1.74643027307461E-6</v>
      </c>
      <c r="I363" s="47">
        <v>0</v>
      </c>
      <c r="J363" s="47">
        <v>0</v>
      </c>
      <c r="K363" s="47">
        <v>0</v>
      </c>
      <c r="L363" s="47">
        <v>0</v>
      </c>
      <c r="M363" s="47">
        <v>0</v>
      </c>
      <c r="N363" s="47">
        <v>0</v>
      </c>
      <c r="O363" s="5"/>
    </row>
    <row r="364" spans="1:15" x14ac:dyDescent="0.25">
      <c r="A364" t="s">
        <v>214</v>
      </c>
      <c r="B364" t="s">
        <v>479</v>
      </c>
      <c r="C364" t="s">
        <v>257</v>
      </c>
      <c r="D364" t="s">
        <v>258</v>
      </c>
      <c r="E364" s="47">
        <v>6.9921946279538801E-6</v>
      </c>
      <c r="F364" s="47">
        <v>1.1863289996685699E-6</v>
      </c>
      <c r="G364" s="47">
        <v>2.7248857499395499E-6</v>
      </c>
      <c r="H364" s="47">
        <v>6.5255746812187799E-6</v>
      </c>
      <c r="I364" s="47">
        <v>2.3399372693542701E-6</v>
      </c>
      <c r="J364" s="47">
        <v>3.3157763048860499E-6</v>
      </c>
      <c r="K364" s="47">
        <v>1.9114142484795998E-6</v>
      </c>
      <c r="L364" s="47">
        <v>1.28616054790595E-5</v>
      </c>
      <c r="M364" s="47">
        <v>8.7736560558369603E-7</v>
      </c>
      <c r="N364" s="47">
        <v>1.0516394704354499E-5</v>
      </c>
      <c r="O364" s="5"/>
    </row>
    <row r="365" spans="1:15" x14ac:dyDescent="0.25">
      <c r="A365" t="s">
        <v>214</v>
      </c>
      <c r="B365" t="s">
        <v>479</v>
      </c>
      <c r="C365" t="s">
        <v>424</v>
      </c>
      <c r="D365" t="s">
        <v>425</v>
      </c>
      <c r="E365" s="47">
        <v>0</v>
      </c>
      <c r="F365" s="47">
        <v>0</v>
      </c>
      <c r="G365" s="47">
        <v>0</v>
      </c>
      <c r="H365" s="47">
        <v>0</v>
      </c>
      <c r="I365" s="47">
        <v>0</v>
      </c>
      <c r="J365" s="47">
        <v>0</v>
      </c>
      <c r="K365" s="47">
        <v>0</v>
      </c>
      <c r="L365" s="47">
        <v>0</v>
      </c>
      <c r="M365" s="47">
        <v>4.9596699015471802E-8</v>
      </c>
      <c r="N365" s="47">
        <v>0</v>
      </c>
      <c r="O365" s="5"/>
    </row>
    <row r="366" spans="1:15" x14ac:dyDescent="0.25">
      <c r="A366" t="s">
        <v>214</v>
      </c>
      <c r="B366" t="s">
        <v>479</v>
      </c>
      <c r="C366" t="s">
        <v>382</v>
      </c>
      <c r="D366" t="s">
        <v>383</v>
      </c>
      <c r="E366" s="47">
        <v>1.6410100470981998E-5</v>
      </c>
      <c r="F366" s="47">
        <v>5.7906874742974701E-5</v>
      </c>
      <c r="G366" s="47">
        <v>5.4080936733069398E-5</v>
      </c>
      <c r="H366" s="47">
        <v>6.8858708397291805E-5</v>
      </c>
      <c r="I366" s="47">
        <v>4.2409062705737799E-5</v>
      </c>
      <c r="J366" s="47">
        <v>1.9502389650390001E-5</v>
      </c>
      <c r="K366" s="47">
        <v>2.5806844570815099E-5</v>
      </c>
      <c r="L366" s="47">
        <v>2.0229381109174999E-5</v>
      </c>
      <c r="M366" s="47">
        <v>1.9382885942236499E-5</v>
      </c>
      <c r="N366" s="47">
        <v>2.1159234890371099E-5</v>
      </c>
      <c r="O366" s="5"/>
    </row>
    <row r="367" spans="1:15" x14ac:dyDescent="0.25">
      <c r="A367" t="s">
        <v>214</v>
      </c>
      <c r="B367" t="s">
        <v>479</v>
      </c>
      <c r="C367" t="s">
        <v>384</v>
      </c>
      <c r="D367" t="s">
        <v>385</v>
      </c>
      <c r="E367" s="47">
        <v>0</v>
      </c>
      <c r="F367" s="47">
        <v>0</v>
      </c>
      <c r="G367" s="47">
        <v>1.5453109336479499E-5</v>
      </c>
      <c r="H367" s="47">
        <v>0</v>
      </c>
      <c r="I367" s="47">
        <v>6.7679818986749702E-5</v>
      </c>
      <c r="J367" s="47">
        <v>6.2155263015184397E-5</v>
      </c>
      <c r="K367" s="47">
        <v>4.5963388994576798E-5</v>
      </c>
      <c r="L367" s="47">
        <v>9.2543822618429197E-5</v>
      </c>
      <c r="M367" s="47">
        <v>9.1143853780732505E-5</v>
      </c>
      <c r="N367" s="47">
        <v>9.1478814749560794E-5</v>
      </c>
      <c r="O367" s="5"/>
    </row>
    <row r="368" spans="1:15" x14ac:dyDescent="0.25">
      <c r="A368" t="s">
        <v>214</v>
      </c>
      <c r="B368" t="s">
        <v>479</v>
      </c>
      <c r="C368" t="s">
        <v>387</v>
      </c>
      <c r="D368" t="s">
        <v>388</v>
      </c>
      <c r="E368" s="47">
        <v>0</v>
      </c>
      <c r="F368" s="47">
        <v>0</v>
      </c>
      <c r="G368" s="47">
        <v>0</v>
      </c>
      <c r="H368" s="47">
        <v>0</v>
      </c>
      <c r="I368" s="47">
        <v>0</v>
      </c>
      <c r="J368" s="47">
        <v>3.75245220218131E-7</v>
      </c>
      <c r="K368" s="47">
        <v>3.0212454877875902E-6</v>
      </c>
      <c r="L368" s="47">
        <v>2.9415842454499999E-5</v>
      </c>
      <c r="M368" s="47">
        <v>1.00522589564558E-5</v>
      </c>
      <c r="N368" s="47">
        <v>9.36111139649116E-6</v>
      </c>
      <c r="O368" s="5"/>
    </row>
    <row r="369" spans="1:15" x14ac:dyDescent="0.25">
      <c r="A369" t="s">
        <v>214</v>
      </c>
      <c r="B369" t="s">
        <v>479</v>
      </c>
      <c r="C369" t="s">
        <v>260</v>
      </c>
      <c r="D369" t="s">
        <v>261</v>
      </c>
      <c r="E369" s="47">
        <v>0</v>
      </c>
      <c r="F369" s="47">
        <v>0</v>
      </c>
      <c r="G369" s="47">
        <v>0</v>
      </c>
      <c r="H369" s="47">
        <v>3.7965875501621903E-9</v>
      </c>
      <c r="I369" s="47">
        <v>2.9726970754046998E-7</v>
      </c>
      <c r="J369" s="47">
        <v>1.5291057691728999E-6</v>
      </c>
      <c r="K369" s="47">
        <v>3.8118196315971898E-6</v>
      </c>
      <c r="L369" s="47">
        <v>9.8628725324816301E-8</v>
      </c>
      <c r="M369" s="47">
        <v>0</v>
      </c>
      <c r="N369" s="47">
        <v>0</v>
      </c>
      <c r="O369" s="5"/>
    </row>
    <row r="370" spans="1:15" x14ac:dyDescent="0.25">
      <c r="A370" t="s">
        <v>214</v>
      </c>
      <c r="B370" t="s">
        <v>479</v>
      </c>
      <c r="C370" t="s">
        <v>426</v>
      </c>
      <c r="D370" t="s">
        <v>427</v>
      </c>
      <c r="E370" s="47">
        <v>0</v>
      </c>
      <c r="F370" s="47">
        <v>0</v>
      </c>
      <c r="G370" s="47">
        <v>7.25405209325631E-9</v>
      </c>
      <c r="H370" s="47">
        <v>0</v>
      </c>
      <c r="I370" s="47">
        <v>9.2012052333955095E-8</v>
      </c>
      <c r="J370" s="47">
        <v>0</v>
      </c>
      <c r="K370" s="47">
        <v>0</v>
      </c>
      <c r="L370" s="47">
        <v>0</v>
      </c>
      <c r="M370" s="47">
        <v>0</v>
      </c>
      <c r="N370" s="47">
        <v>0</v>
      </c>
      <c r="O370" s="5"/>
    </row>
    <row r="371" spans="1:15" x14ac:dyDescent="0.25">
      <c r="A371" t="s">
        <v>214</v>
      </c>
      <c r="B371" t="s">
        <v>479</v>
      </c>
      <c r="C371" t="s">
        <v>5</v>
      </c>
      <c r="D371" t="s">
        <v>264</v>
      </c>
      <c r="E371" s="47">
        <v>1.7193309811642499E-6</v>
      </c>
      <c r="F371" s="47">
        <v>1.57720040418365E-7</v>
      </c>
      <c r="G371" s="47">
        <v>1.8728643586225301E-7</v>
      </c>
      <c r="H371" s="47">
        <v>4.7001753871007999E-7</v>
      </c>
      <c r="I371" s="47">
        <v>1.2004033904491301E-6</v>
      </c>
      <c r="J371" s="47">
        <v>2.6348579565612398E-7</v>
      </c>
      <c r="K371" s="47">
        <v>2.4150698387917198E-7</v>
      </c>
      <c r="L371" s="47">
        <v>2.1803243747337002E-6</v>
      </c>
      <c r="M371" s="47">
        <v>4.9596699015471802E-9</v>
      </c>
      <c r="N371" s="47">
        <v>6.9095891618623803E-8</v>
      </c>
      <c r="O371" s="5"/>
    </row>
    <row r="372" spans="1:15" x14ac:dyDescent="0.25">
      <c r="A372" t="s">
        <v>214</v>
      </c>
      <c r="B372" t="s">
        <v>479</v>
      </c>
      <c r="C372" t="s">
        <v>395</v>
      </c>
      <c r="D372" t="s">
        <v>396</v>
      </c>
      <c r="E372" s="47">
        <v>0</v>
      </c>
      <c r="F372" s="47">
        <v>0</v>
      </c>
      <c r="G372" s="47">
        <v>2.5718911966999602E-8</v>
      </c>
      <c r="H372" s="47">
        <v>1.2908397670551401E-8</v>
      </c>
      <c r="I372" s="47">
        <v>2.9726970754047E-8</v>
      </c>
      <c r="J372" s="47">
        <v>4.2927461090042702E-8</v>
      </c>
      <c r="K372" s="47">
        <v>5.9172651320822802E-8</v>
      </c>
      <c r="L372" s="47">
        <v>0</v>
      </c>
      <c r="M372" s="47">
        <v>0</v>
      </c>
      <c r="N372" s="47">
        <v>0</v>
      </c>
      <c r="O372" s="5"/>
    </row>
    <row r="373" spans="1:15" x14ac:dyDescent="0.25">
      <c r="A373" t="s">
        <v>214</v>
      </c>
      <c r="B373" t="s">
        <v>479</v>
      </c>
      <c r="C373" t="s">
        <v>50</v>
      </c>
      <c r="D373" t="s">
        <v>319</v>
      </c>
      <c r="E373" s="47">
        <v>3.0284094505539502E-7</v>
      </c>
      <c r="F373" s="47">
        <v>3.10868485462285E-7</v>
      </c>
      <c r="G373" s="47">
        <v>8.3751328713050102E-8</v>
      </c>
      <c r="H373" s="47">
        <v>1.3515851678577401E-7</v>
      </c>
      <c r="I373" s="47">
        <v>3.5530807901265699E-7</v>
      </c>
      <c r="J373" s="47">
        <v>1.29655735064718E-5</v>
      </c>
      <c r="K373" s="47">
        <v>2.72469417709835E-7</v>
      </c>
      <c r="L373" s="47">
        <v>0</v>
      </c>
      <c r="M373" s="47">
        <v>0</v>
      </c>
      <c r="N373" s="47">
        <v>0</v>
      </c>
      <c r="O373" s="5"/>
    </row>
    <row r="374" spans="1:15" x14ac:dyDescent="0.25">
      <c r="A374" t="s">
        <v>214</v>
      </c>
      <c r="B374" t="s">
        <v>479</v>
      </c>
      <c r="C374" t="s">
        <v>401</v>
      </c>
      <c r="D374" t="s">
        <v>402</v>
      </c>
      <c r="E374" s="47">
        <v>0</v>
      </c>
      <c r="F374" s="47">
        <v>9.1431907488907499E-6</v>
      </c>
      <c r="G374" s="47">
        <v>1.4768590602588601E-5</v>
      </c>
      <c r="H374" s="47">
        <v>3.8922615564262802E-6</v>
      </c>
      <c r="I374" s="47">
        <v>6.9433710261238405E-7</v>
      </c>
      <c r="J374" s="47">
        <v>8.5492259146738503E-6</v>
      </c>
      <c r="K374" s="47">
        <v>1.4557848333092601E-5</v>
      </c>
      <c r="L374" s="47">
        <v>0</v>
      </c>
      <c r="M374" s="47">
        <v>0</v>
      </c>
      <c r="N374" s="47">
        <v>1.6007445211286499E-5</v>
      </c>
      <c r="O374" s="5"/>
    </row>
    <row r="375" spans="1:15" x14ac:dyDescent="0.25">
      <c r="A375" t="s">
        <v>214</v>
      </c>
      <c r="B375" t="s">
        <v>479</v>
      </c>
      <c r="C375" t="s">
        <v>312</v>
      </c>
      <c r="D375" t="s">
        <v>313</v>
      </c>
      <c r="E375" s="47">
        <v>2.9836546310876398E-9</v>
      </c>
      <c r="F375" s="47">
        <v>0</v>
      </c>
      <c r="G375" s="47">
        <v>0</v>
      </c>
      <c r="H375" s="47">
        <v>7.5931751003243902E-10</v>
      </c>
      <c r="I375" s="47">
        <v>1.415570035907E-9</v>
      </c>
      <c r="J375" s="47">
        <v>0</v>
      </c>
      <c r="K375" s="47">
        <v>0</v>
      </c>
      <c r="L375" s="47">
        <v>4.5019466396490597E-6</v>
      </c>
      <c r="M375" s="47">
        <v>4.43989649586503E-6</v>
      </c>
      <c r="N375" s="47">
        <v>0</v>
      </c>
      <c r="O375" s="5"/>
    </row>
    <row r="376" spans="1:15" x14ac:dyDescent="0.25">
      <c r="A376" t="s">
        <v>214</v>
      </c>
      <c r="B376" t="s">
        <v>479</v>
      </c>
      <c r="C376" t="s">
        <v>57</v>
      </c>
      <c r="D376" t="s">
        <v>314</v>
      </c>
      <c r="E376" s="47">
        <v>1.69620765777332E-6</v>
      </c>
      <c r="F376" s="47">
        <v>5.4249598443418404E-7</v>
      </c>
      <c r="G376" s="47">
        <v>1.03535107149203E-7</v>
      </c>
      <c r="H376" s="47">
        <v>3.3409970441427299E-8</v>
      </c>
      <c r="I376" s="47">
        <v>3.9565182503600698E-7</v>
      </c>
      <c r="J376" s="47">
        <v>3.1825531497790201E-8</v>
      </c>
      <c r="K376" s="47">
        <v>6.2819337971989804E-6</v>
      </c>
      <c r="L376" s="47">
        <v>0</v>
      </c>
      <c r="M376" s="47">
        <v>0</v>
      </c>
      <c r="N376" s="47">
        <v>0</v>
      </c>
      <c r="O376" s="5"/>
    </row>
    <row r="377" spans="1:15" x14ac:dyDescent="0.25">
      <c r="A377" t="s">
        <v>214</v>
      </c>
      <c r="B377" t="s">
        <v>479</v>
      </c>
      <c r="C377" t="s">
        <v>7</v>
      </c>
      <c r="D377" t="s">
        <v>320</v>
      </c>
      <c r="E377" s="47">
        <v>0</v>
      </c>
      <c r="F377" s="47">
        <v>0</v>
      </c>
      <c r="G377" s="47">
        <v>0</v>
      </c>
      <c r="H377" s="47">
        <v>5.3152225702270696E-9</v>
      </c>
      <c r="I377" s="47">
        <v>0</v>
      </c>
      <c r="J377" s="47">
        <v>0</v>
      </c>
      <c r="K377" s="47">
        <v>0</v>
      </c>
      <c r="L377" s="47">
        <v>0</v>
      </c>
      <c r="M377" s="47">
        <v>0</v>
      </c>
      <c r="N377" s="47">
        <v>0</v>
      </c>
      <c r="O377" s="5"/>
    </row>
    <row r="378" spans="1:15" x14ac:dyDescent="0.25">
      <c r="A378" t="s">
        <v>214</v>
      </c>
      <c r="B378" t="s">
        <v>479</v>
      </c>
      <c r="C378" t="s">
        <v>279</v>
      </c>
      <c r="D378" t="s">
        <v>280</v>
      </c>
      <c r="E378" s="47">
        <v>2.6017468383084198E-6</v>
      </c>
      <c r="F378" s="47">
        <v>4.0633863553195301E-6</v>
      </c>
      <c r="G378" s="47">
        <v>3.4274077222073602E-5</v>
      </c>
      <c r="H378" s="47">
        <v>4.8846895420386803E-5</v>
      </c>
      <c r="I378" s="47">
        <v>7.0524406973904803E-5</v>
      </c>
      <c r="J378" s="47">
        <v>8.4702541888409595E-5</v>
      </c>
      <c r="K378" s="47">
        <v>2.1268439825324998E-5</v>
      </c>
      <c r="L378" s="47">
        <v>2.28084173522431E-5</v>
      </c>
      <c r="M378" s="47">
        <v>5.9704506274824899E-6</v>
      </c>
      <c r="N378" s="47">
        <v>1.22444829537363E-5</v>
      </c>
      <c r="O378" s="5"/>
    </row>
    <row r="379" spans="1:15" x14ac:dyDescent="0.25">
      <c r="A379" t="s">
        <v>214</v>
      </c>
      <c r="B379" t="s">
        <v>479</v>
      </c>
      <c r="C379" t="s">
        <v>281</v>
      </c>
      <c r="D379" t="s">
        <v>282</v>
      </c>
      <c r="E379" s="47">
        <v>1.6633874568313501E-4</v>
      </c>
      <c r="F379" s="47">
        <v>1.3029046817169301E-4</v>
      </c>
      <c r="G379" s="47">
        <v>7.7156735900998902E-5</v>
      </c>
      <c r="H379" s="47">
        <v>1.0796963470404201E-4</v>
      </c>
      <c r="I379" s="47">
        <v>9.9544300495016302E-5</v>
      </c>
      <c r="J379" s="47">
        <v>6.8438215035759799E-5</v>
      </c>
      <c r="K379" s="47">
        <v>9.9538032278815696E-5</v>
      </c>
      <c r="L379" s="47">
        <v>9.3061448552758002E-5</v>
      </c>
      <c r="M379" s="47">
        <v>1.1096269470731501E-5</v>
      </c>
      <c r="N379" s="47">
        <v>5.0726748831812702E-5</v>
      </c>
      <c r="O379" s="5"/>
    </row>
    <row r="380" spans="1:15" x14ac:dyDescent="0.25">
      <c r="A380" t="s">
        <v>214</v>
      </c>
      <c r="B380" t="s">
        <v>479</v>
      </c>
      <c r="C380" t="s">
        <v>59</v>
      </c>
      <c r="D380" t="s">
        <v>403</v>
      </c>
      <c r="E380" s="47">
        <v>0</v>
      </c>
      <c r="F380" s="47">
        <v>0</v>
      </c>
      <c r="G380" s="47">
        <v>0</v>
      </c>
      <c r="H380" s="47">
        <v>0</v>
      </c>
      <c r="I380" s="47">
        <v>0</v>
      </c>
      <c r="J380" s="47">
        <v>5.0225129475349897E-6</v>
      </c>
      <c r="K380" s="47">
        <v>4.58739419635104E-5</v>
      </c>
      <c r="L380" s="47">
        <v>2.8398077948488601E-5</v>
      </c>
      <c r="M380" s="47">
        <v>4.1963767036990699E-6</v>
      </c>
      <c r="N380" s="47">
        <v>3.5186391847868001E-5</v>
      </c>
      <c r="O380" s="5"/>
    </row>
    <row r="381" spans="1:15" x14ac:dyDescent="0.25">
      <c r="A381" t="s">
        <v>214</v>
      </c>
      <c r="B381" t="s">
        <v>479</v>
      </c>
      <c r="C381" t="s">
        <v>323</v>
      </c>
      <c r="D381" t="s">
        <v>324</v>
      </c>
      <c r="E381" s="47">
        <v>0</v>
      </c>
      <c r="F381" s="47">
        <v>0</v>
      </c>
      <c r="G381" s="47">
        <v>0</v>
      </c>
      <c r="H381" s="47">
        <v>7.5931751003243902E-10</v>
      </c>
      <c r="I381" s="47">
        <v>0</v>
      </c>
      <c r="J381" s="47">
        <v>0</v>
      </c>
      <c r="K381" s="47">
        <v>0</v>
      </c>
      <c r="L381" s="47">
        <v>0</v>
      </c>
      <c r="M381" s="47">
        <v>0</v>
      </c>
      <c r="N381" s="47">
        <v>0</v>
      </c>
      <c r="O381" s="5"/>
    </row>
    <row r="382" spans="1:15" x14ac:dyDescent="0.25">
      <c r="A382" t="s">
        <v>214</v>
      </c>
      <c r="B382" t="s">
        <v>479</v>
      </c>
      <c r="C382" t="s">
        <v>404</v>
      </c>
      <c r="D382" t="s">
        <v>405</v>
      </c>
      <c r="E382" s="47">
        <v>0</v>
      </c>
      <c r="F382" s="47">
        <v>0</v>
      </c>
      <c r="G382" s="47">
        <v>0</v>
      </c>
      <c r="H382" s="47">
        <v>0</v>
      </c>
      <c r="I382" s="47">
        <v>0</v>
      </c>
      <c r="J382" s="47">
        <v>0</v>
      </c>
      <c r="K382" s="47">
        <v>0</v>
      </c>
      <c r="L382" s="47">
        <v>0</v>
      </c>
      <c r="M382" s="47">
        <v>4.0669293192686803E-5</v>
      </c>
      <c r="N382" s="47">
        <v>0</v>
      </c>
      <c r="O382" s="5"/>
    </row>
    <row r="383" spans="1:15" x14ac:dyDescent="0.25">
      <c r="A383" t="s">
        <v>214</v>
      </c>
      <c r="B383" t="s">
        <v>479</v>
      </c>
      <c r="C383" t="s">
        <v>406</v>
      </c>
      <c r="D383" t="s">
        <v>407</v>
      </c>
      <c r="E383" s="47">
        <v>0</v>
      </c>
      <c r="F383" s="47">
        <v>0</v>
      </c>
      <c r="G383" s="47">
        <v>0</v>
      </c>
      <c r="H383" s="47">
        <v>2.5057477831070499E-8</v>
      </c>
      <c r="I383" s="47">
        <v>0</v>
      </c>
      <c r="J383" s="47">
        <v>0</v>
      </c>
      <c r="K383" s="47">
        <v>0</v>
      </c>
      <c r="L383" s="47">
        <v>0</v>
      </c>
      <c r="M383" s="47">
        <v>0</v>
      </c>
      <c r="N383" s="47">
        <v>0</v>
      </c>
      <c r="O383" s="5"/>
    </row>
    <row r="384" spans="1:15" x14ac:dyDescent="0.25">
      <c r="A384" t="s">
        <v>214</v>
      </c>
      <c r="B384" t="s">
        <v>479</v>
      </c>
      <c r="C384" t="s">
        <v>120</v>
      </c>
      <c r="D384" t="s">
        <v>428</v>
      </c>
      <c r="E384" s="47">
        <v>0</v>
      </c>
      <c r="F384" s="47">
        <v>0</v>
      </c>
      <c r="G384" s="47">
        <v>0</v>
      </c>
      <c r="H384" s="47">
        <v>0</v>
      </c>
      <c r="I384" s="47">
        <v>0</v>
      </c>
      <c r="J384" s="47">
        <v>2.9605145579339801E-9</v>
      </c>
      <c r="K384" s="47">
        <v>0</v>
      </c>
      <c r="L384" s="47">
        <v>0</v>
      </c>
      <c r="M384" s="47">
        <v>0</v>
      </c>
      <c r="N384" s="47">
        <v>0</v>
      </c>
      <c r="O384" s="5"/>
    </row>
    <row r="385" spans="1:15" x14ac:dyDescent="0.25">
      <c r="A385" t="s">
        <v>214</v>
      </c>
      <c r="B385" t="s">
        <v>479</v>
      </c>
      <c r="C385" t="s">
        <v>10</v>
      </c>
      <c r="D385" t="s">
        <v>408</v>
      </c>
      <c r="E385" s="47">
        <v>7.4591365777190999E-6</v>
      </c>
      <c r="F385" s="47">
        <v>0</v>
      </c>
      <c r="G385" s="47">
        <v>0</v>
      </c>
      <c r="H385" s="47">
        <v>0</v>
      </c>
      <c r="I385" s="47">
        <v>0</v>
      </c>
      <c r="J385" s="47">
        <v>4.0551648157300599E-6</v>
      </c>
      <c r="K385" s="47">
        <v>2.8320306143779801E-5</v>
      </c>
      <c r="L385" s="47">
        <v>6.6403013440317802E-6</v>
      </c>
      <c r="M385" s="47">
        <v>0</v>
      </c>
      <c r="N385" s="47">
        <v>1.7101233175609401E-6</v>
      </c>
      <c r="O385" s="5"/>
    </row>
    <row r="386" spans="1:15" x14ac:dyDescent="0.25">
      <c r="A386" t="s">
        <v>214</v>
      </c>
      <c r="B386" t="s">
        <v>479</v>
      </c>
      <c r="C386" t="s">
        <v>286</v>
      </c>
      <c r="D386" t="s">
        <v>287</v>
      </c>
      <c r="E386" s="47">
        <v>4.9230301412946002E-5</v>
      </c>
      <c r="F386" s="47">
        <v>3.6604764163184103E-5</v>
      </c>
      <c r="G386" s="47">
        <v>7.1683223866996404E-5</v>
      </c>
      <c r="H386" s="47">
        <v>5.9507713261242303E-5</v>
      </c>
      <c r="I386" s="47">
        <v>1.39012516451157E-4</v>
      </c>
      <c r="J386" s="47">
        <v>1.2833460544324E-4</v>
      </c>
      <c r="K386" s="47">
        <v>6.6646294793459702E-5</v>
      </c>
      <c r="L386" s="47">
        <v>3.78531451840598E-5</v>
      </c>
      <c r="M386" s="47">
        <v>1.38870757243321E-8</v>
      </c>
      <c r="N386" s="47">
        <v>0</v>
      </c>
      <c r="O386" s="5"/>
    </row>
    <row r="387" spans="1:15" x14ac:dyDescent="0.25">
      <c r="A387" t="s">
        <v>214</v>
      </c>
      <c r="B387" t="s">
        <v>479</v>
      </c>
      <c r="C387" t="s">
        <v>288</v>
      </c>
      <c r="D387" t="s">
        <v>289</v>
      </c>
      <c r="E387" s="47">
        <v>2.2377409733157301E-5</v>
      </c>
      <c r="F387" s="47">
        <v>7.6193256240756295E-7</v>
      </c>
      <c r="G387" s="47">
        <v>1.2090526461614599E-5</v>
      </c>
      <c r="H387" s="47">
        <v>8.7063345700319499E-6</v>
      </c>
      <c r="I387" s="47">
        <v>1.7886435188702899E-5</v>
      </c>
      <c r="J387" s="47">
        <v>7.1792478029898997E-6</v>
      </c>
      <c r="K387" s="47">
        <v>7.1874129732245903E-6</v>
      </c>
      <c r="L387" s="47">
        <v>2.0655373263237499E-5</v>
      </c>
      <c r="M387" s="47">
        <v>6.3875588662026104E-6</v>
      </c>
      <c r="N387" s="47">
        <v>6.4072620297949902E-6</v>
      </c>
      <c r="O387" s="5"/>
    </row>
    <row r="388" spans="1:15" x14ac:dyDescent="0.25">
      <c r="A388" t="s">
        <v>214</v>
      </c>
      <c r="B388" t="s">
        <v>479</v>
      </c>
      <c r="C388" t="s">
        <v>358</v>
      </c>
      <c r="D388" t="s">
        <v>359</v>
      </c>
      <c r="E388" s="47">
        <v>0</v>
      </c>
      <c r="F388" s="47">
        <v>2.2857976872226798E-9</v>
      </c>
      <c r="G388" s="47">
        <v>3.7200098052780702E-6</v>
      </c>
      <c r="H388" s="47">
        <v>1.2821835474407699E-5</v>
      </c>
      <c r="I388" s="47">
        <v>1.3501707002480899E-5</v>
      </c>
      <c r="J388" s="47">
        <v>1.5734394746779601E-5</v>
      </c>
      <c r="K388" s="47">
        <v>1.03345723585902E-5</v>
      </c>
      <c r="L388" s="47">
        <v>6.4465413659113897E-6</v>
      </c>
      <c r="M388" s="47">
        <v>4.0669293192686798E-6</v>
      </c>
      <c r="N388" s="47">
        <v>5.5829480427847999E-7</v>
      </c>
      <c r="O388" s="5"/>
    </row>
    <row r="389" spans="1:15" x14ac:dyDescent="0.25">
      <c r="A389" t="s">
        <v>214</v>
      </c>
      <c r="B389" t="s">
        <v>479</v>
      </c>
      <c r="C389" t="s">
        <v>64</v>
      </c>
      <c r="D389" t="s">
        <v>290</v>
      </c>
      <c r="E389" s="47">
        <v>3.5259338602878201E-6</v>
      </c>
      <c r="F389" s="47">
        <v>1.28614216534396E-6</v>
      </c>
      <c r="G389" s="47">
        <v>6.1065929439594002E-7</v>
      </c>
      <c r="H389" s="47">
        <v>1.0076143358130399E-6</v>
      </c>
      <c r="I389" s="47">
        <v>9.7957446484764495E-7</v>
      </c>
      <c r="J389" s="47">
        <v>1.18642620909204E-6</v>
      </c>
      <c r="K389" s="47">
        <v>1.11946399649975E-6</v>
      </c>
      <c r="L389" s="47">
        <v>0</v>
      </c>
      <c r="M389" s="47">
        <v>0</v>
      </c>
      <c r="N389" s="47">
        <v>0</v>
      </c>
      <c r="O389" s="5"/>
    </row>
    <row r="390" spans="1:15" x14ac:dyDescent="0.25">
      <c r="A390" t="s">
        <v>214</v>
      </c>
      <c r="B390" t="s">
        <v>479</v>
      </c>
      <c r="C390" t="s">
        <v>291</v>
      </c>
      <c r="D390" t="s">
        <v>292</v>
      </c>
      <c r="E390" s="47">
        <v>9.69687755103483E-9</v>
      </c>
      <c r="F390" s="47">
        <v>1.06670558737058E-8</v>
      </c>
      <c r="G390" s="47">
        <v>9.7929703258960092E-7</v>
      </c>
      <c r="H390" s="47">
        <v>1.3667715180583899E-8</v>
      </c>
      <c r="I390" s="47">
        <v>1.1324560287256E-8</v>
      </c>
      <c r="J390" s="47">
        <v>9.6216723132854304E-9</v>
      </c>
      <c r="K390" s="47">
        <v>5.5044326810067699E-9</v>
      </c>
      <c r="L390" s="47">
        <v>0</v>
      </c>
      <c r="M390" s="47">
        <v>0</v>
      </c>
      <c r="N390" s="47">
        <v>0</v>
      </c>
      <c r="O390" s="5"/>
    </row>
    <row r="391" spans="1:15" x14ac:dyDescent="0.25">
      <c r="A391" t="s">
        <v>214</v>
      </c>
      <c r="B391" t="s">
        <v>479</v>
      </c>
      <c r="C391" t="s">
        <v>429</v>
      </c>
      <c r="D391" t="s">
        <v>430</v>
      </c>
      <c r="E391" s="47">
        <v>0</v>
      </c>
      <c r="F391" s="47">
        <v>0</v>
      </c>
      <c r="G391" s="47">
        <v>5.9351335308460699E-9</v>
      </c>
      <c r="H391" s="47">
        <v>0</v>
      </c>
      <c r="I391" s="47">
        <v>1.2740130323163E-8</v>
      </c>
      <c r="J391" s="47">
        <v>9.6216723132854304E-9</v>
      </c>
      <c r="K391" s="47">
        <v>1.37610817025169E-9</v>
      </c>
      <c r="L391" s="47">
        <v>0</v>
      </c>
      <c r="M391" s="47">
        <v>0</v>
      </c>
      <c r="N391" s="47">
        <v>0</v>
      </c>
      <c r="O391" s="5"/>
    </row>
    <row r="392" spans="1:15" x14ac:dyDescent="0.25">
      <c r="A392" t="s">
        <v>214</v>
      </c>
      <c r="B392" t="s">
        <v>479</v>
      </c>
      <c r="C392" t="s">
        <v>295</v>
      </c>
      <c r="D392" t="s">
        <v>296</v>
      </c>
      <c r="E392" s="47">
        <v>1.2680532182122399E-8</v>
      </c>
      <c r="F392" s="47">
        <v>0</v>
      </c>
      <c r="G392" s="47">
        <v>6.8913494885934905E-7</v>
      </c>
      <c r="H392" s="47">
        <v>1.5467297679360801E-6</v>
      </c>
      <c r="I392" s="47">
        <v>1.4573293519662499E-6</v>
      </c>
      <c r="J392" s="47">
        <v>1.3233500073964799E-6</v>
      </c>
      <c r="K392" s="47">
        <v>1.0678599401153099E-6</v>
      </c>
      <c r="L392" s="47">
        <v>3.8360278700800902E-6</v>
      </c>
      <c r="M392" s="47">
        <v>3.03135024382563E-6</v>
      </c>
      <c r="N392" s="47">
        <v>9.9498083930818302E-8</v>
      </c>
      <c r="O392" s="5"/>
    </row>
    <row r="393" spans="1:15" x14ac:dyDescent="0.25">
      <c r="A393" t="s">
        <v>214</v>
      </c>
      <c r="B393" t="s">
        <v>479</v>
      </c>
      <c r="C393" t="s">
        <v>431</v>
      </c>
      <c r="D393" t="s">
        <v>432</v>
      </c>
      <c r="E393" s="47">
        <v>0</v>
      </c>
      <c r="F393" s="47">
        <v>0</v>
      </c>
      <c r="G393" s="47">
        <v>0</v>
      </c>
      <c r="H393" s="47">
        <v>0</v>
      </c>
      <c r="I393" s="47">
        <v>0</v>
      </c>
      <c r="J393" s="47">
        <v>0</v>
      </c>
      <c r="K393" s="47">
        <v>0</v>
      </c>
      <c r="L393" s="47">
        <v>3.4722907270382102E-6</v>
      </c>
      <c r="M393" s="47">
        <v>0</v>
      </c>
      <c r="N393" s="47">
        <v>6.9095891618623795E-7</v>
      </c>
      <c r="O393" s="5"/>
    </row>
    <row r="394" spans="1:15" x14ac:dyDescent="0.25">
      <c r="A394" t="s">
        <v>214</v>
      </c>
      <c r="B394" t="s">
        <v>479</v>
      </c>
      <c r="C394" t="s">
        <v>67</v>
      </c>
      <c r="D394" t="s">
        <v>299</v>
      </c>
      <c r="E394" s="47">
        <v>8.2050502354910105E-9</v>
      </c>
      <c r="F394" s="47">
        <v>0</v>
      </c>
      <c r="G394" s="47">
        <v>1.1210807780487E-8</v>
      </c>
      <c r="H394" s="47">
        <v>0</v>
      </c>
      <c r="I394" s="47">
        <v>0</v>
      </c>
      <c r="J394" s="47">
        <v>0</v>
      </c>
      <c r="K394" s="47">
        <v>0</v>
      </c>
      <c r="L394" s="47">
        <v>0</v>
      </c>
      <c r="M394" s="47">
        <v>0</v>
      </c>
      <c r="N394" s="47">
        <v>0</v>
      </c>
      <c r="O394" s="5"/>
    </row>
    <row r="395" spans="1:15" x14ac:dyDescent="0.25">
      <c r="A395" t="s">
        <v>214</v>
      </c>
      <c r="B395" t="s">
        <v>479</v>
      </c>
      <c r="C395" t="s">
        <v>412</v>
      </c>
      <c r="D395" t="s">
        <v>413</v>
      </c>
      <c r="E395" s="47">
        <v>3.05824599686483E-5</v>
      </c>
      <c r="F395" s="47">
        <v>1.6762516372966301E-5</v>
      </c>
      <c r="G395" s="47">
        <v>7.0056337820263403E-5</v>
      </c>
      <c r="H395" s="47">
        <v>1.56966115673905E-5</v>
      </c>
      <c r="I395" s="47">
        <v>4.9861331159770297E-5</v>
      </c>
      <c r="J395" s="47">
        <v>5.5962606688625997E-5</v>
      </c>
      <c r="K395" s="47">
        <v>2.2212243613892101E-4</v>
      </c>
      <c r="L395" s="47">
        <v>2.3903615900052101E-4</v>
      </c>
      <c r="M395" s="47">
        <v>9.8213863225387997E-5</v>
      </c>
      <c r="N395" s="47">
        <v>1.96351868089392E-4</v>
      </c>
      <c r="O395" s="5"/>
    </row>
    <row r="396" spans="1:15" x14ac:dyDescent="0.25">
      <c r="A396" t="s">
        <v>214</v>
      </c>
      <c r="B396" t="s">
        <v>479</v>
      </c>
      <c r="C396" t="s">
        <v>414</v>
      </c>
      <c r="D396" t="s">
        <v>415</v>
      </c>
      <c r="E396" s="47">
        <v>0</v>
      </c>
      <c r="F396" s="47">
        <v>7.6193256240756201E-10</v>
      </c>
      <c r="G396" s="47">
        <v>0</v>
      </c>
      <c r="H396" s="47">
        <v>0</v>
      </c>
      <c r="I396" s="47">
        <v>0</v>
      </c>
      <c r="J396" s="47">
        <v>0</v>
      </c>
      <c r="K396" s="47">
        <v>0</v>
      </c>
      <c r="L396" s="47">
        <v>0</v>
      </c>
      <c r="M396" s="47">
        <v>0</v>
      </c>
      <c r="N396" s="47">
        <v>0</v>
      </c>
      <c r="O396" s="5"/>
    </row>
    <row r="397" spans="1:15" x14ac:dyDescent="0.25">
      <c r="A397" t="s">
        <v>214</v>
      </c>
      <c r="B397" t="s">
        <v>479</v>
      </c>
      <c r="C397" t="s">
        <v>300</v>
      </c>
      <c r="D397" t="s">
        <v>301</v>
      </c>
      <c r="E397" s="47">
        <v>7.4591365777191004E-7</v>
      </c>
      <c r="F397" s="47">
        <v>7.6193256240756295E-7</v>
      </c>
      <c r="G397" s="47">
        <v>2.9003019187401098E-6</v>
      </c>
      <c r="H397" s="47">
        <v>3.4040203974754198E-6</v>
      </c>
      <c r="I397" s="47">
        <v>1.2605651169751801E-6</v>
      </c>
      <c r="J397" s="47">
        <v>9.7622967547872993E-7</v>
      </c>
      <c r="K397" s="47">
        <v>7.56859493638431E-7</v>
      </c>
      <c r="L397" s="47">
        <v>4.6586334089594001E-6</v>
      </c>
      <c r="M397" s="47">
        <v>1.3882116054430501E-6</v>
      </c>
      <c r="N397" s="47">
        <v>2.1385178455963999E-6</v>
      </c>
      <c r="O397" s="5"/>
    </row>
    <row r="398" spans="1:15" x14ac:dyDescent="0.25">
      <c r="A398" t="s">
        <v>214</v>
      </c>
      <c r="B398" t="s">
        <v>479</v>
      </c>
      <c r="C398" t="s">
        <v>302</v>
      </c>
      <c r="D398" t="s">
        <v>303</v>
      </c>
      <c r="E398" s="47">
        <v>0</v>
      </c>
      <c r="F398" s="47">
        <v>0</v>
      </c>
      <c r="G398" s="47">
        <v>0</v>
      </c>
      <c r="H398" s="47">
        <v>0</v>
      </c>
      <c r="I398" s="47">
        <v>2.831140071814E-9</v>
      </c>
      <c r="J398" s="47">
        <v>5.3807352090449996E-7</v>
      </c>
      <c r="K398" s="47">
        <v>0</v>
      </c>
      <c r="L398" s="47">
        <v>1.39898901169952E-9</v>
      </c>
      <c r="M398" s="47">
        <v>0</v>
      </c>
      <c r="N398" s="47">
        <v>0</v>
      </c>
      <c r="O398" s="5"/>
    </row>
    <row r="399" spans="1:15" x14ac:dyDescent="0.25">
      <c r="A399" t="s">
        <v>214</v>
      </c>
      <c r="B399" t="s">
        <v>479</v>
      </c>
      <c r="C399" t="s">
        <v>418</v>
      </c>
      <c r="D399" t="s">
        <v>419</v>
      </c>
      <c r="E399" s="47">
        <v>0</v>
      </c>
      <c r="F399" s="47">
        <v>0</v>
      </c>
      <c r="G399" s="47">
        <v>1.09470240680049E-7</v>
      </c>
      <c r="H399" s="47">
        <v>1.6553121718707101E-7</v>
      </c>
      <c r="I399" s="47">
        <v>3.5587430702702002E-6</v>
      </c>
      <c r="J399" s="47">
        <v>0</v>
      </c>
      <c r="K399" s="47">
        <v>0</v>
      </c>
      <c r="L399" s="47">
        <v>0</v>
      </c>
      <c r="M399" s="47">
        <v>5.9516038818566096E-7</v>
      </c>
      <c r="N399" s="47">
        <v>1.19218051398773E-5</v>
      </c>
      <c r="O399" s="5"/>
    </row>
    <row r="400" spans="1:15" x14ac:dyDescent="0.25">
      <c r="A400" t="s">
        <v>214</v>
      </c>
      <c r="B400" t="s">
        <v>479</v>
      </c>
      <c r="C400" t="s">
        <v>304</v>
      </c>
      <c r="D400" t="s">
        <v>305</v>
      </c>
      <c r="E400" s="47"/>
      <c r="F400" s="47"/>
      <c r="G400" s="47"/>
      <c r="H400" s="47"/>
      <c r="I400" s="47"/>
      <c r="J400" s="47">
        <v>1.6580361781709199E-5</v>
      </c>
      <c r="K400" s="47">
        <v>2.7205658525875902E-6</v>
      </c>
      <c r="L400" s="47">
        <v>1.35170318310407E-5</v>
      </c>
      <c r="M400" s="47">
        <v>2.5596856361884998E-6</v>
      </c>
      <c r="N400" s="47">
        <v>2.6415359365799901E-6</v>
      </c>
      <c r="O400" s="5"/>
    </row>
    <row r="401" spans="1:15" x14ac:dyDescent="0.25">
      <c r="A401" t="s">
        <v>214</v>
      </c>
      <c r="B401" t="s">
        <v>479</v>
      </c>
      <c r="C401" t="s">
        <v>306</v>
      </c>
      <c r="D401" t="s">
        <v>307</v>
      </c>
      <c r="E401" s="47">
        <v>1.29333969121071E-5</v>
      </c>
      <c r="F401" s="47">
        <v>1.0056747891217399E-5</v>
      </c>
      <c r="G401" s="47">
        <v>2.97198514260711E-5</v>
      </c>
      <c r="H401" s="47">
        <v>2.1858473161303801E-5</v>
      </c>
      <c r="I401" s="47">
        <v>3.8924637062352797E-5</v>
      </c>
      <c r="J401" s="47">
        <v>2.75453675756572E-5</v>
      </c>
      <c r="K401" s="47">
        <v>9.8086926213285304E-5</v>
      </c>
      <c r="L401" s="47">
        <v>3.02847545296665E-4</v>
      </c>
      <c r="M401" s="47">
        <v>1.2849760764423499E-4</v>
      </c>
      <c r="N401" s="47">
        <v>2.12131987817253E-4</v>
      </c>
      <c r="O401" s="5"/>
    </row>
    <row r="402" spans="1:15" x14ac:dyDescent="0.25">
      <c r="A402" t="s">
        <v>214</v>
      </c>
      <c r="B402" t="s">
        <v>479</v>
      </c>
      <c r="C402" t="s">
        <v>82</v>
      </c>
      <c r="D402" t="s">
        <v>316</v>
      </c>
      <c r="E402" s="47">
        <v>0</v>
      </c>
      <c r="F402" s="47">
        <v>0</v>
      </c>
      <c r="G402" s="47">
        <v>1.4837833827115101E-7</v>
      </c>
      <c r="H402" s="47">
        <v>0</v>
      </c>
      <c r="I402" s="47">
        <v>5.3586403709259497E-6</v>
      </c>
      <c r="J402" s="47">
        <v>9.0488127463252005E-6</v>
      </c>
      <c r="K402" s="47">
        <v>6.3933985589893701E-5</v>
      </c>
      <c r="L402" s="47">
        <v>9.3907836904836198E-5</v>
      </c>
      <c r="M402" s="47">
        <v>4.8199064037215801E-5</v>
      </c>
      <c r="N402" s="47">
        <v>8.5291277655113101E-5</v>
      </c>
      <c r="O402" s="5"/>
    </row>
    <row r="403" spans="1:15" x14ac:dyDescent="0.25">
      <c r="A403" t="s">
        <v>110</v>
      </c>
      <c r="B403" t="s">
        <v>479</v>
      </c>
      <c r="C403" t="s">
        <v>244</v>
      </c>
      <c r="D403" t="s">
        <v>245</v>
      </c>
      <c r="E403" s="47">
        <v>0</v>
      </c>
      <c r="F403" s="47">
        <v>0</v>
      </c>
      <c r="G403" s="47">
        <v>0</v>
      </c>
      <c r="H403" s="47">
        <v>2.15056307402967E-4</v>
      </c>
      <c r="I403" s="47">
        <v>3.6142919702223102E-4</v>
      </c>
      <c r="J403" s="47">
        <v>4.57589188846861E-4</v>
      </c>
      <c r="K403" s="47">
        <v>3.9589017545747101E-4</v>
      </c>
      <c r="L403" s="47">
        <v>3.6392408207258599E-4</v>
      </c>
      <c r="M403" s="47">
        <v>3.0388708385379199E-4</v>
      </c>
      <c r="N403" s="47">
        <v>1.64940693115104E-4</v>
      </c>
      <c r="O403" s="5"/>
    </row>
    <row r="404" spans="1:15" x14ac:dyDescent="0.25">
      <c r="A404" t="s">
        <v>110</v>
      </c>
      <c r="B404" t="s">
        <v>479</v>
      </c>
      <c r="C404" t="s">
        <v>364</v>
      </c>
      <c r="D404" t="s">
        <v>365</v>
      </c>
      <c r="E404" s="47">
        <v>9.3525175764054003E-3</v>
      </c>
      <c r="F404" s="47">
        <v>7.2393909119522802E-3</v>
      </c>
      <c r="G404" s="47">
        <v>5.9658798555243297E-3</v>
      </c>
      <c r="H404" s="47">
        <v>5.8543629968122596E-3</v>
      </c>
      <c r="I404" s="47">
        <v>7.5453438889198903E-3</v>
      </c>
      <c r="J404" s="47">
        <v>6.57398358477773E-3</v>
      </c>
      <c r="K404" s="47">
        <v>6.7781492348655201E-3</v>
      </c>
      <c r="L404" s="47">
        <v>8.1327062836119603E-3</v>
      </c>
      <c r="M404" s="47">
        <v>8.7766318750024195E-3</v>
      </c>
      <c r="N404" s="47">
        <v>8.7035733959096896E-3</v>
      </c>
      <c r="O404" s="5"/>
    </row>
    <row r="405" spans="1:15" x14ac:dyDescent="0.25">
      <c r="A405" t="s">
        <v>110</v>
      </c>
      <c r="B405" t="s">
        <v>479</v>
      </c>
      <c r="C405" t="s">
        <v>366</v>
      </c>
      <c r="D405" t="s">
        <v>367</v>
      </c>
      <c r="E405" s="47">
        <v>1.16908223280759E-2</v>
      </c>
      <c r="F405" s="47">
        <v>7.51465123186761E-3</v>
      </c>
      <c r="G405" s="47">
        <v>3.1939885452130002E-3</v>
      </c>
      <c r="H405" s="47">
        <v>4.3063785317944197E-3</v>
      </c>
      <c r="I405" s="47">
        <v>4.6153689891871097E-3</v>
      </c>
      <c r="J405" s="47">
        <v>3.87880009458344E-3</v>
      </c>
      <c r="K405" s="47">
        <v>1.1302094151055E-3</v>
      </c>
      <c r="L405" s="47">
        <v>7.2031937473354402E-3</v>
      </c>
      <c r="M405" s="47">
        <v>8.6534409811547808E-3</v>
      </c>
      <c r="N405" s="47">
        <v>6.38049719957718E-3</v>
      </c>
      <c r="O405" s="5"/>
    </row>
    <row r="406" spans="1:15" x14ac:dyDescent="0.25">
      <c r="A406" t="s">
        <v>110</v>
      </c>
      <c r="B406" t="s">
        <v>479</v>
      </c>
      <c r="C406" t="s">
        <v>246</v>
      </c>
      <c r="D406" t="s">
        <v>247</v>
      </c>
      <c r="E406" s="47">
        <v>0</v>
      </c>
      <c r="F406" s="47">
        <v>0</v>
      </c>
      <c r="G406" s="47">
        <v>0</v>
      </c>
      <c r="H406" s="47">
        <v>7.0790182460701894E-5</v>
      </c>
      <c r="I406" s="47">
        <v>1.76975002690357E-4</v>
      </c>
      <c r="J406" s="47">
        <v>3.3908801232734003E-4</v>
      </c>
      <c r="K406" s="47">
        <v>1.95465340016572E-4</v>
      </c>
      <c r="L406" s="47">
        <v>6.77917417192294E-5</v>
      </c>
      <c r="M406" s="47">
        <v>0</v>
      </c>
      <c r="N406" s="47">
        <v>0</v>
      </c>
      <c r="O406" s="5"/>
    </row>
    <row r="407" spans="1:15" x14ac:dyDescent="0.25">
      <c r="A407" t="s">
        <v>110</v>
      </c>
      <c r="B407" t="s">
        <v>479</v>
      </c>
      <c r="C407" t="s">
        <v>368</v>
      </c>
      <c r="D407" t="s">
        <v>369</v>
      </c>
      <c r="E407" s="47">
        <v>1.64776807348073E-2</v>
      </c>
      <c r="F407" s="47">
        <v>1.4479245269670401E-2</v>
      </c>
      <c r="G407" s="47">
        <v>1.45366286643709E-2</v>
      </c>
      <c r="H407" s="47">
        <v>1.4369292045883201E-2</v>
      </c>
      <c r="I407" s="47">
        <v>1.4319246751172601E-2</v>
      </c>
      <c r="J407" s="47">
        <v>1.36516309887844E-2</v>
      </c>
      <c r="K407" s="47">
        <v>1.33021384945692E-2</v>
      </c>
      <c r="L407" s="47">
        <v>1.28733226625846E-2</v>
      </c>
      <c r="M407" s="47">
        <v>1.4137893475462101E-2</v>
      </c>
      <c r="N407" s="47">
        <v>1.30355308618944E-2</v>
      </c>
      <c r="O407" s="5"/>
    </row>
    <row r="408" spans="1:15" x14ac:dyDescent="0.25">
      <c r="A408" t="s">
        <v>110</v>
      </c>
      <c r="B408" t="s">
        <v>479</v>
      </c>
      <c r="C408" t="s">
        <v>71</v>
      </c>
      <c r="D408" t="s">
        <v>370</v>
      </c>
      <c r="E408" s="47">
        <v>0</v>
      </c>
      <c r="F408" s="47">
        <v>0</v>
      </c>
      <c r="G408" s="47">
        <v>0</v>
      </c>
      <c r="H408" s="47">
        <v>0</v>
      </c>
      <c r="I408" s="47">
        <v>0</v>
      </c>
      <c r="J408" s="47">
        <v>0</v>
      </c>
      <c r="K408" s="47">
        <v>1.8407120049607199E-5</v>
      </c>
      <c r="L408" s="47">
        <v>0</v>
      </c>
      <c r="M408" s="47">
        <v>0</v>
      </c>
      <c r="N408" s="47">
        <v>0</v>
      </c>
      <c r="O408" s="5"/>
    </row>
    <row r="409" spans="1:15" x14ac:dyDescent="0.25">
      <c r="A409" t="s">
        <v>110</v>
      </c>
      <c r="B409" t="s">
        <v>479</v>
      </c>
      <c r="C409" t="s">
        <v>254</v>
      </c>
      <c r="D409" t="s">
        <v>255</v>
      </c>
      <c r="E409" s="47">
        <v>1.7891651291893E-3</v>
      </c>
      <c r="F409" s="47">
        <v>2.7884731628751202E-3</v>
      </c>
      <c r="G409" s="47">
        <v>3.7242676899000801E-3</v>
      </c>
      <c r="H409" s="47">
        <v>3.2954348770627699E-3</v>
      </c>
      <c r="I409" s="47">
        <v>3.0907277762857099E-3</v>
      </c>
      <c r="J409" s="47">
        <v>5.2533127899084403E-3</v>
      </c>
      <c r="K409" s="47">
        <v>5.0602555683315299E-3</v>
      </c>
      <c r="L409" s="47">
        <v>7.9980229083137806E-3</v>
      </c>
      <c r="M409" s="47">
        <v>1.2016441740536E-2</v>
      </c>
      <c r="N409" s="47">
        <v>1.44258709818656E-2</v>
      </c>
      <c r="O409" s="5"/>
    </row>
    <row r="410" spans="1:15" x14ac:dyDescent="0.25">
      <c r="A410" t="s">
        <v>110</v>
      </c>
      <c r="B410" t="s">
        <v>479</v>
      </c>
      <c r="C410" t="s">
        <v>371</v>
      </c>
      <c r="D410" t="s">
        <v>372</v>
      </c>
      <c r="E410" s="47">
        <v>9.3021003134346905E-4</v>
      </c>
      <c r="F410" s="47">
        <v>1.3289014990972999E-3</v>
      </c>
      <c r="G410" s="47">
        <v>1.4664246531718599E-3</v>
      </c>
      <c r="H410" s="47">
        <v>1.0142153209990901E-3</v>
      </c>
      <c r="I410" s="47">
        <v>1.61603746368149E-3</v>
      </c>
      <c r="J410" s="47">
        <v>1.4403517672850899E-3</v>
      </c>
      <c r="K410" s="47">
        <v>1.28099696311828E-3</v>
      </c>
      <c r="L410" s="47">
        <v>8.9379572722231597E-4</v>
      </c>
      <c r="M410" s="47">
        <v>4.6638131360930598E-4</v>
      </c>
      <c r="N410" s="47">
        <v>7.9123406674823696E-4</v>
      </c>
      <c r="O410" s="5"/>
    </row>
    <row r="411" spans="1:15" x14ac:dyDescent="0.25">
      <c r="A411" t="s">
        <v>110</v>
      </c>
      <c r="B411" t="s">
        <v>479</v>
      </c>
      <c r="C411" t="s">
        <v>16</v>
      </c>
      <c r="D411" t="s">
        <v>256</v>
      </c>
      <c r="E411" s="47">
        <v>4.8621492807024999E-4</v>
      </c>
      <c r="F411" s="47">
        <v>5.4653365221908699E-4</v>
      </c>
      <c r="G411" s="47">
        <v>1.14957775837401E-3</v>
      </c>
      <c r="H411" s="47">
        <v>1.9683150726140298E-3</v>
      </c>
      <c r="I411" s="47">
        <v>1.86013755020348E-3</v>
      </c>
      <c r="J411" s="47">
        <v>2.0502591345914201E-3</v>
      </c>
      <c r="K411" s="47">
        <v>2.0787085188696498E-3</v>
      </c>
      <c r="L411" s="47">
        <v>2.5610951756562502E-3</v>
      </c>
      <c r="M411" s="47">
        <v>3.6839981561187802E-3</v>
      </c>
      <c r="N411" s="47">
        <v>2.1407741350310998E-3</v>
      </c>
      <c r="O411" s="5"/>
    </row>
    <row r="412" spans="1:15" x14ac:dyDescent="0.25">
      <c r="A412" t="s">
        <v>110</v>
      </c>
      <c r="B412" t="s">
        <v>479</v>
      </c>
      <c r="C412" t="s">
        <v>18</v>
      </c>
      <c r="D412" t="s">
        <v>259</v>
      </c>
      <c r="E412" s="47">
        <v>2.8332018412468201E-3</v>
      </c>
      <c r="F412" s="47">
        <v>2.1238119240144602E-3</v>
      </c>
      <c r="G412" s="47">
        <v>7.32440575504525E-4</v>
      </c>
      <c r="H412" s="47">
        <v>4.61271341162615E-4</v>
      </c>
      <c r="I412" s="47">
        <v>8.3642587035827201E-4</v>
      </c>
      <c r="J412" s="47">
        <v>4.6609812182846699E-4</v>
      </c>
      <c r="K412" s="47">
        <v>9.4140536454395598E-5</v>
      </c>
      <c r="L412" s="47">
        <v>6.30813916383636E-4</v>
      </c>
      <c r="M412" s="47">
        <v>8.6755332367296904E-4</v>
      </c>
      <c r="N412" s="47">
        <v>4.36564300364124E-4</v>
      </c>
      <c r="O412" s="5"/>
    </row>
    <row r="413" spans="1:15" x14ac:dyDescent="0.25">
      <c r="A413" t="s">
        <v>110</v>
      </c>
      <c r="B413" t="s">
        <v>479</v>
      </c>
      <c r="C413" t="s">
        <v>72</v>
      </c>
      <c r="D413" t="s">
        <v>373</v>
      </c>
      <c r="E413" s="47">
        <v>1.9123331468501601E-3</v>
      </c>
      <c r="F413" s="47">
        <v>1.0542929574901901E-3</v>
      </c>
      <c r="G413" s="47">
        <v>4.3991257543898898E-4</v>
      </c>
      <c r="H413" s="47">
        <v>1.4296356798947199E-4</v>
      </c>
      <c r="I413" s="47">
        <v>4.50258293035327E-4</v>
      </c>
      <c r="J413" s="47">
        <v>9.1256505911683605E-4</v>
      </c>
      <c r="K413" s="47">
        <v>2.39856568922959E-4</v>
      </c>
      <c r="L413" s="47">
        <v>9.0642120089933496E-4</v>
      </c>
      <c r="M413" s="47">
        <v>1.0682847697232199E-3</v>
      </c>
      <c r="N413" s="47">
        <v>4.8702903660499301E-4</v>
      </c>
      <c r="O413" s="5"/>
    </row>
    <row r="414" spans="1:15" x14ac:dyDescent="0.25">
      <c r="A414" t="s">
        <v>110</v>
      </c>
      <c r="B414" t="s">
        <v>479</v>
      </c>
      <c r="C414" t="s">
        <v>36</v>
      </c>
      <c r="D414" t="s">
        <v>374</v>
      </c>
      <c r="E414" s="47">
        <v>0</v>
      </c>
      <c r="F414" s="47">
        <v>0</v>
      </c>
      <c r="G414" s="47">
        <v>0</v>
      </c>
      <c r="H414" s="47">
        <v>0</v>
      </c>
      <c r="I414" s="47">
        <v>0</v>
      </c>
      <c r="J414" s="47">
        <v>5.0341547656738201E-5</v>
      </c>
      <c r="K414" s="47">
        <v>6.2066961777856993E-5</v>
      </c>
      <c r="L414" s="47">
        <v>7.1050262699008899E-6</v>
      </c>
      <c r="M414" s="47">
        <v>0</v>
      </c>
      <c r="N414" s="47">
        <v>0</v>
      </c>
      <c r="O414" s="5"/>
    </row>
    <row r="415" spans="1:15" x14ac:dyDescent="0.25">
      <c r="A415" t="s">
        <v>110</v>
      </c>
      <c r="B415" t="s">
        <v>479</v>
      </c>
      <c r="C415" t="s">
        <v>73</v>
      </c>
      <c r="D415" t="s">
        <v>375</v>
      </c>
      <c r="E415" s="47">
        <v>0</v>
      </c>
      <c r="F415" s="47">
        <v>0</v>
      </c>
      <c r="G415" s="47">
        <v>0</v>
      </c>
      <c r="H415" s="47">
        <v>0</v>
      </c>
      <c r="I415" s="47">
        <v>0</v>
      </c>
      <c r="J415" s="47">
        <v>0</v>
      </c>
      <c r="K415" s="47">
        <v>4.87437315880394E-5</v>
      </c>
      <c r="L415" s="47">
        <v>0</v>
      </c>
      <c r="M415" s="47">
        <v>0</v>
      </c>
      <c r="N415" s="47">
        <v>0</v>
      </c>
      <c r="O415" s="5"/>
    </row>
    <row r="416" spans="1:15" x14ac:dyDescent="0.25">
      <c r="A416" t="s">
        <v>110</v>
      </c>
      <c r="B416" t="s">
        <v>479</v>
      </c>
      <c r="C416" t="s">
        <v>376</v>
      </c>
      <c r="D416" t="s">
        <v>377</v>
      </c>
      <c r="E416" s="47">
        <v>6.3836191586394905E-5</v>
      </c>
      <c r="F416" s="47">
        <v>1.00702518216314E-5</v>
      </c>
      <c r="G416" s="47">
        <v>5.3277754572892896E-4</v>
      </c>
      <c r="H416" s="47">
        <v>5.0441884570159195E-4</v>
      </c>
      <c r="I416" s="47">
        <v>5.3269878167388097E-4</v>
      </c>
      <c r="J416" s="47">
        <v>2.7930136734687598E-4</v>
      </c>
      <c r="K416" s="47">
        <v>9.4880390269502004E-5</v>
      </c>
      <c r="L416" s="47">
        <v>7.4469378512450097E-5</v>
      </c>
      <c r="M416" s="47">
        <v>1.97974448638609E-4</v>
      </c>
      <c r="N416" s="47">
        <v>7.7382384984821804E-4</v>
      </c>
      <c r="O416" s="5"/>
    </row>
    <row r="417" spans="1:15" x14ac:dyDescent="0.25">
      <c r="A417" t="s">
        <v>110</v>
      </c>
      <c r="B417" t="s">
        <v>479</v>
      </c>
      <c r="C417" t="s">
        <v>378</v>
      </c>
      <c r="D417" t="s">
        <v>379</v>
      </c>
      <c r="E417" s="47">
        <v>0</v>
      </c>
      <c r="F417" s="47">
        <v>0</v>
      </c>
      <c r="G417" s="47">
        <v>0</v>
      </c>
      <c r="H417" s="47">
        <v>0</v>
      </c>
      <c r="I417" s="47">
        <v>0</v>
      </c>
      <c r="J417" s="47">
        <v>3.3363389598763101E-5</v>
      </c>
      <c r="K417" s="47">
        <v>0</v>
      </c>
      <c r="L417" s="47">
        <v>0</v>
      </c>
      <c r="M417" s="47">
        <v>7.8598610419807497E-5</v>
      </c>
      <c r="N417" s="47">
        <v>9.7088491429923602E-4</v>
      </c>
      <c r="O417" s="5"/>
    </row>
    <row r="418" spans="1:15" x14ac:dyDescent="0.25">
      <c r="A418" t="s">
        <v>110</v>
      </c>
      <c r="B418" t="s">
        <v>479</v>
      </c>
      <c r="C418" t="s">
        <v>380</v>
      </c>
      <c r="D418" t="s">
        <v>381</v>
      </c>
      <c r="E418" s="47">
        <v>0</v>
      </c>
      <c r="F418" s="47">
        <v>0</v>
      </c>
      <c r="G418" s="47">
        <v>0</v>
      </c>
      <c r="H418" s="47">
        <v>0</v>
      </c>
      <c r="I418" s="47">
        <v>0</v>
      </c>
      <c r="J418" s="47">
        <v>0</v>
      </c>
      <c r="K418" s="47">
        <v>0</v>
      </c>
      <c r="L418" s="47">
        <v>0</v>
      </c>
      <c r="M418" s="47">
        <v>9.9547491337168895E-5</v>
      </c>
      <c r="N418" s="47">
        <v>0</v>
      </c>
      <c r="O418" s="5"/>
    </row>
    <row r="419" spans="1:15" x14ac:dyDescent="0.25">
      <c r="A419" t="s">
        <v>110</v>
      </c>
      <c r="B419" t="s">
        <v>479</v>
      </c>
      <c r="C419" t="s">
        <v>382</v>
      </c>
      <c r="D419" t="s">
        <v>383</v>
      </c>
      <c r="E419" s="47">
        <v>4.54221256484759E-3</v>
      </c>
      <c r="F419" s="47">
        <v>3.8821571640695099E-3</v>
      </c>
      <c r="G419" s="47">
        <v>2.76877418299267E-3</v>
      </c>
      <c r="H419" s="47">
        <v>2.2427525809878101E-3</v>
      </c>
      <c r="I419" s="47">
        <v>2.8972479267097302E-3</v>
      </c>
      <c r="J419" s="47">
        <v>2.7291620158165501E-3</v>
      </c>
      <c r="K419" s="47">
        <v>1.6979573415918799E-3</v>
      </c>
      <c r="L419" s="47">
        <v>1.3139785107418899E-3</v>
      </c>
      <c r="M419" s="47">
        <v>1.7851397012506099E-3</v>
      </c>
      <c r="N419" s="47">
        <v>1.5329770257277899E-3</v>
      </c>
      <c r="O419" s="5"/>
    </row>
    <row r="420" spans="1:15" x14ac:dyDescent="0.25">
      <c r="A420" t="s">
        <v>110</v>
      </c>
      <c r="B420" t="s">
        <v>479</v>
      </c>
      <c r="C420" t="s">
        <v>384</v>
      </c>
      <c r="D420" t="s">
        <v>385</v>
      </c>
      <c r="E420" s="47">
        <v>2.5298302283640901E-3</v>
      </c>
      <c r="F420" s="47">
        <v>2.0273327322863498E-3</v>
      </c>
      <c r="G420" s="47">
        <v>1.55537664666731E-3</v>
      </c>
      <c r="H420" s="47">
        <v>1.3848318752154899E-3</v>
      </c>
      <c r="I420" s="47">
        <v>1.1147786144754101E-3</v>
      </c>
      <c r="J420" s="47">
        <v>1.07809722082085E-3</v>
      </c>
      <c r="K420" s="47">
        <v>1.2947676225079001E-3</v>
      </c>
      <c r="L420" s="47">
        <v>1.29992775791613E-3</v>
      </c>
      <c r="M420" s="47">
        <v>9.3864543090618801E-4</v>
      </c>
      <c r="N420" s="47">
        <v>1.11842408960032E-3</v>
      </c>
      <c r="O420" s="5"/>
    </row>
    <row r="421" spans="1:15" x14ac:dyDescent="0.25">
      <c r="A421" t="s">
        <v>110</v>
      </c>
      <c r="B421" t="s">
        <v>479</v>
      </c>
      <c r="C421" t="s">
        <v>40</v>
      </c>
      <c r="D421" t="s">
        <v>386</v>
      </c>
      <c r="E421" s="47">
        <v>2.0754410390884698E-3</v>
      </c>
      <c r="F421" s="47">
        <v>1.3406661283339801E-3</v>
      </c>
      <c r="G421" s="47">
        <v>4.7060308565683898E-4</v>
      </c>
      <c r="H421" s="47">
        <v>2.83790624879547E-4</v>
      </c>
      <c r="I421" s="47">
        <v>4.62475733296342E-4</v>
      </c>
      <c r="J421" s="47">
        <v>6.4468812721746099E-4</v>
      </c>
      <c r="K421" s="47">
        <v>6.8626195693421901E-4</v>
      </c>
      <c r="L421" s="47">
        <v>1.24304480880925E-3</v>
      </c>
      <c r="M421" s="47">
        <v>1.00743197890042E-3</v>
      </c>
      <c r="N421" s="47">
        <v>7.6171204548622503E-4</v>
      </c>
      <c r="O421" s="5"/>
    </row>
    <row r="422" spans="1:15" x14ac:dyDescent="0.25">
      <c r="A422" t="s">
        <v>110</v>
      </c>
      <c r="B422" t="s">
        <v>479</v>
      </c>
      <c r="C422" t="s">
        <v>387</v>
      </c>
      <c r="D422" t="s">
        <v>388</v>
      </c>
      <c r="E422" s="47">
        <v>1.7867759200367701E-4</v>
      </c>
      <c r="F422" s="47">
        <v>3.0773291228552197E-5</v>
      </c>
      <c r="G422" s="47">
        <v>4.3390966538813398E-5</v>
      </c>
      <c r="H422" s="47">
        <v>6.0728968624588001E-5</v>
      </c>
      <c r="I422" s="47">
        <v>4.1589544361181804E-6</v>
      </c>
      <c r="J422" s="47">
        <v>0</v>
      </c>
      <c r="K422" s="47">
        <v>0</v>
      </c>
      <c r="L422" s="47">
        <v>0</v>
      </c>
      <c r="M422" s="47">
        <v>0</v>
      </c>
      <c r="N422" s="47">
        <v>0</v>
      </c>
      <c r="O422" s="5"/>
    </row>
    <row r="423" spans="1:15" x14ac:dyDescent="0.25">
      <c r="A423" t="s">
        <v>110</v>
      </c>
      <c r="B423" t="s">
        <v>479</v>
      </c>
      <c r="C423" t="s">
        <v>42</v>
      </c>
      <c r="D423" t="s">
        <v>389</v>
      </c>
      <c r="E423" s="47">
        <v>2.3481615976158899E-4</v>
      </c>
      <c r="F423" s="47">
        <v>2.0140688283010199E-4</v>
      </c>
      <c r="G423" s="47">
        <v>9.0433080816707705E-4</v>
      </c>
      <c r="H423" s="47">
        <v>9.5119954624209497E-4</v>
      </c>
      <c r="I423" s="47">
        <v>5.79395559862671E-4</v>
      </c>
      <c r="J423" s="47">
        <v>6.2284406822956295E-4</v>
      </c>
      <c r="K423" s="47">
        <v>3.6693818470329701E-4</v>
      </c>
      <c r="L423" s="47">
        <v>4.5314422556881899E-4</v>
      </c>
      <c r="M423" s="47">
        <v>9.5991004983121903E-4</v>
      </c>
      <c r="N423" s="47">
        <v>6.1941507324435199E-4</v>
      </c>
      <c r="O423" s="5"/>
    </row>
    <row r="424" spans="1:15" x14ac:dyDescent="0.25">
      <c r="A424" t="s">
        <v>110</v>
      </c>
      <c r="B424" t="s">
        <v>479</v>
      </c>
      <c r="C424" t="s">
        <v>260</v>
      </c>
      <c r="D424" t="s">
        <v>261</v>
      </c>
      <c r="E424" s="47">
        <v>4.88948815956009E-5</v>
      </c>
      <c r="F424" s="47">
        <v>4.9852731790254597E-5</v>
      </c>
      <c r="G424" s="47">
        <v>0</v>
      </c>
      <c r="H424" s="47">
        <v>6.2232529910152498E-5</v>
      </c>
      <c r="I424" s="47">
        <v>1.14417527561161E-4</v>
      </c>
      <c r="J424" s="47">
        <v>0</v>
      </c>
      <c r="K424" s="47">
        <v>0</v>
      </c>
      <c r="L424" s="47">
        <v>0</v>
      </c>
      <c r="M424" s="47">
        <v>1.8560020586995201E-5</v>
      </c>
      <c r="N424" s="47">
        <v>1.4467249188193099E-5</v>
      </c>
      <c r="O424" s="5"/>
    </row>
    <row r="425" spans="1:15" x14ac:dyDescent="0.25">
      <c r="A425" t="s">
        <v>110</v>
      </c>
      <c r="B425" t="s">
        <v>479</v>
      </c>
      <c r="C425" t="s">
        <v>86</v>
      </c>
      <c r="D425" t="s">
        <v>390</v>
      </c>
      <c r="E425" s="47">
        <v>4.3075787045210802E-6</v>
      </c>
      <c r="F425" s="47">
        <v>0</v>
      </c>
      <c r="G425" s="47">
        <v>2.49418382281615E-5</v>
      </c>
      <c r="H425" s="47">
        <v>1.6495796306477599E-5</v>
      </c>
      <c r="I425" s="47">
        <v>0</v>
      </c>
      <c r="J425" s="47">
        <v>0</v>
      </c>
      <c r="K425" s="47">
        <v>0</v>
      </c>
      <c r="L425" s="47">
        <v>0</v>
      </c>
      <c r="M425" s="47">
        <v>0</v>
      </c>
      <c r="N425" s="47">
        <v>0</v>
      </c>
      <c r="O425" s="5"/>
    </row>
    <row r="426" spans="1:15" x14ac:dyDescent="0.25">
      <c r="A426" t="s">
        <v>110</v>
      </c>
      <c r="B426" t="s">
        <v>479</v>
      </c>
      <c r="C426" t="s">
        <v>75</v>
      </c>
      <c r="D426" t="s">
        <v>533</v>
      </c>
      <c r="E426" s="47">
        <v>0</v>
      </c>
      <c r="F426" s="47">
        <v>0</v>
      </c>
      <c r="G426" s="47">
        <v>0</v>
      </c>
      <c r="H426" s="47">
        <v>0</v>
      </c>
      <c r="I426" s="47">
        <v>0</v>
      </c>
      <c r="J426" s="47">
        <v>0</v>
      </c>
      <c r="K426" s="47">
        <v>0</v>
      </c>
      <c r="L426" s="47">
        <v>0</v>
      </c>
      <c r="M426" s="47">
        <v>0</v>
      </c>
      <c r="N426" s="47">
        <v>8.7070316171772404E-3</v>
      </c>
      <c r="O426" s="5"/>
    </row>
    <row r="427" spans="1:15" x14ac:dyDescent="0.25">
      <c r="A427" t="s">
        <v>110</v>
      </c>
      <c r="B427" t="s">
        <v>479</v>
      </c>
      <c r="C427" t="s">
        <v>5</v>
      </c>
      <c r="D427" t="s">
        <v>264</v>
      </c>
      <c r="E427" s="47">
        <v>0</v>
      </c>
      <c r="F427" s="47">
        <v>0</v>
      </c>
      <c r="G427" s="47">
        <v>0</v>
      </c>
      <c r="H427" s="47">
        <v>0</v>
      </c>
      <c r="I427" s="47">
        <v>0</v>
      </c>
      <c r="J427" s="47">
        <v>1.17757494565501E-5</v>
      </c>
      <c r="K427" s="47">
        <v>0</v>
      </c>
      <c r="L427" s="47">
        <v>0</v>
      </c>
      <c r="M427" s="47">
        <v>0</v>
      </c>
      <c r="N427" s="47">
        <v>0</v>
      </c>
      <c r="O427" s="5"/>
    </row>
    <row r="428" spans="1:15" x14ac:dyDescent="0.25">
      <c r="A428" t="s">
        <v>110</v>
      </c>
      <c r="B428" t="s">
        <v>479</v>
      </c>
      <c r="C428" t="s">
        <v>391</v>
      </c>
      <c r="D428" t="s">
        <v>392</v>
      </c>
      <c r="E428" s="47">
        <v>0</v>
      </c>
      <c r="F428" s="47">
        <v>9.2197531389048501E-3</v>
      </c>
      <c r="G428" s="47">
        <v>1.7002390238344298E-2</v>
      </c>
      <c r="H428" s="47">
        <v>1.15883360064473E-2</v>
      </c>
      <c r="I428" s="47">
        <v>6.4500314480088396E-4</v>
      </c>
      <c r="J428" s="47">
        <v>6.8103768589313499E-5</v>
      </c>
      <c r="K428" s="47">
        <v>0</v>
      </c>
      <c r="L428" s="47">
        <v>0</v>
      </c>
      <c r="M428" s="47">
        <v>0</v>
      </c>
      <c r="N428" s="47">
        <v>2.5428097555566099E-6</v>
      </c>
      <c r="O428" s="5"/>
    </row>
    <row r="429" spans="1:15" x14ac:dyDescent="0.25">
      <c r="A429" t="s">
        <v>110</v>
      </c>
      <c r="B429" t="s">
        <v>479</v>
      </c>
      <c r="C429" t="s">
        <v>393</v>
      </c>
      <c r="D429" t="s">
        <v>394</v>
      </c>
      <c r="E429" s="47">
        <v>2.4072811836857999E-2</v>
      </c>
      <c r="F429" s="47">
        <v>2.6431947322086698E-2</v>
      </c>
      <c r="G429" s="47">
        <v>2.6443020598070001E-2</v>
      </c>
      <c r="H429" s="47">
        <v>2.6002866246312501E-2</v>
      </c>
      <c r="I429" s="47">
        <v>2.8293506185449499E-2</v>
      </c>
      <c r="J429" s="47">
        <v>1.95940818772544E-2</v>
      </c>
      <c r="K429" s="47">
        <v>2.1148736284252699E-2</v>
      </c>
      <c r="L429" s="47">
        <v>2.40550157594355E-2</v>
      </c>
      <c r="M429" s="47">
        <v>2.4032026285970402E-2</v>
      </c>
      <c r="N429" s="47">
        <v>1.9072991649719099E-2</v>
      </c>
      <c r="O429" s="5"/>
    </row>
    <row r="430" spans="1:15" x14ac:dyDescent="0.25">
      <c r="A430" t="s">
        <v>110</v>
      </c>
      <c r="B430" t="s">
        <v>479</v>
      </c>
      <c r="C430" t="s">
        <v>395</v>
      </c>
      <c r="D430" t="s">
        <v>396</v>
      </c>
      <c r="E430" s="47">
        <v>0</v>
      </c>
      <c r="F430" s="47">
        <v>0</v>
      </c>
      <c r="G430" s="47">
        <v>0</v>
      </c>
      <c r="H430" s="47">
        <v>0</v>
      </c>
      <c r="I430" s="47">
        <v>0</v>
      </c>
      <c r="J430" s="47">
        <v>0</v>
      </c>
      <c r="K430" s="47">
        <v>0</v>
      </c>
      <c r="L430" s="47">
        <v>0</v>
      </c>
      <c r="M430" s="47">
        <v>4.30135933894859E-5</v>
      </c>
      <c r="N430" s="47">
        <v>3.0162407824135401E-5</v>
      </c>
      <c r="O430" s="5"/>
    </row>
    <row r="431" spans="1:15" x14ac:dyDescent="0.25">
      <c r="A431" t="s">
        <v>110</v>
      </c>
      <c r="B431" t="s">
        <v>479</v>
      </c>
      <c r="C431" t="s">
        <v>265</v>
      </c>
      <c r="D431" t="s">
        <v>266</v>
      </c>
      <c r="E431" s="47">
        <v>2.0883244782046E-2</v>
      </c>
      <c r="F431" s="47">
        <v>2.1695961189713901E-2</v>
      </c>
      <c r="G431" s="47">
        <v>2.39342584515474E-2</v>
      </c>
      <c r="H431" s="47">
        <v>2.2292757597875801E-2</v>
      </c>
      <c r="I431" s="47">
        <v>2.31785809682214E-2</v>
      </c>
      <c r="J431" s="47">
        <v>2.5087815265129002E-2</v>
      </c>
      <c r="K431" s="47">
        <v>2.3283918574262801E-2</v>
      </c>
      <c r="L431" s="47">
        <v>2.36836499199902E-2</v>
      </c>
      <c r="M431" s="47">
        <v>2.9967833651854001E-2</v>
      </c>
      <c r="N431" s="47">
        <v>3.5029692321390103E-2</v>
      </c>
      <c r="O431" s="5"/>
    </row>
    <row r="432" spans="1:15" x14ac:dyDescent="0.25">
      <c r="A432" t="s">
        <v>110</v>
      </c>
      <c r="B432" t="s">
        <v>479</v>
      </c>
      <c r="C432" t="s">
        <v>397</v>
      </c>
      <c r="D432" t="s">
        <v>398</v>
      </c>
      <c r="E432" s="47">
        <v>3.9494381842056303E-3</v>
      </c>
      <c r="F432" s="47">
        <v>4.5351473244988304E-3</v>
      </c>
      <c r="G432" s="47">
        <v>5.2646376639001197E-3</v>
      </c>
      <c r="H432" s="47">
        <v>2.7931329918871798E-3</v>
      </c>
      <c r="I432" s="47">
        <v>2.9792155349877198E-3</v>
      </c>
      <c r="J432" s="47">
        <v>1.22110759708657E-3</v>
      </c>
      <c r="K432" s="47">
        <v>6.5518744541997998E-7</v>
      </c>
      <c r="L432" s="47">
        <v>0</v>
      </c>
      <c r="M432" s="47">
        <v>5.2802143410229703E-5</v>
      </c>
      <c r="N432" s="47">
        <v>8.3377393563777594E-5</v>
      </c>
      <c r="O432" s="5"/>
    </row>
    <row r="433" spans="1:15" x14ac:dyDescent="0.25">
      <c r="A433" t="s">
        <v>110</v>
      </c>
      <c r="B433" t="s">
        <v>479</v>
      </c>
      <c r="C433" t="s">
        <v>269</v>
      </c>
      <c r="D433" t="s">
        <v>270</v>
      </c>
      <c r="E433" s="47">
        <v>0</v>
      </c>
      <c r="F433" s="47">
        <v>1.7109949923075E-4</v>
      </c>
      <c r="G433" s="47">
        <v>0</v>
      </c>
      <c r="H433" s="47">
        <v>0</v>
      </c>
      <c r="I433" s="47">
        <v>0</v>
      </c>
      <c r="J433" s="47">
        <v>0</v>
      </c>
      <c r="K433" s="47">
        <v>0</v>
      </c>
      <c r="L433" s="47">
        <v>0</v>
      </c>
      <c r="M433" s="47">
        <v>0</v>
      </c>
      <c r="N433" s="47">
        <v>0</v>
      </c>
      <c r="O433" s="5"/>
    </row>
    <row r="434" spans="1:15" x14ac:dyDescent="0.25">
      <c r="A434" t="s">
        <v>110</v>
      </c>
      <c r="B434" t="s">
        <v>479</v>
      </c>
      <c r="C434" t="s">
        <v>399</v>
      </c>
      <c r="D434" t="s">
        <v>400</v>
      </c>
      <c r="E434" s="47">
        <v>0</v>
      </c>
      <c r="F434" s="47">
        <v>0</v>
      </c>
      <c r="G434" s="47">
        <v>3.7154904521912398E-5</v>
      </c>
      <c r="H434" s="47">
        <v>0</v>
      </c>
      <c r="I434" s="47">
        <v>0</v>
      </c>
      <c r="J434" s="47">
        <v>0</v>
      </c>
      <c r="K434" s="47">
        <v>0</v>
      </c>
      <c r="L434" s="47">
        <v>0</v>
      </c>
      <c r="M434" s="47">
        <v>0</v>
      </c>
      <c r="N434" s="47">
        <v>0</v>
      </c>
      <c r="O434" s="5"/>
    </row>
    <row r="435" spans="1:15" x14ac:dyDescent="0.25">
      <c r="A435" t="s">
        <v>110</v>
      </c>
      <c r="B435" t="s">
        <v>479</v>
      </c>
      <c r="C435" t="s">
        <v>401</v>
      </c>
      <c r="D435" t="s">
        <v>402</v>
      </c>
      <c r="E435" s="47">
        <v>7.6509201619512496E-3</v>
      </c>
      <c r="F435" s="47">
        <v>6.7000372840426399E-3</v>
      </c>
      <c r="G435" s="47">
        <v>1.5165565430907401E-2</v>
      </c>
      <c r="H435" s="47">
        <v>1.8715443164483401E-2</v>
      </c>
      <c r="I435" s="47">
        <v>1.9782436705105599E-2</v>
      </c>
      <c r="J435" s="47">
        <v>6.1863206900690396E-3</v>
      </c>
      <c r="K435" s="47">
        <v>2.3041514198891999E-2</v>
      </c>
      <c r="L435" s="47">
        <v>1.86395598150625E-2</v>
      </c>
      <c r="M435" s="47">
        <v>2.2971902336071E-2</v>
      </c>
      <c r="N435" s="47">
        <v>2.3018145594774601E-2</v>
      </c>
      <c r="O435" s="5"/>
    </row>
    <row r="436" spans="1:15" x14ac:dyDescent="0.25">
      <c r="A436" t="s">
        <v>110</v>
      </c>
      <c r="B436" t="s">
        <v>479</v>
      </c>
      <c r="C436" t="s">
        <v>57</v>
      </c>
      <c r="D436" t="s">
        <v>314</v>
      </c>
      <c r="E436" s="47">
        <v>7.8180645983035001E-3</v>
      </c>
      <c r="F436" s="47">
        <v>8.2793589023755897E-3</v>
      </c>
      <c r="G436" s="47">
        <v>6.9376192950322399E-3</v>
      </c>
      <c r="H436" s="47">
        <v>6.9091885244962296E-3</v>
      </c>
      <c r="I436" s="47">
        <v>6.5263074909351201E-3</v>
      </c>
      <c r="J436" s="47">
        <v>5.6822685409871699E-3</v>
      </c>
      <c r="K436" s="47">
        <v>5.0013212622320698E-3</v>
      </c>
      <c r="L436" s="47">
        <v>3.9662526983291696E-3</v>
      </c>
      <c r="M436" s="47">
        <v>5.2927182379096703E-3</v>
      </c>
      <c r="N436" s="47">
        <v>6.8596067221145399E-3</v>
      </c>
      <c r="O436" s="5"/>
    </row>
    <row r="437" spans="1:15" x14ac:dyDescent="0.25">
      <c r="A437" t="s">
        <v>110</v>
      </c>
      <c r="B437" t="s">
        <v>479</v>
      </c>
      <c r="C437" t="s">
        <v>271</v>
      </c>
      <c r="D437" t="s">
        <v>272</v>
      </c>
      <c r="E437" s="47">
        <v>0</v>
      </c>
      <c r="F437" s="47">
        <v>0</v>
      </c>
      <c r="G437" s="47">
        <v>0</v>
      </c>
      <c r="H437" s="47">
        <v>3.2380637194196799E-8</v>
      </c>
      <c r="I437" s="47">
        <v>3.96060914506939E-7</v>
      </c>
      <c r="J437" s="47">
        <v>2.8757945606583202E-6</v>
      </c>
      <c r="K437" s="47">
        <v>3.0655738624173401E-6</v>
      </c>
      <c r="L437" s="47">
        <v>1.3611707272449501E-6</v>
      </c>
      <c r="M437" s="47">
        <v>1.6055613581482E-6</v>
      </c>
      <c r="N437" s="47">
        <v>1.0432211602402E-6</v>
      </c>
      <c r="O437" s="5"/>
    </row>
    <row r="438" spans="1:15" x14ac:dyDescent="0.25">
      <c r="A438" t="s">
        <v>110</v>
      </c>
      <c r="B438" t="s">
        <v>479</v>
      </c>
      <c r="C438" t="s">
        <v>515</v>
      </c>
      <c r="D438" t="s">
        <v>532</v>
      </c>
      <c r="E438" s="47">
        <v>0</v>
      </c>
      <c r="F438" s="47">
        <v>0</v>
      </c>
      <c r="G438" s="47">
        <v>0</v>
      </c>
      <c r="H438" s="47">
        <v>0</v>
      </c>
      <c r="I438" s="47">
        <v>0</v>
      </c>
      <c r="J438" s="47">
        <v>0</v>
      </c>
      <c r="K438" s="47">
        <v>0</v>
      </c>
      <c r="L438" s="47">
        <v>0</v>
      </c>
      <c r="M438" s="47">
        <v>0</v>
      </c>
      <c r="N438" s="47">
        <v>9.3013304216413195E-5</v>
      </c>
      <c r="O438" s="5"/>
    </row>
    <row r="439" spans="1:15" x14ac:dyDescent="0.25">
      <c r="A439" t="s">
        <v>110</v>
      </c>
      <c r="B439" t="s">
        <v>479</v>
      </c>
      <c r="C439" t="s">
        <v>7</v>
      </c>
      <c r="D439" t="s">
        <v>320</v>
      </c>
      <c r="E439" s="47">
        <v>2.3841587941792398E-2</v>
      </c>
      <c r="F439" s="47">
        <v>1.6161396456109402E-2</v>
      </c>
      <c r="G439" s="47">
        <v>1.8123979518975201E-2</v>
      </c>
      <c r="H439" s="47">
        <v>2.1927253518603598E-2</v>
      </c>
      <c r="I439" s="47">
        <v>2.4810305340588298E-2</v>
      </c>
      <c r="J439" s="47">
        <v>2.2822296211169601E-2</v>
      </c>
      <c r="K439" s="47">
        <v>1.8945948549327799E-2</v>
      </c>
      <c r="L439" s="47">
        <v>1.6561085140109899E-2</v>
      </c>
      <c r="M439" s="47">
        <v>1.9344062551205601E-2</v>
      </c>
      <c r="N439" s="47">
        <v>1.74911324522431E-2</v>
      </c>
      <c r="O439" s="5"/>
    </row>
    <row r="440" spans="1:15" x14ac:dyDescent="0.25">
      <c r="A440" t="s">
        <v>110</v>
      </c>
      <c r="B440" t="s">
        <v>479</v>
      </c>
      <c r="C440" t="s">
        <v>279</v>
      </c>
      <c r="D440" t="s">
        <v>280</v>
      </c>
      <c r="E440" s="47">
        <v>2.56702661717161E-2</v>
      </c>
      <c r="F440" s="47">
        <v>2.47384567932958E-2</v>
      </c>
      <c r="G440" s="47">
        <v>2.4144038589761802E-2</v>
      </c>
      <c r="H440" s="47">
        <v>2.2774485559324702E-2</v>
      </c>
      <c r="I440" s="47">
        <v>2.2211195573028499E-2</v>
      </c>
      <c r="J440" s="47">
        <v>2.5747737094635299E-2</v>
      </c>
      <c r="K440" s="47">
        <v>2.84567667374023E-2</v>
      </c>
      <c r="L440" s="47">
        <v>3.5013286474433199E-2</v>
      </c>
      <c r="M440" s="47">
        <v>4.4076640938979797E-2</v>
      </c>
      <c r="N440" s="47">
        <v>4.4102882520923301E-2</v>
      </c>
      <c r="O440" s="5"/>
    </row>
    <row r="441" spans="1:15" x14ac:dyDescent="0.25">
      <c r="A441" t="s">
        <v>110</v>
      </c>
      <c r="B441" t="s">
        <v>479</v>
      </c>
      <c r="C441" t="s">
        <v>281</v>
      </c>
      <c r="D441" t="s">
        <v>282</v>
      </c>
      <c r="E441" s="47">
        <v>1.2434994578634301E-4</v>
      </c>
      <c r="F441" s="47">
        <v>4.1851676070831E-4</v>
      </c>
      <c r="G441" s="47">
        <v>4.9401708567856099E-5</v>
      </c>
      <c r="H441" s="47">
        <v>9.0365194077721999E-5</v>
      </c>
      <c r="I441" s="47">
        <v>0</v>
      </c>
      <c r="J441" s="47">
        <v>3.2698578312789798E-3</v>
      </c>
      <c r="K441" s="47">
        <v>4.0027257188041997E-3</v>
      </c>
      <c r="L441" s="47">
        <v>7.2324530899328899E-3</v>
      </c>
      <c r="M441" s="47">
        <v>8.27619049176153E-3</v>
      </c>
      <c r="N441" s="47">
        <v>7.9230646330461993E-3</v>
      </c>
      <c r="O441" s="5"/>
    </row>
    <row r="442" spans="1:15" x14ac:dyDescent="0.25">
      <c r="A442" t="s">
        <v>110</v>
      </c>
      <c r="B442" t="s">
        <v>479</v>
      </c>
      <c r="C442" t="s">
        <v>59</v>
      </c>
      <c r="D442" t="s">
        <v>403</v>
      </c>
      <c r="E442" s="47">
        <v>0</v>
      </c>
      <c r="F442" s="47">
        <v>8.4318817966233105E-5</v>
      </c>
      <c r="G442" s="47">
        <v>0</v>
      </c>
      <c r="H442" s="47">
        <v>0</v>
      </c>
      <c r="I442" s="47">
        <v>0</v>
      </c>
      <c r="J442" s="47">
        <v>0</v>
      </c>
      <c r="K442" s="47">
        <v>0</v>
      </c>
      <c r="L442" s="47">
        <v>0</v>
      </c>
      <c r="M442" s="47">
        <v>8.6954247312128602E-5</v>
      </c>
      <c r="N442" s="47">
        <v>0</v>
      </c>
      <c r="O442" s="5"/>
    </row>
    <row r="443" spans="1:15" x14ac:dyDescent="0.25">
      <c r="A443" t="s">
        <v>110</v>
      </c>
      <c r="B443" t="s">
        <v>479</v>
      </c>
      <c r="C443" t="s">
        <v>321</v>
      </c>
      <c r="D443" t="s">
        <v>322</v>
      </c>
      <c r="E443" s="47">
        <v>2.1743131297204199E-3</v>
      </c>
      <c r="F443" s="47">
        <v>1.5858547880607699E-3</v>
      </c>
      <c r="G443" s="47">
        <v>6.4760458777658302E-4</v>
      </c>
      <c r="H443" s="47">
        <v>1.14669306113641E-3</v>
      </c>
      <c r="I443" s="47">
        <v>5.0310062690867702E-4</v>
      </c>
      <c r="J443" s="47">
        <v>1.3036011067246601E-3</v>
      </c>
      <c r="K443" s="47">
        <v>1.8905257892056499E-3</v>
      </c>
      <c r="L443" s="47">
        <v>1.7485384172330699E-3</v>
      </c>
      <c r="M443" s="47">
        <v>1.5750691280032899E-3</v>
      </c>
      <c r="N443" s="47">
        <v>7.0730260832193301E-4</v>
      </c>
      <c r="O443" s="5"/>
    </row>
    <row r="444" spans="1:15" x14ac:dyDescent="0.25">
      <c r="A444" t="s">
        <v>110</v>
      </c>
      <c r="B444" t="s">
        <v>479</v>
      </c>
      <c r="C444" t="s">
        <v>323</v>
      </c>
      <c r="D444" t="s">
        <v>324</v>
      </c>
      <c r="E444" s="47">
        <v>3.9840273892711799E-5</v>
      </c>
      <c r="F444" s="47">
        <v>0</v>
      </c>
      <c r="G444" s="47">
        <v>0</v>
      </c>
      <c r="H444" s="47">
        <v>0</v>
      </c>
      <c r="I444" s="47">
        <v>0</v>
      </c>
      <c r="J444" s="47">
        <v>1.8777128069826101E-4</v>
      </c>
      <c r="K444" s="47">
        <v>5.9886737630453495E-4</v>
      </c>
      <c r="L444" s="47">
        <v>3.0734088840321801E-3</v>
      </c>
      <c r="M444" s="47">
        <v>6.5222947458272902E-3</v>
      </c>
      <c r="N444" s="47">
        <v>4.0746385019316397E-3</v>
      </c>
      <c r="O444" s="5"/>
    </row>
    <row r="445" spans="1:15" x14ac:dyDescent="0.25">
      <c r="A445" t="s">
        <v>110</v>
      </c>
      <c r="B445" t="s">
        <v>479</v>
      </c>
      <c r="C445" t="s">
        <v>404</v>
      </c>
      <c r="D445" t="s">
        <v>405</v>
      </c>
      <c r="E445" s="47">
        <v>3.4226417116920598E-4</v>
      </c>
      <c r="F445" s="47">
        <v>3.4035260098778703E-4</v>
      </c>
      <c r="G445" s="47">
        <v>2.8365798353816301E-4</v>
      </c>
      <c r="H445" s="47">
        <v>1.3950678223013699E-4</v>
      </c>
      <c r="I445" s="47">
        <v>3.7580450811633801E-5</v>
      </c>
      <c r="J445" s="47">
        <v>0</v>
      </c>
      <c r="K445" s="47">
        <v>0</v>
      </c>
      <c r="L445" s="47">
        <v>0</v>
      </c>
      <c r="M445" s="47">
        <v>0</v>
      </c>
      <c r="N445" s="47">
        <v>0</v>
      </c>
      <c r="O445" s="5"/>
    </row>
    <row r="446" spans="1:15" x14ac:dyDescent="0.25">
      <c r="A446" t="s">
        <v>110</v>
      </c>
      <c r="B446" t="s">
        <v>479</v>
      </c>
      <c r="C446" t="s">
        <v>406</v>
      </c>
      <c r="D446" t="s">
        <v>407</v>
      </c>
      <c r="E446" s="47">
        <v>8.0284188298949599E-5</v>
      </c>
      <c r="F446" s="47">
        <v>2.5111005642498602E-4</v>
      </c>
      <c r="G446" s="47">
        <v>0</v>
      </c>
      <c r="H446" s="47">
        <v>0</v>
      </c>
      <c r="I446" s="47">
        <v>0</v>
      </c>
      <c r="J446" s="47">
        <v>1.3649626076077601E-4</v>
      </c>
      <c r="K446" s="47">
        <v>0</v>
      </c>
      <c r="L446" s="47">
        <v>1.7047789152995301E-4</v>
      </c>
      <c r="M446" s="47">
        <v>8.0757989679067601E-4</v>
      </c>
      <c r="N446" s="47">
        <v>9.0230935015464598E-5</v>
      </c>
      <c r="O446" s="5"/>
    </row>
    <row r="447" spans="1:15" x14ac:dyDescent="0.25">
      <c r="A447" t="s">
        <v>110</v>
      </c>
      <c r="B447" t="s">
        <v>479</v>
      </c>
      <c r="C447" t="s">
        <v>10</v>
      </c>
      <c r="D447" t="s">
        <v>408</v>
      </c>
      <c r="E447" s="47">
        <v>1.2580230486188601E-4</v>
      </c>
      <c r="F447" s="47">
        <v>0</v>
      </c>
      <c r="G447" s="47">
        <v>0</v>
      </c>
      <c r="H447" s="47">
        <v>0</v>
      </c>
      <c r="I447" s="47">
        <v>0</v>
      </c>
      <c r="J447" s="47">
        <v>0</v>
      </c>
      <c r="K447" s="47">
        <v>0</v>
      </c>
      <c r="L447" s="47">
        <v>0</v>
      </c>
      <c r="M447" s="47">
        <v>0</v>
      </c>
      <c r="N447" s="47">
        <v>0</v>
      </c>
      <c r="O447" s="5"/>
    </row>
    <row r="448" spans="1:15" x14ac:dyDescent="0.25">
      <c r="A448" t="s">
        <v>110</v>
      </c>
      <c r="B448" t="s">
        <v>479</v>
      </c>
      <c r="C448" t="s">
        <v>286</v>
      </c>
      <c r="D448" t="s">
        <v>287</v>
      </c>
      <c r="E448" s="47">
        <v>9.1767244202315607E-2</v>
      </c>
      <c r="F448" s="47">
        <v>0.101005554508892</v>
      </c>
      <c r="G448" s="47">
        <v>9.6440514136196101E-2</v>
      </c>
      <c r="H448" s="47">
        <v>9.0958577196726106E-2</v>
      </c>
      <c r="I448" s="47">
        <v>8.7224595948677805E-2</v>
      </c>
      <c r="J448" s="47">
        <v>7.60375042969135E-2</v>
      </c>
      <c r="K448" s="47">
        <v>7.3235053163049693E-2</v>
      </c>
      <c r="L448" s="47">
        <v>5.72635646906915E-2</v>
      </c>
      <c r="M448" s="47">
        <v>9.6521417964686492E-3</v>
      </c>
      <c r="N448" s="47">
        <v>7.8325232075763702E-3</v>
      </c>
      <c r="O448" s="5"/>
    </row>
    <row r="449" spans="1:15" x14ac:dyDescent="0.25">
      <c r="A449" t="s">
        <v>110</v>
      </c>
      <c r="B449" t="s">
        <v>479</v>
      </c>
      <c r="C449" t="s">
        <v>288</v>
      </c>
      <c r="D449" t="s">
        <v>289</v>
      </c>
      <c r="E449" s="47">
        <v>2.4618803474061202E-2</v>
      </c>
      <c r="F449" s="47">
        <v>2.41321860281439E-2</v>
      </c>
      <c r="G449" s="47">
        <v>2.04991955931219E-2</v>
      </c>
      <c r="H449" s="47">
        <v>2.3396793751674499E-2</v>
      </c>
      <c r="I449" s="47">
        <v>2.4072931849244601E-2</v>
      </c>
      <c r="J449" s="47">
        <v>2.3261340462240002E-2</v>
      </c>
      <c r="K449" s="47">
        <v>1.5512341700919099E-2</v>
      </c>
      <c r="L449" s="47">
        <v>2.2985353795477999E-2</v>
      </c>
      <c r="M449" s="47">
        <v>2.3956224979942001E-2</v>
      </c>
      <c r="N449" s="47">
        <v>2.32221585672652E-2</v>
      </c>
      <c r="O449" s="5"/>
    </row>
    <row r="450" spans="1:15" x14ac:dyDescent="0.25">
      <c r="A450" t="s">
        <v>110</v>
      </c>
      <c r="B450" t="s">
        <v>479</v>
      </c>
      <c r="C450" t="s">
        <v>66</v>
      </c>
      <c r="D450" t="s">
        <v>409</v>
      </c>
      <c r="E450" s="47">
        <v>0</v>
      </c>
      <c r="F450" s="47">
        <v>0</v>
      </c>
      <c r="G450" s="47">
        <v>0</v>
      </c>
      <c r="H450" s="47">
        <v>0</v>
      </c>
      <c r="I450" s="47">
        <v>3.1895811803416501E-5</v>
      </c>
      <c r="J450" s="47">
        <v>0</v>
      </c>
      <c r="K450" s="47">
        <v>0</v>
      </c>
      <c r="L450" s="47">
        <v>0</v>
      </c>
      <c r="M450" s="47">
        <v>0</v>
      </c>
      <c r="N450" s="47">
        <v>1.3816758303094001E-4</v>
      </c>
      <c r="O450" s="5"/>
    </row>
    <row r="451" spans="1:15" x14ac:dyDescent="0.25">
      <c r="A451" t="s">
        <v>110</v>
      </c>
      <c r="B451" t="s">
        <v>479</v>
      </c>
      <c r="C451" t="s">
        <v>64</v>
      </c>
      <c r="D451" t="s">
        <v>290</v>
      </c>
      <c r="E451" s="47">
        <v>0</v>
      </c>
      <c r="F451" s="47">
        <v>0</v>
      </c>
      <c r="G451" s="47">
        <v>0</v>
      </c>
      <c r="H451" s="47">
        <v>0</v>
      </c>
      <c r="I451" s="47">
        <v>0</v>
      </c>
      <c r="J451" s="47">
        <v>0</v>
      </c>
      <c r="K451" s="47">
        <v>6.5127976681906595E-10</v>
      </c>
      <c r="L451" s="47">
        <v>0</v>
      </c>
      <c r="M451" s="47">
        <v>0</v>
      </c>
      <c r="N451" s="47">
        <v>0</v>
      </c>
      <c r="O451" s="5"/>
    </row>
    <row r="452" spans="1:15" x14ac:dyDescent="0.25">
      <c r="A452" t="s">
        <v>110</v>
      </c>
      <c r="B452" t="s">
        <v>479</v>
      </c>
      <c r="C452" t="s">
        <v>291</v>
      </c>
      <c r="D452" t="s">
        <v>292</v>
      </c>
      <c r="E452" s="47">
        <v>0</v>
      </c>
      <c r="F452" s="47">
        <v>0</v>
      </c>
      <c r="G452" s="47">
        <v>5.2414007870774097E-5</v>
      </c>
      <c r="H452" s="47">
        <v>0</v>
      </c>
      <c r="I452" s="47">
        <v>0</v>
      </c>
      <c r="J452" s="47">
        <v>0</v>
      </c>
      <c r="K452" s="47">
        <v>0</v>
      </c>
      <c r="L452" s="47">
        <v>0</v>
      </c>
      <c r="M452" s="47">
        <v>0</v>
      </c>
      <c r="N452" s="47">
        <v>0</v>
      </c>
      <c r="O452" s="5"/>
    </row>
    <row r="453" spans="1:15" x14ac:dyDescent="0.25">
      <c r="A453" t="s">
        <v>110</v>
      </c>
      <c r="B453" t="s">
        <v>479</v>
      </c>
      <c r="C453" t="s">
        <v>410</v>
      </c>
      <c r="D453" t="s">
        <v>411</v>
      </c>
      <c r="E453" s="47">
        <v>0</v>
      </c>
      <c r="F453" s="47">
        <v>0</v>
      </c>
      <c r="G453" s="47">
        <v>0</v>
      </c>
      <c r="H453" s="47">
        <v>5.0629875552511202E-5</v>
      </c>
      <c r="I453" s="47">
        <v>2.1823334189886699E-4</v>
      </c>
      <c r="J453" s="47">
        <v>0</v>
      </c>
      <c r="K453" s="47">
        <v>0</v>
      </c>
      <c r="L453" s="47">
        <v>0</v>
      </c>
      <c r="M453" s="47">
        <v>0</v>
      </c>
      <c r="N453" s="47">
        <v>0</v>
      </c>
      <c r="O453" s="5"/>
    </row>
    <row r="454" spans="1:15" x14ac:dyDescent="0.25">
      <c r="A454" t="s">
        <v>110</v>
      </c>
      <c r="B454" t="s">
        <v>479</v>
      </c>
      <c r="C454" t="s">
        <v>412</v>
      </c>
      <c r="D454" t="s">
        <v>413</v>
      </c>
      <c r="E454" s="47">
        <v>2.8732081162807498E-5</v>
      </c>
      <c r="F454" s="47">
        <v>0</v>
      </c>
      <c r="G454" s="47">
        <v>1.04265920691623E-4</v>
      </c>
      <c r="H454" s="47">
        <v>8.8588535719972503E-6</v>
      </c>
      <c r="I454" s="47">
        <v>9.9361545801582003E-5</v>
      </c>
      <c r="J454" s="47">
        <v>3.5173060554567997E-4</v>
      </c>
      <c r="K454" s="47">
        <v>1.3565310879144201E-4</v>
      </c>
      <c r="L454" s="47">
        <v>2.1654011615906301E-4</v>
      </c>
      <c r="M454" s="47">
        <v>1.6296246250305699E-4</v>
      </c>
      <c r="N454" s="47">
        <v>0</v>
      </c>
      <c r="O454" s="5"/>
    </row>
    <row r="455" spans="1:15" x14ac:dyDescent="0.25">
      <c r="A455" t="s">
        <v>110</v>
      </c>
      <c r="B455" t="s">
        <v>479</v>
      </c>
      <c r="C455" t="s">
        <v>414</v>
      </c>
      <c r="D455" t="s">
        <v>415</v>
      </c>
      <c r="E455" s="47">
        <v>7.4233114699211601E-4</v>
      </c>
      <c r="F455" s="47">
        <v>5.5132690006084702E-4</v>
      </c>
      <c r="G455" s="47">
        <v>4.6288316500332099E-4</v>
      </c>
      <c r="H455" s="47">
        <v>3.5407065956558602E-4</v>
      </c>
      <c r="I455" s="47">
        <v>3.8065735623733202E-4</v>
      </c>
      <c r="J455" s="47">
        <v>3.9941374259755001E-4</v>
      </c>
      <c r="K455" s="47">
        <v>3.5860050112847898E-4</v>
      </c>
      <c r="L455" s="47">
        <v>2.78914372481465E-4</v>
      </c>
      <c r="M455" s="47">
        <v>2.4698504882482702E-4</v>
      </c>
      <c r="N455" s="47">
        <v>1.2757945704089499E-4</v>
      </c>
      <c r="O455" s="5"/>
    </row>
    <row r="456" spans="1:15" x14ac:dyDescent="0.25">
      <c r="A456" t="s">
        <v>110</v>
      </c>
      <c r="B456" t="s">
        <v>479</v>
      </c>
      <c r="C456" t="s">
        <v>416</v>
      </c>
      <c r="D456" t="s">
        <v>417</v>
      </c>
      <c r="E456" s="47">
        <v>1.4547736375975E-4</v>
      </c>
      <c r="F456" s="47">
        <v>9.4227817741826905E-4</v>
      </c>
      <c r="G456" s="47">
        <v>1.7477661785460799E-4</v>
      </c>
      <c r="H456" s="47">
        <v>0</v>
      </c>
      <c r="I456" s="47">
        <v>2.5497003813905499E-4</v>
      </c>
      <c r="J456" s="47">
        <v>1.6165895840502899E-4</v>
      </c>
      <c r="K456" s="47">
        <v>3.4511770739579102E-4</v>
      </c>
      <c r="L456" s="47">
        <v>1.22551989758593E-4</v>
      </c>
      <c r="M456" s="47">
        <v>4.0882025946220601E-5</v>
      </c>
      <c r="N456" s="47">
        <v>3.8342894471945798E-5</v>
      </c>
      <c r="O456" s="5"/>
    </row>
    <row r="457" spans="1:15" x14ac:dyDescent="0.25">
      <c r="A457" t="s">
        <v>110</v>
      </c>
      <c r="B457" t="s">
        <v>479</v>
      </c>
      <c r="C457" t="s">
        <v>300</v>
      </c>
      <c r="D457" t="s">
        <v>301</v>
      </c>
      <c r="E457" s="47">
        <v>0</v>
      </c>
      <c r="F457" s="47">
        <v>4.6083003614756903E-5</v>
      </c>
      <c r="G457" s="47">
        <v>0</v>
      </c>
      <c r="H457" s="47">
        <v>0</v>
      </c>
      <c r="I457" s="47">
        <v>0</v>
      </c>
      <c r="J457" s="47">
        <v>6.6949547276060799E-5</v>
      </c>
      <c r="K457" s="47">
        <v>0</v>
      </c>
      <c r="L457" s="47">
        <v>5.9648677068846202E-5</v>
      </c>
      <c r="M457" s="47">
        <v>0</v>
      </c>
      <c r="N457" s="47">
        <v>0</v>
      </c>
      <c r="O457" s="5"/>
    </row>
    <row r="458" spans="1:15" x14ac:dyDescent="0.25">
      <c r="A458" t="s">
        <v>110</v>
      </c>
      <c r="B458" t="s">
        <v>479</v>
      </c>
      <c r="C458" t="s">
        <v>302</v>
      </c>
      <c r="D458" t="s">
        <v>303</v>
      </c>
      <c r="E458" s="47">
        <v>0</v>
      </c>
      <c r="F458" s="47">
        <v>0</v>
      </c>
      <c r="G458" s="47">
        <v>0</v>
      </c>
      <c r="H458" s="47">
        <v>0</v>
      </c>
      <c r="I458" s="47">
        <v>0</v>
      </c>
      <c r="J458" s="47">
        <v>0</v>
      </c>
      <c r="K458" s="47">
        <v>5.8536374161930798E-5</v>
      </c>
      <c r="L458" s="47">
        <v>2.72622681336882E-7</v>
      </c>
      <c r="M458" s="47">
        <v>2.96928083808162E-7</v>
      </c>
      <c r="N458" s="47">
        <v>1.3182461101175099E-7</v>
      </c>
      <c r="O458" s="5"/>
    </row>
    <row r="459" spans="1:15" x14ac:dyDescent="0.25">
      <c r="A459" t="s">
        <v>110</v>
      </c>
      <c r="B459" t="s">
        <v>479</v>
      </c>
      <c r="C459" t="s">
        <v>418</v>
      </c>
      <c r="D459" t="s">
        <v>419</v>
      </c>
      <c r="E459" s="47">
        <v>4.9450593052352901E-4</v>
      </c>
      <c r="F459" s="47">
        <v>2.9419327961078401E-4</v>
      </c>
      <c r="G459" s="47">
        <v>1.6627892152107601E-4</v>
      </c>
      <c r="H459" s="47">
        <v>7.3164966173415897E-5</v>
      </c>
      <c r="I459" s="47">
        <v>5.3517337530506098E-5</v>
      </c>
      <c r="J459" s="47">
        <v>0</v>
      </c>
      <c r="K459" s="47">
        <v>0</v>
      </c>
      <c r="L459" s="47">
        <v>1.0723966090484399E-3</v>
      </c>
      <c r="M459" s="47">
        <v>1.1794433583466801E-3</v>
      </c>
      <c r="N459" s="47">
        <v>6.3005807039228105E-4</v>
      </c>
      <c r="O459" s="5"/>
    </row>
    <row r="460" spans="1:15" x14ac:dyDescent="0.25">
      <c r="A460" t="s">
        <v>110</v>
      </c>
      <c r="B460" t="s">
        <v>479</v>
      </c>
      <c r="C460" t="s">
        <v>304</v>
      </c>
      <c r="D460" t="s">
        <v>305</v>
      </c>
      <c r="E460" s="47"/>
      <c r="F460" s="47"/>
      <c r="G460" s="47"/>
      <c r="H460" s="47"/>
      <c r="I460" s="47"/>
      <c r="J460" s="47">
        <v>1.6393866327638801E-2</v>
      </c>
      <c r="K460" s="47">
        <v>1.39782697947305E-2</v>
      </c>
      <c r="L460" s="47">
        <v>1.58195572749119E-2</v>
      </c>
      <c r="M460" s="47">
        <v>1.67583563676326E-2</v>
      </c>
      <c r="N460" s="47">
        <v>1.37941440252811E-2</v>
      </c>
      <c r="O460" s="5"/>
    </row>
    <row r="461" spans="1:15" x14ac:dyDescent="0.25">
      <c r="A461" t="s">
        <v>110</v>
      </c>
      <c r="B461" t="s">
        <v>479</v>
      </c>
      <c r="C461" t="s">
        <v>306</v>
      </c>
      <c r="D461" t="s">
        <v>307</v>
      </c>
      <c r="E461" s="47">
        <v>4.6540683592849702E-4</v>
      </c>
      <c r="F461" s="47">
        <v>1.9008495816104001E-3</v>
      </c>
      <c r="G461" s="47">
        <v>2.8475717155379801E-3</v>
      </c>
      <c r="H461" s="47">
        <v>8.5014134932972097E-3</v>
      </c>
      <c r="I461" s="47">
        <v>1.7254998221381799E-2</v>
      </c>
      <c r="J461" s="47">
        <v>2.3599274926269401E-2</v>
      </c>
      <c r="K461" s="47">
        <v>2.4327928507110699E-2</v>
      </c>
      <c r="L461" s="47">
        <v>3.1271393177006897E-2</v>
      </c>
      <c r="M461" s="47">
        <v>4.5136385331487103E-2</v>
      </c>
      <c r="N461" s="47">
        <v>4.6850757838377298E-2</v>
      </c>
      <c r="O461" s="5"/>
    </row>
    <row r="462" spans="1:15" x14ac:dyDescent="0.25">
      <c r="A462" t="s">
        <v>110</v>
      </c>
      <c r="B462" t="s">
        <v>479</v>
      </c>
      <c r="C462" t="s">
        <v>78</v>
      </c>
      <c r="D462" t="s">
        <v>420</v>
      </c>
      <c r="E462" s="47">
        <v>0</v>
      </c>
      <c r="F462" s="47">
        <v>0</v>
      </c>
      <c r="G462" s="47">
        <v>0</v>
      </c>
      <c r="H462" s="47">
        <v>0</v>
      </c>
      <c r="I462" s="47">
        <v>0</v>
      </c>
      <c r="J462" s="47">
        <v>4.3797146461362197E-5</v>
      </c>
      <c r="K462" s="47">
        <v>8.8673694091716295E-5</v>
      </c>
      <c r="L462" s="47">
        <v>0</v>
      </c>
      <c r="M462" s="47">
        <v>0</v>
      </c>
      <c r="N462" s="47">
        <v>0</v>
      </c>
      <c r="O462" s="5"/>
    </row>
    <row r="463" spans="1:15" x14ac:dyDescent="0.25">
      <c r="A463" t="s">
        <v>110</v>
      </c>
      <c r="B463" t="s">
        <v>479</v>
      </c>
      <c r="C463" t="s">
        <v>82</v>
      </c>
      <c r="D463" t="s">
        <v>316</v>
      </c>
      <c r="E463" s="47">
        <v>3.0545815668178398E-3</v>
      </c>
      <c r="F463" s="47">
        <v>2.0025349987485598E-3</v>
      </c>
      <c r="G463" s="47">
        <v>1.8898840498183099E-3</v>
      </c>
      <c r="H463" s="47">
        <v>1.67502653479447E-3</v>
      </c>
      <c r="I463" s="47">
        <v>3.2707793348238901E-3</v>
      </c>
      <c r="J463" s="47">
        <v>1.43295196358876E-3</v>
      </c>
      <c r="K463" s="47">
        <v>0</v>
      </c>
      <c r="L463" s="47">
        <v>5.3569709322884296E-4</v>
      </c>
      <c r="M463" s="47">
        <v>9.3469198798037099E-4</v>
      </c>
      <c r="N463" s="47">
        <v>2.1804540121061E-3</v>
      </c>
      <c r="O463" s="5"/>
    </row>
    <row r="464" spans="1:15" x14ac:dyDescent="0.25">
      <c r="A464" t="s">
        <v>110</v>
      </c>
      <c r="B464" t="s">
        <v>479</v>
      </c>
      <c r="C464" t="s">
        <v>421</v>
      </c>
      <c r="D464" t="s">
        <v>422</v>
      </c>
      <c r="E464" s="47">
        <v>0</v>
      </c>
      <c r="F464" s="47">
        <v>0</v>
      </c>
      <c r="G464" s="47">
        <v>0</v>
      </c>
      <c r="H464" s="47">
        <v>0</v>
      </c>
      <c r="I464" s="47">
        <v>3.9039390619125997E-5</v>
      </c>
      <c r="J464" s="47">
        <v>5.4466458694012897E-5</v>
      </c>
      <c r="K464" s="47">
        <v>1.7713572225921601E-4</v>
      </c>
      <c r="L464" s="47">
        <v>4.84944592873075E-5</v>
      </c>
      <c r="M464" s="47">
        <v>0</v>
      </c>
      <c r="N464" s="47">
        <v>0</v>
      </c>
      <c r="O464" s="5"/>
    </row>
    <row r="465" spans="1:15" x14ac:dyDescent="0.25">
      <c r="A465" s="5" t="s">
        <v>536</v>
      </c>
      <c r="B465" s="5" t="s">
        <v>482</v>
      </c>
      <c r="C465" s="5" t="s">
        <v>281</v>
      </c>
      <c r="D465" s="5" t="s">
        <v>282</v>
      </c>
      <c r="E465" s="72">
        <v>2.6778737274164499E-7</v>
      </c>
      <c r="F465" s="72">
        <v>2.9852600788353603E-7</v>
      </c>
      <c r="G465" s="72">
        <v>3.0213289689788302E-7</v>
      </c>
      <c r="H465" s="72">
        <v>2.9025651395101398E-7</v>
      </c>
      <c r="I465" s="72">
        <v>2.8363834030414002E-7</v>
      </c>
      <c r="J465" s="72">
        <v>2.8057642103310801E-7</v>
      </c>
      <c r="K465" s="72">
        <v>3.3942492216312099E-7</v>
      </c>
      <c r="L465" s="72">
        <v>3.70482343840483E-7</v>
      </c>
      <c r="M465" s="72">
        <v>4.3665322943874702E-7</v>
      </c>
      <c r="N465" s="72">
        <v>4.4330139458005E-7</v>
      </c>
      <c r="O465" s="5"/>
    </row>
    <row r="466" spans="1:15" x14ac:dyDescent="0.25">
      <c r="A466" s="5"/>
      <c r="B466" s="5"/>
      <c r="C466" s="5"/>
      <c r="E466" s="5"/>
      <c r="F466" s="5"/>
      <c r="G466" s="5"/>
      <c r="H466" s="5"/>
      <c r="I466" s="5"/>
      <c r="J466" s="5"/>
      <c r="K466" s="5"/>
      <c r="L466" s="5"/>
      <c r="M466" s="5"/>
      <c r="N466" s="5"/>
      <c r="O466" s="5"/>
    </row>
    <row r="467" spans="1:15" x14ac:dyDescent="0.25">
      <c r="A467" s="5"/>
      <c r="B467" s="5"/>
      <c r="C467" s="5"/>
      <c r="E467" s="5"/>
      <c r="F467" s="5"/>
      <c r="G467" s="5"/>
      <c r="H467" s="5"/>
      <c r="I467" s="5"/>
      <c r="J467" s="5"/>
      <c r="K467" s="5"/>
      <c r="L467" s="5"/>
      <c r="M467" s="5"/>
      <c r="N467" s="5"/>
      <c r="O467" s="5"/>
    </row>
    <row r="468" spans="1:15" x14ac:dyDescent="0.25">
      <c r="A468" s="5"/>
      <c r="B468" s="5"/>
      <c r="C468" s="5"/>
      <c r="E468" s="5"/>
      <c r="F468" s="5"/>
      <c r="G468" s="5"/>
      <c r="H468" s="5"/>
      <c r="I468" s="5"/>
      <c r="J468" s="5"/>
      <c r="K468" s="5"/>
      <c r="L468" s="5"/>
      <c r="M468" s="5"/>
      <c r="N468" s="5"/>
      <c r="O468" s="5"/>
    </row>
    <row r="469" spans="1:15" x14ac:dyDescent="0.25">
      <c r="A469" s="5"/>
      <c r="B469" s="5"/>
      <c r="C469" s="5"/>
      <c r="E469" s="5"/>
      <c r="F469" s="5"/>
      <c r="G469" s="5"/>
      <c r="H469" s="5"/>
      <c r="I469" s="5"/>
      <c r="J469" s="5"/>
      <c r="K469" s="5"/>
      <c r="L469" s="5"/>
      <c r="M469" s="5"/>
      <c r="N469" s="5"/>
      <c r="O469" s="5"/>
    </row>
    <row r="470" spans="1:15" x14ac:dyDescent="0.25">
      <c r="A470" s="5"/>
      <c r="B470" s="5"/>
      <c r="C470" s="5"/>
      <c r="E470" s="5"/>
      <c r="F470" s="5"/>
      <c r="G470" s="5"/>
      <c r="H470" s="5"/>
      <c r="I470" s="5"/>
      <c r="J470" s="5"/>
      <c r="K470" s="5"/>
      <c r="L470" s="5"/>
      <c r="M470" s="5"/>
      <c r="N470" s="5"/>
      <c r="O470" s="5"/>
    </row>
    <row r="471" spans="1:15" x14ac:dyDescent="0.25">
      <c r="A471" s="5"/>
      <c r="B471" s="5"/>
      <c r="C471" s="5"/>
      <c r="E471" s="5"/>
      <c r="F471" s="5"/>
      <c r="G471" s="5"/>
      <c r="H471" s="5"/>
      <c r="I471" s="5"/>
      <c r="J471" s="5"/>
      <c r="K471" s="5"/>
      <c r="L471" s="5"/>
      <c r="M471" s="5"/>
      <c r="N471" s="5"/>
      <c r="O471" s="5"/>
    </row>
    <row r="472" spans="1:15" x14ac:dyDescent="0.25">
      <c r="A472" s="5"/>
      <c r="B472" s="5"/>
      <c r="C472" s="5"/>
      <c r="E472" s="5"/>
      <c r="F472" s="5"/>
      <c r="G472" s="5"/>
      <c r="H472" s="5"/>
      <c r="I472" s="5"/>
      <c r="J472" s="5"/>
      <c r="K472" s="5"/>
      <c r="L472" s="5"/>
      <c r="M472" s="5"/>
      <c r="N472" s="5"/>
      <c r="O472" s="5"/>
    </row>
    <row r="473" spans="1:15" x14ac:dyDescent="0.25">
      <c r="A473" s="5"/>
      <c r="B473" s="5"/>
      <c r="C473" s="5"/>
      <c r="E473" s="5"/>
      <c r="F473" s="5"/>
      <c r="G473" s="5"/>
      <c r="H473" s="5"/>
      <c r="I473" s="5"/>
      <c r="J473" s="5"/>
      <c r="K473" s="5"/>
      <c r="L473" s="5"/>
      <c r="M473" s="5"/>
      <c r="N473" s="5"/>
      <c r="O473" s="5"/>
    </row>
    <row r="474" spans="1:15" x14ac:dyDescent="0.25">
      <c r="A474" s="5"/>
      <c r="B474" s="5"/>
      <c r="C474" s="5"/>
      <c r="E474" s="5"/>
      <c r="F474" s="5"/>
      <c r="G474" s="5"/>
      <c r="H474" s="5"/>
      <c r="I474" s="5"/>
      <c r="J474" s="5"/>
      <c r="K474" s="5"/>
      <c r="L474" s="5"/>
      <c r="M474" s="5"/>
      <c r="N474" s="5"/>
      <c r="O474" s="5"/>
    </row>
    <row r="475" spans="1:15" x14ac:dyDescent="0.25">
      <c r="A475" s="5"/>
      <c r="B475" s="5"/>
      <c r="C475" s="5"/>
      <c r="E475" s="5"/>
      <c r="F475" s="5"/>
      <c r="G475" s="5"/>
      <c r="H475" s="5"/>
      <c r="I475" s="5"/>
      <c r="J475" s="5"/>
      <c r="K475" s="5"/>
      <c r="L475" s="5"/>
      <c r="M475" s="5"/>
      <c r="N475" s="5"/>
      <c r="O475" s="5"/>
    </row>
    <row r="476" spans="1:15" x14ac:dyDescent="0.25">
      <c r="A476" s="5"/>
      <c r="B476" s="5"/>
      <c r="C476" s="5"/>
      <c r="E476" s="5"/>
      <c r="F476" s="5"/>
      <c r="G476" s="5"/>
      <c r="H476" s="5"/>
      <c r="I476" s="5"/>
      <c r="J476" s="5"/>
      <c r="K476" s="5"/>
      <c r="L476" s="5"/>
      <c r="M476" s="5"/>
      <c r="N476" s="5"/>
      <c r="O476" s="5"/>
    </row>
    <row r="477" spans="1:15" x14ac:dyDescent="0.25">
      <c r="A477" s="5"/>
      <c r="B477" s="5"/>
      <c r="C477" s="5"/>
      <c r="E477" s="5"/>
      <c r="F477" s="5"/>
      <c r="G477" s="5"/>
      <c r="H477" s="5"/>
      <c r="I477" s="5"/>
      <c r="J477" s="5"/>
      <c r="K477" s="5"/>
      <c r="L477" s="5"/>
      <c r="M477" s="5"/>
      <c r="N477" s="5"/>
      <c r="O477" s="5"/>
    </row>
    <row r="478" spans="1:15" x14ac:dyDescent="0.25">
      <c r="A478" s="5"/>
      <c r="B478" s="5"/>
      <c r="C478" s="5"/>
      <c r="E478" s="5"/>
      <c r="F478" s="5"/>
      <c r="G478" s="5"/>
      <c r="H478" s="5"/>
      <c r="I478" s="5"/>
      <c r="J478" s="5"/>
      <c r="K478" s="5"/>
      <c r="L478" s="5"/>
      <c r="M478" s="5"/>
      <c r="N478" s="5"/>
      <c r="O478" s="5"/>
    </row>
    <row r="479" spans="1:15" x14ac:dyDescent="0.25">
      <c r="A479" s="5"/>
      <c r="B479" s="5"/>
      <c r="C479" s="5"/>
      <c r="E479" s="5"/>
      <c r="F479" s="5"/>
      <c r="G479" s="5"/>
      <c r="H479" s="5"/>
      <c r="I479" s="5"/>
      <c r="J479" s="5"/>
      <c r="K479" s="5"/>
      <c r="L479" s="5"/>
      <c r="M479" s="5"/>
      <c r="N479" s="5"/>
      <c r="O479" s="5"/>
    </row>
    <row r="480" spans="1:15" x14ac:dyDescent="0.25">
      <c r="A480" s="5"/>
      <c r="B480" s="5"/>
      <c r="C480" s="5"/>
      <c r="E480" s="5"/>
      <c r="F480" s="5"/>
      <c r="G480" s="5"/>
      <c r="H480" s="5"/>
      <c r="I480" s="5"/>
      <c r="J480" s="5"/>
      <c r="K480" s="5"/>
      <c r="L480" s="5"/>
      <c r="M480" s="5"/>
      <c r="N480" s="5"/>
      <c r="O480" s="5"/>
    </row>
    <row r="481" spans="1:15" x14ac:dyDescent="0.25">
      <c r="A481" s="5"/>
      <c r="B481" s="5"/>
      <c r="C481" s="5"/>
      <c r="E481" s="5"/>
      <c r="F481" s="5"/>
      <c r="G481" s="5"/>
      <c r="H481" s="5"/>
      <c r="I481" s="5"/>
      <c r="J481" s="5"/>
      <c r="K481" s="5"/>
      <c r="L481" s="5"/>
      <c r="M481" s="5"/>
      <c r="N481" s="5"/>
      <c r="O481" s="5"/>
    </row>
    <row r="482" spans="1:15" x14ac:dyDescent="0.25">
      <c r="A482" s="5"/>
      <c r="B482" s="5"/>
      <c r="C482" s="5"/>
      <c r="E482" s="5"/>
      <c r="F482" s="5"/>
      <c r="G482" s="5"/>
      <c r="H482" s="5"/>
      <c r="I482" s="5"/>
      <c r="J482" s="5"/>
      <c r="K482" s="5"/>
      <c r="L482" s="5"/>
      <c r="M482" s="5"/>
      <c r="N482" s="5"/>
      <c r="O482" s="5"/>
    </row>
    <row r="483" spans="1:15" x14ac:dyDescent="0.25">
      <c r="A483" s="5"/>
      <c r="B483" s="5"/>
      <c r="C483" s="5"/>
      <c r="E483" s="5"/>
      <c r="F483" s="5"/>
      <c r="G483" s="5"/>
      <c r="H483" s="5"/>
      <c r="I483" s="5"/>
      <c r="J483" s="5"/>
      <c r="K483" s="5"/>
      <c r="L483" s="5"/>
      <c r="M483" s="5"/>
      <c r="N483" s="5"/>
      <c r="O483" s="5"/>
    </row>
    <row r="484" spans="1:15" x14ac:dyDescent="0.25">
      <c r="A484" s="5"/>
      <c r="B484" s="5"/>
      <c r="C484" s="5"/>
      <c r="E484" s="5"/>
      <c r="F484" s="5"/>
      <c r="G484" s="5"/>
      <c r="H484" s="5"/>
      <c r="I484" s="5"/>
      <c r="J484" s="5"/>
      <c r="K484" s="5"/>
      <c r="L484" s="5"/>
      <c r="M484" s="5"/>
      <c r="N484" s="5"/>
      <c r="O484" s="5"/>
    </row>
    <row r="485" spans="1:15" x14ac:dyDescent="0.25">
      <c r="A485" s="5"/>
      <c r="B485" s="5"/>
      <c r="C485" s="5"/>
      <c r="E485" s="5"/>
      <c r="F485" s="5"/>
      <c r="G485" s="5"/>
      <c r="H485" s="5"/>
      <c r="I485" s="5"/>
      <c r="J485" s="5"/>
      <c r="K485" s="5"/>
      <c r="L485" s="5"/>
      <c r="M485" s="5"/>
      <c r="N485" s="5"/>
      <c r="O485" s="5"/>
    </row>
    <row r="486" spans="1:15" x14ac:dyDescent="0.25">
      <c r="A486" s="5"/>
      <c r="B486" s="5"/>
      <c r="C486" s="5"/>
      <c r="E486" s="5"/>
      <c r="F486" s="5"/>
      <c r="G486" s="5"/>
      <c r="H486" s="5"/>
      <c r="I486" s="5"/>
      <c r="J486" s="5"/>
      <c r="K486" s="5"/>
      <c r="L486" s="5"/>
      <c r="M486" s="5"/>
      <c r="N486" s="5"/>
      <c r="O486" s="5"/>
    </row>
    <row r="487" spans="1:15" x14ac:dyDescent="0.25">
      <c r="A487" s="5"/>
      <c r="B487" s="5"/>
      <c r="C487" s="5"/>
      <c r="E487" s="5"/>
      <c r="F487" s="5"/>
      <c r="G487" s="5"/>
      <c r="H487" s="5"/>
      <c r="I487" s="5"/>
      <c r="J487" s="5"/>
      <c r="K487" s="5"/>
      <c r="L487" s="5"/>
      <c r="M487" s="5"/>
      <c r="N487" s="5"/>
      <c r="O487" s="5"/>
    </row>
    <row r="488" spans="1:15" x14ac:dyDescent="0.25">
      <c r="A488" s="5"/>
      <c r="B488" s="5"/>
      <c r="C488" s="5"/>
      <c r="E488" s="5"/>
      <c r="F488" s="5"/>
      <c r="G488" s="5"/>
      <c r="H488" s="5"/>
      <c r="I488" s="5"/>
      <c r="J488" s="5"/>
      <c r="K488" s="5"/>
      <c r="L488" s="5"/>
      <c r="M488" s="5"/>
      <c r="N488" s="5"/>
      <c r="O488" s="5"/>
    </row>
    <row r="489" spans="1:15" x14ac:dyDescent="0.25">
      <c r="A489" s="5"/>
      <c r="B489" s="5"/>
      <c r="C489" s="5"/>
      <c r="E489" s="5"/>
      <c r="F489" s="5"/>
      <c r="G489" s="5"/>
      <c r="H489" s="5"/>
      <c r="I489" s="5"/>
      <c r="J489" s="5"/>
      <c r="K489" s="5"/>
      <c r="L489" s="5"/>
      <c r="M489" s="5"/>
      <c r="N489" s="5"/>
      <c r="O489" s="5"/>
    </row>
    <row r="490" spans="1:15" x14ac:dyDescent="0.25">
      <c r="A490" s="5"/>
      <c r="B490" s="5"/>
      <c r="C490" s="5"/>
      <c r="E490" s="5"/>
      <c r="F490" s="5"/>
      <c r="G490" s="5"/>
      <c r="H490" s="5"/>
      <c r="I490" s="5"/>
      <c r="J490" s="5"/>
      <c r="K490" s="5"/>
      <c r="L490" s="5"/>
      <c r="M490" s="5"/>
      <c r="N490" s="5"/>
      <c r="O490" s="5"/>
    </row>
    <row r="491" spans="1:15" x14ac:dyDescent="0.25">
      <c r="A491" s="5"/>
      <c r="B491" s="5"/>
      <c r="C491" s="5"/>
      <c r="E491" s="5"/>
      <c r="F491" s="5"/>
      <c r="G491" s="5"/>
      <c r="H491" s="5"/>
      <c r="I491" s="5"/>
      <c r="J491" s="5"/>
      <c r="K491" s="5"/>
      <c r="L491" s="5"/>
      <c r="M491" s="5"/>
      <c r="N491" s="5"/>
      <c r="O491" s="5"/>
    </row>
    <row r="492" spans="1:15" x14ac:dyDescent="0.25">
      <c r="A492" s="5"/>
      <c r="B492" s="5"/>
      <c r="C492" s="5"/>
      <c r="E492" s="5"/>
      <c r="F492" s="5"/>
      <c r="G492" s="5"/>
      <c r="H492" s="5"/>
      <c r="I492" s="5"/>
      <c r="J492" s="5"/>
      <c r="K492" s="5"/>
      <c r="L492" s="5"/>
      <c r="M492" s="5"/>
      <c r="N492" s="5"/>
      <c r="O492" s="5"/>
    </row>
    <row r="493" spans="1:15" x14ac:dyDescent="0.25">
      <c r="A493" s="5"/>
      <c r="B493" s="5"/>
      <c r="C493" s="5"/>
      <c r="E493" s="5"/>
      <c r="F493" s="5"/>
      <c r="G493" s="5"/>
      <c r="H493" s="5"/>
      <c r="I493" s="5"/>
      <c r="J493" s="5"/>
      <c r="K493" s="5"/>
      <c r="L493" s="5"/>
      <c r="M493" s="5"/>
      <c r="N493" s="5"/>
      <c r="O493" s="5"/>
    </row>
    <row r="494" spans="1:15" x14ac:dyDescent="0.25">
      <c r="A494" s="5"/>
      <c r="B494" s="5"/>
      <c r="C494" s="5"/>
      <c r="E494" s="5"/>
      <c r="F494" s="5"/>
      <c r="G494" s="5"/>
      <c r="H494" s="5"/>
      <c r="I494" s="5"/>
      <c r="J494" s="5"/>
      <c r="K494" s="5"/>
      <c r="L494" s="5"/>
      <c r="M494" s="5"/>
      <c r="N494" s="5"/>
      <c r="O494" s="5"/>
    </row>
    <row r="495" spans="1:15" x14ac:dyDescent="0.25">
      <c r="A495" s="5"/>
      <c r="B495" s="5"/>
      <c r="C495" s="5"/>
      <c r="E495" s="5"/>
      <c r="F495" s="5"/>
      <c r="G495" s="5"/>
      <c r="H495" s="5"/>
      <c r="I495" s="5"/>
      <c r="J495" s="5"/>
      <c r="K495" s="5"/>
      <c r="L495" s="5"/>
      <c r="M495" s="5"/>
      <c r="N495" s="5"/>
      <c r="O495" s="5"/>
    </row>
    <row r="496" spans="1:15" x14ac:dyDescent="0.25">
      <c r="A496" s="5"/>
      <c r="B496" s="5"/>
      <c r="C496" s="5"/>
      <c r="E496" s="5"/>
      <c r="F496" s="5"/>
      <c r="G496" s="5"/>
      <c r="H496" s="5"/>
      <c r="I496" s="5"/>
      <c r="J496" s="5"/>
      <c r="K496" s="5"/>
      <c r="L496" s="5"/>
      <c r="M496" s="5"/>
      <c r="N496" s="5"/>
      <c r="O496" s="5"/>
    </row>
    <row r="497" spans="1:15" x14ac:dyDescent="0.25">
      <c r="A497" s="5"/>
      <c r="B497" s="5"/>
      <c r="C497" s="5"/>
      <c r="E497" s="5"/>
      <c r="F497" s="5"/>
      <c r="G497" s="5"/>
      <c r="H497" s="5"/>
      <c r="I497" s="5"/>
      <c r="J497" s="5"/>
      <c r="K497" s="5"/>
      <c r="L497" s="5"/>
      <c r="M497" s="5"/>
      <c r="N497" s="5"/>
      <c r="O497" s="5"/>
    </row>
    <row r="498" spans="1:15" x14ac:dyDescent="0.25">
      <c r="A498" s="5"/>
      <c r="B498" s="5"/>
      <c r="C498" s="5"/>
      <c r="E498" s="5"/>
      <c r="F498" s="5"/>
      <c r="G498" s="5"/>
      <c r="H498" s="5"/>
      <c r="I498" s="5"/>
      <c r="J498" s="5"/>
      <c r="K498" s="5"/>
      <c r="L498" s="5"/>
      <c r="M498" s="5"/>
      <c r="N498" s="5"/>
      <c r="O498" s="5"/>
    </row>
    <row r="499" spans="1:15" x14ac:dyDescent="0.25">
      <c r="A499" s="5"/>
      <c r="B499" s="5"/>
      <c r="C499" s="5"/>
      <c r="E499" s="5"/>
      <c r="F499" s="5"/>
      <c r="G499" s="5"/>
      <c r="H499" s="5"/>
      <c r="I499" s="5"/>
      <c r="J499" s="5"/>
      <c r="K499" s="5"/>
      <c r="L499" s="5"/>
      <c r="M499" s="5"/>
      <c r="N499" s="5"/>
      <c r="O499" s="5"/>
    </row>
    <row r="500" spans="1:15" x14ac:dyDescent="0.25">
      <c r="A500" s="5"/>
      <c r="B500" s="5"/>
      <c r="C500" s="5"/>
      <c r="E500" s="5"/>
      <c r="F500" s="5"/>
      <c r="G500" s="5"/>
      <c r="H500" s="5"/>
      <c r="I500" s="5"/>
      <c r="J500" s="5"/>
      <c r="K500" s="5"/>
      <c r="L500" s="5"/>
      <c r="M500" s="5"/>
      <c r="N500" s="5"/>
      <c r="O500" s="5"/>
    </row>
    <row r="501" spans="1:15" x14ac:dyDescent="0.25">
      <c r="A501" s="5"/>
      <c r="B501" s="5"/>
      <c r="C501" s="5"/>
      <c r="E501" s="5"/>
      <c r="F501" s="5"/>
      <c r="G501" s="5"/>
      <c r="H501" s="5"/>
      <c r="I501" s="5"/>
      <c r="J501" s="5"/>
      <c r="K501" s="5"/>
      <c r="L501" s="5"/>
      <c r="M501" s="5"/>
      <c r="N501" s="5"/>
      <c r="O501" s="5"/>
    </row>
    <row r="502" spans="1:15" x14ac:dyDescent="0.25">
      <c r="A502" s="5"/>
      <c r="B502" s="5"/>
      <c r="C502" s="5"/>
      <c r="E502" s="5"/>
      <c r="F502" s="5"/>
      <c r="G502" s="5"/>
      <c r="H502" s="5"/>
      <c r="I502" s="5"/>
      <c r="J502" s="5"/>
      <c r="K502" s="5"/>
      <c r="L502" s="5"/>
      <c r="M502" s="5"/>
      <c r="N502" s="5"/>
      <c r="O502" s="5"/>
    </row>
    <row r="503" spans="1:15" x14ac:dyDescent="0.25">
      <c r="A503" s="5"/>
      <c r="B503" s="5"/>
      <c r="C503" s="5"/>
      <c r="E503" s="5"/>
      <c r="F503" s="5"/>
      <c r="G503" s="5"/>
      <c r="H503" s="5"/>
      <c r="I503" s="5"/>
      <c r="J503" s="5"/>
      <c r="K503" s="5"/>
      <c r="L503" s="5"/>
      <c r="M503" s="5"/>
      <c r="N503" s="5"/>
      <c r="O503" s="5"/>
    </row>
    <row r="504" spans="1:15" x14ac:dyDescent="0.25">
      <c r="A504" s="5"/>
      <c r="B504" s="5"/>
      <c r="C504" s="5"/>
      <c r="E504" s="5"/>
      <c r="F504" s="5"/>
      <c r="G504" s="5"/>
      <c r="H504" s="5"/>
      <c r="I504" s="5"/>
      <c r="J504" s="5"/>
      <c r="K504" s="5"/>
      <c r="L504" s="5"/>
      <c r="M504" s="5"/>
      <c r="N504" s="5"/>
      <c r="O504" s="5"/>
    </row>
    <row r="505" spans="1:15" x14ac:dyDescent="0.25">
      <c r="A505" s="5"/>
      <c r="B505" s="5"/>
      <c r="C505" s="5"/>
      <c r="E505" s="5"/>
      <c r="F505" s="5"/>
      <c r="G505" s="5"/>
      <c r="H505" s="5"/>
      <c r="I505" s="5"/>
      <c r="J505" s="5"/>
      <c r="K505" s="5"/>
      <c r="L505" s="5"/>
      <c r="M505" s="5"/>
      <c r="N505" s="5"/>
      <c r="O505" s="5"/>
    </row>
    <row r="506" spans="1:15" x14ac:dyDescent="0.25">
      <c r="A506" s="5"/>
      <c r="B506" s="5"/>
      <c r="C506" s="5"/>
      <c r="E506" s="5"/>
      <c r="F506" s="5"/>
      <c r="G506" s="5"/>
      <c r="H506" s="5"/>
      <c r="I506" s="5"/>
      <c r="J506" s="5"/>
      <c r="K506" s="5"/>
      <c r="L506" s="5"/>
      <c r="M506" s="5"/>
      <c r="N506" s="5"/>
      <c r="O506" s="5"/>
    </row>
    <row r="507" spans="1:15" x14ac:dyDescent="0.25">
      <c r="A507" s="5"/>
      <c r="B507" s="5"/>
      <c r="C507" s="5"/>
      <c r="E507" s="5"/>
      <c r="F507" s="5"/>
      <c r="G507" s="5"/>
      <c r="H507" s="5"/>
      <c r="I507" s="5"/>
      <c r="J507" s="5"/>
      <c r="K507" s="5"/>
      <c r="L507" s="5"/>
      <c r="M507" s="5"/>
      <c r="N507" s="5"/>
      <c r="O507" s="5"/>
    </row>
    <row r="508" spans="1:15" x14ac:dyDescent="0.25">
      <c r="A508" s="5"/>
      <c r="B508" s="5"/>
      <c r="C508" s="5"/>
      <c r="E508" s="5"/>
      <c r="F508" s="5"/>
      <c r="G508" s="5"/>
      <c r="H508" s="5"/>
      <c r="I508" s="5"/>
      <c r="J508" s="5"/>
      <c r="K508" s="5"/>
      <c r="L508" s="5"/>
      <c r="M508" s="5"/>
      <c r="N508" s="5"/>
      <c r="O508" s="5"/>
    </row>
    <row r="509" spans="1:15" x14ac:dyDescent="0.25">
      <c r="A509" s="5"/>
      <c r="B509" s="5"/>
      <c r="C509" s="5"/>
      <c r="E509" s="5"/>
      <c r="F509" s="5"/>
      <c r="G509" s="5"/>
      <c r="H509" s="5"/>
      <c r="I509" s="5"/>
      <c r="J509" s="5"/>
      <c r="K509" s="5"/>
      <c r="L509" s="5"/>
      <c r="M509" s="5"/>
      <c r="N509" s="5"/>
      <c r="O509" s="5"/>
    </row>
    <row r="510" spans="1:15" x14ac:dyDescent="0.25">
      <c r="A510" s="5"/>
      <c r="B510" s="5"/>
      <c r="C510" s="5"/>
      <c r="E510" s="5"/>
      <c r="F510" s="5"/>
      <c r="G510" s="5"/>
      <c r="H510" s="5"/>
      <c r="I510" s="5"/>
      <c r="J510" s="5"/>
      <c r="K510" s="5"/>
      <c r="L510" s="5"/>
      <c r="M510" s="5"/>
      <c r="N510" s="5"/>
      <c r="O510" s="5"/>
    </row>
    <row r="511" spans="1:15" x14ac:dyDescent="0.25">
      <c r="A511" s="5"/>
      <c r="B511" s="5"/>
      <c r="C511" s="5"/>
      <c r="E511" s="5"/>
      <c r="F511" s="5"/>
      <c r="G511" s="5"/>
      <c r="H511" s="5"/>
      <c r="I511" s="5"/>
      <c r="J511" s="5"/>
      <c r="K511" s="5"/>
      <c r="L511" s="5"/>
      <c r="M511" s="5"/>
      <c r="N511" s="5"/>
      <c r="O511" s="5"/>
    </row>
    <row r="512" spans="1:15" x14ac:dyDescent="0.25">
      <c r="A512" s="5"/>
      <c r="B512" s="5"/>
      <c r="C512" s="5"/>
      <c r="E512" s="5"/>
      <c r="F512" s="5"/>
      <c r="G512" s="5"/>
      <c r="H512" s="5"/>
      <c r="I512" s="5"/>
      <c r="J512" s="5"/>
      <c r="K512" s="5"/>
      <c r="L512" s="5"/>
      <c r="M512" s="5"/>
      <c r="N512" s="5"/>
      <c r="O512" s="5"/>
    </row>
    <row r="513" spans="1:15" x14ac:dyDescent="0.25">
      <c r="A513" s="5"/>
      <c r="B513" s="5"/>
      <c r="C513" s="5"/>
      <c r="E513" s="5"/>
      <c r="F513" s="5"/>
      <c r="G513" s="5"/>
      <c r="H513" s="5"/>
      <c r="I513" s="5"/>
      <c r="J513" s="5"/>
      <c r="K513" s="5"/>
      <c r="L513" s="5"/>
      <c r="M513" s="5"/>
      <c r="N513" s="5"/>
      <c r="O513" s="5"/>
    </row>
    <row r="514" spans="1:15" x14ac:dyDescent="0.25">
      <c r="A514" s="5"/>
      <c r="B514" s="5"/>
      <c r="C514" s="5"/>
      <c r="E514" s="5"/>
      <c r="F514" s="5"/>
      <c r="G514" s="5"/>
      <c r="H514" s="5"/>
      <c r="I514" s="5"/>
      <c r="J514" s="5"/>
      <c r="K514" s="5"/>
      <c r="L514" s="5"/>
      <c r="M514" s="5"/>
      <c r="N514" s="5"/>
      <c r="O514" s="5"/>
    </row>
    <row r="515" spans="1:15" x14ac:dyDescent="0.25">
      <c r="A515" s="5"/>
      <c r="B515" s="5"/>
      <c r="C515" s="5"/>
      <c r="E515" s="5"/>
      <c r="F515" s="5"/>
      <c r="G515" s="5"/>
      <c r="H515" s="5"/>
      <c r="I515" s="5"/>
      <c r="J515" s="5"/>
      <c r="K515" s="5"/>
      <c r="L515" s="5"/>
      <c r="M515" s="5"/>
      <c r="N515" s="5"/>
      <c r="O515" s="5"/>
    </row>
    <row r="516" spans="1:15" x14ac:dyDescent="0.25">
      <c r="A516" s="5"/>
      <c r="B516" s="5"/>
      <c r="C516" s="5"/>
      <c r="E516" s="5"/>
      <c r="F516" s="5"/>
      <c r="G516" s="5"/>
      <c r="H516" s="5"/>
      <c r="I516" s="5"/>
      <c r="J516" s="5"/>
      <c r="K516" s="5"/>
      <c r="L516" s="5"/>
      <c r="M516" s="5"/>
      <c r="N516" s="5"/>
      <c r="O516" s="5"/>
    </row>
    <row r="517" spans="1:15" x14ac:dyDescent="0.25">
      <c r="A517" s="5"/>
      <c r="B517" s="5"/>
      <c r="C517" s="5"/>
      <c r="E517" s="5"/>
      <c r="F517" s="5"/>
      <c r="G517" s="5"/>
      <c r="H517" s="5"/>
      <c r="I517" s="5"/>
      <c r="J517" s="5"/>
      <c r="K517" s="5"/>
      <c r="L517" s="5"/>
      <c r="M517" s="5"/>
      <c r="N517" s="5"/>
      <c r="O517" s="5"/>
    </row>
    <row r="518" spans="1:15" x14ac:dyDescent="0.25">
      <c r="A518" s="5"/>
      <c r="B518" s="5"/>
      <c r="C518" s="5"/>
      <c r="E518" s="5"/>
      <c r="F518" s="5"/>
      <c r="G518" s="5"/>
      <c r="H518" s="5"/>
      <c r="I518" s="5"/>
      <c r="J518" s="5"/>
      <c r="K518" s="5"/>
      <c r="L518" s="5"/>
      <c r="M518" s="5"/>
      <c r="N518" s="5"/>
      <c r="O518" s="5"/>
    </row>
    <row r="519" spans="1:15" x14ac:dyDescent="0.25">
      <c r="A519" s="5"/>
      <c r="B519" s="5"/>
      <c r="C519" s="5"/>
      <c r="E519" s="5"/>
      <c r="F519" s="5"/>
      <c r="G519" s="5"/>
      <c r="H519" s="5"/>
      <c r="I519" s="5"/>
      <c r="J519" s="5"/>
      <c r="K519" s="5"/>
      <c r="L519" s="5"/>
      <c r="M519" s="5"/>
      <c r="N519" s="5"/>
      <c r="O519" s="5"/>
    </row>
    <row r="520" spans="1:15" x14ac:dyDescent="0.25">
      <c r="A520" s="5"/>
      <c r="B520" s="5"/>
      <c r="C520" s="5"/>
      <c r="E520" s="5"/>
      <c r="F520" s="5"/>
      <c r="G520" s="5"/>
      <c r="H520" s="5"/>
      <c r="I520" s="5"/>
      <c r="J520" s="5"/>
      <c r="K520" s="5"/>
      <c r="L520" s="5"/>
      <c r="M520" s="5"/>
      <c r="N520" s="5"/>
      <c r="O520" s="5"/>
    </row>
    <row r="521" spans="1:15" x14ac:dyDescent="0.25">
      <c r="A521" s="5"/>
      <c r="B521" s="5"/>
      <c r="C521" s="5"/>
      <c r="E521" s="5"/>
      <c r="F521" s="5"/>
      <c r="G521" s="5"/>
      <c r="H521" s="5"/>
      <c r="I521" s="5"/>
      <c r="J521" s="5"/>
      <c r="K521" s="5"/>
      <c r="L521" s="5"/>
      <c r="M521" s="5"/>
      <c r="N521" s="5"/>
      <c r="O521" s="5"/>
    </row>
    <row r="522" spans="1:15" x14ac:dyDescent="0.25">
      <c r="A522" s="5"/>
      <c r="B522" s="5"/>
      <c r="C522" s="5"/>
      <c r="E522" s="5"/>
      <c r="F522" s="5"/>
      <c r="G522" s="5"/>
      <c r="H522" s="5"/>
      <c r="I522" s="5"/>
      <c r="J522" s="5"/>
      <c r="K522" s="5"/>
      <c r="L522" s="5"/>
      <c r="M522" s="5"/>
      <c r="N522" s="5"/>
      <c r="O522" s="5"/>
    </row>
    <row r="523" spans="1:15" x14ac:dyDescent="0.25">
      <c r="A523" s="5"/>
      <c r="B523" s="5"/>
      <c r="C523" s="5"/>
      <c r="E523" s="5"/>
      <c r="F523" s="5"/>
      <c r="G523" s="5"/>
      <c r="H523" s="5"/>
      <c r="I523" s="5"/>
      <c r="J523" s="5"/>
      <c r="K523" s="5"/>
      <c r="L523" s="5"/>
      <c r="M523" s="5"/>
      <c r="N523" s="5"/>
      <c r="O523" s="5"/>
    </row>
    <row r="524" spans="1:15" x14ac:dyDescent="0.25">
      <c r="A524" s="5"/>
      <c r="B524" s="5"/>
      <c r="C524" s="5"/>
      <c r="E524" s="5"/>
      <c r="F524" s="5"/>
      <c r="G524" s="5"/>
      <c r="H524" s="5"/>
      <c r="I524" s="5"/>
      <c r="J524" s="5"/>
      <c r="K524" s="5"/>
      <c r="L524" s="5"/>
      <c r="M524" s="5"/>
      <c r="N524" s="5"/>
      <c r="O524" s="5"/>
    </row>
    <row r="525" spans="1:15" x14ac:dyDescent="0.25">
      <c r="A525" s="5"/>
      <c r="B525" s="5"/>
      <c r="C525" s="5"/>
      <c r="E525" s="5"/>
      <c r="F525" s="5"/>
      <c r="G525" s="5"/>
      <c r="H525" s="5"/>
      <c r="I525" s="5"/>
      <c r="J525" s="5"/>
      <c r="K525" s="5"/>
      <c r="L525" s="5"/>
      <c r="M525" s="5"/>
      <c r="N525" s="5"/>
      <c r="O525" s="5"/>
    </row>
    <row r="526" spans="1:15" x14ac:dyDescent="0.25">
      <c r="A526" s="5"/>
      <c r="B526" s="5"/>
      <c r="C526" s="5"/>
      <c r="E526" s="5"/>
      <c r="F526" s="5"/>
      <c r="G526" s="5"/>
      <c r="H526" s="5"/>
      <c r="I526" s="5"/>
      <c r="J526" s="5"/>
      <c r="K526" s="5"/>
      <c r="L526" s="5"/>
      <c r="M526" s="5"/>
      <c r="N526" s="5"/>
      <c r="O526" s="5"/>
    </row>
    <row r="527" spans="1:15" x14ac:dyDescent="0.25">
      <c r="A527" s="5"/>
      <c r="B527" s="5"/>
      <c r="C527" s="5"/>
      <c r="E527" s="5"/>
      <c r="F527" s="5"/>
      <c r="G527" s="5"/>
      <c r="H527" s="5"/>
      <c r="I527" s="5"/>
      <c r="J527" s="5"/>
      <c r="K527" s="5"/>
      <c r="L527" s="5"/>
      <c r="M527" s="5"/>
      <c r="N527" s="5"/>
      <c r="O527" s="5"/>
    </row>
    <row r="528" spans="1:15" x14ac:dyDescent="0.25">
      <c r="A528" s="5"/>
      <c r="B528" s="5"/>
      <c r="C528" s="5"/>
      <c r="E528" s="5"/>
      <c r="F528" s="5"/>
      <c r="G528" s="5"/>
      <c r="H528" s="5"/>
      <c r="I528" s="5"/>
      <c r="J528" s="5"/>
      <c r="K528" s="5"/>
      <c r="L528" s="5"/>
      <c r="M528" s="5"/>
      <c r="N528" s="5"/>
      <c r="O528" s="5"/>
    </row>
    <row r="529" spans="1:15" x14ac:dyDescent="0.25">
      <c r="A529" s="5"/>
      <c r="B529" s="5"/>
      <c r="C529" s="5"/>
      <c r="E529" s="5"/>
      <c r="F529" s="5"/>
      <c r="G529" s="5"/>
      <c r="H529" s="5"/>
      <c r="I529" s="5"/>
      <c r="J529" s="5"/>
      <c r="K529" s="5"/>
      <c r="L529" s="5"/>
      <c r="M529" s="5"/>
      <c r="N529" s="5"/>
      <c r="O529" s="5"/>
    </row>
    <row r="530" spans="1:15" x14ac:dyDescent="0.25">
      <c r="A530" s="5"/>
      <c r="B530" s="5"/>
      <c r="C530" s="5"/>
      <c r="E530" s="5"/>
      <c r="F530" s="5"/>
      <c r="G530" s="5"/>
      <c r="H530" s="5"/>
      <c r="I530" s="5"/>
      <c r="J530" s="5"/>
      <c r="K530" s="5"/>
      <c r="L530" s="5"/>
      <c r="M530" s="5"/>
      <c r="N530" s="5"/>
      <c r="O530" s="5"/>
    </row>
    <row r="531" spans="1:15" x14ac:dyDescent="0.25">
      <c r="A531" s="5"/>
      <c r="B531" s="5"/>
      <c r="C531" s="5"/>
      <c r="E531" s="5"/>
      <c r="F531" s="5"/>
      <c r="G531" s="5"/>
      <c r="H531" s="5"/>
      <c r="I531" s="5"/>
      <c r="J531" s="5"/>
      <c r="K531" s="5"/>
      <c r="L531" s="5"/>
      <c r="M531" s="5"/>
      <c r="N531" s="5"/>
      <c r="O531" s="5"/>
    </row>
    <row r="532" spans="1:15" x14ac:dyDescent="0.25">
      <c r="A532" s="5"/>
      <c r="B532" s="5"/>
      <c r="C532" s="5"/>
      <c r="E532" s="5"/>
      <c r="F532" s="5"/>
      <c r="G532" s="5"/>
      <c r="H532" s="5"/>
      <c r="I532" s="5"/>
      <c r="J532" s="5"/>
      <c r="K532" s="5"/>
      <c r="L532" s="5"/>
      <c r="M532" s="5"/>
      <c r="N532" s="5"/>
      <c r="O532" s="5"/>
    </row>
    <row r="533" spans="1:15" x14ac:dyDescent="0.25">
      <c r="A533" s="5"/>
      <c r="B533" s="5"/>
      <c r="C533" s="5"/>
      <c r="E533" s="5"/>
      <c r="F533" s="5"/>
      <c r="G533" s="5"/>
      <c r="H533" s="5"/>
      <c r="I533" s="5"/>
      <c r="J533" s="5"/>
      <c r="K533" s="5"/>
      <c r="L533" s="5"/>
      <c r="M533" s="5"/>
      <c r="N533" s="5"/>
      <c r="O533" s="5"/>
    </row>
    <row r="534" spans="1:15" x14ac:dyDescent="0.25">
      <c r="A534" s="5"/>
      <c r="B534" s="5"/>
      <c r="C534" s="5"/>
      <c r="E534" s="5"/>
      <c r="F534" s="5"/>
      <c r="G534" s="5"/>
      <c r="H534" s="5"/>
      <c r="I534" s="5"/>
      <c r="J534" s="5"/>
      <c r="K534" s="5"/>
      <c r="L534" s="5"/>
      <c r="M534" s="5"/>
      <c r="N534" s="5"/>
      <c r="O534" s="5"/>
    </row>
    <row r="535" spans="1:15" x14ac:dyDescent="0.25">
      <c r="A535" s="5"/>
      <c r="B535" s="5"/>
      <c r="C535" s="5"/>
      <c r="E535" s="5"/>
      <c r="F535" s="5"/>
      <c r="G535" s="5"/>
      <c r="H535" s="5"/>
      <c r="I535" s="5"/>
      <c r="J535" s="5"/>
      <c r="K535" s="5"/>
      <c r="L535" s="5"/>
      <c r="M535" s="5"/>
      <c r="N535" s="5"/>
      <c r="O535" s="5"/>
    </row>
    <row r="536" spans="1:15" x14ac:dyDescent="0.25">
      <c r="A536" s="5"/>
      <c r="B536" s="5"/>
      <c r="C536" s="5"/>
      <c r="E536" s="5"/>
      <c r="F536" s="5"/>
      <c r="G536" s="5"/>
      <c r="H536" s="5"/>
      <c r="I536" s="5"/>
      <c r="J536" s="5"/>
      <c r="K536" s="5"/>
      <c r="L536" s="5"/>
      <c r="M536" s="5"/>
      <c r="N536" s="5"/>
      <c r="O536" s="5"/>
    </row>
    <row r="537" spans="1:15" x14ac:dyDescent="0.25">
      <c r="A537" s="5"/>
      <c r="B537" s="5"/>
      <c r="C537" s="5"/>
      <c r="E537" s="5"/>
      <c r="F537" s="5"/>
      <c r="G537" s="5"/>
      <c r="H537" s="5"/>
      <c r="I537" s="5"/>
      <c r="J537" s="5"/>
      <c r="K537" s="5"/>
      <c r="L537" s="5"/>
      <c r="M537" s="5"/>
      <c r="N537" s="5"/>
      <c r="O537" s="5"/>
    </row>
    <row r="538" spans="1:15" x14ac:dyDescent="0.25">
      <c r="A538" s="5"/>
      <c r="B538" s="5"/>
      <c r="C538" s="5"/>
      <c r="E538" s="5"/>
      <c r="F538" s="5"/>
      <c r="G538" s="5"/>
      <c r="H538" s="5"/>
      <c r="I538" s="5"/>
      <c r="J538" s="5"/>
      <c r="K538" s="5"/>
      <c r="L538" s="5"/>
      <c r="M538" s="5"/>
      <c r="N538" s="5"/>
      <c r="O538" s="5"/>
    </row>
    <row r="539" spans="1:15" x14ac:dyDescent="0.25">
      <c r="A539" s="5"/>
      <c r="B539" s="5"/>
      <c r="C539" s="5"/>
      <c r="E539" s="5"/>
      <c r="F539" s="5"/>
      <c r="G539" s="5"/>
      <c r="H539" s="5"/>
      <c r="I539" s="5"/>
      <c r="J539" s="5"/>
      <c r="K539" s="5"/>
      <c r="L539" s="5"/>
      <c r="M539" s="5"/>
      <c r="N539" s="5"/>
      <c r="O539" s="5"/>
    </row>
    <row r="540" spans="1:15" x14ac:dyDescent="0.25">
      <c r="A540" s="5"/>
      <c r="B540" s="5"/>
      <c r="C540" s="5"/>
      <c r="E540" s="5"/>
      <c r="F540" s="5"/>
      <c r="G540" s="5"/>
      <c r="H540" s="5"/>
      <c r="I540" s="5"/>
      <c r="J540" s="5"/>
      <c r="K540" s="5"/>
      <c r="L540" s="5"/>
      <c r="M540" s="5"/>
      <c r="N540" s="5"/>
      <c r="O540" s="5"/>
    </row>
    <row r="541" spans="1:15" x14ac:dyDescent="0.25">
      <c r="A541" s="5"/>
      <c r="B541" s="5"/>
      <c r="C541" s="5"/>
      <c r="E541" s="5"/>
      <c r="F541" s="5"/>
      <c r="G541" s="5"/>
      <c r="H541" s="5"/>
      <c r="I541" s="5"/>
      <c r="J541" s="5"/>
      <c r="K541" s="5"/>
      <c r="L541" s="5"/>
      <c r="M541" s="5"/>
      <c r="N541" s="5"/>
      <c r="O541" s="5"/>
    </row>
    <row r="542" spans="1:15" x14ac:dyDescent="0.25">
      <c r="A542" s="5"/>
      <c r="B542" s="5"/>
      <c r="C542" s="5"/>
      <c r="E542" s="5"/>
      <c r="F542" s="5"/>
      <c r="G542" s="5"/>
      <c r="H542" s="5"/>
      <c r="I542" s="5"/>
      <c r="J542" s="5"/>
      <c r="K542" s="5"/>
      <c r="L542" s="5"/>
      <c r="M542" s="5"/>
      <c r="N542" s="5"/>
      <c r="O542" s="5"/>
    </row>
    <row r="543" spans="1:15" x14ac:dyDescent="0.25">
      <c r="A543" s="5"/>
      <c r="B543" s="5"/>
      <c r="C543" s="5"/>
      <c r="E543" s="5"/>
      <c r="F543" s="5"/>
      <c r="G543" s="5"/>
      <c r="H543" s="5"/>
      <c r="I543" s="5"/>
      <c r="J543" s="5"/>
      <c r="K543" s="5"/>
      <c r="L543" s="5"/>
      <c r="M543" s="5"/>
      <c r="N543" s="5"/>
      <c r="O543" s="5"/>
    </row>
    <row r="544" spans="1:15" x14ac:dyDescent="0.25">
      <c r="A544" s="5"/>
      <c r="B544" s="5"/>
      <c r="C544" s="5"/>
      <c r="E544" s="5"/>
      <c r="F544" s="5"/>
      <c r="G544" s="5"/>
      <c r="H544" s="5"/>
      <c r="I544" s="5"/>
      <c r="J544" s="5"/>
      <c r="K544" s="5"/>
      <c r="L544" s="5"/>
      <c r="M544" s="5"/>
      <c r="N544" s="5"/>
      <c r="O544" s="5"/>
    </row>
    <row r="545" spans="1:15" x14ac:dyDescent="0.25">
      <c r="A545" s="5"/>
      <c r="B545" s="5"/>
      <c r="C545" s="5"/>
      <c r="E545" s="5"/>
      <c r="F545" s="5"/>
      <c r="G545" s="5"/>
      <c r="H545" s="5"/>
      <c r="I545" s="5"/>
      <c r="J545" s="5"/>
      <c r="K545" s="5"/>
      <c r="L545" s="5"/>
      <c r="M545" s="5"/>
      <c r="N545" s="5"/>
      <c r="O545" s="5"/>
    </row>
    <row r="546" spans="1:15" x14ac:dyDescent="0.25">
      <c r="A546" s="5"/>
      <c r="B546" s="5"/>
      <c r="C546" s="5"/>
      <c r="E546" s="5"/>
      <c r="F546" s="5"/>
      <c r="G546" s="5"/>
      <c r="H546" s="5"/>
      <c r="I546" s="5"/>
      <c r="J546" s="5"/>
      <c r="K546" s="5"/>
      <c r="L546" s="5"/>
      <c r="M546" s="5"/>
      <c r="N546" s="5"/>
      <c r="O546" s="5"/>
    </row>
    <row r="547" spans="1:15" x14ac:dyDescent="0.25">
      <c r="A547" s="5"/>
      <c r="B547" s="5"/>
      <c r="C547" s="5"/>
      <c r="E547" s="5"/>
      <c r="F547" s="5"/>
      <c r="G547" s="5"/>
      <c r="H547" s="5"/>
      <c r="I547" s="5"/>
      <c r="J547" s="5"/>
      <c r="K547" s="5"/>
      <c r="L547" s="5"/>
      <c r="M547" s="5"/>
      <c r="N547" s="5"/>
      <c r="O547" s="5"/>
    </row>
    <row r="548" spans="1:15" x14ac:dyDescent="0.25">
      <c r="A548" s="5"/>
      <c r="B548" s="5"/>
      <c r="C548" s="5"/>
      <c r="E548" s="5"/>
      <c r="F548" s="5"/>
      <c r="G548" s="5"/>
      <c r="H548" s="5"/>
      <c r="I548" s="5"/>
      <c r="J548" s="5"/>
      <c r="K548" s="5"/>
      <c r="L548" s="5"/>
      <c r="M548" s="5"/>
      <c r="N548" s="5"/>
      <c r="O548" s="5"/>
    </row>
    <row r="549" spans="1:15" x14ac:dyDescent="0.25">
      <c r="A549" s="5"/>
      <c r="B549" s="5"/>
      <c r="C549" s="5"/>
      <c r="E549" s="5"/>
      <c r="F549" s="5"/>
      <c r="G549" s="5"/>
      <c r="H549" s="5"/>
      <c r="I549" s="5"/>
      <c r="J549" s="5"/>
      <c r="K549" s="5"/>
      <c r="L549" s="5"/>
      <c r="M549" s="5"/>
      <c r="N549" s="5"/>
      <c r="O549" s="5"/>
    </row>
    <row r="550" spans="1:15" x14ac:dyDescent="0.25">
      <c r="A550" s="5"/>
      <c r="B550" s="5"/>
      <c r="C550" s="5"/>
      <c r="E550" s="5"/>
      <c r="F550" s="5"/>
      <c r="G550" s="5"/>
      <c r="H550" s="5"/>
      <c r="I550" s="5"/>
      <c r="J550" s="5"/>
      <c r="K550" s="5"/>
      <c r="L550" s="5"/>
      <c r="M550" s="5"/>
      <c r="N550" s="5"/>
      <c r="O550" s="5"/>
    </row>
    <row r="551" spans="1:15" x14ac:dyDescent="0.25">
      <c r="A551" s="5"/>
      <c r="B551" s="5"/>
      <c r="C551" s="5"/>
      <c r="E551" s="5"/>
      <c r="F551" s="5"/>
      <c r="G551" s="5"/>
      <c r="H551" s="5"/>
      <c r="I551" s="5"/>
      <c r="J551" s="5"/>
      <c r="K551" s="5"/>
      <c r="L551" s="5"/>
      <c r="M551" s="5"/>
      <c r="N551" s="5"/>
      <c r="O551" s="5"/>
    </row>
    <row r="552" spans="1:15" x14ac:dyDescent="0.25">
      <c r="A552" s="5"/>
      <c r="B552" s="5"/>
      <c r="C552" s="5"/>
      <c r="E552" s="5"/>
      <c r="F552" s="5"/>
      <c r="G552" s="5"/>
      <c r="H552" s="5"/>
      <c r="I552" s="5"/>
      <c r="J552" s="5"/>
      <c r="K552" s="5"/>
      <c r="L552" s="5"/>
      <c r="M552" s="5"/>
      <c r="N552" s="5"/>
      <c r="O552" s="5"/>
    </row>
    <row r="553" spans="1:15" x14ac:dyDescent="0.25">
      <c r="A553" s="5"/>
      <c r="B553" s="5"/>
      <c r="C553" s="5"/>
      <c r="E553" s="5"/>
      <c r="F553" s="5"/>
      <c r="G553" s="5"/>
      <c r="H553" s="5"/>
      <c r="I553" s="5"/>
      <c r="J553" s="5"/>
      <c r="K553" s="5"/>
      <c r="L553" s="5"/>
      <c r="M553" s="5"/>
      <c r="N553" s="5"/>
      <c r="O553" s="5"/>
    </row>
    <row r="554" spans="1:15" x14ac:dyDescent="0.25">
      <c r="A554" s="5"/>
      <c r="B554" s="5"/>
      <c r="C554" s="5"/>
      <c r="E554" s="5"/>
      <c r="F554" s="5"/>
      <c r="G554" s="5"/>
      <c r="H554" s="5"/>
      <c r="I554" s="5"/>
      <c r="J554" s="5"/>
      <c r="K554" s="5"/>
      <c r="L554" s="5"/>
      <c r="M554" s="5"/>
      <c r="N554" s="5"/>
      <c r="O554" s="5"/>
    </row>
    <row r="555" spans="1:15" x14ac:dyDescent="0.25">
      <c r="A555" s="5"/>
      <c r="B555" s="5"/>
      <c r="C555" s="5"/>
      <c r="E555" s="5"/>
      <c r="F555" s="5"/>
      <c r="G555" s="5"/>
      <c r="H555" s="5"/>
      <c r="I555" s="5"/>
      <c r="J555" s="5"/>
      <c r="K555" s="5"/>
      <c r="L555" s="5"/>
      <c r="M555" s="5"/>
      <c r="N555" s="5"/>
      <c r="O555" s="5"/>
    </row>
    <row r="556" spans="1:15" x14ac:dyDescent="0.25">
      <c r="A556" s="5"/>
      <c r="B556" s="5"/>
      <c r="C556" s="5"/>
      <c r="E556" s="5"/>
      <c r="F556" s="5"/>
      <c r="G556" s="5"/>
      <c r="H556" s="5"/>
      <c r="I556" s="5"/>
      <c r="J556" s="5"/>
      <c r="K556" s="5"/>
      <c r="L556" s="5"/>
      <c r="M556" s="5"/>
      <c r="N556" s="5"/>
      <c r="O556" s="5"/>
    </row>
    <row r="557" spans="1:15" x14ac:dyDescent="0.25">
      <c r="A557" s="5"/>
      <c r="B557" s="5"/>
      <c r="C557" s="5"/>
      <c r="E557" s="5"/>
      <c r="F557" s="5"/>
      <c r="G557" s="5"/>
      <c r="H557" s="5"/>
      <c r="I557" s="5"/>
      <c r="J557" s="5"/>
      <c r="K557" s="5"/>
      <c r="L557" s="5"/>
      <c r="M557" s="5"/>
      <c r="N557" s="5"/>
      <c r="O557" s="5"/>
    </row>
    <row r="558" spans="1:15" x14ac:dyDescent="0.25">
      <c r="A558" s="5"/>
      <c r="B558" s="5"/>
      <c r="C558" s="5"/>
      <c r="E558" s="5"/>
      <c r="F558" s="5"/>
      <c r="G558" s="5"/>
      <c r="H558" s="5"/>
      <c r="I558" s="5"/>
      <c r="J558" s="5"/>
      <c r="K558" s="5"/>
      <c r="L558" s="5"/>
      <c r="M558" s="5"/>
      <c r="N558" s="5"/>
      <c r="O558" s="5"/>
    </row>
    <row r="559" spans="1:15" x14ac:dyDescent="0.25">
      <c r="A559" s="5"/>
      <c r="B559" s="5"/>
      <c r="C559" s="5"/>
      <c r="E559" s="5"/>
      <c r="F559" s="5"/>
      <c r="G559" s="5"/>
      <c r="H559" s="5"/>
      <c r="I559" s="5"/>
      <c r="J559" s="5"/>
      <c r="K559" s="5"/>
      <c r="L559" s="5"/>
      <c r="M559" s="5"/>
      <c r="N559" s="5"/>
      <c r="O559" s="5"/>
    </row>
    <row r="560" spans="1:15" x14ac:dyDescent="0.25">
      <c r="A560" s="5"/>
      <c r="B560" s="5"/>
      <c r="C560" s="5"/>
      <c r="E560" s="5"/>
      <c r="F560" s="5"/>
      <c r="G560" s="5"/>
      <c r="H560" s="5"/>
      <c r="I560" s="5"/>
      <c r="J560" s="5"/>
      <c r="K560" s="5"/>
      <c r="L560" s="5"/>
      <c r="M560" s="5"/>
      <c r="N560" s="5"/>
      <c r="O560" s="5"/>
    </row>
    <row r="561" spans="1:15" x14ac:dyDescent="0.25">
      <c r="A561" s="5"/>
      <c r="B561" s="5"/>
      <c r="C561" s="5"/>
      <c r="E561" s="5"/>
      <c r="F561" s="5"/>
      <c r="G561" s="5"/>
      <c r="H561" s="5"/>
      <c r="I561" s="5"/>
      <c r="J561" s="5"/>
      <c r="K561" s="5"/>
      <c r="L561" s="5"/>
      <c r="M561" s="5"/>
      <c r="N561" s="5"/>
      <c r="O561" s="5"/>
    </row>
    <row r="562" spans="1:15" x14ac:dyDescent="0.25">
      <c r="A562" s="5"/>
      <c r="B562" s="5"/>
      <c r="C562" s="5"/>
      <c r="E562" s="5"/>
      <c r="F562" s="5"/>
      <c r="G562" s="5"/>
      <c r="H562" s="5"/>
      <c r="I562" s="5"/>
      <c r="J562" s="5"/>
      <c r="K562" s="5"/>
      <c r="L562" s="5"/>
      <c r="M562" s="5"/>
      <c r="N562" s="5"/>
      <c r="O562" s="5"/>
    </row>
    <row r="563" spans="1:15" x14ac:dyDescent="0.25">
      <c r="A563" s="5"/>
      <c r="B563" s="5"/>
      <c r="C563" s="5"/>
      <c r="E563" s="5"/>
      <c r="F563" s="5"/>
      <c r="G563" s="5"/>
      <c r="H563" s="5"/>
      <c r="I563" s="5"/>
      <c r="J563" s="5"/>
      <c r="K563" s="5"/>
      <c r="L563" s="5"/>
      <c r="M563" s="5"/>
      <c r="N563" s="5"/>
      <c r="O563" s="5"/>
    </row>
    <row r="564" spans="1:15" x14ac:dyDescent="0.25">
      <c r="A564" s="5"/>
      <c r="B564" s="5"/>
      <c r="C564" s="5"/>
      <c r="E564" s="5"/>
      <c r="F564" s="5"/>
      <c r="G564" s="5"/>
      <c r="H564" s="5"/>
      <c r="I564" s="5"/>
      <c r="J564" s="5"/>
      <c r="K564" s="5"/>
      <c r="L564" s="5"/>
      <c r="M564" s="5"/>
      <c r="N564" s="5"/>
      <c r="O564" s="5"/>
    </row>
    <row r="565" spans="1:15" x14ac:dyDescent="0.25">
      <c r="A565" s="5"/>
      <c r="B565" s="5"/>
      <c r="C565" s="5"/>
      <c r="E565" s="5"/>
      <c r="F565" s="5"/>
      <c r="G565" s="5"/>
      <c r="H565" s="5"/>
      <c r="I565" s="5"/>
      <c r="J565" s="5"/>
      <c r="K565" s="5"/>
      <c r="L565" s="5"/>
      <c r="M565" s="5"/>
      <c r="N565" s="5"/>
      <c r="O565" s="5"/>
    </row>
    <row r="566" spans="1:15" x14ac:dyDescent="0.25">
      <c r="A566" s="5"/>
      <c r="B566" s="5"/>
      <c r="C566" s="5"/>
      <c r="E566" s="5"/>
      <c r="F566" s="5"/>
      <c r="G566" s="5"/>
      <c r="H566" s="5"/>
      <c r="I566" s="5"/>
      <c r="J566" s="5"/>
      <c r="K566" s="5"/>
      <c r="L566" s="5"/>
      <c r="M566" s="5"/>
      <c r="N566" s="5"/>
      <c r="O566" s="5"/>
    </row>
    <row r="567" spans="1:15" x14ac:dyDescent="0.25">
      <c r="A567" s="5"/>
      <c r="B567" s="5"/>
      <c r="C567" s="5"/>
      <c r="E567" s="5"/>
      <c r="F567" s="5"/>
      <c r="G567" s="5"/>
      <c r="H567" s="5"/>
      <c r="I567" s="5"/>
      <c r="J567" s="5"/>
      <c r="K567" s="5"/>
      <c r="L567" s="5"/>
      <c r="M567" s="5"/>
      <c r="N567" s="5"/>
      <c r="O567" s="5"/>
    </row>
    <row r="568" spans="1:15" x14ac:dyDescent="0.25">
      <c r="A568" s="5"/>
      <c r="B568" s="5"/>
      <c r="C568" s="5"/>
      <c r="E568" s="5"/>
      <c r="F568" s="5"/>
      <c r="G568" s="5"/>
      <c r="H568" s="5"/>
      <c r="I568" s="5"/>
      <c r="J568" s="5"/>
      <c r="K568" s="5"/>
      <c r="L568" s="5"/>
      <c r="M568" s="5"/>
      <c r="N568" s="5"/>
      <c r="O568" s="5"/>
    </row>
    <row r="569" spans="1:15" x14ac:dyDescent="0.25">
      <c r="A569" s="5"/>
      <c r="B569" s="5"/>
      <c r="C569" s="5"/>
      <c r="E569" s="5"/>
      <c r="F569" s="5"/>
      <c r="G569" s="5"/>
      <c r="H569" s="5"/>
      <c r="I569" s="5"/>
      <c r="J569" s="5"/>
      <c r="K569" s="5"/>
      <c r="L569" s="5"/>
      <c r="M569" s="5"/>
      <c r="N569" s="5"/>
      <c r="O569" s="5"/>
    </row>
    <row r="570" spans="1:15" x14ac:dyDescent="0.25">
      <c r="A570" s="5"/>
      <c r="B570" s="5"/>
      <c r="C570" s="5"/>
      <c r="E570" s="5"/>
      <c r="F570" s="5"/>
      <c r="G570" s="5"/>
      <c r="H570" s="5"/>
      <c r="I570" s="5"/>
      <c r="J570" s="5"/>
      <c r="K570" s="5"/>
      <c r="L570" s="5"/>
      <c r="M570" s="5"/>
      <c r="N570" s="5"/>
      <c r="O570" s="5"/>
    </row>
    <row r="571" spans="1:15" x14ac:dyDescent="0.25">
      <c r="A571" s="5"/>
      <c r="B571" s="5"/>
      <c r="C571" s="5"/>
      <c r="E571" s="5"/>
      <c r="F571" s="5"/>
      <c r="G571" s="5"/>
      <c r="H571" s="5"/>
      <c r="I571" s="5"/>
      <c r="J571" s="5"/>
      <c r="K571" s="5"/>
      <c r="L571" s="5"/>
      <c r="M571" s="5"/>
      <c r="N571" s="5"/>
      <c r="O571" s="5"/>
    </row>
    <row r="572" spans="1:15" x14ac:dyDescent="0.25">
      <c r="A572" s="5"/>
      <c r="B572" s="5"/>
      <c r="C572" s="5"/>
      <c r="E572" s="5"/>
      <c r="F572" s="5"/>
      <c r="G572" s="5"/>
      <c r="H572" s="5"/>
      <c r="I572" s="5"/>
      <c r="J572" s="5"/>
      <c r="K572" s="5"/>
      <c r="L572" s="5"/>
      <c r="M572" s="5"/>
      <c r="N572" s="5"/>
      <c r="O572" s="5"/>
    </row>
    <row r="573" spans="1:15" x14ac:dyDescent="0.25">
      <c r="A573" s="5"/>
      <c r="B573" s="5"/>
      <c r="C573" s="5"/>
      <c r="E573" s="5"/>
      <c r="F573" s="5"/>
      <c r="G573" s="5"/>
      <c r="H573" s="5"/>
      <c r="I573" s="5"/>
      <c r="J573" s="5"/>
      <c r="K573" s="5"/>
      <c r="L573" s="5"/>
      <c r="M573" s="5"/>
      <c r="N573" s="5"/>
      <c r="O573" s="5"/>
    </row>
    <row r="574" spans="1:15" x14ac:dyDescent="0.25">
      <c r="A574" s="5"/>
      <c r="B574" s="5"/>
      <c r="C574" s="5"/>
      <c r="E574" s="5"/>
      <c r="F574" s="5"/>
      <c r="G574" s="5"/>
      <c r="H574" s="5"/>
      <c r="I574" s="5"/>
      <c r="J574" s="5"/>
      <c r="K574" s="5"/>
      <c r="L574" s="5"/>
      <c r="M574" s="5"/>
      <c r="N574" s="5"/>
      <c r="O574" s="5"/>
    </row>
    <row r="575" spans="1:15" x14ac:dyDescent="0.25">
      <c r="A575" s="5"/>
      <c r="B575" s="5"/>
      <c r="C575" s="5"/>
      <c r="E575" s="5"/>
      <c r="F575" s="5"/>
      <c r="G575" s="5"/>
      <c r="H575" s="5"/>
      <c r="I575" s="5"/>
      <c r="J575" s="5"/>
      <c r="K575" s="5"/>
      <c r="L575" s="5"/>
      <c r="M575" s="5"/>
      <c r="N575" s="5"/>
      <c r="O575" s="5"/>
    </row>
    <row r="576" spans="1:15" x14ac:dyDescent="0.25">
      <c r="A576" s="5"/>
      <c r="B576" s="5"/>
      <c r="C576" s="5"/>
      <c r="E576" s="5"/>
      <c r="F576" s="5"/>
      <c r="G576" s="5"/>
      <c r="H576" s="5"/>
      <c r="I576" s="5"/>
      <c r="J576" s="5"/>
      <c r="K576" s="5"/>
      <c r="L576" s="5"/>
      <c r="M576" s="5"/>
      <c r="N576" s="5"/>
      <c r="O576" s="5"/>
    </row>
    <row r="577" spans="1:15" x14ac:dyDescent="0.25">
      <c r="A577" s="5"/>
      <c r="B577" s="5"/>
      <c r="C577" s="5"/>
      <c r="E577" s="5"/>
      <c r="F577" s="5"/>
      <c r="G577" s="5"/>
      <c r="H577" s="5"/>
      <c r="I577" s="5"/>
      <c r="J577" s="5"/>
      <c r="K577" s="5"/>
      <c r="L577" s="5"/>
      <c r="M577" s="5"/>
      <c r="N577" s="5"/>
      <c r="O577" s="5"/>
    </row>
    <row r="578" spans="1:15" x14ac:dyDescent="0.25">
      <c r="A578" s="5"/>
      <c r="B578" s="5"/>
      <c r="C578" s="5"/>
      <c r="E578" s="5"/>
      <c r="F578" s="5"/>
      <c r="G578" s="5"/>
      <c r="H578" s="5"/>
      <c r="I578" s="5"/>
      <c r="J578" s="5"/>
      <c r="K578" s="5"/>
      <c r="L578" s="5"/>
      <c r="M578" s="5"/>
      <c r="N578" s="5"/>
      <c r="O578" s="5"/>
    </row>
    <row r="579" spans="1:15" x14ac:dyDescent="0.25">
      <c r="A579" s="5"/>
      <c r="B579" s="5"/>
      <c r="C579" s="5"/>
      <c r="E579" s="5"/>
      <c r="F579" s="5"/>
      <c r="G579" s="5"/>
      <c r="H579" s="5"/>
      <c r="I579" s="5"/>
      <c r="J579" s="5"/>
      <c r="K579" s="5"/>
      <c r="L579" s="5"/>
      <c r="M579" s="5"/>
      <c r="N579" s="5"/>
      <c r="O579" s="5"/>
    </row>
    <row r="580" spans="1:15" x14ac:dyDescent="0.25">
      <c r="A580" s="5"/>
      <c r="B580" s="5"/>
      <c r="C580" s="5"/>
      <c r="E580" s="5"/>
      <c r="F580" s="5"/>
      <c r="G580" s="5"/>
      <c r="H580" s="5"/>
      <c r="I580" s="5"/>
      <c r="J580" s="5"/>
      <c r="K580" s="5"/>
      <c r="L580" s="5"/>
      <c r="M580" s="5"/>
      <c r="N580" s="5"/>
      <c r="O580" s="5"/>
    </row>
    <row r="581" spans="1:15" x14ac:dyDescent="0.25">
      <c r="A581" s="5"/>
      <c r="B581" s="5"/>
      <c r="C581" s="5"/>
      <c r="E581" s="5"/>
      <c r="F581" s="5"/>
      <c r="G581" s="5"/>
      <c r="H581" s="5"/>
      <c r="I581" s="5"/>
      <c r="J581" s="5"/>
      <c r="K581" s="5"/>
      <c r="L581" s="5"/>
      <c r="M581" s="5"/>
      <c r="N581" s="5"/>
      <c r="O581" s="5"/>
    </row>
    <row r="582" spans="1:15" x14ac:dyDescent="0.25">
      <c r="A582" s="5"/>
      <c r="B582" s="5"/>
      <c r="C582" s="5"/>
      <c r="E582" s="5"/>
      <c r="F582" s="5"/>
      <c r="G582" s="5"/>
      <c r="H582" s="5"/>
      <c r="I582" s="5"/>
      <c r="J582" s="5"/>
      <c r="K582" s="5"/>
      <c r="L582" s="5"/>
      <c r="M582" s="5"/>
      <c r="N582" s="5"/>
      <c r="O582" s="5"/>
    </row>
    <row r="583" spans="1:15" x14ac:dyDescent="0.25">
      <c r="A583" s="5"/>
      <c r="B583" s="5"/>
      <c r="C583" s="5"/>
      <c r="E583" s="5"/>
      <c r="F583" s="5"/>
      <c r="G583" s="5"/>
      <c r="H583" s="5"/>
      <c r="I583" s="5"/>
      <c r="J583" s="5"/>
      <c r="K583" s="5"/>
      <c r="L583" s="5"/>
      <c r="M583" s="5"/>
      <c r="N583" s="5"/>
      <c r="O583" s="5"/>
    </row>
    <row r="584" spans="1:15" x14ac:dyDescent="0.25">
      <c r="A584" s="5"/>
      <c r="B584" s="5"/>
      <c r="C584" s="5"/>
      <c r="E584" s="5"/>
      <c r="F584" s="5"/>
      <c r="G584" s="5"/>
      <c r="H584" s="5"/>
      <c r="I584" s="5"/>
      <c r="J584" s="5"/>
      <c r="K584" s="5"/>
      <c r="L584" s="5"/>
      <c r="M584" s="5"/>
      <c r="N584" s="5"/>
      <c r="O584" s="5"/>
    </row>
    <row r="585" spans="1:15" x14ac:dyDescent="0.25">
      <c r="A585" s="5"/>
      <c r="B585" s="5"/>
      <c r="C585" s="5"/>
      <c r="E585" s="5"/>
      <c r="F585" s="5"/>
      <c r="G585" s="5"/>
      <c r="H585" s="5"/>
      <c r="I585" s="5"/>
      <c r="J585" s="5"/>
      <c r="K585" s="5"/>
      <c r="L585" s="5"/>
      <c r="M585" s="5"/>
      <c r="N585" s="5"/>
      <c r="O585" s="5"/>
    </row>
    <row r="586" spans="1:15" x14ac:dyDescent="0.25">
      <c r="A586" s="5"/>
      <c r="B586" s="5"/>
      <c r="C586" s="5"/>
      <c r="E586" s="5"/>
      <c r="F586" s="5"/>
      <c r="G586" s="5"/>
      <c r="H586" s="5"/>
      <c r="I586" s="5"/>
      <c r="J586" s="5"/>
      <c r="K586" s="5"/>
      <c r="L586" s="5"/>
      <c r="M586" s="5"/>
      <c r="N586" s="5"/>
      <c r="O586" s="5"/>
    </row>
    <row r="587" spans="1:15" x14ac:dyDescent="0.25">
      <c r="A587" s="5"/>
      <c r="B587" s="5"/>
      <c r="C587" s="5"/>
      <c r="E587" s="5"/>
      <c r="F587" s="5"/>
      <c r="G587" s="5"/>
      <c r="H587" s="5"/>
      <c r="I587" s="5"/>
      <c r="J587" s="5"/>
      <c r="K587" s="5"/>
      <c r="L587" s="5"/>
      <c r="M587" s="5"/>
      <c r="N587" s="5"/>
      <c r="O587" s="5"/>
    </row>
    <row r="588" spans="1:15" x14ac:dyDescent="0.25">
      <c r="A588" s="5"/>
      <c r="B588" s="5"/>
      <c r="C588" s="5"/>
      <c r="E588" s="5"/>
      <c r="F588" s="5"/>
      <c r="G588" s="5"/>
      <c r="H588" s="5"/>
      <c r="I588" s="5"/>
      <c r="J588" s="5"/>
      <c r="K588" s="5"/>
      <c r="L588" s="5"/>
      <c r="M588" s="5"/>
      <c r="N588" s="5"/>
      <c r="O588" s="5"/>
    </row>
    <row r="589" spans="1:15" x14ac:dyDescent="0.25">
      <c r="A589" s="5"/>
      <c r="B589" s="5"/>
      <c r="C589" s="5"/>
      <c r="E589" s="5"/>
      <c r="F589" s="5"/>
      <c r="G589" s="5"/>
      <c r="H589" s="5"/>
      <c r="I589" s="5"/>
      <c r="J589" s="5"/>
      <c r="K589" s="5"/>
      <c r="L589" s="5"/>
      <c r="M589" s="5"/>
      <c r="N589" s="5"/>
      <c r="O589" s="5"/>
    </row>
    <row r="590" spans="1:15" x14ac:dyDescent="0.25">
      <c r="A590" s="5"/>
      <c r="B590" s="5"/>
      <c r="C590" s="5"/>
      <c r="E590" s="5"/>
      <c r="F590" s="5"/>
      <c r="G590" s="5"/>
      <c r="H590" s="5"/>
      <c r="I590" s="5"/>
      <c r="J590" s="5"/>
      <c r="K590" s="5"/>
      <c r="L590" s="5"/>
      <c r="M590" s="5"/>
      <c r="N590" s="5"/>
      <c r="O590" s="5"/>
    </row>
    <row r="591" spans="1:15" x14ac:dyDescent="0.25">
      <c r="A591" s="5"/>
      <c r="B591" s="5"/>
      <c r="C591" s="5"/>
      <c r="E591" s="5"/>
      <c r="F591" s="5"/>
      <c r="G591" s="5"/>
      <c r="H591" s="5"/>
      <c r="I591" s="5"/>
      <c r="J591" s="5"/>
      <c r="K591" s="5"/>
      <c r="L591" s="5"/>
      <c r="M591" s="5"/>
      <c r="N591" s="5"/>
      <c r="O591" s="5"/>
    </row>
    <row r="592" spans="1:15" x14ac:dyDescent="0.25">
      <c r="A592" s="5"/>
      <c r="B592" s="5"/>
      <c r="C592" s="5"/>
      <c r="E592" s="5"/>
      <c r="F592" s="5"/>
      <c r="G592" s="5"/>
      <c r="H592" s="5"/>
      <c r="I592" s="5"/>
      <c r="J592" s="5"/>
      <c r="K592" s="5"/>
      <c r="L592" s="5"/>
      <c r="M592" s="5"/>
      <c r="N592" s="5"/>
      <c r="O592" s="5"/>
    </row>
    <row r="593" spans="1:15" x14ac:dyDescent="0.25">
      <c r="A593" s="5"/>
      <c r="B593" s="5"/>
      <c r="C593" s="5"/>
      <c r="E593" s="5"/>
      <c r="F593" s="5"/>
      <c r="G593" s="5"/>
      <c r="H593" s="5"/>
      <c r="I593" s="5"/>
      <c r="J593" s="5"/>
      <c r="K593" s="5"/>
      <c r="L593" s="5"/>
      <c r="M593" s="5"/>
      <c r="N593" s="5"/>
      <c r="O593" s="5"/>
    </row>
    <row r="594" spans="1:15" x14ac:dyDescent="0.25">
      <c r="A594" s="5"/>
      <c r="B594" s="5"/>
      <c r="C594" s="5"/>
      <c r="E594" s="5"/>
      <c r="F594" s="5"/>
      <c r="G594" s="5"/>
      <c r="H594" s="5"/>
      <c r="I594" s="5"/>
      <c r="J594" s="5"/>
      <c r="K594" s="5"/>
      <c r="L594" s="5"/>
      <c r="M594" s="5"/>
      <c r="N594" s="5"/>
      <c r="O594" s="5"/>
    </row>
    <row r="595" spans="1:15" x14ac:dyDescent="0.25">
      <c r="A595" s="5"/>
      <c r="B595" s="5"/>
      <c r="C595" s="5"/>
      <c r="E595" s="5"/>
      <c r="F595" s="5"/>
      <c r="G595" s="5"/>
      <c r="H595" s="5"/>
      <c r="I595" s="5"/>
      <c r="J595" s="5"/>
      <c r="K595" s="5"/>
      <c r="L595" s="5"/>
      <c r="M595" s="5"/>
      <c r="N595" s="5"/>
      <c r="O595" s="5"/>
    </row>
    <row r="596" spans="1:15" x14ac:dyDescent="0.25">
      <c r="A596" s="5"/>
      <c r="B596" s="5"/>
      <c r="C596" s="5"/>
      <c r="E596" s="5"/>
      <c r="F596" s="5"/>
      <c r="G596" s="5"/>
      <c r="H596" s="5"/>
      <c r="I596" s="5"/>
      <c r="J596" s="5"/>
      <c r="K596" s="5"/>
      <c r="L596" s="5"/>
      <c r="M596" s="5"/>
      <c r="N596" s="5"/>
      <c r="O596" s="5"/>
    </row>
    <row r="597" spans="1:15" x14ac:dyDescent="0.25">
      <c r="A597" s="5"/>
      <c r="B597" s="5"/>
      <c r="C597" s="5"/>
      <c r="E597" s="5"/>
      <c r="F597" s="5"/>
      <c r="G597" s="5"/>
      <c r="H597" s="5"/>
      <c r="I597" s="5"/>
      <c r="J597" s="5"/>
      <c r="K597" s="5"/>
      <c r="L597" s="5"/>
      <c r="M597" s="5"/>
      <c r="N597" s="5"/>
      <c r="O597" s="5"/>
    </row>
    <row r="598" spans="1:15" x14ac:dyDescent="0.25">
      <c r="A598" s="5"/>
      <c r="B598" s="5"/>
      <c r="C598" s="5"/>
      <c r="E598" s="5"/>
      <c r="F598" s="5"/>
      <c r="G598" s="5"/>
      <c r="H598" s="5"/>
      <c r="I598" s="5"/>
      <c r="J598" s="5"/>
      <c r="K598" s="5"/>
      <c r="L598" s="5"/>
      <c r="M598" s="5"/>
      <c r="N598" s="5"/>
      <c r="O598" s="5"/>
    </row>
    <row r="599" spans="1:15" x14ac:dyDescent="0.25">
      <c r="A599" s="5"/>
      <c r="B599" s="5"/>
      <c r="C599" s="5"/>
      <c r="E599" s="5"/>
      <c r="F599" s="5"/>
      <c r="G599" s="5"/>
      <c r="H599" s="5"/>
      <c r="I599" s="5"/>
      <c r="J599" s="5"/>
      <c r="K599" s="5"/>
      <c r="L599" s="5"/>
      <c r="M599" s="5"/>
      <c r="N599" s="5"/>
      <c r="O599" s="5"/>
    </row>
    <row r="600" spans="1:15" x14ac:dyDescent="0.25">
      <c r="A600" s="5"/>
      <c r="B600" s="5"/>
      <c r="C600" s="5"/>
      <c r="E600" s="5"/>
      <c r="F600" s="5"/>
      <c r="G600" s="5"/>
      <c r="H600" s="5"/>
      <c r="I600" s="5"/>
      <c r="J600" s="5"/>
      <c r="K600" s="5"/>
      <c r="L600" s="5"/>
      <c r="M600" s="5"/>
      <c r="N600" s="5"/>
      <c r="O600" s="5"/>
    </row>
    <row r="601" spans="1:15" x14ac:dyDescent="0.25">
      <c r="A601" s="5"/>
      <c r="B601" s="5"/>
      <c r="C601" s="5"/>
      <c r="E601" s="5"/>
      <c r="F601" s="5"/>
      <c r="G601" s="5"/>
      <c r="H601" s="5"/>
      <c r="I601" s="5"/>
      <c r="J601" s="5"/>
      <c r="K601" s="5"/>
      <c r="L601" s="5"/>
      <c r="M601" s="5"/>
      <c r="N601" s="5"/>
      <c r="O601" s="5"/>
    </row>
    <row r="602" spans="1:15" x14ac:dyDescent="0.25">
      <c r="A602" s="5"/>
      <c r="B602" s="5"/>
      <c r="C602" s="5"/>
      <c r="E602" s="5"/>
      <c r="F602" s="5"/>
      <c r="G602" s="5"/>
      <c r="H602" s="5"/>
      <c r="I602" s="5"/>
      <c r="J602" s="5"/>
      <c r="K602" s="5"/>
      <c r="L602" s="5"/>
      <c r="M602" s="5"/>
      <c r="N602" s="5"/>
      <c r="O602" s="5"/>
    </row>
    <row r="603" spans="1:15" x14ac:dyDescent="0.25">
      <c r="A603" s="5"/>
      <c r="B603" s="5"/>
      <c r="C603" s="5"/>
      <c r="E603" s="5"/>
      <c r="F603" s="5"/>
      <c r="G603" s="5"/>
      <c r="H603" s="5"/>
      <c r="I603" s="5"/>
      <c r="J603" s="5"/>
      <c r="K603" s="5"/>
      <c r="L603" s="5"/>
      <c r="M603" s="5"/>
      <c r="N603" s="5"/>
      <c r="O603" s="5"/>
    </row>
    <row r="604" spans="1:15" x14ac:dyDescent="0.25">
      <c r="A604" s="5"/>
      <c r="B604" s="5"/>
      <c r="C604" s="5"/>
      <c r="E604" s="5"/>
      <c r="F604" s="5"/>
      <c r="G604" s="5"/>
      <c r="H604" s="5"/>
      <c r="I604" s="5"/>
      <c r="J604" s="5"/>
      <c r="K604" s="5"/>
      <c r="L604" s="5"/>
      <c r="M604" s="5"/>
      <c r="N604" s="5"/>
      <c r="O604" s="5"/>
    </row>
    <row r="605" spans="1:15" x14ac:dyDescent="0.25">
      <c r="A605" s="5"/>
      <c r="B605" s="5"/>
      <c r="C605" s="5"/>
      <c r="E605" s="5"/>
      <c r="F605" s="5"/>
      <c r="G605" s="5"/>
      <c r="H605" s="5"/>
      <c r="I605" s="5"/>
      <c r="J605" s="5"/>
      <c r="K605" s="5"/>
      <c r="L605" s="5"/>
      <c r="M605" s="5"/>
      <c r="N605" s="5"/>
      <c r="O605" s="5"/>
    </row>
    <row r="606" spans="1:15" x14ac:dyDescent="0.25">
      <c r="A606" s="5"/>
      <c r="B606" s="5"/>
      <c r="C606" s="5"/>
      <c r="E606" s="5"/>
      <c r="F606" s="5"/>
      <c r="G606" s="5"/>
      <c r="H606" s="5"/>
      <c r="I606" s="5"/>
      <c r="J606" s="5"/>
      <c r="K606" s="5"/>
      <c r="L606" s="5"/>
      <c r="M606" s="5"/>
      <c r="N606" s="5"/>
      <c r="O606" s="5"/>
    </row>
    <row r="607" spans="1:15" x14ac:dyDescent="0.25">
      <c r="A607" s="5"/>
      <c r="B607" s="5"/>
      <c r="C607" s="5"/>
      <c r="E607" s="5"/>
      <c r="F607" s="5"/>
      <c r="G607" s="5"/>
      <c r="H607" s="5"/>
      <c r="I607" s="5"/>
      <c r="J607" s="5"/>
      <c r="K607" s="5"/>
      <c r="L607" s="5"/>
      <c r="M607" s="5"/>
      <c r="N607" s="5"/>
      <c r="O607" s="5"/>
    </row>
    <row r="608" spans="1:15" x14ac:dyDescent="0.25">
      <c r="A608" s="5"/>
      <c r="B608" s="5"/>
      <c r="C608" s="5"/>
      <c r="E608" s="5"/>
      <c r="F608" s="5"/>
      <c r="G608" s="5"/>
      <c r="H608" s="5"/>
      <c r="I608" s="5"/>
      <c r="J608" s="5"/>
      <c r="K608" s="5"/>
      <c r="L608" s="5"/>
      <c r="M608" s="5"/>
      <c r="N608" s="5"/>
      <c r="O608" s="5"/>
    </row>
    <row r="609" spans="1:15" x14ac:dyDescent="0.25">
      <c r="A609" s="5"/>
      <c r="B609" s="5"/>
      <c r="C609" s="5"/>
      <c r="E609" s="5"/>
      <c r="F609" s="5"/>
      <c r="G609" s="5"/>
      <c r="H609" s="5"/>
      <c r="I609" s="5"/>
      <c r="J609" s="5"/>
      <c r="K609" s="5"/>
      <c r="L609" s="5"/>
      <c r="M609" s="5"/>
      <c r="N609" s="5"/>
      <c r="O609" s="5"/>
    </row>
    <row r="610" spans="1:15" x14ac:dyDescent="0.25">
      <c r="A610" s="5"/>
      <c r="B610" s="5"/>
      <c r="C610" s="5"/>
      <c r="E610" s="5"/>
      <c r="F610" s="5"/>
      <c r="G610" s="5"/>
      <c r="H610" s="5"/>
      <c r="I610" s="5"/>
      <c r="J610" s="5"/>
      <c r="K610" s="5"/>
      <c r="L610" s="5"/>
      <c r="M610" s="5"/>
      <c r="N610" s="5"/>
      <c r="O610" s="5"/>
    </row>
    <row r="611" spans="1:15" x14ac:dyDescent="0.25">
      <c r="A611" s="5"/>
      <c r="B611" s="5"/>
      <c r="C611" s="5"/>
      <c r="E611" s="5"/>
      <c r="F611" s="5"/>
      <c r="G611" s="5"/>
      <c r="H611" s="5"/>
      <c r="I611" s="5"/>
      <c r="J611" s="5"/>
      <c r="K611" s="5"/>
      <c r="L611" s="5"/>
      <c r="M611" s="5"/>
      <c r="N611" s="5"/>
      <c r="O611" s="5"/>
    </row>
    <row r="612" spans="1:15" x14ac:dyDescent="0.25">
      <c r="A612" s="5"/>
      <c r="B612" s="5"/>
      <c r="C612" s="5"/>
      <c r="E612" s="5"/>
      <c r="F612" s="5"/>
      <c r="G612" s="5"/>
      <c r="H612" s="5"/>
      <c r="I612" s="5"/>
      <c r="J612" s="5"/>
      <c r="K612" s="5"/>
      <c r="L612" s="5"/>
      <c r="M612" s="5"/>
      <c r="N612" s="5"/>
      <c r="O612" s="5"/>
    </row>
    <row r="613" spans="1:15" x14ac:dyDescent="0.25">
      <c r="A613" s="5"/>
      <c r="B613" s="5"/>
      <c r="C613" s="5"/>
      <c r="E613" s="5"/>
      <c r="F613" s="5"/>
      <c r="G613" s="5"/>
      <c r="H613" s="5"/>
      <c r="I613" s="5"/>
      <c r="J613" s="5"/>
      <c r="K613" s="5"/>
      <c r="L613" s="5"/>
      <c r="M613" s="5"/>
      <c r="N613" s="5"/>
      <c r="O613" s="5"/>
    </row>
    <row r="614" spans="1:15" x14ac:dyDescent="0.25">
      <c r="A614" s="5"/>
      <c r="B614" s="5"/>
      <c r="C614" s="5"/>
      <c r="E614" s="5"/>
      <c r="F614" s="5"/>
      <c r="G614" s="5"/>
      <c r="H614" s="5"/>
      <c r="I614" s="5"/>
      <c r="J614" s="5"/>
      <c r="K614" s="5"/>
      <c r="L614" s="5"/>
      <c r="M614" s="5"/>
      <c r="N614" s="5"/>
      <c r="O614" s="5"/>
    </row>
    <row r="615" spans="1:15" x14ac:dyDescent="0.25">
      <c r="A615" s="5"/>
      <c r="B615" s="5"/>
      <c r="C615" s="5"/>
      <c r="E615" s="5"/>
      <c r="F615" s="5"/>
      <c r="G615" s="5"/>
      <c r="H615" s="5"/>
      <c r="I615" s="5"/>
      <c r="J615" s="5"/>
      <c r="K615" s="5"/>
      <c r="L615" s="5"/>
      <c r="M615" s="5"/>
      <c r="N615" s="5"/>
      <c r="O615" s="5"/>
    </row>
    <row r="616" spans="1:15" x14ac:dyDescent="0.25">
      <c r="A616" s="5"/>
      <c r="B616" s="5"/>
      <c r="C616" s="5"/>
      <c r="E616" s="5"/>
      <c r="F616" s="5"/>
      <c r="G616" s="5"/>
      <c r="H616" s="5"/>
      <c r="I616" s="5"/>
      <c r="J616" s="5"/>
      <c r="K616" s="5"/>
      <c r="L616" s="5"/>
      <c r="M616" s="5"/>
      <c r="N616" s="5"/>
      <c r="O616" s="5"/>
    </row>
    <row r="617" spans="1:15" x14ac:dyDescent="0.25">
      <c r="A617" s="5"/>
      <c r="B617" s="5"/>
      <c r="C617" s="5"/>
      <c r="E617" s="5"/>
      <c r="F617" s="5"/>
      <c r="G617" s="5"/>
      <c r="H617" s="5"/>
      <c r="I617" s="5"/>
      <c r="J617" s="5"/>
      <c r="K617" s="5"/>
      <c r="L617" s="5"/>
      <c r="M617" s="5"/>
      <c r="N617" s="5"/>
      <c r="O617" s="5"/>
    </row>
    <row r="618" spans="1:15" x14ac:dyDescent="0.25">
      <c r="A618" s="5"/>
      <c r="B618" s="5"/>
      <c r="C618" s="5"/>
      <c r="E618" s="5"/>
      <c r="F618" s="5"/>
      <c r="G618" s="5"/>
      <c r="H618" s="5"/>
      <c r="I618" s="5"/>
      <c r="J618" s="5"/>
      <c r="K618" s="5"/>
      <c r="L618" s="5"/>
      <c r="M618" s="5"/>
      <c r="N618" s="5"/>
      <c r="O618" s="5"/>
    </row>
    <row r="619" spans="1:15" x14ac:dyDescent="0.25">
      <c r="A619" s="5"/>
      <c r="B619" s="5"/>
      <c r="C619" s="5"/>
      <c r="E619" s="5"/>
      <c r="F619" s="5"/>
      <c r="G619" s="5"/>
      <c r="H619" s="5"/>
      <c r="I619" s="5"/>
      <c r="J619" s="5"/>
      <c r="K619" s="5"/>
      <c r="L619" s="5"/>
      <c r="M619" s="5"/>
      <c r="N619" s="5"/>
      <c r="O619" s="5"/>
    </row>
    <row r="620" spans="1:15" x14ac:dyDescent="0.25">
      <c r="A620" s="5"/>
      <c r="B620" s="5"/>
      <c r="C620" s="5"/>
      <c r="E620" s="5"/>
      <c r="F620" s="5"/>
      <c r="G620" s="5"/>
      <c r="H620" s="5"/>
      <c r="I620" s="5"/>
      <c r="J620" s="5"/>
      <c r="K620" s="5"/>
      <c r="L620" s="5"/>
      <c r="M620" s="5"/>
      <c r="N620" s="5"/>
      <c r="O620" s="5"/>
    </row>
    <row r="621" spans="1:15" x14ac:dyDescent="0.25">
      <c r="A621" s="5"/>
      <c r="B621" s="5"/>
      <c r="C621" s="5"/>
      <c r="E621" s="5"/>
      <c r="F621" s="5"/>
      <c r="G621" s="5"/>
      <c r="H621" s="5"/>
      <c r="I621" s="5"/>
      <c r="J621" s="5"/>
      <c r="K621" s="5"/>
      <c r="L621" s="5"/>
      <c r="M621" s="5"/>
      <c r="N621" s="5"/>
      <c r="O621" s="5"/>
    </row>
    <row r="622" spans="1:15" x14ac:dyDescent="0.25">
      <c r="A622" s="5"/>
      <c r="B622" s="5"/>
      <c r="C622" s="5"/>
      <c r="E622" s="5"/>
      <c r="F622" s="5"/>
      <c r="G622" s="5"/>
      <c r="H622" s="5"/>
      <c r="I622" s="5"/>
      <c r="J622" s="5"/>
      <c r="K622" s="5"/>
      <c r="L622" s="5"/>
      <c r="M622" s="5"/>
      <c r="N622" s="5"/>
      <c r="O622" s="5"/>
    </row>
    <row r="623" spans="1:15" x14ac:dyDescent="0.25">
      <c r="A623" s="5"/>
      <c r="B623" s="5"/>
      <c r="C623" s="5"/>
      <c r="E623" s="5"/>
      <c r="F623" s="5"/>
      <c r="G623" s="5"/>
      <c r="H623" s="5"/>
      <c r="I623" s="5"/>
      <c r="J623" s="5"/>
      <c r="K623" s="5"/>
      <c r="L623" s="5"/>
      <c r="M623" s="5"/>
      <c r="N623" s="5"/>
      <c r="O623" s="5"/>
    </row>
    <row r="624" spans="1:15" x14ac:dyDescent="0.25">
      <c r="A624" s="5"/>
      <c r="B624" s="5"/>
      <c r="C624" s="5"/>
      <c r="E624" s="5"/>
      <c r="F624" s="5"/>
      <c r="G624" s="5"/>
      <c r="H624" s="5"/>
      <c r="I624" s="5"/>
      <c r="J624" s="5"/>
      <c r="K624" s="5"/>
      <c r="L624" s="5"/>
      <c r="M624" s="5"/>
      <c r="N624" s="5"/>
      <c r="O624" s="5"/>
    </row>
    <row r="625" spans="1:15" x14ac:dyDescent="0.25">
      <c r="A625" s="5"/>
      <c r="B625" s="5"/>
      <c r="C625" s="5"/>
      <c r="E625" s="5"/>
      <c r="F625" s="5"/>
      <c r="G625" s="5"/>
      <c r="H625" s="5"/>
      <c r="I625" s="5"/>
      <c r="J625" s="5"/>
      <c r="K625" s="5"/>
      <c r="L625" s="5"/>
      <c r="M625" s="5"/>
      <c r="N625" s="5"/>
      <c r="O625" s="5"/>
    </row>
    <row r="626" spans="1:15" x14ac:dyDescent="0.25">
      <c r="A626" s="5"/>
      <c r="B626" s="5"/>
      <c r="C626" s="5"/>
      <c r="E626" s="5"/>
      <c r="F626" s="5"/>
      <c r="G626" s="5"/>
      <c r="H626" s="5"/>
      <c r="I626" s="5"/>
      <c r="J626" s="5"/>
      <c r="K626" s="5"/>
      <c r="L626" s="5"/>
      <c r="M626" s="5"/>
      <c r="N626" s="5"/>
      <c r="O626" s="5"/>
    </row>
    <row r="627" spans="1:15" x14ac:dyDescent="0.25">
      <c r="A627" s="5"/>
      <c r="B627" s="5"/>
      <c r="C627" s="5"/>
      <c r="E627" s="5"/>
      <c r="F627" s="5"/>
      <c r="G627" s="5"/>
      <c r="H627" s="5"/>
      <c r="I627" s="5"/>
      <c r="J627" s="5"/>
      <c r="K627" s="5"/>
      <c r="L627" s="5"/>
      <c r="M627" s="5"/>
      <c r="N627" s="5"/>
      <c r="O627" s="5"/>
    </row>
    <row r="628" spans="1:15" x14ac:dyDescent="0.25">
      <c r="A628" s="5"/>
      <c r="B628" s="5"/>
      <c r="C628" s="5"/>
      <c r="E628" s="5"/>
      <c r="F628" s="5"/>
      <c r="G628" s="5"/>
      <c r="H628" s="5"/>
      <c r="I628" s="5"/>
      <c r="J628" s="5"/>
      <c r="K628" s="5"/>
      <c r="L628" s="5"/>
      <c r="M628" s="5"/>
      <c r="N628" s="5"/>
      <c r="O628" s="5"/>
    </row>
    <row r="629" spans="1:15" x14ac:dyDescent="0.25">
      <c r="A629" s="5"/>
      <c r="B629" s="5"/>
      <c r="C629" s="5"/>
      <c r="E629" s="5"/>
      <c r="F629" s="5"/>
      <c r="G629" s="5"/>
      <c r="H629" s="5"/>
      <c r="I629" s="5"/>
      <c r="J629" s="5"/>
      <c r="K629" s="5"/>
      <c r="L629" s="5"/>
      <c r="M629" s="5"/>
      <c r="N629" s="5"/>
      <c r="O629" s="5"/>
    </row>
    <row r="630" spans="1:15" x14ac:dyDescent="0.25">
      <c r="A630" s="5"/>
      <c r="B630" s="5"/>
      <c r="C630" s="5"/>
      <c r="E630" s="5"/>
      <c r="F630" s="5"/>
      <c r="G630" s="5"/>
      <c r="H630" s="5"/>
      <c r="I630" s="5"/>
      <c r="J630" s="5"/>
      <c r="K630" s="5"/>
      <c r="L630" s="5"/>
      <c r="M630" s="5"/>
      <c r="N630" s="5"/>
      <c r="O630" s="5"/>
    </row>
    <row r="631" spans="1:15" x14ac:dyDescent="0.25">
      <c r="A631" s="5"/>
      <c r="B631" s="5"/>
      <c r="C631" s="5"/>
      <c r="E631" s="5"/>
      <c r="F631" s="5"/>
      <c r="G631" s="5"/>
      <c r="H631" s="5"/>
      <c r="I631" s="5"/>
      <c r="J631" s="5"/>
      <c r="K631" s="5"/>
      <c r="L631" s="5"/>
      <c r="M631" s="5"/>
      <c r="N631" s="5"/>
      <c r="O631" s="5"/>
    </row>
    <row r="632" spans="1:15" x14ac:dyDescent="0.25">
      <c r="A632" s="5"/>
      <c r="B632" s="5"/>
      <c r="C632" s="5"/>
      <c r="E632" s="5"/>
      <c r="F632" s="5"/>
      <c r="G632" s="5"/>
      <c r="H632" s="5"/>
      <c r="I632" s="5"/>
      <c r="J632" s="5"/>
      <c r="K632" s="5"/>
      <c r="L632" s="5"/>
      <c r="M632" s="5"/>
      <c r="N632" s="5"/>
      <c r="O632" s="5"/>
    </row>
    <row r="633" spans="1:15" x14ac:dyDescent="0.25">
      <c r="A633" s="5"/>
      <c r="B633" s="5"/>
      <c r="C633" s="5"/>
      <c r="E633" s="5"/>
      <c r="F633" s="5"/>
      <c r="G633" s="5"/>
      <c r="H633" s="5"/>
      <c r="I633" s="5"/>
      <c r="J633" s="5"/>
      <c r="K633" s="5"/>
      <c r="L633" s="5"/>
      <c r="M633" s="5"/>
      <c r="N633" s="5"/>
      <c r="O633" s="5"/>
    </row>
    <row r="634" spans="1:15" x14ac:dyDescent="0.25">
      <c r="A634" s="5"/>
      <c r="B634" s="5"/>
      <c r="C634" s="5"/>
      <c r="E634" s="5"/>
      <c r="F634" s="5"/>
      <c r="G634" s="5"/>
      <c r="H634" s="5"/>
      <c r="I634" s="5"/>
      <c r="J634" s="5"/>
      <c r="K634" s="5"/>
      <c r="L634" s="5"/>
      <c r="M634" s="5"/>
      <c r="N634" s="5"/>
      <c r="O634" s="5"/>
    </row>
    <row r="635" spans="1:15" x14ac:dyDescent="0.25">
      <c r="A635" s="5"/>
      <c r="B635" s="5"/>
      <c r="C635" s="5"/>
      <c r="E635" s="5"/>
      <c r="F635" s="5"/>
      <c r="G635" s="5"/>
      <c r="H635" s="5"/>
      <c r="I635" s="5"/>
      <c r="J635" s="5"/>
      <c r="K635" s="5"/>
      <c r="L635" s="5"/>
      <c r="M635" s="5"/>
      <c r="N635" s="5"/>
      <c r="O635" s="5"/>
    </row>
    <row r="636" spans="1:15" x14ac:dyDescent="0.25">
      <c r="A636" s="5"/>
      <c r="B636" s="5"/>
      <c r="C636" s="5"/>
      <c r="E636" s="5"/>
      <c r="F636" s="5"/>
      <c r="G636" s="5"/>
      <c r="H636" s="5"/>
      <c r="I636" s="5"/>
      <c r="J636" s="5"/>
      <c r="K636" s="5"/>
      <c r="L636" s="5"/>
      <c r="M636" s="5"/>
      <c r="N636" s="5"/>
      <c r="O636" s="5"/>
    </row>
    <row r="637" spans="1:15" x14ac:dyDescent="0.25">
      <c r="A637" s="5"/>
      <c r="B637" s="5"/>
      <c r="C637" s="5"/>
      <c r="E637" s="5"/>
      <c r="F637" s="5"/>
      <c r="G637" s="5"/>
      <c r="H637" s="5"/>
      <c r="I637" s="5"/>
      <c r="J637" s="5"/>
      <c r="K637" s="5"/>
      <c r="L637" s="5"/>
      <c r="M637" s="5"/>
      <c r="N637" s="5"/>
      <c r="O637" s="5"/>
    </row>
    <row r="638" spans="1:15" x14ac:dyDescent="0.25">
      <c r="A638" s="5"/>
      <c r="B638" s="5"/>
      <c r="C638" s="5"/>
      <c r="E638" s="5"/>
      <c r="F638" s="5"/>
      <c r="G638" s="5"/>
      <c r="H638" s="5"/>
      <c r="I638" s="5"/>
      <c r="J638" s="5"/>
      <c r="K638" s="5"/>
      <c r="L638" s="5"/>
      <c r="M638" s="5"/>
      <c r="N638" s="5"/>
      <c r="O638" s="5"/>
    </row>
    <row r="639" spans="1:15" x14ac:dyDescent="0.25">
      <c r="A639" s="5"/>
      <c r="B639" s="5"/>
      <c r="C639" s="5"/>
      <c r="E639" s="5"/>
      <c r="F639" s="5"/>
      <c r="G639" s="5"/>
      <c r="H639" s="5"/>
      <c r="I639" s="5"/>
      <c r="J639" s="5"/>
      <c r="K639" s="5"/>
      <c r="L639" s="5"/>
      <c r="M639" s="5"/>
      <c r="N639" s="5"/>
      <c r="O639" s="5"/>
    </row>
    <row r="640" spans="1:15" x14ac:dyDescent="0.25">
      <c r="A640" s="5"/>
      <c r="B640" s="5"/>
      <c r="C640" s="5"/>
      <c r="E640" s="5"/>
      <c r="F640" s="5"/>
      <c r="G640" s="5"/>
      <c r="H640" s="5"/>
      <c r="I640" s="5"/>
      <c r="J640" s="5"/>
      <c r="K640" s="5"/>
      <c r="L640" s="5"/>
      <c r="M640" s="5"/>
      <c r="N640" s="5"/>
      <c r="O640" s="5"/>
    </row>
    <row r="641" spans="1:15" x14ac:dyDescent="0.25">
      <c r="A641" s="5"/>
      <c r="B641" s="5"/>
      <c r="C641" s="5"/>
      <c r="E641" s="5"/>
      <c r="F641" s="5"/>
      <c r="G641" s="5"/>
      <c r="H641" s="5"/>
      <c r="I641" s="5"/>
      <c r="J641" s="5"/>
      <c r="K641" s="5"/>
      <c r="L641" s="5"/>
      <c r="M641" s="5"/>
      <c r="N641" s="5"/>
      <c r="O641" s="5"/>
    </row>
    <row r="642" spans="1:15" x14ac:dyDescent="0.25">
      <c r="A642" s="5"/>
      <c r="B642" s="5"/>
      <c r="C642" s="5"/>
      <c r="E642" s="5"/>
      <c r="F642" s="5"/>
      <c r="G642" s="5"/>
      <c r="H642" s="5"/>
      <c r="I642" s="5"/>
      <c r="J642" s="5"/>
      <c r="K642" s="5"/>
      <c r="L642" s="5"/>
      <c r="M642" s="5"/>
      <c r="N642" s="5"/>
      <c r="O642" s="5"/>
    </row>
    <row r="643" spans="1:15" x14ac:dyDescent="0.25">
      <c r="A643" s="5"/>
      <c r="B643" s="5"/>
      <c r="C643" s="5"/>
      <c r="E643" s="5"/>
      <c r="F643" s="5"/>
      <c r="G643" s="5"/>
      <c r="H643" s="5"/>
      <c r="I643" s="5"/>
      <c r="J643" s="5"/>
      <c r="K643" s="5"/>
      <c r="L643" s="5"/>
      <c r="M643" s="5"/>
      <c r="N643" s="5"/>
      <c r="O643" s="5"/>
    </row>
    <row r="644" spans="1:15" x14ac:dyDescent="0.25">
      <c r="A644" s="5"/>
      <c r="B644" s="5"/>
      <c r="C644" s="5"/>
      <c r="E644" s="5"/>
      <c r="F644" s="5"/>
      <c r="G644" s="5"/>
      <c r="H644" s="5"/>
      <c r="I644" s="5"/>
      <c r="J644" s="5"/>
      <c r="K644" s="5"/>
      <c r="L644" s="5"/>
      <c r="M644" s="5"/>
      <c r="N644" s="5"/>
      <c r="O644" s="5"/>
    </row>
    <row r="645" spans="1:15" x14ac:dyDescent="0.25">
      <c r="A645" s="5"/>
      <c r="B645" s="5"/>
      <c r="C645" s="5"/>
      <c r="E645" s="5"/>
      <c r="F645" s="5"/>
      <c r="G645" s="5"/>
      <c r="H645" s="5"/>
      <c r="I645" s="5"/>
      <c r="J645" s="5"/>
      <c r="K645" s="5"/>
      <c r="L645" s="5"/>
      <c r="M645" s="5"/>
      <c r="N645" s="5"/>
      <c r="O645" s="5"/>
    </row>
    <row r="646" spans="1:15" x14ac:dyDescent="0.25">
      <c r="A646" s="5"/>
      <c r="B646" s="5"/>
      <c r="C646" s="5"/>
      <c r="E646" s="5"/>
      <c r="F646" s="5"/>
      <c r="G646" s="5"/>
      <c r="H646" s="5"/>
      <c r="I646" s="5"/>
      <c r="J646" s="5"/>
      <c r="K646" s="5"/>
      <c r="L646" s="5"/>
      <c r="M646" s="5"/>
      <c r="N646" s="5"/>
      <c r="O646" s="5"/>
    </row>
    <row r="647" spans="1:15" x14ac:dyDescent="0.25">
      <c r="A647" s="5"/>
      <c r="B647" s="5"/>
      <c r="C647" s="5"/>
      <c r="E647" s="5"/>
      <c r="F647" s="5"/>
      <c r="G647" s="5"/>
      <c r="H647" s="5"/>
      <c r="I647" s="5"/>
      <c r="J647" s="5"/>
      <c r="K647" s="5"/>
      <c r="L647" s="5"/>
      <c r="M647" s="5"/>
      <c r="N647" s="5"/>
      <c r="O647" s="5"/>
    </row>
    <row r="648" spans="1:15" x14ac:dyDescent="0.25">
      <c r="A648" s="5"/>
      <c r="B648" s="5"/>
      <c r="C648" s="5"/>
      <c r="E648" s="5"/>
      <c r="F648" s="5"/>
      <c r="G648" s="5"/>
      <c r="H648" s="5"/>
      <c r="I648" s="5"/>
      <c r="J648" s="5"/>
      <c r="K648" s="5"/>
      <c r="L648" s="5"/>
      <c r="M648" s="5"/>
      <c r="N648" s="5"/>
      <c r="O648" s="5"/>
    </row>
    <row r="649" spans="1:15" x14ac:dyDescent="0.25">
      <c r="A649" s="5"/>
      <c r="B649" s="5"/>
      <c r="C649" s="5"/>
      <c r="E649" s="5"/>
      <c r="F649" s="5"/>
      <c r="G649" s="5"/>
      <c r="H649" s="5"/>
      <c r="I649" s="5"/>
      <c r="J649" s="5"/>
      <c r="K649" s="5"/>
      <c r="L649" s="5"/>
      <c r="M649" s="5"/>
      <c r="N649" s="5"/>
      <c r="O649" s="5"/>
    </row>
    <row r="650" spans="1:15" x14ac:dyDescent="0.25">
      <c r="A650" s="5"/>
      <c r="B650" s="5"/>
      <c r="C650" s="5"/>
      <c r="E650" s="5"/>
      <c r="F650" s="5"/>
      <c r="G650" s="5"/>
      <c r="H650" s="5"/>
      <c r="I650" s="5"/>
      <c r="J650" s="5"/>
      <c r="K650" s="5"/>
      <c r="L650" s="5"/>
      <c r="M650" s="5"/>
      <c r="N650" s="5"/>
      <c r="O650" s="5"/>
    </row>
    <row r="651" spans="1:15" x14ac:dyDescent="0.25">
      <c r="A651" s="5"/>
      <c r="B651" s="5"/>
      <c r="C651" s="5"/>
      <c r="E651" s="5"/>
      <c r="F651" s="5"/>
      <c r="G651" s="5"/>
      <c r="H651" s="5"/>
      <c r="I651" s="5"/>
      <c r="J651" s="5"/>
      <c r="K651" s="5"/>
      <c r="L651" s="5"/>
      <c r="M651" s="5"/>
      <c r="N651" s="5"/>
      <c r="O651" s="5"/>
    </row>
    <row r="652" spans="1:15" x14ac:dyDescent="0.25">
      <c r="A652" s="5"/>
      <c r="B652" s="5"/>
      <c r="C652" s="5"/>
      <c r="E652" s="5"/>
      <c r="F652" s="5"/>
      <c r="G652" s="5"/>
      <c r="H652" s="5"/>
      <c r="I652" s="5"/>
      <c r="J652" s="5"/>
      <c r="K652" s="5"/>
      <c r="L652" s="5"/>
      <c r="M652" s="5"/>
      <c r="N652" s="5"/>
      <c r="O652" s="5"/>
    </row>
    <row r="653" spans="1:15" x14ac:dyDescent="0.25">
      <c r="A653" s="5"/>
      <c r="B653" s="5"/>
      <c r="C653" s="5"/>
      <c r="E653" s="5"/>
      <c r="F653" s="5"/>
      <c r="G653" s="5"/>
      <c r="H653" s="5"/>
      <c r="I653" s="5"/>
      <c r="J653" s="5"/>
      <c r="K653" s="5"/>
      <c r="L653" s="5"/>
      <c r="M653" s="5"/>
      <c r="N653" s="5"/>
      <c r="O653" s="5"/>
    </row>
    <row r="654" spans="1:15" x14ac:dyDescent="0.25">
      <c r="A654" s="5"/>
      <c r="B654" s="5"/>
      <c r="C654" s="5"/>
      <c r="E654" s="5"/>
      <c r="F654" s="5"/>
      <c r="G654" s="5"/>
      <c r="H654" s="5"/>
      <c r="I654" s="5"/>
      <c r="J654" s="5"/>
      <c r="K654" s="5"/>
      <c r="L654" s="5"/>
      <c r="M654" s="5"/>
      <c r="N654" s="5"/>
      <c r="O654" s="5"/>
    </row>
    <row r="655" spans="1:15" x14ac:dyDescent="0.25">
      <c r="A655" s="5"/>
      <c r="B655" s="5"/>
      <c r="C655" s="5"/>
      <c r="E655" s="5"/>
      <c r="F655" s="5"/>
      <c r="G655" s="5"/>
      <c r="H655" s="5"/>
      <c r="I655" s="5"/>
      <c r="J655" s="5"/>
      <c r="K655" s="5"/>
      <c r="L655" s="5"/>
      <c r="M655" s="5"/>
      <c r="N655" s="5"/>
      <c r="O655" s="5"/>
    </row>
    <row r="656" spans="1:15" x14ac:dyDescent="0.25">
      <c r="A656" s="5"/>
      <c r="B656" s="5"/>
      <c r="C656" s="5"/>
      <c r="E656" s="5"/>
      <c r="F656" s="5"/>
      <c r="G656" s="5"/>
      <c r="H656" s="5"/>
      <c r="I656" s="5"/>
      <c r="J656" s="5"/>
      <c r="K656" s="5"/>
      <c r="L656" s="5"/>
      <c r="M656" s="5"/>
      <c r="N656" s="5"/>
      <c r="O656" s="5"/>
    </row>
    <row r="657" spans="1:15" x14ac:dyDescent="0.25">
      <c r="A657" s="5"/>
      <c r="B657" s="5"/>
      <c r="C657" s="5"/>
      <c r="E657" s="5"/>
      <c r="F657" s="5"/>
      <c r="G657" s="5"/>
      <c r="H657" s="5"/>
      <c r="I657" s="5"/>
      <c r="J657" s="5"/>
      <c r="K657" s="5"/>
      <c r="L657" s="5"/>
      <c r="M657" s="5"/>
      <c r="N657" s="5"/>
      <c r="O657" s="5"/>
    </row>
    <row r="658" spans="1:15" x14ac:dyDescent="0.25">
      <c r="A658" s="5"/>
      <c r="B658" s="5"/>
      <c r="C658" s="5"/>
      <c r="E658" s="5"/>
      <c r="F658" s="5"/>
      <c r="G658" s="5"/>
      <c r="H658" s="5"/>
      <c r="I658" s="5"/>
      <c r="J658" s="5"/>
      <c r="K658" s="5"/>
      <c r="L658" s="5"/>
      <c r="M658" s="5"/>
      <c r="N658" s="5"/>
      <c r="O658" s="5"/>
    </row>
    <row r="659" spans="1:15" x14ac:dyDescent="0.25">
      <c r="A659" s="5"/>
      <c r="B659" s="5"/>
      <c r="C659" s="5"/>
      <c r="E659" s="5"/>
      <c r="F659" s="5"/>
      <c r="G659" s="5"/>
      <c r="H659" s="5"/>
      <c r="I659" s="5"/>
      <c r="J659" s="5"/>
      <c r="K659" s="5"/>
      <c r="L659" s="5"/>
      <c r="M659" s="5"/>
      <c r="N659" s="5"/>
      <c r="O659" s="5"/>
    </row>
    <row r="660" spans="1:15" x14ac:dyDescent="0.25">
      <c r="A660" s="5"/>
      <c r="B660" s="5"/>
      <c r="C660" s="5"/>
      <c r="E660" s="5"/>
      <c r="F660" s="5"/>
      <c r="G660" s="5"/>
      <c r="H660" s="5"/>
      <c r="I660" s="5"/>
      <c r="J660" s="5"/>
      <c r="K660" s="5"/>
      <c r="L660" s="5"/>
      <c r="M660" s="5"/>
      <c r="N660" s="5"/>
      <c r="O660" s="5"/>
    </row>
    <row r="661" spans="1:15" x14ac:dyDescent="0.25">
      <c r="A661" s="5"/>
      <c r="B661" s="5"/>
      <c r="C661" s="5"/>
      <c r="E661" s="5"/>
      <c r="F661" s="5"/>
      <c r="G661" s="5"/>
      <c r="H661" s="5"/>
      <c r="I661" s="5"/>
      <c r="J661" s="5"/>
      <c r="K661" s="5"/>
      <c r="L661" s="5"/>
      <c r="M661" s="5"/>
      <c r="N661" s="5"/>
      <c r="O661" s="5"/>
    </row>
    <row r="662" spans="1:15" x14ac:dyDescent="0.25">
      <c r="A662" s="5"/>
      <c r="B662" s="5"/>
      <c r="C662" s="5"/>
      <c r="E662" s="5"/>
      <c r="F662" s="5"/>
      <c r="G662" s="5"/>
      <c r="H662" s="5"/>
      <c r="I662" s="5"/>
      <c r="J662" s="5"/>
      <c r="K662" s="5"/>
      <c r="L662" s="5"/>
      <c r="M662" s="5"/>
      <c r="N662" s="5"/>
      <c r="O662" s="5"/>
    </row>
    <row r="663" spans="1:15" x14ac:dyDescent="0.25">
      <c r="A663" s="5"/>
      <c r="B663" s="5"/>
      <c r="C663" s="5"/>
      <c r="E663" s="5"/>
      <c r="F663" s="5"/>
      <c r="G663" s="5"/>
      <c r="H663" s="5"/>
      <c r="I663" s="5"/>
      <c r="J663" s="5"/>
      <c r="K663" s="5"/>
      <c r="L663" s="5"/>
      <c r="M663" s="5"/>
      <c r="N663" s="5"/>
      <c r="O663" s="5"/>
    </row>
    <row r="664" spans="1:15" x14ac:dyDescent="0.25">
      <c r="A664" s="5"/>
      <c r="B664" s="5"/>
      <c r="C664" s="5"/>
      <c r="E664" s="5"/>
      <c r="F664" s="5"/>
      <c r="G664" s="5"/>
      <c r="H664" s="5"/>
      <c r="I664" s="5"/>
      <c r="J664" s="5"/>
      <c r="K664" s="5"/>
      <c r="L664" s="5"/>
      <c r="M664" s="5"/>
      <c r="N664" s="5"/>
      <c r="O664" s="5"/>
    </row>
    <row r="665" spans="1:15" x14ac:dyDescent="0.25">
      <c r="A665" s="5"/>
      <c r="B665" s="5"/>
      <c r="C665" s="5"/>
      <c r="E665" s="5"/>
      <c r="F665" s="5"/>
      <c r="G665" s="5"/>
      <c r="H665" s="5"/>
      <c r="I665" s="5"/>
      <c r="J665" s="5"/>
      <c r="K665" s="5"/>
      <c r="L665" s="5"/>
      <c r="M665" s="5"/>
      <c r="N665" s="5"/>
      <c r="O665" s="5"/>
    </row>
    <row r="666" spans="1:15" x14ac:dyDescent="0.25">
      <c r="A666" s="5"/>
      <c r="B666" s="5"/>
      <c r="C666" s="5"/>
      <c r="E666" s="5"/>
      <c r="F666" s="5"/>
      <c r="G666" s="5"/>
      <c r="H666" s="5"/>
      <c r="I666" s="5"/>
      <c r="J666" s="5"/>
      <c r="K666" s="5"/>
      <c r="L666" s="5"/>
      <c r="M666" s="5"/>
      <c r="N666" s="5"/>
      <c r="O666" s="5"/>
    </row>
    <row r="667" spans="1:15" x14ac:dyDescent="0.25">
      <c r="A667" s="5"/>
      <c r="B667" s="5"/>
      <c r="C667" s="5"/>
      <c r="E667" s="5"/>
      <c r="F667" s="5"/>
      <c r="G667" s="5"/>
      <c r="H667" s="5"/>
      <c r="I667" s="5"/>
      <c r="J667" s="5"/>
      <c r="K667" s="5"/>
      <c r="L667" s="5"/>
      <c r="M667" s="5"/>
      <c r="N667" s="5"/>
      <c r="O667" s="5"/>
    </row>
    <row r="668" spans="1:15" x14ac:dyDescent="0.25">
      <c r="A668" s="5"/>
      <c r="B668" s="5"/>
      <c r="C668" s="5"/>
      <c r="E668" s="5"/>
      <c r="F668" s="5"/>
      <c r="G668" s="5"/>
      <c r="H668" s="5"/>
      <c r="I668" s="5"/>
      <c r="J668" s="5"/>
      <c r="K668" s="5"/>
      <c r="L668" s="5"/>
      <c r="M668" s="5"/>
      <c r="N668" s="5"/>
      <c r="O668" s="5"/>
    </row>
    <row r="669" spans="1:15" x14ac:dyDescent="0.25">
      <c r="A669" s="5"/>
      <c r="B669" s="5"/>
      <c r="C669" s="5"/>
      <c r="E669" s="5"/>
      <c r="F669" s="5"/>
      <c r="G669" s="5"/>
      <c r="H669" s="5"/>
      <c r="I669" s="5"/>
      <c r="J669" s="5"/>
      <c r="K669" s="5"/>
      <c r="L669" s="5"/>
      <c r="M669" s="5"/>
      <c r="N669" s="5"/>
      <c r="O669" s="5"/>
    </row>
    <row r="670" spans="1:15" x14ac:dyDescent="0.25">
      <c r="A670" s="5"/>
      <c r="B670" s="5"/>
      <c r="C670" s="5"/>
      <c r="E670" s="5"/>
      <c r="F670" s="5"/>
      <c r="G670" s="5"/>
      <c r="H670" s="5"/>
      <c r="I670" s="5"/>
      <c r="J670" s="5"/>
      <c r="K670" s="5"/>
      <c r="L670" s="5"/>
      <c r="M670" s="5"/>
      <c r="N670" s="5"/>
      <c r="O670" s="5"/>
    </row>
    <row r="671" spans="1:15" x14ac:dyDescent="0.25">
      <c r="A671" s="5"/>
      <c r="B671" s="5"/>
      <c r="C671" s="5"/>
      <c r="E671" s="5"/>
      <c r="F671" s="5"/>
      <c r="G671" s="5"/>
      <c r="H671" s="5"/>
      <c r="I671" s="5"/>
      <c r="J671" s="5"/>
      <c r="K671" s="5"/>
      <c r="L671" s="5"/>
      <c r="M671" s="5"/>
      <c r="N671" s="5"/>
      <c r="O671" s="5"/>
    </row>
    <row r="672" spans="1:15" x14ac:dyDescent="0.25">
      <c r="A672" s="5"/>
      <c r="B672" s="5"/>
      <c r="C672" s="5"/>
      <c r="E672" s="5"/>
      <c r="F672" s="5"/>
      <c r="G672" s="5"/>
      <c r="H672" s="5"/>
      <c r="I672" s="5"/>
      <c r="J672" s="5"/>
      <c r="K672" s="5"/>
      <c r="L672" s="5"/>
      <c r="M672" s="5"/>
      <c r="N672" s="5"/>
      <c r="O672" s="5"/>
    </row>
    <row r="673" spans="1:15" x14ac:dyDescent="0.25">
      <c r="A673" s="5"/>
      <c r="B673" s="5"/>
      <c r="C673" s="5"/>
      <c r="E673" s="5"/>
      <c r="F673" s="5"/>
      <c r="G673" s="5"/>
      <c r="H673" s="5"/>
      <c r="I673" s="5"/>
      <c r="J673" s="5"/>
      <c r="K673" s="5"/>
      <c r="L673" s="5"/>
      <c r="M673" s="5"/>
      <c r="N673" s="5"/>
      <c r="O673" s="5"/>
    </row>
    <row r="674" spans="1:15" x14ac:dyDescent="0.25">
      <c r="A674" s="5"/>
      <c r="B674" s="5"/>
      <c r="C674" s="5"/>
      <c r="E674" s="5"/>
      <c r="F674" s="5"/>
      <c r="G674" s="5"/>
      <c r="H674" s="5"/>
      <c r="I674" s="5"/>
      <c r="J674" s="5"/>
      <c r="K674" s="5"/>
      <c r="L674" s="5"/>
      <c r="M674" s="5"/>
      <c r="N674" s="5"/>
      <c r="O674" s="5"/>
    </row>
    <row r="675" spans="1:15" x14ac:dyDescent="0.25">
      <c r="A675" s="5"/>
      <c r="B675" s="5"/>
      <c r="C675" s="5"/>
      <c r="E675" s="5"/>
      <c r="F675" s="5"/>
      <c r="G675" s="5"/>
      <c r="H675" s="5"/>
      <c r="I675" s="5"/>
      <c r="J675" s="5"/>
      <c r="K675" s="5"/>
      <c r="L675" s="5"/>
      <c r="M675" s="5"/>
      <c r="N675" s="5"/>
      <c r="O675" s="5"/>
    </row>
    <row r="676" spans="1:15" x14ac:dyDescent="0.25">
      <c r="A676" s="5"/>
      <c r="B676" s="5"/>
      <c r="C676" s="5"/>
      <c r="E676" s="5"/>
      <c r="F676" s="5"/>
      <c r="G676" s="5"/>
      <c r="H676" s="5"/>
      <c r="I676" s="5"/>
      <c r="J676" s="5"/>
      <c r="K676" s="5"/>
      <c r="L676" s="5"/>
      <c r="M676" s="5"/>
      <c r="N676" s="5"/>
      <c r="O676" s="5"/>
    </row>
    <row r="677" spans="1:15" x14ac:dyDescent="0.25">
      <c r="A677" s="5"/>
      <c r="B677" s="5"/>
      <c r="C677" s="5"/>
      <c r="E677" s="5"/>
      <c r="F677" s="5"/>
      <c r="G677" s="5"/>
      <c r="H677" s="5"/>
      <c r="I677" s="5"/>
      <c r="J677" s="5"/>
      <c r="K677" s="5"/>
      <c r="L677" s="5"/>
      <c r="M677" s="5"/>
      <c r="N677" s="5"/>
      <c r="O677" s="5"/>
    </row>
    <row r="678" spans="1:15" x14ac:dyDescent="0.25">
      <c r="A678" s="5"/>
      <c r="B678" s="5"/>
      <c r="C678" s="5"/>
      <c r="E678" s="5"/>
      <c r="F678" s="5"/>
      <c r="G678" s="5"/>
      <c r="H678" s="5"/>
      <c r="I678" s="5"/>
      <c r="J678" s="5"/>
      <c r="K678" s="5"/>
      <c r="L678" s="5"/>
      <c r="M678" s="5"/>
      <c r="N678" s="5"/>
      <c r="O678" s="5"/>
    </row>
    <row r="679" spans="1:15" x14ac:dyDescent="0.25">
      <c r="A679" s="5"/>
      <c r="B679" s="5"/>
      <c r="C679" s="5"/>
      <c r="E679" s="5"/>
      <c r="F679" s="5"/>
      <c r="G679" s="5"/>
      <c r="H679" s="5"/>
      <c r="I679" s="5"/>
      <c r="J679" s="5"/>
      <c r="K679" s="5"/>
      <c r="L679" s="5"/>
      <c r="M679" s="5"/>
      <c r="N679" s="5"/>
      <c r="O679" s="5"/>
    </row>
    <row r="680" spans="1:15" x14ac:dyDescent="0.25">
      <c r="A680" s="5"/>
      <c r="B680" s="5"/>
      <c r="C680" s="5"/>
      <c r="E680" s="5"/>
      <c r="F680" s="5"/>
      <c r="G680" s="5"/>
      <c r="H680" s="5"/>
      <c r="I680" s="5"/>
      <c r="J680" s="5"/>
      <c r="K680" s="5"/>
      <c r="L680" s="5"/>
      <c r="M680" s="5"/>
      <c r="N680" s="5"/>
      <c r="O680" s="5"/>
    </row>
    <row r="681" spans="1:15" x14ac:dyDescent="0.25">
      <c r="A681" s="5"/>
      <c r="B681" s="5"/>
      <c r="C681" s="5"/>
      <c r="E681" s="5"/>
      <c r="F681" s="5"/>
      <c r="G681" s="5"/>
      <c r="H681" s="5"/>
      <c r="I681" s="5"/>
      <c r="J681" s="5"/>
      <c r="K681" s="5"/>
      <c r="L681" s="5"/>
      <c r="M681" s="5"/>
      <c r="N681" s="5"/>
      <c r="O681" s="5"/>
    </row>
    <row r="682" spans="1:15" x14ac:dyDescent="0.25">
      <c r="A682" s="5"/>
      <c r="B682" s="5"/>
      <c r="C682" s="5"/>
      <c r="E682" s="5"/>
      <c r="F682" s="5"/>
      <c r="G682" s="5"/>
      <c r="H682" s="5"/>
      <c r="I682" s="5"/>
      <c r="J682" s="5"/>
      <c r="K682" s="5"/>
      <c r="L682" s="5"/>
      <c r="M682" s="5"/>
      <c r="N682" s="5"/>
      <c r="O682" s="5"/>
    </row>
    <row r="683" spans="1:15" x14ac:dyDescent="0.25">
      <c r="A683" s="5"/>
      <c r="B683" s="5"/>
      <c r="C683" s="5"/>
      <c r="E683" s="5"/>
      <c r="F683" s="5"/>
      <c r="G683" s="5"/>
      <c r="H683" s="5"/>
      <c r="I683" s="5"/>
      <c r="J683" s="5"/>
      <c r="K683" s="5"/>
      <c r="L683" s="5"/>
      <c r="M683" s="5"/>
      <c r="N683" s="5"/>
      <c r="O683" s="5"/>
    </row>
    <row r="684" spans="1:15" x14ac:dyDescent="0.25">
      <c r="A684" s="5"/>
      <c r="B684" s="5"/>
      <c r="C684" s="5"/>
      <c r="E684" s="5"/>
      <c r="F684" s="5"/>
      <c r="G684" s="5"/>
      <c r="H684" s="5"/>
      <c r="I684" s="5"/>
      <c r="J684" s="5"/>
      <c r="K684" s="5"/>
      <c r="L684" s="5"/>
      <c r="M684" s="5"/>
      <c r="N684" s="5"/>
      <c r="O684" s="5"/>
    </row>
    <row r="685" spans="1:15" x14ac:dyDescent="0.25">
      <c r="A685" s="5"/>
      <c r="B685" s="5"/>
      <c r="C685" s="5"/>
      <c r="E685" s="5"/>
      <c r="F685" s="5"/>
      <c r="G685" s="5"/>
      <c r="H685" s="5"/>
      <c r="I685" s="5"/>
      <c r="J685" s="5"/>
      <c r="K685" s="5"/>
      <c r="L685" s="5"/>
      <c r="M685" s="5"/>
      <c r="N685" s="5"/>
      <c r="O685" s="5"/>
    </row>
    <row r="686" spans="1:15" x14ac:dyDescent="0.25">
      <c r="A686" s="5"/>
      <c r="B686" s="5"/>
      <c r="C686" s="5"/>
      <c r="E686" s="5"/>
      <c r="F686" s="5"/>
      <c r="G686" s="5"/>
      <c r="H686" s="5"/>
      <c r="I686" s="5"/>
      <c r="J686" s="5"/>
      <c r="K686" s="5"/>
      <c r="L686" s="5"/>
      <c r="M686" s="5"/>
      <c r="N686" s="5"/>
      <c r="O686" s="5"/>
    </row>
    <row r="687" spans="1:15" x14ac:dyDescent="0.25">
      <c r="A687" s="5"/>
      <c r="B687" s="5"/>
      <c r="C687" s="5"/>
      <c r="E687" s="5"/>
      <c r="F687" s="5"/>
      <c r="G687" s="5"/>
      <c r="H687" s="5"/>
      <c r="I687" s="5"/>
      <c r="J687" s="5"/>
      <c r="K687" s="5"/>
      <c r="L687" s="5"/>
      <c r="M687" s="5"/>
      <c r="N687" s="5"/>
      <c r="O687" s="5"/>
    </row>
    <row r="688" spans="1:15" x14ac:dyDescent="0.25">
      <c r="A688" s="5"/>
      <c r="B688" s="5"/>
      <c r="C688" s="5"/>
      <c r="E688" s="5"/>
      <c r="F688" s="5"/>
      <c r="G688" s="5"/>
      <c r="H688" s="5"/>
      <c r="I688" s="5"/>
      <c r="J688" s="5"/>
      <c r="K688" s="5"/>
      <c r="L688" s="5"/>
      <c r="M688" s="5"/>
      <c r="N688" s="5"/>
      <c r="O688" s="5"/>
    </row>
    <row r="689" spans="1:15" x14ac:dyDescent="0.25">
      <c r="A689" s="5"/>
      <c r="B689" s="5"/>
      <c r="C689" s="5"/>
      <c r="E689" s="5"/>
      <c r="F689" s="5"/>
      <c r="G689" s="5"/>
      <c r="H689" s="5"/>
      <c r="I689" s="5"/>
      <c r="J689" s="5"/>
      <c r="K689" s="5"/>
      <c r="L689" s="5"/>
      <c r="M689" s="5"/>
      <c r="N689" s="5"/>
      <c r="O689" s="5"/>
    </row>
    <row r="690" spans="1:15" x14ac:dyDescent="0.25">
      <c r="A690" s="5"/>
      <c r="B690" s="5"/>
      <c r="C690" s="5"/>
      <c r="E690" s="5"/>
      <c r="F690" s="5"/>
      <c r="G690" s="5"/>
      <c r="H690" s="5"/>
      <c r="I690" s="5"/>
      <c r="J690" s="5"/>
      <c r="K690" s="5"/>
      <c r="L690" s="5"/>
      <c r="M690" s="5"/>
      <c r="N690" s="5"/>
      <c r="O690" s="5"/>
    </row>
    <row r="691" spans="1:15" x14ac:dyDescent="0.25">
      <c r="A691" s="5"/>
      <c r="B691" s="5"/>
      <c r="C691" s="5"/>
      <c r="E691" s="5"/>
      <c r="F691" s="5"/>
      <c r="G691" s="5"/>
      <c r="H691" s="5"/>
      <c r="I691" s="5"/>
      <c r="J691" s="5"/>
      <c r="K691" s="5"/>
      <c r="L691" s="5"/>
      <c r="M691" s="5"/>
      <c r="N691" s="5"/>
      <c r="O691" s="5"/>
    </row>
    <row r="692" spans="1:15" x14ac:dyDescent="0.25">
      <c r="A692" s="5"/>
      <c r="B692" s="5"/>
      <c r="C692" s="5"/>
      <c r="E692" s="5"/>
      <c r="F692" s="5"/>
      <c r="G692" s="5"/>
      <c r="H692" s="5"/>
      <c r="I692" s="5"/>
      <c r="J692" s="5"/>
      <c r="K692" s="5"/>
      <c r="L692" s="5"/>
      <c r="M692" s="5"/>
      <c r="N692" s="5"/>
      <c r="O692" s="5"/>
    </row>
    <row r="693" spans="1:15" x14ac:dyDescent="0.25">
      <c r="A693" s="5"/>
      <c r="B693" s="5"/>
      <c r="C693" s="5"/>
      <c r="E693" s="5"/>
      <c r="F693" s="5"/>
      <c r="G693" s="5"/>
      <c r="H693" s="5"/>
      <c r="I693" s="5"/>
      <c r="J693" s="5"/>
      <c r="K693" s="5"/>
      <c r="L693" s="5"/>
      <c r="M693" s="5"/>
      <c r="N693" s="5"/>
      <c r="O693" s="5"/>
    </row>
    <row r="694" spans="1:15" x14ac:dyDescent="0.25">
      <c r="A694" s="5"/>
      <c r="B694" s="5"/>
      <c r="C694" s="5"/>
      <c r="E694" s="5"/>
      <c r="F694" s="5"/>
      <c r="G694" s="5"/>
      <c r="H694" s="5"/>
      <c r="I694" s="5"/>
      <c r="J694" s="5"/>
      <c r="K694" s="5"/>
      <c r="L694" s="5"/>
      <c r="M694" s="5"/>
      <c r="N694" s="5"/>
      <c r="O694" s="5"/>
    </row>
    <row r="695" spans="1:15" x14ac:dyDescent="0.25">
      <c r="A695" s="5"/>
      <c r="B695" s="5"/>
      <c r="C695" s="5"/>
      <c r="E695" s="5"/>
      <c r="F695" s="5"/>
      <c r="G695" s="5"/>
      <c r="H695" s="5"/>
      <c r="I695" s="5"/>
      <c r="J695" s="5"/>
      <c r="K695" s="5"/>
      <c r="L695" s="5"/>
      <c r="M695" s="5"/>
      <c r="N695" s="5"/>
      <c r="O695" s="5"/>
    </row>
    <row r="696" spans="1:15" x14ac:dyDescent="0.25">
      <c r="A696" s="5"/>
      <c r="B696" s="5"/>
      <c r="C696" s="5"/>
      <c r="E696" s="5"/>
      <c r="F696" s="5"/>
      <c r="G696" s="5"/>
      <c r="H696" s="5"/>
      <c r="I696" s="5"/>
      <c r="J696" s="5"/>
      <c r="K696" s="5"/>
      <c r="L696" s="5"/>
      <c r="M696" s="5"/>
      <c r="N696" s="5"/>
      <c r="O696" s="5"/>
    </row>
    <row r="697" spans="1:15" x14ac:dyDescent="0.25">
      <c r="A697" s="5"/>
      <c r="B697" s="5"/>
      <c r="C697" s="5"/>
      <c r="E697" s="5"/>
      <c r="F697" s="5"/>
      <c r="G697" s="5"/>
      <c r="H697" s="5"/>
      <c r="I697" s="5"/>
      <c r="J697" s="5"/>
      <c r="K697" s="5"/>
      <c r="L697" s="5"/>
      <c r="M697" s="5"/>
      <c r="N697" s="5"/>
      <c r="O697" s="5"/>
    </row>
    <row r="698" spans="1:15" x14ac:dyDescent="0.25">
      <c r="A698" s="5"/>
      <c r="B698" s="5"/>
      <c r="C698" s="5"/>
      <c r="E698" s="5"/>
      <c r="F698" s="5"/>
      <c r="G698" s="5"/>
      <c r="H698" s="5"/>
      <c r="I698" s="5"/>
      <c r="J698" s="5"/>
      <c r="K698" s="5"/>
      <c r="L698" s="5"/>
      <c r="M698" s="5"/>
      <c r="N698" s="5"/>
      <c r="O698" s="5"/>
    </row>
    <row r="699" spans="1:15" x14ac:dyDescent="0.25">
      <c r="A699" s="5"/>
      <c r="B699" s="5"/>
      <c r="C699" s="5"/>
      <c r="E699" s="5"/>
      <c r="F699" s="5"/>
      <c r="G699" s="5"/>
      <c r="H699" s="5"/>
      <c r="I699" s="5"/>
      <c r="J699" s="5"/>
      <c r="K699" s="5"/>
      <c r="L699" s="5"/>
      <c r="M699" s="5"/>
      <c r="N699" s="5"/>
      <c r="O699" s="5"/>
    </row>
    <row r="700" spans="1:15" x14ac:dyDescent="0.25">
      <c r="A700" s="5"/>
      <c r="B700" s="5"/>
      <c r="C700" s="5"/>
      <c r="E700" s="5"/>
      <c r="F700" s="5"/>
      <c r="G700" s="5"/>
      <c r="H700" s="5"/>
      <c r="I700" s="5"/>
      <c r="J700" s="5"/>
      <c r="K700" s="5"/>
      <c r="L700" s="5"/>
      <c r="M700" s="5"/>
      <c r="N700" s="5"/>
      <c r="O700" s="5"/>
    </row>
    <row r="701" spans="1:15" x14ac:dyDescent="0.25">
      <c r="A701" s="5"/>
      <c r="B701" s="5"/>
      <c r="C701" s="5"/>
      <c r="E701" s="5"/>
      <c r="F701" s="5"/>
      <c r="G701" s="5"/>
      <c r="H701" s="5"/>
      <c r="I701" s="5"/>
      <c r="J701" s="5"/>
      <c r="K701" s="5"/>
      <c r="L701" s="5"/>
      <c r="M701" s="5"/>
      <c r="N701" s="5"/>
      <c r="O701" s="5"/>
    </row>
    <row r="702" spans="1:15" x14ac:dyDescent="0.25">
      <c r="A702" s="5"/>
      <c r="B702" s="5"/>
      <c r="C702" s="5"/>
      <c r="E702" s="5"/>
      <c r="F702" s="5"/>
      <c r="G702" s="5"/>
      <c r="H702" s="5"/>
      <c r="I702" s="5"/>
      <c r="J702" s="5"/>
      <c r="K702" s="5"/>
      <c r="L702" s="5"/>
      <c r="M702" s="5"/>
      <c r="N702" s="5"/>
      <c r="O702" s="5"/>
    </row>
    <row r="703" spans="1:15" x14ac:dyDescent="0.25">
      <c r="A703" s="5"/>
      <c r="B703" s="5"/>
      <c r="C703" s="5"/>
      <c r="E703" s="5"/>
      <c r="F703" s="5"/>
      <c r="G703" s="5"/>
      <c r="H703" s="5"/>
      <c r="I703" s="5"/>
      <c r="J703" s="5"/>
      <c r="K703" s="5"/>
      <c r="L703" s="5"/>
      <c r="M703" s="5"/>
      <c r="N703" s="5"/>
      <c r="O703" s="5"/>
    </row>
    <row r="704" spans="1:15" x14ac:dyDescent="0.25">
      <c r="A704" s="5"/>
      <c r="B704" s="5"/>
      <c r="C704" s="5"/>
      <c r="E704" s="5"/>
      <c r="F704" s="5"/>
      <c r="G704" s="5"/>
      <c r="H704" s="5"/>
      <c r="I704" s="5"/>
      <c r="J704" s="5"/>
      <c r="K704" s="5"/>
      <c r="L704" s="5"/>
      <c r="M704" s="5"/>
      <c r="N704" s="5"/>
      <c r="O704" s="5"/>
    </row>
    <row r="705" spans="1:15" x14ac:dyDescent="0.25">
      <c r="A705" s="5"/>
      <c r="B705" s="5"/>
      <c r="C705" s="5"/>
      <c r="E705" s="5"/>
      <c r="F705" s="5"/>
      <c r="G705" s="5"/>
      <c r="H705" s="5"/>
      <c r="I705" s="5"/>
      <c r="J705" s="5"/>
      <c r="K705" s="5"/>
      <c r="L705" s="5"/>
      <c r="M705" s="5"/>
      <c r="N705" s="5"/>
      <c r="O705" s="5"/>
    </row>
    <row r="706" spans="1:15" x14ac:dyDescent="0.25">
      <c r="A706" s="5"/>
      <c r="B706" s="5"/>
      <c r="C706" s="5"/>
      <c r="E706" s="5"/>
      <c r="F706" s="5"/>
      <c r="G706" s="5"/>
      <c r="H706" s="5"/>
      <c r="I706" s="5"/>
      <c r="J706" s="5"/>
      <c r="K706" s="5"/>
      <c r="L706" s="5"/>
      <c r="M706" s="5"/>
      <c r="N706" s="5"/>
      <c r="O706" s="5"/>
    </row>
    <row r="707" spans="1:15" x14ac:dyDescent="0.25">
      <c r="A707" s="5"/>
      <c r="B707" s="5"/>
      <c r="C707" s="5"/>
      <c r="E707" s="5"/>
      <c r="F707" s="5"/>
      <c r="G707" s="5"/>
      <c r="H707" s="5"/>
      <c r="I707" s="5"/>
      <c r="J707" s="5"/>
      <c r="K707" s="5"/>
      <c r="L707" s="5"/>
      <c r="M707" s="5"/>
      <c r="N707" s="5"/>
      <c r="O707" s="5"/>
    </row>
    <row r="708" spans="1:15" x14ac:dyDescent="0.25">
      <c r="A708" s="5"/>
      <c r="B708" s="5"/>
      <c r="C708" s="5"/>
      <c r="E708" s="5"/>
      <c r="F708" s="5"/>
      <c r="G708" s="5"/>
      <c r="H708" s="5"/>
      <c r="I708" s="5"/>
      <c r="J708" s="5"/>
      <c r="K708" s="5"/>
      <c r="L708" s="5"/>
      <c r="M708" s="5"/>
      <c r="N708" s="5"/>
      <c r="O708" s="5"/>
    </row>
    <row r="709" spans="1:15" x14ac:dyDescent="0.25">
      <c r="A709" s="5"/>
      <c r="B709" s="5"/>
      <c r="C709" s="5"/>
      <c r="E709" s="5"/>
      <c r="F709" s="5"/>
      <c r="G709" s="5"/>
      <c r="H709" s="5"/>
      <c r="I709" s="5"/>
      <c r="J709" s="5"/>
      <c r="K709" s="5"/>
      <c r="L709" s="5"/>
      <c r="M709" s="5"/>
      <c r="N709" s="5"/>
      <c r="O709" s="5"/>
    </row>
    <row r="710" spans="1:15" x14ac:dyDescent="0.25">
      <c r="A710" s="5"/>
      <c r="B710" s="5"/>
      <c r="C710" s="5"/>
      <c r="E710" s="5"/>
      <c r="F710" s="5"/>
      <c r="G710" s="5"/>
      <c r="H710" s="5"/>
      <c r="I710" s="5"/>
      <c r="J710" s="5"/>
      <c r="K710" s="5"/>
      <c r="L710" s="5"/>
      <c r="M710" s="5"/>
      <c r="N710" s="5"/>
      <c r="O710" s="5"/>
    </row>
    <row r="711" spans="1:15" x14ac:dyDescent="0.25">
      <c r="A711" s="5"/>
      <c r="B711" s="5"/>
      <c r="C711" s="5"/>
      <c r="E711" s="5"/>
      <c r="F711" s="5"/>
      <c r="G711" s="5"/>
      <c r="H711" s="5"/>
      <c r="I711" s="5"/>
      <c r="J711" s="5"/>
      <c r="K711" s="5"/>
      <c r="L711" s="5"/>
      <c r="M711" s="5"/>
      <c r="N711" s="5"/>
      <c r="O711" s="5"/>
    </row>
    <row r="712" spans="1:15" x14ac:dyDescent="0.25">
      <c r="A712" s="5"/>
      <c r="B712" s="5"/>
      <c r="C712" s="5"/>
      <c r="E712" s="5"/>
      <c r="F712" s="5"/>
      <c r="G712" s="5"/>
      <c r="H712" s="5"/>
      <c r="I712" s="5"/>
      <c r="J712" s="5"/>
      <c r="K712" s="5"/>
      <c r="L712" s="5"/>
      <c r="M712" s="5"/>
      <c r="N712" s="5"/>
      <c r="O712" s="5"/>
    </row>
    <row r="713" spans="1:15" x14ac:dyDescent="0.25">
      <c r="A713" s="5"/>
      <c r="B713" s="5"/>
      <c r="C713" s="5"/>
      <c r="E713" s="5"/>
      <c r="F713" s="5"/>
      <c r="G713" s="5"/>
      <c r="H713" s="5"/>
      <c r="I713" s="5"/>
      <c r="J713" s="5"/>
      <c r="K713" s="5"/>
      <c r="L713" s="5"/>
      <c r="M713" s="5"/>
      <c r="N713" s="5"/>
      <c r="O713" s="5"/>
    </row>
    <row r="714" spans="1:15" x14ac:dyDescent="0.25">
      <c r="A714" s="5"/>
      <c r="B714" s="5"/>
      <c r="C714" s="5"/>
      <c r="E714" s="5"/>
      <c r="F714" s="5"/>
      <c r="G714" s="5"/>
      <c r="H714" s="5"/>
      <c r="I714" s="5"/>
      <c r="J714" s="5"/>
      <c r="K714" s="5"/>
      <c r="L714" s="5"/>
      <c r="M714" s="5"/>
      <c r="N714" s="5"/>
      <c r="O714" s="5"/>
    </row>
    <row r="715" spans="1:15" x14ac:dyDescent="0.25">
      <c r="A715" s="5"/>
      <c r="B715" s="5"/>
      <c r="C715" s="5"/>
      <c r="E715" s="5"/>
      <c r="F715" s="5"/>
      <c r="G715" s="5"/>
      <c r="H715" s="5"/>
      <c r="I715" s="5"/>
      <c r="J715" s="5"/>
      <c r="K715" s="5"/>
      <c r="L715" s="5"/>
      <c r="M715" s="5"/>
      <c r="N715" s="5"/>
      <c r="O715" s="5"/>
    </row>
    <row r="716" spans="1:15" x14ac:dyDescent="0.25">
      <c r="A716" s="5"/>
      <c r="B716" s="5"/>
      <c r="C716" s="5"/>
      <c r="E716" s="5"/>
      <c r="F716" s="5"/>
      <c r="G716" s="5"/>
      <c r="H716" s="5"/>
      <c r="I716" s="5"/>
      <c r="J716" s="5"/>
      <c r="K716" s="5"/>
      <c r="L716" s="5"/>
      <c r="M716" s="5"/>
      <c r="N716" s="5"/>
      <c r="O716" s="5"/>
    </row>
    <row r="717" spans="1:15" x14ac:dyDescent="0.25">
      <c r="A717" s="5"/>
      <c r="B717" s="5"/>
      <c r="C717" s="5"/>
      <c r="E717" s="5"/>
      <c r="F717" s="5"/>
      <c r="G717" s="5"/>
      <c r="H717" s="5"/>
      <c r="I717" s="5"/>
      <c r="J717" s="5"/>
      <c r="K717" s="5"/>
      <c r="L717" s="5"/>
      <c r="M717" s="5"/>
      <c r="N717" s="5"/>
      <c r="O717" s="5"/>
    </row>
    <row r="718" spans="1:15" x14ac:dyDescent="0.25">
      <c r="A718" s="5"/>
      <c r="B718" s="5"/>
      <c r="C718" s="5"/>
      <c r="E718" s="5"/>
      <c r="F718" s="5"/>
      <c r="G718" s="5"/>
      <c r="H718" s="5"/>
      <c r="I718" s="5"/>
      <c r="J718" s="5"/>
      <c r="K718" s="5"/>
      <c r="L718" s="5"/>
      <c r="M718" s="5"/>
      <c r="N718" s="5"/>
      <c r="O718" s="5"/>
    </row>
    <row r="719" spans="1:15" x14ac:dyDescent="0.25">
      <c r="A719" s="5"/>
      <c r="B719" s="5"/>
      <c r="C719" s="5"/>
      <c r="E719" s="5"/>
      <c r="F719" s="5"/>
      <c r="G719" s="5"/>
      <c r="H719" s="5"/>
      <c r="I719" s="5"/>
      <c r="J719" s="5"/>
      <c r="K719" s="5"/>
      <c r="L719" s="5"/>
      <c r="M719" s="5"/>
      <c r="N719" s="5"/>
      <c r="O719" s="5"/>
    </row>
    <row r="720" spans="1:15" x14ac:dyDescent="0.25">
      <c r="A720" s="5"/>
      <c r="B720" s="5"/>
      <c r="C720" s="5"/>
      <c r="E720" s="5"/>
      <c r="F720" s="5"/>
      <c r="G720" s="5"/>
      <c r="H720" s="5"/>
      <c r="I720" s="5"/>
      <c r="J720" s="5"/>
      <c r="K720" s="5"/>
      <c r="L720" s="5"/>
      <c r="M720" s="5"/>
      <c r="N720" s="5"/>
      <c r="O720" s="5"/>
    </row>
    <row r="721" spans="1:15" x14ac:dyDescent="0.25">
      <c r="A721" s="5"/>
      <c r="B721" s="5"/>
      <c r="C721" s="5"/>
      <c r="E721" s="5"/>
      <c r="F721" s="5"/>
      <c r="G721" s="5"/>
      <c r="H721" s="5"/>
      <c r="I721" s="5"/>
      <c r="J721" s="5"/>
      <c r="K721" s="5"/>
      <c r="L721" s="5"/>
      <c r="M721" s="5"/>
      <c r="N721" s="5"/>
      <c r="O721" s="5"/>
    </row>
    <row r="722" spans="1:15" x14ac:dyDescent="0.25">
      <c r="A722" s="5"/>
      <c r="B722" s="5"/>
      <c r="C722" s="5"/>
      <c r="E722" s="5"/>
      <c r="F722" s="5"/>
      <c r="G722" s="5"/>
      <c r="H722" s="5"/>
      <c r="I722" s="5"/>
      <c r="J722" s="5"/>
      <c r="K722" s="5"/>
      <c r="L722" s="5"/>
      <c r="M722" s="5"/>
      <c r="N722" s="5"/>
      <c r="O722" s="5"/>
    </row>
    <row r="723" spans="1:15" x14ac:dyDescent="0.25">
      <c r="A723" s="5"/>
      <c r="B723" s="5"/>
      <c r="C723" s="5"/>
      <c r="E723" s="5"/>
      <c r="F723" s="5"/>
      <c r="G723" s="5"/>
      <c r="H723" s="5"/>
      <c r="I723" s="5"/>
      <c r="J723" s="5"/>
      <c r="K723" s="5"/>
      <c r="L723" s="5"/>
      <c r="M723" s="5"/>
      <c r="N723" s="5"/>
      <c r="O723" s="5"/>
    </row>
    <row r="724" spans="1:15" x14ac:dyDescent="0.25">
      <c r="A724" s="5"/>
      <c r="B724" s="5"/>
      <c r="C724" s="5"/>
      <c r="E724" s="5"/>
      <c r="F724" s="5"/>
      <c r="G724" s="5"/>
      <c r="H724" s="5"/>
      <c r="I724" s="5"/>
      <c r="J724" s="5"/>
      <c r="K724" s="5"/>
      <c r="L724" s="5"/>
      <c r="M724" s="5"/>
      <c r="N724" s="5"/>
      <c r="O724" s="5"/>
    </row>
    <row r="725" spans="1:15" x14ac:dyDescent="0.25">
      <c r="A725" s="5"/>
      <c r="B725" s="5"/>
      <c r="C725" s="5"/>
      <c r="E725" s="5"/>
      <c r="F725" s="5"/>
      <c r="G725" s="5"/>
      <c r="H725" s="5"/>
      <c r="I725" s="5"/>
      <c r="J725" s="5"/>
      <c r="K725" s="5"/>
      <c r="L725" s="5"/>
      <c r="M725" s="5"/>
      <c r="N725" s="5"/>
      <c r="O725" s="5"/>
    </row>
    <row r="726" spans="1:15" x14ac:dyDescent="0.25">
      <c r="A726" s="5"/>
      <c r="B726" s="5"/>
      <c r="C726" s="5"/>
      <c r="E726" s="5"/>
      <c r="F726" s="5"/>
      <c r="G726" s="5"/>
      <c r="H726" s="5"/>
      <c r="I726" s="5"/>
      <c r="J726" s="5"/>
      <c r="K726" s="5"/>
      <c r="L726" s="5"/>
      <c r="M726" s="5"/>
      <c r="N726" s="5"/>
      <c r="O726" s="5"/>
    </row>
    <row r="727" spans="1:15" x14ac:dyDescent="0.25">
      <c r="A727" s="5"/>
      <c r="B727" s="5"/>
      <c r="C727" s="5"/>
      <c r="E727" s="5"/>
      <c r="F727" s="5"/>
      <c r="G727" s="5"/>
      <c r="H727" s="5"/>
      <c r="I727" s="5"/>
      <c r="J727" s="5"/>
      <c r="K727" s="5"/>
      <c r="L727" s="5"/>
      <c r="M727" s="5"/>
      <c r="N727" s="5"/>
      <c r="O727" s="5"/>
    </row>
    <row r="728" spans="1:15" x14ac:dyDescent="0.25">
      <c r="A728" s="5"/>
      <c r="B728" s="5"/>
      <c r="C728" s="5"/>
      <c r="E728" s="5"/>
      <c r="F728" s="5"/>
      <c r="G728" s="5"/>
      <c r="H728" s="5"/>
      <c r="I728" s="5"/>
      <c r="J728" s="5"/>
      <c r="K728" s="5"/>
      <c r="L728" s="5"/>
      <c r="M728" s="5"/>
      <c r="N728" s="5"/>
      <c r="O728" s="5"/>
    </row>
    <row r="729" spans="1:15" x14ac:dyDescent="0.25">
      <c r="A729" s="5"/>
      <c r="B729" s="5"/>
      <c r="C729" s="5"/>
      <c r="E729" s="5"/>
      <c r="F729" s="5"/>
      <c r="G729" s="5"/>
      <c r="H729" s="5"/>
      <c r="I729" s="5"/>
      <c r="J729" s="5"/>
      <c r="K729" s="5"/>
      <c r="L729" s="5"/>
      <c r="M729" s="5"/>
      <c r="N729" s="5"/>
      <c r="O729" s="5"/>
    </row>
    <row r="730" spans="1:15" x14ac:dyDescent="0.25">
      <c r="A730" s="5"/>
      <c r="B730" s="5"/>
      <c r="C730" s="5"/>
      <c r="E730" s="5"/>
      <c r="F730" s="5"/>
      <c r="G730" s="5"/>
      <c r="H730" s="5"/>
      <c r="I730" s="5"/>
      <c r="J730" s="5"/>
      <c r="K730" s="5"/>
      <c r="L730" s="5"/>
      <c r="M730" s="5"/>
      <c r="N730" s="5"/>
      <c r="O730" s="5"/>
    </row>
    <row r="731" spans="1:15" x14ac:dyDescent="0.25">
      <c r="A731" s="5"/>
      <c r="B731" s="5"/>
      <c r="C731" s="5"/>
      <c r="E731" s="5"/>
      <c r="F731" s="5"/>
      <c r="G731" s="5"/>
      <c r="H731" s="5"/>
      <c r="I731" s="5"/>
      <c r="J731" s="5"/>
      <c r="K731" s="5"/>
      <c r="L731" s="5"/>
      <c r="M731" s="5"/>
      <c r="N731" s="5"/>
      <c r="O731" s="5"/>
    </row>
    <row r="732" spans="1:15" x14ac:dyDescent="0.25">
      <c r="A732" s="5"/>
      <c r="B732" s="5"/>
      <c r="C732" s="5"/>
      <c r="E732" s="5"/>
      <c r="F732" s="5"/>
      <c r="G732" s="5"/>
      <c r="H732" s="5"/>
      <c r="I732" s="5"/>
      <c r="J732" s="5"/>
      <c r="K732" s="5"/>
      <c r="L732" s="5"/>
      <c r="M732" s="5"/>
      <c r="N732" s="5"/>
      <c r="O732" s="5"/>
    </row>
    <row r="733" spans="1:15" x14ac:dyDescent="0.25">
      <c r="A733" s="5"/>
      <c r="B733" s="5"/>
      <c r="C733" s="5"/>
      <c r="E733" s="5"/>
      <c r="F733" s="5"/>
      <c r="G733" s="5"/>
      <c r="H733" s="5"/>
      <c r="I733" s="5"/>
      <c r="J733" s="5"/>
      <c r="K733" s="5"/>
      <c r="L733" s="5"/>
      <c r="M733" s="5"/>
      <c r="N733" s="5"/>
      <c r="O733" s="5"/>
    </row>
    <row r="734" spans="1:15" x14ac:dyDescent="0.25">
      <c r="A734" s="5"/>
      <c r="B734" s="5"/>
      <c r="C734" s="5"/>
      <c r="E734" s="5"/>
      <c r="F734" s="5"/>
      <c r="G734" s="5"/>
      <c r="H734" s="5"/>
      <c r="I734" s="5"/>
      <c r="J734" s="5"/>
      <c r="K734" s="5"/>
      <c r="L734" s="5"/>
      <c r="M734" s="5"/>
      <c r="N734" s="5"/>
      <c r="O734" s="5"/>
    </row>
    <row r="735" spans="1:15" x14ac:dyDescent="0.25">
      <c r="A735" s="5"/>
      <c r="B735" s="5"/>
      <c r="C735" s="5"/>
      <c r="E735" s="5"/>
      <c r="F735" s="5"/>
      <c r="G735" s="5"/>
      <c r="H735" s="5"/>
      <c r="I735" s="5"/>
      <c r="J735" s="5"/>
      <c r="K735" s="5"/>
      <c r="L735" s="5"/>
      <c r="M735" s="5"/>
      <c r="N735" s="5"/>
      <c r="O735" s="5"/>
    </row>
    <row r="736" spans="1:15" x14ac:dyDescent="0.25">
      <c r="A736" s="5"/>
      <c r="B736" s="5"/>
      <c r="C736" s="5"/>
      <c r="E736" s="5"/>
      <c r="F736" s="5"/>
      <c r="G736" s="5"/>
      <c r="H736" s="5"/>
      <c r="I736" s="5"/>
      <c r="J736" s="5"/>
      <c r="K736" s="5"/>
      <c r="L736" s="5"/>
      <c r="M736" s="5"/>
      <c r="N736" s="5"/>
      <c r="O736" s="5"/>
    </row>
    <row r="737" spans="1:15" x14ac:dyDescent="0.25">
      <c r="A737" s="5"/>
      <c r="B737" s="5"/>
      <c r="C737" s="5"/>
      <c r="E737" s="5"/>
      <c r="F737" s="5"/>
      <c r="G737" s="5"/>
      <c r="H737" s="5"/>
      <c r="I737" s="5"/>
      <c r="J737" s="5"/>
      <c r="K737" s="5"/>
      <c r="L737" s="5"/>
      <c r="M737" s="5"/>
      <c r="N737" s="5"/>
      <c r="O737" s="5"/>
    </row>
    <row r="738" spans="1:15" x14ac:dyDescent="0.25">
      <c r="A738" s="5"/>
      <c r="B738" s="5"/>
      <c r="C738" s="5"/>
      <c r="E738" s="5"/>
      <c r="F738" s="5"/>
      <c r="G738" s="5"/>
      <c r="H738" s="5"/>
      <c r="I738" s="5"/>
      <c r="J738" s="5"/>
      <c r="K738" s="5"/>
      <c r="L738" s="5"/>
      <c r="M738" s="5"/>
      <c r="N738" s="5"/>
      <c r="O738" s="5"/>
    </row>
    <row r="739" spans="1:15" x14ac:dyDescent="0.25">
      <c r="A739" s="5"/>
      <c r="B739" s="5"/>
      <c r="C739" s="5"/>
      <c r="E739" s="5"/>
      <c r="F739" s="5"/>
      <c r="G739" s="5"/>
      <c r="H739" s="5"/>
      <c r="I739" s="5"/>
      <c r="J739" s="5"/>
      <c r="K739" s="5"/>
      <c r="L739" s="5"/>
      <c r="M739" s="5"/>
      <c r="N739" s="5"/>
      <c r="O739" s="5"/>
    </row>
    <row r="740" spans="1:15" x14ac:dyDescent="0.25">
      <c r="A740" s="5"/>
      <c r="B740" s="5"/>
      <c r="C740" s="5"/>
      <c r="E740" s="5"/>
      <c r="F740" s="5"/>
      <c r="G740" s="5"/>
      <c r="H740" s="5"/>
      <c r="I740" s="5"/>
      <c r="J740" s="5"/>
      <c r="K740" s="5"/>
      <c r="L740" s="5"/>
      <c r="M740" s="5"/>
      <c r="N740" s="5"/>
      <c r="O740" s="5"/>
    </row>
    <row r="741" spans="1:15" x14ac:dyDescent="0.25">
      <c r="A741" s="5"/>
      <c r="B741" s="5"/>
      <c r="C741" s="5"/>
      <c r="E741" s="5"/>
      <c r="F741" s="5"/>
      <c r="G741" s="5"/>
      <c r="H741" s="5"/>
      <c r="I741" s="5"/>
      <c r="J741" s="5"/>
      <c r="K741" s="5"/>
      <c r="L741" s="5"/>
      <c r="M741" s="5"/>
      <c r="N741" s="5"/>
      <c r="O741" s="5"/>
    </row>
    <row r="742" spans="1:15" x14ac:dyDescent="0.25">
      <c r="A742" s="5"/>
      <c r="B742" s="5"/>
      <c r="C742" s="5"/>
      <c r="E742" s="5"/>
      <c r="F742" s="5"/>
      <c r="G742" s="5"/>
      <c r="H742" s="5"/>
      <c r="I742" s="5"/>
      <c r="J742" s="5"/>
      <c r="K742" s="5"/>
      <c r="L742" s="5"/>
      <c r="M742" s="5"/>
      <c r="N742" s="5"/>
      <c r="O742" s="5"/>
    </row>
    <row r="743" spans="1:15" x14ac:dyDescent="0.25">
      <c r="A743" s="5"/>
      <c r="B743" s="5"/>
      <c r="C743" s="5"/>
      <c r="E743" s="5"/>
      <c r="F743" s="5"/>
      <c r="G743" s="5"/>
      <c r="H743" s="5"/>
      <c r="I743" s="5"/>
      <c r="J743" s="5"/>
      <c r="K743" s="5"/>
      <c r="L743" s="5"/>
      <c r="M743" s="5"/>
      <c r="N743" s="5"/>
      <c r="O743" s="5"/>
    </row>
    <row r="744" spans="1:15" x14ac:dyDescent="0.25">
      <c r="A744" s="5"/>
      <c r="B744" s="5"/>
      <c r="C744" s="5"/>
      <c r="E744" s="5"/>
      <c r="F744" s="5"/>
      <c r="G744" s="5"/>
      <c r="H744" s="5"/>
      <c r="I744" s="5"/>
      <c r="J744" s="5"/>
      <c r="K744" s="5"/>
      <c r="L744" s="5"/>
      <c r="M744" s="5"/>
      <c r="N744" s="5"/>
      <c r="O744" s="5"/>
    </row>
    <row r="745" spans="1:15" x14ac:dyDescent="0.25">
      <c r="A745" s="5"/>
      <c r="B745" s="5"/>
      <c r="C745" s="5"/>
      <c r="E745" s="5"/>
      <c r="F745" s="5"/>
      <c r="G745" s="5"/>
      <c r="H745" s="5"/>
      <c r="I745" s="5"/>
      <c r="J745" s="5"/>
      <c r="K745" s="5"/>
      <c r="L745" s="5"/>
      <c r="M745" s="5"/>
      <c r="N745" s="5"/>
      <c r="O745" s="5"/>
    </row>
    <row r="746" spans="1:15" x14ac:dyDescent="0.25">
      <c r="A746" s="5"/>
      <c r="B746" s="5"/>
      <c r="C746" s="5"/>
      <c r="E746" s="5"/>
      <c r="F746" s="5"/>
      <c r="G746" s="5"/>
      <c r="H746" s="5"/>
      <c r="I746" s="5"/>
      <c r="J746" s="5"/>
      <c r="K746" s="5"/>
      <c r="L746" s="5"/>
      <c r="M746" s="5"/>
      <c r="N746" s="5"/>
      <c r="O746" s="5"/>
    </row>
    <row r="747" spans="1:15" x14ac:dyDescent="0.25">
      <c r="A747" s="5"/>
      <c r="B747" s="5"/>
      <c r="C747" s="5"/>
      <c r="E747" s="5"/>
      <c r="F747" s="5"/>
      <c r="G747" s="5"/>
      <c r="H747" s="5"/>
      <c r="I747" s="5"/>
      <c r="J747" s="5"/>
      <c r="K747" s="5"/>
      <c r="L747" s="5"/>
      <c r="M747" s="5"/>
      <c r="N747" s="5"/>
      <c r="O747" s="5"/>
    </row>
    <row r="748" spans="1:15" x14ac:dyDescent="0.25">
      <c r="A748" s="5"/>
      <c r="B748" s="5"/>
      <c r="C748" s="5"/>
      <c r="E748" s="5"/>
      <c r="F748" s="5"/>
      <c r="G748" s="5"/>
      <c r="H748" s="5"/>
      <c r="I748" s="5"/>
      <c r="J748" s="5"/>
      <c r="K748" s="5"/>
      <c r="L748" s="5"/>
      <c r="M748" s="5"/>
      <c r="N748" s="5"/>
      <c r="O748" s="5"/>
    </row>
    <row r="749" spans="1:15" x14ac:dyDescent="0.25">
      <c r="A749" s="5"/>
      <c r="B749" s="5"/>
      <c r="C749" s="5"/>
      <c r="E749" s="5"/>
      <c r="F749" s="5"/>
      <c r="G749" s="5"/>
      <c r="H749" s="5"/>
      <c r="I749" s="5"/>
      <c r="J749" s="5"/>
      <c r="K749" s="5"/>
      <c r="L749" s="5"/>
      <c r="M749" s="5"/>
      <c r="N749" s="5"/>
      <c r="O749" s="5"/>
    </row>
    <row r="750" spans="1:15" x14ac:dyDescent="0.25">
      <c r="A750" s="5"/>
      <c r="B750" s="5"/>
      <c r="C750" s="5"/>
      <c r="E750" s="5"/>
      <c r="F750" s="5"/>
      <c r="G750" s="5"/>
      <c r="H750" s="5"/>
      <c r="I750" s="5"/>
      <c r="J750" s="5"/>
      <c r="K750" s="5"/>
      <c r="L750" s="5"/>
      <c r="M750" s="5"/>
      <c r="N750" s="5"/>
      <c r="O750" s="5"/>
    </row>
    <row r="751" spans="1:15" x14ac:dyDescent="0.25">
      <c r="A751" s="5"/>
      <c r="B751" s="5"/>
      <c r="C751" s="5"/>
      <c r="E751" s="5"/>
      <c r="F751" s="5"/>
      <c r="G751" s="5"/>
      <c r="H751" s="5"/>
      <c r="I751" s="5"/>
      <c r="J751" s="5"/>
      <c r="K751" s="5"/>
      <c r="L751" s="5"/>
      <c r="M751" s="5"/>
      <c r="N751" s="5"/>
      <c r="O751" s="5"/>
    </row>
    <row r="752" spans="1:15" x14ac:dyDescent="0.25">
      <c r="A752" s="5"/>
      <c r="B752" s="5"/>
      <c r="C752" s="5"/>
      <c r="E752" s="5"/>
      <c r="F752" s="5"/>
      <c r="G752" s="5"/>
      <c r="H752" s="5"/>
      <c r="I752" s="5"/>
      <c r="J752" s="5"/>
      <c r="K752" s="5"/>
      <c r="L752" s="5"/>
      <c r="M752" s="5"/>
      <c r="N752" s="5"/>
      <c r="O752" s="5"/>
    </row>
    <row r="753" spans="1:15" x14ac:dyDescent="0.25">
      <c r="A753" s="5"/>
      <c r="B753" s="5"/>
      <c r="C753" s="5"/>
      <c r="E753" s="5"/>
      <c r="F753" s="5"/>
      <c r="G753" s="5"/>
      <c r="H753" s="5"/>
      <c r="I753" s="5"/>
      <c r="J753" s="5"/>
      <c r="K753" s="5"/>
      <c r="L753" s="5"/>
      <c r="M753" s="5"/>
      <c r="N753" s="5"/>
      <c r="O753" s="5"/>
    </row>
    <row r="754" spans="1:15" x14ac:dyDescent="0.25">
      <c r="A754" s="5"/>
      <c r="B754" s="5"/>
      <c r="C754" s="5"/>
      <c r="E754" s="5"/>
      <c r="F754" s="5"/>
      <c r="G754" s="5"/>
      <c r="H754" s="5"/>
      <c r="I754" s="5"/>
      <c r="J754" s="5"/>
      <c r="K754" s="5"/>
      <c r="L754" s="5"/>
      <c r="M754" s="5"/>
      <c r="N754" s="5"/>
      <c r="O754" s="5"/>
    </row>
    <row r="755" spans="1:15" x14ac:dyDescent="0.25">
      <c r="A755" s="5"/>
      <c r="B755" s="5"/>
      <c r="C755" s="5"/>
      <c r="E755" s="5"/>
      <c r="F755" s="5"/>
      <c r="G755" s="5"/>
      <c r="H755" s="5"/>
      <c r="I755" s="5"/>
      <c r="J755" s="5"/>
      <c r="K755" s="5"/>
      <c r="L755" s="5"/>
      <c r="M755" s="5"/>
      <c r="N755" s="5"/>
      <c r="O755" s="5"/>
    </row>
    <row r="756" spans="1:15" x14ac:dyDescent="0.25">
      <c r="A756" s="5"/>
      <c r="B756" s="5"/>
      <c r="C756" s="5"/>
      <c r="E756" s="5"/>
      <c r="F756" s="5"/>
      <c r="G756" s="5"/>
      <c r="H756" s="5"/>
      <c r="I756" s="5"/>
      <c r="J756" s="5"/>
      <c r="K756" s="5"/>
      <c r="L756" s="5"/>
      <c r="M756" s="5"/>
      <c r="N756" s="5"/>
      <c r="O756" s="5"/>
    </row>
    <row r="757" spans="1:15" x14ac:dyDescent="0.25">
      <c r="A757" s="5"/>
      <c r="B757" s="5"/>
      <c r="C757" s="5"/>
      <c r="E757" s="5"/>
      <c r="F757" s="5"/>
      <c r="G757" s="5"/>
      <c r="H757" s="5"/>
      <c r="I757" s="5"/>
      <c r="J757" s="5"/>
      <c r="K757" s="5"/>
      <c r="L757" s="5"/>
      <c r="M757" s="5"/>
      <c r="N757" s="5"/>
      <c r="O757" s="5"/>
    </row>
    <row r="758" spans="1:15" x14ac:dyDescent="0.25">
      <c r="A758" s="5"/>
      <c r="B758" s="5"/>
      <c r="C758" s="5"/>
      <c r="E758" s="5"/>
      <c r="F758" s="5"/>
      <c r="G758" s="5"/>
      <c r="H758" s="5"/>
      <c r="I758" s="5"/>
      <c r="J758" s="5"/>
      <c r="K758" s="5"/>
      <c r="L758" s="5"/>
      <c r="M758" s="5"/>
      <c r="N758" s="5"/>
      <c r="O758" s="5"/>
    </row>
    <row r="759" spans="1:15" x14ac:dyDescent="0.25">
      <c r="A759" s="5"/>
      <c r="B759" s="5"/>
      <c r="C759" s="5"/>
      <c r="E759" s="5"/>
      <c r="F759" s="5"/>
      <c r="G759" s="5"/>
      <c r="H759" s="5"/>
      <c r="I759" s="5"/>
      <c r="J759" s="5"/>
      <c r="K759" s="5"/>
      <c r="L759" s="5"/>
      <c r="M759" s="5"/>
      <c r="N759" s="5"/>
      <c r="O759" s="5"/>
    </row>
    <row r="760" spans="1:15" x14ac:dyDescent="0.25">
      <c r="A760" s="5"/>
      <c r="B760" s="5"/>
      <c r="C760" s="5"/>
      <c r="E760" s="5"/>
      <c r="F760" s="5"/>
      <c r="G760" s="5"/>
      <c r="H760" s="5"/>
      <c r="I760" s="5"/>
      <c r="J760" s="5"/>
      <c r="K760" s="5"/>
      <c r="L760" s="5"/>
      <c r="M760" s="5"/>
      <c r="N760" s="5"/>
      <c r="O760" s="5"/>
    </row>
    <row r="761" spans="1:15" x14ac:dyDescent="0.25">
      <c r="A761" s="5"/>
      <c r="B761" s="5"/>
      <c r="C761" s="5"/>
      <c r="E761" s="5"/>
      <c r="F761" s="5"/>
      <c r="G761" s="5"/>
      <c r="H761" s="5"/>
      <c r="I761" s="5"/>
      <c r="J761" s="5"/>
      <c r="K761" s="5"/>
      <c r="L761" s="5"/>
      <c r="M761" s="5"/>
      <c r="N761" s="5"/>
      <c r="O761" s="5"/>
    </row>
    <row r="762" spans="1:15" x14ac:dyDescent="0.25">
      <c r="A762" s="5"/>
      <c r="B762" s="5"/>
      <c r="C762" s="5"/>
      <c r="E762" s="5"/>
      <c r="F762" s="5"/>
      <c r="G762" s="5"/>
      <c r="H762" s="5"/>
      <c r="I762" s="5"/>
      <c r="J762" s="5"/>
      <c r="K762" s="5"/>
      <c r="L762" s="5"/>
      <c r="M762" s="5"/>
      <c r="N762" s="5"/>
      <c r="O762" s="5"/>
    </row>
    <row r="763" spans="1:15" x14ac:dyDescent="0.25">
      <c r="A763" s="5"/>
      <c r="B763" s="5"/>
      <c r="C763" s="5"/>
      <c r="E763" s="5"/>
      <c r="F763" s="5"/>
      <c r="G763" s="5"/>
      <c r="H763" s="5"/>
      <c r="I763" s="5"/>
      <c r="J763" s="5"/>
      <c r="K763" s="5"/>
      <c r="L763" s="5"/>
      <c r="M763" s="5"/>
      <c r="N763" s="5"/>
      <c r="O763" s="5"/>
    </row>
    <row r="764" spans="1:15" x14ac:dyDescent="0.25">
      <c r="A764" s="5"/>
      <c r="B764" s="5"/>
      <c r="C764" s="5"/>
      <c r="E764" s="5"/>
      <c r="F764" s="5"/>
      <c r="G764" s="5"/>
      <c r="H764" s="5"/>
      <c r="I764" s="5"/>
      <c r="J764" s="5"/>
      <c r="K764" s="5"/>
      <c r="L764" s="5"/>
      <c r="M764" s="5"/>
      <c r="N764" s="5"/>
      <c r="O764" s="5"/>
    </row>
    <row r="765" spans="1:15" x14ac:dyDescent="0.25">
      <c r="A765" s="5"/>
      <c r="B765" s="5"/>
      <c r="C765" s="5"/>
      <c r="E765" s="5"/>
      <c r="F765" s="5"/>
      <c r="G765" s="5"/>
      <c r="H765" s="5"/>
      <c r="I765" s="5"/>
      <c r="J765" s="5"/>
      <c r="K765" s="5"/>
      <c r="L765" s="5"/>
      <c r="M765" s="5"/>
      <c r="N765" s="5"/>
      <c r="O765" s="5"/>
    </row>
    <row r="766" spans="1:15" x14ac:dyDescent="0.25">
      <c r="A766" s="5"/>
      <c r="B766" s="5"/>
      <c r="C766" s="5"/>
      <c r="E766" s="5"/>
      <c r="F766" s="5"/>
      <c r="G766" s="5"/>
      <c r="H766" s="5"/>
      <c r="I766" s="5"/>
      <c r="J766" s="5"/>
      <c r="K766" s="5"/>
      <c r="L766" s="5"/>
      <c r="M766" s="5"/>
      <c r="N766" s="5"/>
      <c r="O766" s="5"/>
    </row>
    <row r="767" spans="1:15" x14ac:dyDescent="0.25">
      <c r="A767" s="5"/>
      <c r="B767" s="5"/>
      <c r="C767" s="5"/>
      <c r="E767" s="5"/>
      <c r="F767" s="5"/>
      <c r="G767" s="5"/>
      <c r="H767" s="5"/>
      <c r="I767" s="5"/>
      <c r="J767" s="5"/>
      <c r="K767" s="5"/>
      <c r="L767" s="5"/>
      <c r="M767" s="5"/>
      <c r="N767" s="5"/>
      <c r="O767" s="5"/>
    </row>
    <row r="768" spans="1:15" x14ac:dyDescent="0.25">
      <c r="A768" s="5"/>
      <c r="B768" s="5"/>
      <c r="C768" s="5"/>
      <c r="E768" s="5"/>
      <c r="F768" s="5"/>
      <c r="G768" s="5"/>
      <c r="H768" s="5"/>
      <c r="I768" s="5"/>
      <c r="J768" s="5"/>
      <c r="K768" s="5"/>
      <c r="L768" s="5"/>
      <c r="M768" s="5"/>
      <c r="N768" s="5"/>
      <c r="O768" s="5"/>
    </row>
    <row r="769" spans="1:15" x14ac:dyDescent="0.25">
      <c r="A769" s="5"/>
      <c r="B769" s="5"/>
      <c r="C769" s="5"/>
      <c r="E769" s="5"/>
      <c r="F769" s="5"/>
      <c r="G769" s="5"/>
      <c r="H769" s="5"/>
      <c r="I769" s="5"/>
      <c r="J769" s="5"/>
      <c r="K769" s="5"/>
      <c r="L769" s="5"/>
      <c r="M769" s="5"/>
      <c r="N769" s="5"/>
      <c r="O769" s="5"/>
    </row>
    <row r="770" spans="1:15" x14ac:dyDescent="0.25">
      <c r="A770" s="5"/>
      <c r="B770" s="5"/>
      <c r="C770" s="5"/>
      <c r="E770" s="5"/>
      <c r="F770" s="5"/>
      <c r="G770" s="5"/>
      <c r="H770" s="5"/>
      <c r="I770" s="5"/>
      <c r="J770" s="5"/>
      <c r="K770" s="5"/>
      <c r="L770" s="5"/>
      <c r="M770" s="5"/>
      <c r="N770" s="5"/>
      <c r="O770" s="5"/>
    </row>
    <row r="771" spans="1:15" x14ac:dyDescent="0.25">
      <c r="A771" s="5"/>
      <c r="B771" s="5"/>
      <c r="C771" s="5"/>
      <c r="E771" s="5"/>
      <c r="F771" s="5"/>
      <c r="G771" s="5"/>
      <c r="H771" s="5"/>
      <c r="I771" s="5"/>
      <c r="J771" s="5"/>
      <c r="K771" s="5"/>
      <c r="L771" s="5"/>
      <c r="M771" s="5"/>
      <c r="N771" s="5"/>
      <c r="O771" s="5"/>
    </row>
    <row r="772" spans="1:15" x14ac:dyDescent="0.25">
      <c r="A772" s="5"/>
      <c r="B772" s="5"/>
      <c r="C772" s="5"/>
      <c r="E772" s="5"/>
      <c r="F772" s="5"/>
      <c r="G772" s="5"/>
      <c r="H772" s="5"/>
      <c r="I772" s="5"/>
      <c r="J772" s="5"/>
      <c r="K772" s="5"/>
      <c r="L772" s="5"/>
      <c r="M772" s="5"/>
      <c r="N772" s="5"/>
      <c r="O772" s="5"/>
    </row>
    <row r="773" spans="1:15" x14ac:dyDescent="0.25">
      <c r="A773" s="5"/>
      <c r="B773" s="5"/>
      <c r="C773" s="5"/>
      <c r="E773" s="5"/>
      <c r="F773" s="5"/>
      <c r="G773" s="5"/>
      <c r="H773" s="5"/>
      <c r="I773" s="5"/>
      <c r="J773" s="5"/>
      <c r="K773" s="5"/>
      <c r="L773" s="5"/>
      <c r="M773" s="5"/>
      <c r="N773" s="5"/>
      <c r="O773" s="5"/>
    </row>
    <row r="774" spans="1:15" x14ac:dyDescent="0.25">
      <c r="A774" s="5"/>
      <c r="B774" s="5"/>
      <c r="C774" s="5"/>
      <c r="E774" s="5"/>
      <c r="F774" s="5"/>
      <c r="G774" s="5"/>
      <c r="H774" s="5"/>
      <c r="I774" s="5"/>
      <c r="J774" s="5"/>
      <c r="K774" s="5"/>
      <c r="L774" s="5"/>
      <c r="M774" s="5"/>
      <c r="N774" s="5"/>
      <c r="O774" s="5"/>
    </row>
    <row r="775" spans="1:15" x14ac:dyDescent="0.25">
      <c r="A775" s="5"/>
      <c r="B775" s="5"/>
      <c r="C775" s="5"/>
      <c r="E775" s="5"/>
      <c r="F775" s="5"/>
      <c r="G775" s="5"/>
      <c r="H775" s="5"/>
      <c r="I775" s="5"/>
      <c r="J775" s="5"/>
      <c r="K775" s="5"/>
      <c r="L775" s="5"/>
      <c r="M775" s="5"/>
      <c r="N775" s="5"/>
      <c r="O775" s="5"/>
    </row>
    <row r="776" spans="1:15" x14ac:dyDescent="0.25">
      <c r="A776" s="5"/>
      <c r="B776" s="5"/>
      <c r="C776" s="5"/>
      <c r="E776" s="5"/>
      <c r="F776" s="5"/>
      <c r="G776" s="5"/>
      <c r="H776" s="5"/>
      <c r="I776" s="5"/>
      <c r="J776" s="5"/>
      <c r="K776" s="5"/>
      <c r="L776" s="5"/>
      <c r="M776" s="5"/>
      <c r="N776" s="5"/>
      <c r="O776" s="5"/>
    </row>
    <row r="777" spans="1:15" x14ac:dyDescent="0.25">
      <c r="A777" s="5"/>
      <c r="B777" s="5"/>
      <c r="C777" s="5"/>
      <c r="E777" s="5"/>
      <c r="F777" s="5"/>
      <c r="G777" s="5"/>
      <c r="H777" s="5"/>
      <c r="I777" s="5"/>
      <c r="J777" s="5"/>
      <c r="K777" s="5"/>
      <c r="L777" s="5"/>
      <c r="M777" s="5"/>
      <c r="N777" s="5"/>
      <c r="O777" s="5"/>
    </row>
    <row r="778" spans="1:15" x14ac:dyDescent="0.25">
      <c r="A778" s="5"/>
      <c r="B778" s="5"/>
      <c r="C778" s="5"/>
      <c r="E778" s="5"/>
      <c r="F778" s="5"/>
      <c r="G778" s="5"/>
      <c r="H778" s="5"/>
      <c r="I778" s="5"/>
      <c r="J778" s="5"/>
      <c r="K778" s="5"/>
      <c r="L778" s="5"/>
      <c r="M778" s="5"/>
      <c r="N778" s="5"/>
      <c r="O778" s="5"/>
    </row>
    <row r="779" spans="1:15" x14ac:dyDescent="0.25">
      <c r="A779" s="5"/>
      <c r="B779" s="5"/>
      <c r="C779" s="5"/>
      <c r="E779" s="5"/>
      <c r="F779" s="5"/>
      <c r="G779" s="5"/>
      <c r="H779" s="5"/>
      <c r="I779" s="5"/>
      <c r="J779" s="5"/>
      <c r="K779" s="5"/>
      <c r="L779" s="5"/>
      <c r="M779" s="5"/>
      <c r="N779" s="5"/>
      <c r="O779" s="5"/>
    </row>
    <row r="780" spans="1:15" x14ac:dyDescent="0.25">
      <c r="A780" s="5"/>
      <c r="B780" s="5"/>
      <c r="C780" s="5"/>
      <c r="E780" s="5"/>
      <c r="F780" s="5"/>
      <c r="G780" s="5"/>
      <c r="H780" s="5"/>
      <c r="I780" s="5"/>
      <c r="J780" s="5"/>
      <c r="K780" s="5"/>
      <c r="L780" s="5"/>
      <c r="M780" s="5"/>
      <c r="N780" s="5"/>
      <c r="O780" s="5"/>
    </row>
    <row r="781" spans="1:15" x14ac:dyDescent="0.25">
      <c r="A781" s="5"/>
      <c r="B781" s="5"/>
      <c r="C781" s="5"/>
      <c r="E781" s="5"/>
      <c r="F781" s="5"/>
      <c r="G781" s="5"/>
      <c r="H781" s="5"/>
      <c r="I781" s="5"/>
      <c r="J781" s="5"/>
      <c r="K781" s="5"/>
      <c r="L781" s="5"/>
      <c r="M781" s="5"/>
      <c r="N781" s="5"/>
      <c r="O781" s="5"/>
    </row>
    <row r="782" spans="1:15" x14ac:dyDescent="0.25">
      <c r="A782" s="5"/>
      <c r="B782" s="5"/>
      <c r="C782" s="5"/>
      <c r="E782" s="5"/>
      <c r="F782" s="5"/>
      <c r="G782" s="5"/>
      <c r="H782" s="5"/>
      <c r="I782" s="5"/>
      <c r="J782" s="5"/>
      <c r="K782" s="5"/>
      <c r="L782" s="5"/>
      <c r="M782" s="5"/>
      <c r="N782" s="5"/>
      <c r="O782" s="5"/>
    </row>
    <row r="783" spans="1:15" x14ac:dyDescent="0.25">
      <c r="A783" s="5"/>
      <c r="B783" s="5"/>
      <c r="C783" s="5"/>
      <c r="E783" s="5"/>
      <c r="F783" s="5"/>
      <c r="G783" s="5"/>
      <c r="H783" s="5"/>
      <c r="I783" s="5"/>
      <c r="J783" s="5"/>
      <c r="K783" s="5"/>
      <c r="L783" s="5"/>
      <c r="M783" s="5"/>
      <c r="N783" s="5"/>
      <c r="O783" s="5"/>
    </row>
    <row r="784" spans="1:15" x14ac:dyDescent="0.25">
      <c r="A784" s="5"/>
      <c r="B784" s="5"/>
      <c r="C784" s="5"/>
      <c r="E784" s="5"/>
      <c r="F784" s="5"/>
      <c r="G784" s="5"/>
      <c r="H784" s="5"/>
      <c r="I784" s="5"/>
      <c r="J784" s="5"/>
      <c r="K784" s="5"/>
      <c r="L784" s="5"/>
      <c r="M784" s="5"/>
      <c r="N784" s="5"/>
      <c r="O784" s="5"/>
    </row>
    <row r="785" spans="1:15" x14ac:dyDescent="0.25">
      <c r="A785" s="5"/>
      <c r="B785" s="5"/>
      <c r="C785" s="5"/>
      <c r="E785" s="5"/>
      <c r="F785" s="5"/>
      <c r="G785" s="5"/>
      <c r="H785" s="5"/>
      <c r="I785" s="5"/>
      <c r="J785" s="5"/>
      <c r="K785" s="5"/>
      <c r="L785" s="5"/>
      <c r="M785" s="5"/>
      <c r="N785" s="5"/>
      <c r="O785" s="5"/>
    </row>
    <row r="786" spans="1:15" x14ac:dyDescent="0.25">
      <c r="A786" s="5"/>
      <c r="B786" s="5"/>
      <c r="C786" s="5"/>
      <c r="E786" s="5"/>
      <c r="F786" s="5"/>
      <c r="G786" s="5"/>
      <c r="H786" s="5"/>
      <c r="I786" s="5"/>
      <c r="J786" s="5"/>
      <c r="K786" s="5"/>
      <c r="L786" s="5"/>
      <c r="M786" s="5"/>
      <c r="N786" s="5"/>
      <c r="O786" s="5"/>
    </row>
    <row r="787" spans="1:15" x14ac:dyDescent="0.25">
      <c r="A787" s="5"/>
      <c r="B787" s="5"/>
      <c r="C787" s="5"/>
      <c r="E787" s="5"/>
      <c r="F787" s="5"/>
      <c r="G787" s="5"/>
      <c r="H787" s="5"/>
      <c r="I787" s="5"/>
      <c r="J787" s="5"/>
      <c r="K787" s="5"/>
      <c r="L787" s="5"/>
      <c r="M787" s="5"/>
      <c r="N787" s="5"/>
      <c r="O787" s="5"/>
    </row>
    <row r="788" spans="1:15" x14ac:dyDescent="0.25">
      <c r="A788" s="5"/>
      <c r="B788" s="5"/>
      <c r="C788" s="5"/>
      <c r="E788" s="5"/>
      <c r="F788" s="5"/>
      <c r="G788" s="5"/>
      <c r="H788" s="5"/>
      <c r="I788" s="5"/>
      <c r="J788" s="5"/>
      <c r="K788" s="5"/>
      <c r="L788" s="5"/>
      <c r="M788" s="5"/>
      <c r="N788" s="5"/>
      <c r="O788" s="5"/>
    </row>
    <row r="789" spans="1:15" x14ac:dyDescent="0.25">
      <c r="A789" s="5"/>
      <c r="B789" s="5"/>
      <c r="C789" s="5"/>
      <c r="E789" s="5"/>
      <c r="F789" s="5"/>
      <c r="G789" s="5"/>
      <c r="H789" s="5"/>
      <c r="I789" s="5"/>
      <c r="J789" s="5"/>
      <c r="K789" s="5"/>
      <c r="L789" s="5"/>
      <c r="M789" s="5"/>
      <c r="N789" s="5"/>
      <c r="O789" s="5"/>
    </row>
    <row r="790" spans="1:15" x14ac:dyDescent="0.25">
      <c r="A790" s="5"/>
      <c r="B790" s="5"/>
      <c r="C790" s="5"/>
      <c r="E790" s="5"/>
      <c r="F790" s="5"/>
      <c r="G790" s="5"/>
      <c r="H790" s="5"/>
      <c r="I790" s="5"/>
      <c r="J790" s="5"/>
      <c r="K790" s="5"/>
      <c r="L790" s="5"/>
      <c r="M790" s="5"/>
      <c r="N790" s="5"/>
      <c r="O790" s="5"/>
    </row>
    <row r="791" spans="1:15" x14ac:dyDescent="0.25">
      <c r="A791" s="5"/>
      <c r="B791" s="5"/>
      <c r="C791" s="5"/>
      <c r="E791" s="5"/>
      <c r="F791" s="5"/>
      <c r="G791" s="5"/>
      <c r="H791" s="5"/>
      <c r="I791" s="5"/>
      <c r="J791" s="5"/>
      <c r="K791" s="5"/>
      <c r="L791" s="5"/>
      <c r="M791" s="5"/>
      <c r="N791" s="5"/>
      <c r="O791" s="5"/>
    </row>
    <row r="792" spans="1:15" x14ac:dyDescent="0.25">
      <c r="A792" s="5"/>
      <c r="B792" s="5"/>
      <c r="C792" s="5"/>
      <c r="E792" s="5"/>
      <c r="F792" s="5"/>
      <c r="G792" s="5"/>
      <c r="H792" s="5"/>
      <c r="I792" s="5"/>
      <c r="J792" s="5"/>
      <c r="K792" s="5"/>
      <c r="L792" s="5"/>
      <c r="M792" s="5"/>
      <c r="N792" s="5"/>
      <c r="O792" s="5"/>
    </row>
    <row r="793" spans="1:15" x14ac:dyDescent="0.25">
      <c r="A793" s="5"/>
      <c r="B793" s="5"/>
      <c r="C793" s="5"/>
      <c r="E793" s="5"/>
      <c r="F793" s="5"/>
      <c r="G793" s="5"/>
      <c r="H793" s="5"/>
      <c r="I793" s="5"/>
      <c r="J793" s="5"/>
      <c r="K793" s="5"/>
      <c r="L793" s="5"/>
      <c r="M793" s="5"/>
      <c r="N793" s="5"/>
      <c r="O793" s="5"/>
    </row>
    <row r="794" spans="1:15" x14ac:dyDescent="0.25">
      <c r="A794" s="5"/>
      <c r="B794" s="5"/>
      <c r="C794" s="5"/>
      <c r="E794" s="5"/>
      <c r="F794" s="5"/>
      <c r="G794" s="5"/>
      <c r="H794" s="5"/>
      <c r="I794" s="5"/>
      <c r="J794" s="5"/>
      <c r="K794" s="5"/>
      <c r="L794" s="5"/>
      <c r="M794" s="5"/>
      <c r="N794" s="5"/>
      <c r="O794" s="5"/>
    </row>
    <row r="795" spans="1:15" x14ac:dyDescent="0.25">
      <c r="A795" s="5"/>
      <c r="B795" s="5"/>
      <c r="C795" s="5"/>
      <c r="E795" s="5"/>
      <c r="F795" s="5"/>
      <c r="G795" s="5"/>
      <c r="H795" s="5"/>
      <c r="I795" s="5"/>
      <c r="J795" s="5"/>
      <c r="K795" s="5"/>
      <c r="L795" s="5"/>
      <c r="M795" s="5"/>
      <c r="N795" s="5"/>
      <c r="O795" s="5"/>
    </row>
    <row r="796" spans="1:15" x14ac:dyDescent="0.25">
      <c r="A796" s="5"/>
      <c r="B796" s="5"/>
      <c r="C796" s="5"/>
      <c r="E796" s="5"/>
      <c r="F796" s="5"/>
      <c r="G796" s="5"/>
      <c r="H796" s="5"/>
      <c r="I796" s="5"/>
      <c r="J796" s="5"/>
      <c r="K796" s="5"/>
      <c r="L796" s="5"/>
      <c r="M796" s="5"/>
      <c r="N796" s="5"/>
      <c r="O796" s="5"/>
    </row>
    <row r="797" spans="1:15" x14ac:dyDescent="0.25">
      <c r="A797" s="5"/>
      <c r="B797" s="5"/>
      <c r="C797" s="5"/>
      <c r="E797" s="5"/>
      <c r="F797" s="5"/>
      <c r="G797" s="5"/>
      <c r="H797" s="5"/>
      <c r="I797" s="5"/>
      <c r="J797" s="5"/>
      <c r="K797" s="5"/>
      <c r="L797" s="5"/>
      <c r="M797" s="5"/>
      <c r="N797" s="5"/>
      <c r="O797" s="5"/>
    </row>
    <row r="798" spans="1:15" x14ac:dyDescent="0.25">
      <c r="A798" s="5"/>
      <c r="B798" s="5"/>
      <c r="C798" s="5"/>
      <c r="E798" s="5"/>
      <c r="F798" s="5"/>
      <c r="G798" s="5"/>
      <c r="H798" s="5"/>
      <c r="I798" s="5"/>
      <c r="J798" s="5"/>
      <c r="K798" s="5"/>
      <c r="L798" s="5"/>
      <c r="M798" s="5"/>
      <c r="N798" s="5"/>
      <c r="O798" s="5"/>
    </row>
    <row r="799" spans="1:15" x14ac:dyDescent="0.25">
      <c r="A799" s="5"/>
      <c r="B799" s="5"/>
      <c r="C799" s="5"/>
      <c r="E799" s="5"/>
      <c r="F799" s="5"/>
      <c r="G799" s="5"/>
      <c r="H799" s="5"/>
      <c r="I799" s="5"/>
      <c r="J799" s="5"/>
      <c r="K799" s="5"/>
      <c r="L799" s="5"/>
      <c r="M799" s="5"/>
      <c r="N799" s="5"/>
      <c r="O799" s="5"/>
    </row>
    <row r="800" spans="1:15" x14ac:dyDescent="0.25">
      <c r="A800" s="5"/>
      <c r="B800" s="5"/>
      <c r="C800" s="5"/>
      <c r="E800" s="5"/>
      <c r="F800" s="5"/>
      <c r="G800" s="5"/>
      <c r="H800" s="5"/>
      <c r="I800" s="5"/>
      <c r="J800" s="5"/>
      <c r="K800" s="5"/>
      <c r="L800" s="5"/>
      <c r="M800" s="5"/>
      <c r="N800" s="5"/>
      <c r="O800" s="5"/>
    </row>
    <row r="801" spans="1:15" x14ac:dyDescent="0.25">
      <c r="A801" s="5"/>
      <c r="B801" s="5"/>
      <c r="C801" s="5"/>
      <c r="E801" s="5"/>
      <c r="F801" s="5"/>
      <c r="G801" s="5"/>
      <c r="H801" s="5"/>
      <c r="I801" s="5"/>
      <c r="J801" s="5"/>
      <c r="K801" s="5"/>
      <c r="L801" s="5"/>
      <c r="M801" s="5"/>
      <c r="N801" s="5"/>
      <c r="O801" s="5"/>
    </row>
    <row r="802" spans="1:15" x14ac:dyDescent="0.25">
      <c r="A802" s="5"/>
      <c r="B802" s="5"/>
      <c r="C802" s="5"/>
      <c r="E802" s="5"/>
      <c r="F802" s="5"/>
      <c r="G802" s="5"/>
      <c r="H802" s="5"/>
      <c r="I802" s="5"/>
      <c r="J802" s="5"/>
      <c r="K802" s="5"/>
      <c r="L802" s="5"/>
      <c r="M802" s="5"/>
      <c r="N802" s="5"/>
      <c r="O802" s="5"/>
    </row>
    <row r="803" spans="1:15" x14ac:dyDescent="0.25">
      <c r="A803" s="5"/>
      <c r="B803" s="5"/>
      <c r="C803" s="5"/>
      <c r="E803" s="5"/>
      <c r="F803" s="5"/>
      <c r="G803" s="5"/>
      <c r="H803" s="5"/>
      <c r="I803" s="5"/>
      <c r="J803" s="5"/>
      <c r="K803" s="5"/>
      <c r="L803" s="5"/>
      <c r="M803" s="5"/>
      <c r="N803" s="5"/>
      <c r="O803" s="5"/>
    </row>
    <row r="804" spans="1:15" x14ac:dyDescent="0.25">
      <c r="A804" s="5"/>
      <c r="B804" s="5"/>
      <c r="C804" s="5"/>
      <c r="E804" s="5"/>
      <c r="F804" s="5"/>
      <c r="G804" s="5"/>
      <c r="H804" s="5"/>
      <c r="I804" s="5"/>
      <c r="J804" s="5"/>
      <c r="K804" s="5"/>
      <c r="L804" s="5"/>
      <c r="M804" s="5"/>
      <c r="N804" s="5"/>
      <c r="O804" s="5"/>
    </row>
    <row r="805" spans="1:15" x14ac:dyDescent="0.25">
      <c r="A805" s="5"/>
      <c r="B805" s="5"/>
      <c r="C805" s="5"/>
      <c r="E805" s="5"/>
      <c r="F805" s="5"/>
      <c r="G805" s="5"/>
      <c r="H805" s="5"/>
      <c r="I805" s="5"/>
      <c r="J805" s="5"/>
      <c r="K805" s="5"/>
      <c r="L805" s="5"/>
      <c r="M805" s="5"/>
      <c r="N805" s="5"/>
      <c r="O805" s="5"/>
    </row>
    <row r="806" spans="1:15" x14ac:dyDescent="0.25">
      <c r="A806" s="5"/>
      <c r="B806" s="5"/>
      <c r="C806" s="5"/>
      <c r="E806" s="5"/>
      <c r="F806" s="5"/>
      <c r="G806" s="5"/>
      <c r="H806" s="5"/>
      <c r="I806" s="5"/>
      <c r="J806" s="5"/>
      <c r="K806" s="5"/>
      <c r="L806" s="5"/>
      <c r="M806" s="5"/>
      <c r="N806" s="5"/>
      <c r="O806" s="5"/>
    </row>
    <row r="807" spans="1:15" x14ac:dyDescent="0.25">
      <c r="A807" s="5"/>
      <c r="B807" s="5"/>
      <c r="C807" s="5"/>
      <c r="E807" s="5"/>
      <c r="F807" s="5"/>
      <c r="G807" s="5"/>
      <c r="H807" s="5"/>
      <c r="I807" s="5"/>
      <c r="J807" s="5"/>
      <c r="K807" s="5"/>
      <c r="L807" s="5"/>
      <c r="M807" s="5"/>
      <c r="N807" s="5"/>
      <c r="O807" s="5"/>
    </row>
    <row r="808" spans="1:15" x14ac:dyDescent="0.25">
      <c r="A808" s="5"/>
      <c r="B808" s="5"/>
      <c r="C808" s="5"/>
      <c r="E808" s="5"/>
      <c r="F808" s="5"/>
      <c r="G808" s="5"/>
      <c r="H808" s="5"/>
      <c r="I808" s="5"/>
      <c r="J808" s="5"/>
      <c r="K808" s="5"/>
      <c r="L808" s="5"/>
      <c r="M808" s="5"/>
      <c r="N808" s="5"/>
      <c r="O808" s="5"/>
    </row>
    <row r="809" spans="1:15" x14ac:dyDescent="0.25">
      <c r="A809" s="5"/>
      <c r="B809" s="5"/>
      <c r="C809" s="5"/>
      <c r="E809" s="5"/>
      <c r="F809" s="5"/>
      <c r="G809" s="5"/>
      <c r="H809" s="5"/>
      <c r="I809" s="5"/>
      <c r="J809" s="5"/>
      <c r="K809" s="5"/>
      <c r="L809" s="5"/>
      <c r="M809" s="5"/>
      <c r="N809" s="5"/>
      <c r="O809" s="5"/>
    </row>
    <row r="810" spans="1:15" x14ac:dyDescent="0.25">
      <c r="A810" s="5"/>
      <c r="B810" s="5"/>
      <c r="C810" s="5"/>
      <c r="E810" s="5"/>
      <c r="F810" s="5"/>
      <c r="G810" s="5"/>
      <c r="H810" s="5"/>
      <c r="I810" s="5"/>
      <c r="J810" s="5"/>
      <c r="K810" s="5"/>
      <c r="L810" s="5"/>
      <c r="M810" s="5"/>
      <c r="N810" s="5"/>
      <c r="O810" s="5"/>
    </row>
    <row r="811" spans="1:15" x14ac:dyDescent="0.25">
      <c r="A811" s="5"/>
      <c r="B811" s="5"/>
      <c r="C811" s="5"/>
      <c r="E811" s="5"/>
      <c r="F811" s="5"/>
      <c r="G811" s="5"/>
      <c r="H811" s="5"/>
      <c r="I811" s="5"/>
      <c r="J811" s="5"/>
      <c r="K811" s="5"/>
      <c r="L811" s="5"/>
      <c r="M811" s="5"/>
      <c r="N811" s="5"/>
      <c r="O811" s="5"/>
    </row>
    <row r="812" spans="1:15" x14ac:dyDescent="0.25">
      <c r="A812" s="5"/>
      <c r="B812" s="5"/>
      <c r="C812" s="5"/>
      <c r="E812" s="5"/>
      <c r="F812" s="5"/>
      <c r="G812" s="5"/>
      <c r="H812" s="5"/>
      <c r="I812" s="5"/>
      <c r="J812" s="5"/>
      <c r="K812" s="5"/>
      <c r="L812" s="5"/>
      <c r="M812" s="5"/>
      <c r="N812" s="5"/>
      <c r="O812" s="5"/>
    </row>
    <row r="813" spans="1:15" x14ac:dyDescent="0.25">
      <c r="A813" s="5"/>
      <c r="B813" s="5"/>
      <c r="C813" s="5"/>
      <c r="E813" s="5"/>
      <c r="F813" s="5"/>
      <c r="G813" s="5"/>
      <c r="H813" s="5"/>
      <c r="I813" s="5"/>
      <c r="J813" s="5"/>
      <c r="K813" s="5"/>
      <c r="L813" s="5"/>
      <c r="M813" s="5"/>
      <c r="N813" s="5"/>
      <c r="O813" s="5"/>
    </row>
    <row r="814" spans="1:15" x14ac:dyDescent="0.25">
      <c r="A814" s="5"/>
      <c r="B814" s="5"/>
      <c r="C814" s="5"/>
      <c r="E814" s="5"/>
      <c r="F814" s="5"/>
      <c r="G814" s="5"/>
      <c r="H814" s="5"/>
      <c r="I814" s="5"/>
      <c r="J814" s="5"/>
      <c r="K814" s="5"/>
      <c r="L814" s="5"/>
      <c r="M814" s="5"/>
      <c r="N814" s="5"/>
      <c r="O814" s="5"/>
    </row>
    <row r="815" spans="1:15" x14ac:dyDescent="0.25">
      <c r="A815" s="5"/>
      <c r="B815" s="5"/>
      <c r="C815" s="5"/>
      <c r="E815" s="5"/>
      <c r="F815" s="5"/>
      <c r="G815" s="5"/>
      <c r="H815" s="5"/>
      <c r="I815" s="5"/>
      <c r="J815" s="5"/>
      <c r="K815" s="5"/>
      <c r="L815" s="5"/>
      <c r="M815" s="5"/>
      <c r="N815" s="5"/>
      <c r="O815" s="5"/>
    </row>
    <row r="816" spans="1:15" x14ac:dyDescent="0.25">
      <c r="A816" s="5"/>
      <c r="B816" s="5"/>
      <c r="C816" s="5"/>
      <c r="E816" s="5"/>
      <c r="F816" s="5"/>
      <c r="G816" s="5"/>
      <c r="H816" s="5"/>
      <c r="I816" s="5"/>
      <c r="J816" s="5"/>
      <c r="K816" s="5"/>
      <c r="L816" s="5"/>
      <c r="M816" s="5"/>
      <c r="N816" s="5"/>
      <c r="O816" s="5"/>
    </row>
    <row r="817" spans="1:15" x14ac:dyDescent="0.25">
      <c r="A817" s="5"/>
      <c r="B817" s="5"/>
      <c r="C817" s="5"/>
      <c r="E817" s="5"/>
      <c r="F817" s="5"/>
      <c r="G817" s="5"/>
      <c r="H817" s="5"/>
      <c r="I817" s="5"/>
      <c r="J817" s="5"/>
      <c r="K817" s="5"/>
      <c r="L817" s="5"/>
      <c r="M817" s="5"/>
      <c r="N817" s="5"/>
      <c r="O817" s="5"/>
    </row>
    <row r="818" spans="1:15" x14ac:dyDescent="0.25">
      <c r="A818" s="5"/>
      <c r="B818" s="5"/>
      <c r="C818" s="5"/>
      <c r="E818" s="5"/>
      <c r="F818" s="5"/>
      <c r="G818" s="5"/>
      <c r="H818" s="5"/>
      <c r="I818" s="5"/>
      <c r="J818" s="5"/>
      <c r="K818" s="5"/>
      <c r="L818" s="5"/>
      <c r="M818" s="5"/>
      <c r="N818" s="5"/>
      <c r="O818" s="5"/>
    </row>
    <row r="819" spans="1:15" x14ac:dyDescent="0.25">
      <c r="A819" s="5"/>
      <c r="B819" s="5"/>
      <c r="C819" s="5"/>
      <c r="E819" s="5"/>
      <c r="F819" s="5"/>
      <c r="G819" s="5"/>
      <c r="H819" s="5"/>
      <c r="I819" s="5"/>
      <c r="J819" s="5"/>
      <c r="K819" s="5"/>
      <c r="L819" s="5"/>
      <c r="M819" s="5"/>
      <c r="N819" s="5"/>
      <c r="O819" s="5"/>
    </row>
    <row r="820" spans="1:15" x14ac:dyDescent="0.25">
      <c r="A820" s="5"/>
      <c r="B820" s="5"/>
      <c r="C820" s="5"/>
      <c r="E820" s="5"/>
      <c r="F820" s="5"/>
      <c r="G820" s="5"/>
      <c r="H820" s="5"/>
      <c r="I820" s="5"/>
      <c r="J820" s="5"/>
      <c r="K820" s="5"/>
      <c r="L820" s="5"/>
      <c r="M820" s="5"/>
      <c r="N820" s="5"/>
      <c r="O820" s="5"/>
    </row>
    <row r="821" spans="1:15" x14ac:dyDescent="0.25">
      <c r="A821" s="5"/>
      <c r="B821" s="5"/>
      <c r="C821" s="5"/>
      <c r="E821" s="5"/>
      <c r="F821" s="5"/>
      <c r="G821" s="5"/>
      <c r="H821" s="5"/>
      <c r="I821" s="5"/>
      <c r="J821" s="5"/>
      <c r="K821" s="5"/>
      <c r="L821" s="5"/>
      <c r="M821" s="5"/>
      <c r="N821" s="5"/>
      <c r="O821" s="5"/>
    </row>
    <row r="822" spans="1:15" x14ac:dyDescent="0.25">
      <c r="A822" s="5"/>
      <c r="B822" s="5"/>
      <c r="C822" s="5"/>
      <c r="E822" s="5"/>
      <c r="F822" s="5"/>
      <c r="G822" s="5"/>
      <c r="H822" s="5"/>
      <c r="I822" s="5"/>
      <c r="J822" s="5"/>
      <c r="K822" s="5"/>
      <c r="L822" s="5"/>
      <c r="M822" s="5"/>
      <c r="N822" s="5"/>
      <c r="O822" s="5"/>
    </row>
    <row r="823" spans="1:15" x14ac:dyDescent="0.25">
      <c r="A823" s="5"/>
      <c r="B823" s="5"/>
      <c r="C823" s="5"/>
      <c r="E823" s="5"/>
      <c r="F823" s="5"/>
      <c r="G823" s="5"/>
      <c r="H823" s="5"/>
      <c r="I823" s="5"/>
      <c r="J823" s="5"/>
      <c r="K823" s="5"/>
      <c r="L823" s="5"/>
      <c r="M823" s="5"/>
      <c r="N823" s="5"/>
      <c r="O823" s="5"/>
    </row>
    <row r="824" spans="1:15" x14ac:dyDescent="0.25">
      <c r="A824" s="5"/>
      <c r="B824" s="5"/>
      <c r="C824" s="5"/>
      <c r="E824" s="5"/>
      <c r="F824" s="5"/>
      <c r="G824" s="5"/>
      <c r="H824" s="5"/>
      <c r="I824" s="5"/>
      <c r="J824" s="5"/>
      <c r="K824" s="5"/>
      <c r="L824" s="5"/>
      <c r="M824" s="5"/>
      <c r="N824" s="5"/>
      <c r="O824" s="5"/>
    </row>
    <row r="825" spans="1:15" x14ac:dyDescent="0.25">
      <c r="A825" s="5"/>
      <c r="B825" s="5"/>
      <c r="C825" s="5"/>
      <c r="E825" s="5"/>
      <c r="F825" s="5"/>
      <c r="G825" s="5"/>
      <c r="H825" s="5"/>
      <c r="I825" s="5"/>
      <c r="J825" s="5"/>
      <c r="K825" s="5"/>
      <c r="L825" s="5"/>
      <c r="M825" s="5"/>
      <c r="N825" s="5"/>
      <c r="O825" s="5"/>
    </row>
    <row r="826" spans="1:15" x14ac:dyDescent="0.25">
      <c r="A826" s="5"/>
      <c r="B826" s="5"/>
      <c r="C826" s="5"/>
      <c r="E826" s="5"/>
      <c r="F826" s="5"/>
      <c r="G826" s="5"/>
      <c r="H826" s="5"/>
      <c r="I826" s="5"/>
      <c r="J826" s="5"/>
      <c r="K826" s="5"/>
      <c r="L826" s="5"/>
      <c r="M826" s="5"/>
      <c r="N826" s="5"/>
      <c r="O826" s="5"/>
    </row>
    <row r="827" spans="1:15" x14ac:dyDescent="0.25">
      <c r="A827" s="5"/>
      <c r="B827" s="5"/>
      <c r="C827" s="5"/>
      <c r="E827" s="5"/>
      <c r="F827" s="5"/>
      <c r="G827" s="5"/>
      <c r="H827" s="5"/>
      <c r="I827" s="5"/>
      <c r="J827" s="5"/>
      <c r="K827" s="5"/>
      <c r="L827" s="5"/>
      <c r="M827" s="5"/>
      <c r="N827" s="5"/>
      <c r="O827" s="5"/>
    </row>
    <row r="828" spans="1:15" x14ac:dyDescent="0.25">
      <c r="A828" s="5"/>
      <c r="B828" s="5"/>
      <c r="C828" s="5"/>
      <c r="E828" s="5"/>
      <c r="F828" s="5"/>
      <c r="G828" s="5"/>
      <c r="H828" s="5"/>
      <c r="I828" s="5"/>
      <c r="J828" s="5"/>
      <c r="K828" s="5"/>
      <c r="L828" s="5"/>
      <c r="M828" s="5"/>
      <c r="N828" s="5"/>
      <c r="O828" s="5"/>
    </row>
    <row r="829" spans="1:15" x14ac:dyDescent="0.25">
      <c r="A829" s="5"/>
      <c r="B829" s="5"/>
      <c r="C829" s="5"/>
      <c r="E829" s="5"/>
      <c r="F829" s="5"/>
      <c r="G829" s="5"/>
      <c r="H829" s="5"/>
      <c r="I829" s="5"/>
      <c r="J829" s="5"/>
      <c r="K829" s="5"/>
      <c r="L829" s="5"/>
      <c r="M829" s="5"/>
      <c r="N829" s="5"/>
      <c r="O829" s="5"/>
    </row>
    <row r="830" spans="1:15" x14ac:dyDescent="0.25">
      <c r="A830" s="5"/>
      <c r="B830" s="5"/>
      <c r="C830" s="5"/>
      <c r="E830" s="5"/>
      <c r="F830" s="5"/>
      <c r="G830" s="5"/>
      <c r="H830" s="5"/>
      <c r="I830" s="5"/>
      <c r="J830" s="5"/>
      <c r="K830" s="5"/>
      <c r="L830" s="5"/>
      <c r="M830" s="5"/>
      <c r="N830" s="5"/>
      <c r="O830" s="5"/>
    </row>
    <row r="831" spans="1:15" x14ac:dyDescent="0.25">
      <c r="A831" s="5"/>
      <c r="B831" s="5"/>
      <c r="C831" s="5"/>
      <c r="E831" s="5"/>
      <c r="F831" s="5"/>
      <c r="G831" s="5"/>
      <c r="H831" s="5"/>
      <c r="I831" s="5"/>
      <c r="J831" s="5"/>
      <c r="K831" s="5"/>
      <c r="L831" s="5"/>
      <c r="M831" s="5"/>
      <c r="N831" s="5"/>
      <c r="O831" s="5"/>
    </row>
    <row r="832" spans="1:15" x14ac:dyDescent="0.25">
      <c r="A832" s="5"/>
      <c r="B832" s="5"/>
      <c r="C832" s="5"/>
      <c r="E832" s="5"/>
      <c r="F832" s="5"/>
      <c r="G832" s="5"/>
      <c r="H832" s="5"/>
      <c r="I832" s="5"/>
      <c r="J832" s="5"/>
      <c r="K832" s="5"/>
      <c r="L832" s="5"/>
      <c r="M832" s="5"/>
      <c r="N832" s="5"/>
      <c r="O832" s="5"/>
    </row>
    <row r="833" spans="1:15" x14ac:dyDescent="0.25">
      <c r="A833" s="5"/>
      <c r="B833" s="5"/>
      <c r="C833" s="5"/>
      <c r="E833" s="5"/>
      <c r="F833" s="5"/>
      <c r="G833" s="5"/>
      <c r="H833" s="5"/>
      <c r="I833" s="5"/>
      <c r="J833" s="5"/>
      <c r="K833" s="5"/>
      <c r="L833" s="5"/>
      <c r="M833" s="5"/>
      <c r="N833" s="5"/>
      <c r="O833" s="5"/>
    </row>
    <row r="834" spans="1:15" x14ac:dyDescent="0.25">
      <c r="A834" s="5"/>
      <c r="B834" s="5"/>
      <c r="C834" s="5"/>
      <c r="E834" s="5"/>
      <c r="F834" s="5"/>
      <c r="G834" s="5"/>
      <c r="H834" s="5"/>
      <c r="I834" s="5"/>
      <c r="J834" s="5"/>
      <c r="K834" s="5"/>
      <c r="L834" s="5"/>
      <c r="M834" s="5"/>
      <c r="N834" s="5"/>
      <c r="O834" s="5"/>
    </row>
    <row r="835" spans="1:15" x14ac:dyDescent="0.25">
      <c r="A835" s="5"/>
      <c r="B835" s="5"/>
      <c r="C835" s="5"/>
      <c r="E835" s="5"/>
      <c r="F835" s="5"/>
      <c r="G835" s="5"/>
      <c r="H835" s="5"/>
      <c r="I835" s="5"/>
      <c r="J835" s="5"/>
      <c r="K835" s="5"/>
      <c r="L835" s="5"/>
      <c r="M835" s="5"/>
      <c r="N835" s="5"/>
      <c r="O835" s="5"/>
    </row>
    <row r="836" spans="1:15" x14ac:dyDescent="0.25">
      <c r="A836" s="5"/>
      <c r="B836" s="5"/>
      <c r="C836" s="5"/>
      <c r="E836" s="5"/>
      <c r="F836" s="5"/>
      <c r="G836" s="5"/>
      <c r="H836" s="5"/>
      <c r="I836" s="5"/>
      <c r="J836" s="5"/>
      <c r="K836" s="5"/>
      <c r="L836" s="5"/>
      <c r="M836" s="5"/>
      <c r="N836" s="5"/>
      <c r="O836" s="5"/>
    </row>
    <row r="837" spans="1:15" x14ac:dyDescent="0.25">
      <c r="A837" s="5"/>
      <c r="B837" s="5"/>
      <c r="C837" s="5"/>
      <c r="E837" s="5"/>
      <c r="F837" s="5"/>
      <c r="G837" s="5"/>
      <c r="H837" s="5"/>
      <c r="I837" s="5"/>
      <c r="J837" s="5"/>
      <c r="K837" s="5"/>
      <c r="L837" s="5"/>
      <c r="M837" s="5"/>
      <c r="N837" s="5"/>
      <c r="O837" s="5"/>
    </row>
    <row r="838" spans="1:15" x14ac:dyDescent="0.25">
      <c r="A838" s="5"/>
      <c r="B838" s="5"/>
      <c r="C838" s="5"/>
      <c r="E838" s="5"/>
      <c r="F838" s="5"/>
      <c r="G838" s="5"/>
      <c r="H838" s="5"/>
      <c r="I838" s="5"/>
      <c r="J838" s="5"/>
      <c r="K838" s="5"/>
      <c r="L838" s="5"/>
      <c r="M838" s="5"/>
      <c r="N838" s="5"/>
      <c r="O838" s="5"/>
    </row>
    <row r="839" spans="1:15" x14ac:dyDescent="0.25">
      <c r="A839" s="5"/>
      <c r="B839" s="5"/>
      <c r="C839" s="5"/>
      <c r="E839" s="5"/>
      <c r="F839" s="5"/>
      <c r="G839" s="5"/>
      <c r="H839" s="5"/>
      <c r="I839" s="5"/>
      <c r="J839" s="5"/>
      <c r="K839" s="5"/>
      <c r="L839" s="5"/>
      <c r="M839" s="5"/>
      <c r="N839" s="5"/>
      <c r="O839" s="5"/>
    </row>
    <row r="840" spans="1:15" x14ac:dyDescent="0.25">
      <c r="A840" s="5"/>
      <c r="B840" s="5"/>
      <c r="C840" s="5"/>
      <c r="E840" s="5"/>
      <c r="F840" s="5"/>
      <c r="G840" s="5"/>
      <c r="H840" s="5"/>
      <c r="I840" s="5"/>
      <c r="J840" s="5"/>
      <c r="K840" s="5"/>
      <c r="L840" s="5"/>
      <c r="M840" s="5"/>
      <c r="N840" s="5"/>
      <c r="O840" s="5"/>
    </row>
    <row r="841" spans="1:15" x14ac:dyDescent="0.25">
      <c r="A841" s="5"/>
      <c r="B841" s="5"/>
      <c r="C841" s="5"/>
      <c r="E841" s="5"/>
      <c r="F841" s="5"/>
      <c r="G841" s="5"/>
      <c r="H841" s="5"/>
      <c r="I841" s="5"/>
      <c r="J841" s="5"/>
      <c r="K841" s="5"/>
      <c r="L841" s="5"/>
      <c r="M841" s="5"/>
      <c r="N841" s="5"/>
      <c r="O841" s="5"/>
    </row>
    <row r="842" spans="1:15" x14ac:dyDescent="0.25">
      <c r="A842" s="5"/>
      <c r="B842" s="5"/>
      <c r="C842" s="5"/>
      <c r="E842" s="5"/>
      <c r="F842" s="5"/>
      <c r="G842" s="5"/>
      <c r="H842" s="5"/>
      <c r="I842" s="5"/>
      <c r="J842" s="5"/>
      <c r="K842" s="5"/>
      <c r="L842" s="5"/>
      <c r="M842" s="5"/>
      <c r="N842" s="5"/>
      <c r="O842" s="5"/>
    </row>
    <row r="843" spans="1:15" x14ac:dyDescent="0.25">
      <c r="A843" s="5"/>
      <c r="B843" s="5"/>
      <c r="C843" s="5"/>
      <c r="E843" s="5"/>
      <c r="F843" s="5"/>
      <c r="G843" s="5"/>
      <c r="H843" s="5"/>
      <c r="I843" s="5"/>
      <c r="J843" s="5"/>
      <c r="K843" s="5"/>
      <c r="L843" s="5"/>
      <c r="M843" s="5"/>
      <c r="N843" s="5"/>
      <c r="O843" s="5"/>
    </row>
    <row r="844" spans="1:15" x14ac:dyDescent="0.25">
      <c r="A844" s="5"/>
      <c r="B844" s="5"/>
      <c r="C844" s="5"/>
      <c r="E844" s="5"/>
      <c r="F844" s="5"/>
      <c r="G844" s="5"/>
      <c r="H844" s="5"/>
      <c r="I844" s="5"/>
      <c r="J844" s="5"/>
      <c r="K844" s="5"/>
      <c r="L844" s="5"/>
      <c r="M844" s="5"/>
      <c r="N844" s="5"/>
      <c r="O844" s="5"/>
    </row>
    <row r="845" spans="1:15" x14ac:dyDescent="0.25">
      <c r="A845" s="5"/>
      <c r="B845" s="5"/>
      <c r="C845" s="5"/>
      <c r="E845" s="5"/>
      <c r="F845" s="5"/>
      <c r="G845" s="5"/>
      <c r="H845" s="5"/>
      <c r="I845" s="5"/>
      <c r="J845" s="5"/>
      <c r="K845" s="5"/>
      <c r="L845" s="5"/>
      <c r="M845" s="5"/>
      <c r="N845" s="5"/>
      <c r="O845" s="5"/>
    </row>
    <row r="846" spans="1:15" x14ac:dyDescent="0.25">
      <c r="A846" s="5"/>
      <c r="B846" s="5"/>
      <c r="C846" s="5"/>
      <c r="E846" s="5"/>
      <c r="F846" s="5"/>
      <c r="G846" s="5"/>
      <c r="H846" s="5"/>
      <c r="I846" s="5"/>
      <c r="J846" s="5"/>
      <c r="K846" s="5"/>
      <c r="L846" s="5"/>
      <c r="M846" s="5"/>
      <c r="N846" s="5"/>
      <c r="O846" s="5"/>
    </row>
    <row r="847" spans="1:15" x14ac:dyDescent="0.25">
      <c r="A847" s="5"/>
      <c r="B847" s="5"/>
      <c r="C847" s="5"/>
      <c r="E847" s="5"/>
      <c r="F847" s="5"/>
      <c r="G847" s="5"/>
      <c r="H847" s="5"/>
      <c r="I847" s="5"/>
      <c r="J847" s="5"/>
      <c r="K847" s="5"/>
      <c r="L847" s="5"/>
      <c r="M847" s="5"/>
      <c r="N847" s="5"/>
      <c r="O847" s="5"/>
    </row>
    <row r="848" spans="1:15" x14ac:dyDescent="0.25">
      <c r="A848" s="5"/>
      <c r="B848" s="5"/>
      <c r="C848" s="5"/>
      <c r="E848" s="5"/>
      <c r="F848" s="5"/>
      <c r="G848" s="5"/>
      <c r="H848" s="5"/>
      <c r="I848" s="5"/>
      <c r="J848" s="5"/>
      <c r="K848" s="5"/>
      <c r="L848" s="5"/>
      <c r="M848" s="5"/>
      <c r="N848" s="5"/>
      <c r="O848" s="5"/>
    </row>
    <row r="849" spans="1:15" x14ac:dyDescent="0.25">
      <c r="A849" s="5"/>
      <c r="B849" s="5"/>
      <c r="C849" s="5"/>
      <c r="E849" s="5"/>
      <c r="F849" s="5"/>
      <c r="G849" s="5"/>
      <c r="H849" s="5"/>
      <c r="I849" s="5"/>
      <c r="J849" s="5"/>
      <c r="K849" s="5"/>
      <c r="L849" s="5"/>
      <c r="M849" s="5"/>
      <c r="N849" s="5"/>
      <c r="O849" s="5"/>
    </row>
    <row r="850" spans="1:15" x14ac:dyDescent="0.25">
      <c r="A850" s="5"/>
      <c r="B850" s="5"/>
      <c r="C850" s="5"/>
      <c r="E850" s="5"/>
      <c r="F850" s="5"/>
      <c r="G850" s="5"/>
      <c r="H850" s="5"/>
      <c r="I850" s="5"/>
      <c r="J850" s="5"/>
      <c r="K850" s="5"/>
      <c r="L850" s="5"/>
      <c r="M850" s="5"/>
      <c r="N850" s="5"/>
      <c r="O850" s="5"/>
    </row>
    <row r="851" spans="1:15" x14ac:dyDescent="0.25">
      <c r="A851" s="5"/>
      <c r="B851" s="5"/>
      <c r="C851" s="5"/>
      <c r="E851" s="5"/>
      <c r="F851" s="5"/>
      <c r="G851" s="5"/>
      <c r="H851" s="5"/>
      <c r="I851" s="5"/>
      <c r="J851" s="5"/>
      <c r="K851" s="5"/>
      <c r="L851" s="5"/>
      <c r="M851" s="5"/>
      <c r="N851" s="5"/>
      <c r="O851" s="5"/>
    </row>
    <row r="852" spans="1:15" x14ac:dyDescent="0.25">
      <c r="A852" s="5"/>
      <c r="B852" s="5"/>
      <c r="C852" s="5"/>
      <c r="E852" s="5"/>
      <c r="F852" s="5"/>
      <c r="G852" s="5"/>
      <c r="H852" s="5"/>
      <c r="I852" s="5"/>
      <c r="J852" s="5"/>
      <c r="K852" s="5"/>
      <c r="L852" s="5"/>
      <c r="M852" s="5"/>
      <c r="N852" s="5"/>
      <c r="O852" s="5"/>
    </row>
    <row r="853" spans="1:15" x14ac:dyDescent="0.25">
      <c r="A853" s="5"/>
      <c r="B853" s="5"/>
      <c r="C853" s="5"/>
      <c r="E853" s="5"/>
      <c r="F853" s="5"/>
      <c r="G853" s="5"/>
      <c r="H853" s="5"/>
      <c r="I853" s="5"/>
      <c r="J853" s="5"/>
      <c r="K853" s="5"/>
      <c r="L853" s="5"/>
      <c r="M853" s="5"/>
      <c r="N853" s="5"/>
      <c r="O853" s="5"/>
    </row>
    <row r="854" spans="1:15" x14ac:dyDescent="0.25">
      <c r="A854" s="5"/>
      <c r="B854" s="5"/>
      <c r="C854" s="5"/>
      <c r="E854" s="5"/>
      <c r="F854" s="5"/>
      <c r="G854" s="5"/>
      <c r="H854" s="5"/>
      <c r="I854" s="5"/>
      <c r="J854" s="5"/>
      <c r="K854" s="5"/>
      <c r="L854" s="5"/>
      <c r="M854" s="5"/>
      <c r="N854" s="5"/>
      <c r="O854" s="5"/>
    </row>
    <row r="855" spans="1:15" x14ac:dyDescent="0.25">
      <c r="A855" s="5"/>
      <c r="B855" s="5"/>
      <c r="C855" s="5"/>
      <c r="E855" s="5"/>
      <c r="F855" s="5"/>
      <c r="G855" s="5"/>
      <c r="H855" s="5"/>
      <c r="I855" s="5"/>
      <c r="J855" s="5"/>
      <c r="K855" s="5"/>
      <c r="L855" s="5"/>
      <c r="M855" s="5"/>
      <c r="N855" s="5"/>
      <c r="O855" s="5"/>
    </row>
    <row r="856" spans="1:15" x14ac:dyDescent="0.25">
      <c r="A856" s="5"/>
      <c r="B856" s="5"/>
      <c r="C856" s="5"/>
      <c r="E856" s="5"/>
      <c r="F856" s="5"/>
      <c r="G856" s="5"/>
      <c r="H856" s="5"/>
      <c r="I856" s="5"/>
      <c r="J856" s="5"/>
      <c r="K856" s="5"/>
      <c r="L856" s="5"/>
      <c r="M856" s="5"/>
      <c r="N856" s="5"/>
      <c r="O856" s="5"/>
    </row>
    <row r="857" spans="1:15" x14ac:dyDescent="0.25">
      <c r="A857" s="5"/>
      <c r="B857" s="5"/>
      <c r="C857" s="5"/>
      <c r="E857" s="5"/>
      <c r="F857" s="5"/>
      <c r="G857" s="5"/>
      <c r="H857" s="5"/>
      <c r="I857" s="5"/>
      <c r="J857" s="5"/>
      <c r="K857" s="5"/>
      <c r="L857" s="5"/>
      <c r="M857" s="5"/>
      <c r="N857" s="5"/>
      <c r="O857" s="5"/>
    </row>
    <row r="858" spans="1:15" x14ac:dyDescent="0.25">
      <c r="A858" s="5"/>
      <c r="B858" s="5"/>
      <c r="C858" s="5"/>
      <c r="E858" s="5"/>
      <c r="F858" s="5"/>
      <c r="G858" s="5"/>
      <c r="H858" s="5"/>
      <c r="I858" s="5"/>
      <c r="J858" s="5"/>
      <c r="K858" s="5"/>
      <c r="L858" s="5"/>
      <c r="M858" s="5"/>
      <c r="N858" s="5"/>
      <c r="O858" s="5"/>
    </row>
    <row r="859" spans="1:15" x14ac:dyDescent="0.25">
      <c r="A859" s="5"/>
      <c r="B859" s="5"/>
      <c r="C859" s="5"/>
      <c r="E859" s="5"/>
      <c r="F859" s="5"/>
      <c r="G859" s="5"/>
      <c r="H859" s="5"/>
      <c r="I859" s="5"/>
      <c r="J859" s="5"/>
      <c r="K859" s="5"/>
      <c r="L859" s="5"/>
      <c r="M859" s="5"/>
      <c r="N859" s="5"/>
      <c r="O859" s="5"/>
    </row>
    <row r="860" spans="1:15" x14ac:dyDescent="0.25">
      <c r="A860" s="5"/>
      <c r="B860" s="5"/>
      <c r="C860" s="5"/>
      <c r="E860" s="5"/>
      <c r="F860" s="5"/>
      <c r="G860" s="5"/>
      <c r="H860" s="5"/>
      <c r="I860" s="5"/>
      <c r="J860" s="5"/>
      <c r="K860" s="5"/>
      <c r="L860" s="5"/>
      <c r="M860" s="5"/>
      <c r="N860" s="5"/>
      <c r="O860" s="5"/>
    </row>
    <row r="861" spans="1:15" x14ac:dyDescent="0.25">
      <c r="A861" s="5"/>
      <c r="B861" s="5"/>
      <c r="C861" s="5"/>
      <c r="E861" s="5"/>
      <c r="F861" s="5"/>
      <c r="G861" s="5"/>
      <c r="H861" s="5"/>
      <c r="I861" s="5"/>
      <c r="J861" s="5"/>
      <c r="K861" s="5"/>
      <c r="L861" s="5"/>
      <c r="M861" s="5"/>
      <c r="N861" s="5"/>
      <c r="O861" s="5"/>
    </row>
  </sheetData>
  <autoFilter ref="A9:N465" xr:uid="{00000000-0001-0000-0400-000000000000}">
    <sortState xmlns:xlrd2="http://schemas.microsoft.com/office/spreadsheetml/2017/richdata2" ref="A10:N465">
      <sortCondition ref="B9:B465"/>
    </sortState>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082BF-F907-426C-8F12-FEBC8FEDE0B7}">
  <dimension ref="A1:O861"/>
  <sheetViews>
    <sheetView workbookViewId="0"/>
  </sheetViews>
  <sheetFormatPr defaultRowHeight="15" x14ac:dyDescent="0.25"/>
  <cols>
    <col min="1" max="1" width="34.28515625" bestFit="1" customWidth="1"/>
    <col min="2" max="2" width="34.140625" customWidth="1"/>
    <col min="3" max="3" width="40.7109375" customWidth="1"/>
    <col min="4" max="4" width="21" style="5" bestFit="1" customWidth="1"/>
    <col min="5" max="15" width="7.28515625" customWidth="1"/>
  </cols>
  <sheetData>
    <row r="1" spans="1:15" x14ac:dyDescent="0.25">
      <c r="A1" s="4" t="s">
        <v>127</v>
      </c>
    </row>
    <row r="2" spans="1:15" x14ac:dyDescent="0.25">
      <c r="A2" s="4" t="s">
        <v>537</v>
      </c>
    </row>
    <row r="3" spans="1:15" x14ac:dyDescent="0.25">
      <c r="A3" s="2" t="s">
        <v>540</v>
      </c>
    </row>
    <row r="4" spans="1:15" x14ac:dyDescent="0.25">
      <c r="A4" s="2" t="s">
        <v>118</v>
      </c>
    </row>
    <row r="5" spans="1:15" x14ac:dyDescent="0.25">
      <c r="A5" s="2" t="s">
        <v>507</v>
      </c>
    </row>
    <row r="6" spans="1:15" x14ac:dyDescent="0.25">
      <c r="A6" s="2"/>
    </row>
    <row r="7" spans="1:15" x14ac:dyDescent="0.25">
      <c r="A7" t="s">
        <v>477</v>
      </c>
    </row>
    <row r="9" spans="1:15" x14ac:dyDescent="0.25">
      <c r="A9" s="69" t="s">
        <v>89</v>
      </c>
      <c r="B9" s="69" t="s">
        <v>542</v>
      </c>
      <c r="C9" s="69" t="s">
        <v>543</v>
      </c>
      <c r="D9" s="69" t="s">
        <v>544</v>
      </c>
      <c r="E9" s="69">
        <v>2015</v>
      </c>
      <c r="F9" s="69">
        <v>2016</v>
      </c>
      <c r="G9" s="69">
        <v>2017</v>
      </c>
      <c r="H9" s="69">
        <v>2018</v>
      </c>
      <c r="I9" s="69">
        <v>2019</v>
      </c>
      <c r="J9" s="69">
        <v>2020</v>
      </c>
      <c r="K9" s="69">
        <v>2021</v>
      </c>
      <c r="L9" s="69">
        <v>2022</v>
      </c>
      <c r="M9" s="69">
        <v>2023</v>
      </c>
      <c r="N9" s="69">
        <v>2024</v>
      </c>
      <c r="O9" s="70">
        <v>2025</v>
      </c>
    </row>
    <row r="10" spans="1:15" x14ac:dyDescent="0.25">
      <c r="A10" t="s">
        <v>113</v>
      </c>
      <c r="B10" t="s">
        <v>480</v>
      </c>
      <c r="C10" t="s">
        <v>12</v>
      </c>
      <c r="D10" t="s">
        <v>132</v>
      </c>
      <c r="E10" s="47"/>
      <c r="F10" s="47"/>
      <c r="G10" s="47">
        <v>5.4773555376456499E-3</v>
      </c>
      <c r="H10" s="47">
        <v>1.52786119912658E-2</v>
      </c>
      <c r="I10" s="47">
        <v>4.2724811584592098E-2</v>
      </c>
      <c r="J10" s="47">
        <v>3.9432074474782801E-2</v>
      </c>
      <c r="K10" s="47">
        <v>3.8082461446269499E-2</v>
      </c>
      <c r="L10" s="47">
        <v>6.9581081395204997E-2</v>
      </c>
      <c r="M10" s="47">
        <v>9.0381230648376207E-2</v>
      </c>
      <c r="N10" s="47">
        <v>6.3774530428719903E-2</v>
      </c>
      <c r="O10" s="47">
        <v>9.64000506932466E-2</v>
      </c>
    </row>
    <row r="11" spans="1:15" x14ac:dyDescent="0.25">
      <c r="A11" t="s">
        <v>113</v>
      </c>
      <c r="B11" t="s">
        <v>480</v>
      </c>
      <c r="C11" t="s">
        <v>14</v>
      </c>
      <c r="D11" t="s">
        <v>164</v>
      </c>
      <c r="E11" s="47">
        <v>6.1723223521479601E-3</v>
      </c>
      <c r="F11" s="47">
        <v>7.9380817960733006E-3</v>
      </c>
      <c r="G11" s="47">
        <v>1.4494232274206801E-2</v>
      </c>
      <c r="H11" s="47">
        <v>2.7893966481299299E-3</v>
      </c>
      <c r="I11" s="47">
        <v>4.8389491258387296E-3</v>
      </c>
      <c r="J11" s="47">
        <v>1.5045211683948701E-2</v>
      </c>
      <c r="K11" s="47">
        <v>1.55635111442092E-2</v>
      </c>
      <c r="L11" s="47">
        <v>1.7626122802206299E-2</v>
      </c>
      <c r="M11" s="47">
        <v>2.4035588766719001E-2</v>
      </c>
      <c r="N11" s="47">
        <v>2.4577405815388399E-2</v>
      </c>
      <c r="O11" s="47">
        <v>4.0673895295961701E-2</v>
      </c>
    </row>
    <row r="12" spans="1:15" x14ac:dyDescent="0.25">
      <c r="A12" t="s">
        <v>113</v>
      </c>
      <c r="B12" t="s">
        <v>480</v>
      </c>
      <c r="C12" t="s">
        <v>13</v>
      </c>
      <c r="D12" t="s">
        <v>135</v>
      </c>
      <c r="E12" s="47">
        <v>3.0955785570176499E-2</v>
      </c>
      <c r="F12" s="47">
        <v>3.9909871596580701E-2</v>
      </c>
      <c r="G12" s="47">
        <v>6.7305823019330899E-2</v>
      </c>
      <c r="H12" s="47">
        <v>4.5173667315247502E-2</v>
      </c>
      <c r="I12" s="47">
        <v>3.3656032947877099E-2</v>
      </c>
      <c r="J12" s="47">
        <v>4.3450601247779497E-2</v>
      </c>
      <c r="K12" s="47">
        <v>6.7834430876359805E-2</v>
      </c>
      <c r="L12" s="47">
        <v>6.3779719430311396E-2</v>
      </c>
      <c r="M12" s="47">
        <v>6.41457783610795E-2</v>
      </c>
      <c r="N12" s="47">
        <v>5.8328000208898903E-2</v>
      </c>
      <c r="O12" s="47">
        <v>9.1437820270176606E-2</v>
      </c>
    </row>
    <row r="13" spans="1:15" x14ac:dyDescent="0.25">
      <c r="A13" t="s">
        <v>113</v>
      </c>
      <c r="B13" t="s">
        <v>480</v>
      </c>
      <c r="C13" t="s">
        <v>136</v>
      </c>
      <c r="D13" t="s">
        <v>137</v>
      </c>
      <c r="E13" s="47"/>
      <c r="F13" s="47"/>
      <c r="G13" s="47">
        <v>1.9001882678976301E-4</v>
      </c>
      <c r="H13" s="47">
        <v>1.3847057575707699E-4</v>
      </c>
      <c r="I13" s="47">
        <v>3.11100581657019E-3</v>
      </c>
      <c r="J13" s="47">
        <v>1.2781843199134901E-2</v>
      </c>
      <c r="K13" s="47">
        <v>1.65599192759604E-2</v>
      </c>
      <c r="L13" s="47">
        <v>3.2527100618830303E-2</v>
      </c>
      <c r="M13" s="47">
        <v>3.24000530293048E-2</v>
      </c>
      <c r="N13" s="47">
        <v>2.9570850036912101E-2</v>
      </c>
      <c r="O13" s="47">
        <v>4.3013477110638201E-2</v>
      </c>
    </row>
    <row r="14" spans="1:15" x14ac:dyDescent="0.25">
      <c r="A14" t="s">
        <v>113</v>
      </c>
      <c r="B14" t="s">
        <v>480</v>
      </c>
      <c r="C14" t="s">
        <v>8</v>
      </c>
      <c r="D14" t="s">
        <v>139</v>
      </c>
      <c r="E14" s="47">
        <v>0.20869608564497399</v>
      </c>
      <c r="F14" s="47">
        <v>0.19106131009123201</v>
      </c>
      <c r="G14" s="47">
        <v>0.26227207589372398</v>
      </c>
      <c r="H14" s="47">
        <v>0.29640614152863098</v>
      </c>
      <c r="I14" s="47">
        <v>0.29259531294416502</v>
      </c>
      <c r="J14" s="47">
        <v>0.32071000338966599</v>
      </c>
      <c r="K14" s="47">
        <v>0.39329581375453798</v>
      </c>
      <c r="L14" s="47">
        <v>0.328318349859543</v>
      </c>
      <c r="M14" s="47">
        <v>0.38804779042768101</v>
      </c>
      <c r="N14" s="47">
        <v>0.44017843105624099</v>
      </c>
      <c r="O14" s="47">
        <v>0.36042011352919701</v>
      </c>
    </row>
    <row r="15" spans="1:15" x14ac:dyDescent="0.25">
      <c r="A15" t="s">
        <v>113</v>
      </c>
      <c r="B15" t="s">
        <v>480</v>
      </c>
      <c r="C15" t="s">
        <v>160</v>
      </c>
      <c r="D15" t="s">
        <v>161</v>
      </c>
      <c r="E15" s="47"/>
      <c r="F15" s="47"/>
      <c r="G15" s="47">
        <v>2.5841253275864198E-3</v>
      </c>
      <c r="H15" s="47">
        <v>5.7693350370644396E-3</v>
      </c>
      <c r="I15" s="47">
        <v>3.0262300108723E-3</v>
      </c>
      <c r="J15" s="47">
        <v>1.16366217166367E-3</v>
      </c>
      <c r="K15" s="47">
        <v>1.3499420209249101E-3</v>
      </c>
      <c r="L15" s="47">
        <v>9.5654273291821798E-4</v>
      </c>
      <c r="M15" s="47">
        <v>1.04912321836145E-2</v>
      </c>
      <c r="N15" s="47">
        <v>1.07153967007314E-2</v>
      </c>
      <c r="O15" s="47">
        <v>2.4707825497379899E-3</v>
      </c>
    </row>
    <row r="16" spans="1:15" x14ac:dyDescent="0.25">
      <c r="A16" t="s">
        <v>113</v>
      </c>
      <c r="B16" t="s">
        <v>480</v>
      </c>
      <c r="C16" t="s">
        <v>21</v>
      </c>
      <c r="D16" t="s">
        <v>141</v>
      </c>
      <c r="E16" s="47">
        <v>0.102908239894089</v>
      </c>
      <c r="F16" s="47">
        <v>0.15546211227656201</v>
      </c>
      <c r="G16" s="47">
        <v>0.104364809929688</v>
      </c>
      <c r="H16" s="47">
        <v>0.17206983243430199</v>
      </c>
      <c r="I16" s="47">
        <v>0.17088769022942099</v>
      </c>
      <c r="J16" s="47">
        <v>0.16549984141848301</v>
      </c>
      <c r="K16" s="47">
        <v>0.12185892925396399</v>
      </c>
      <c r="L16" s="47">
        <v>2.1644100565582601E-2</v>
      </c>
      <c r="M16" s="47">
        <v>4.7386643217326701E-3</v>
      </c>
      <c r="N16" s="47">
        <v>4.7135761549846299E-3</v>
      </c>
      <c r="O16" s="47">
        <v>6.4365118403962597E-6</v>
      </c>
    </row>
    <row r="17" spans="1:15" x14ac:dyDescent="0.25">
      <c r="A17" t="s">
        <v>113</v>
      </c>
      <c r="B17" t="s">
        <v>480</v>
      </c>
      <c r="C17" t="s">
        <v>145</v>
      </c>
      <c r="D17" t="s">
        <v>146</v>
      </c>
      <c r="E17" s="47">
        <v>6.1682966608913301E-2</v>
      </c>
      <c r="F17" s="47">
        <v>5.9703663253686298E-2</v>
      </c>
      <c r="G17" s="47">
        <v>7.6820749084342194E-2</v>
      </c>
      <c r="H17" s="47">
        <v>4.6228213367689501E-2</v>
      </c>
      <c r="I17" s="47">
        <v>4.45989067751544E-2</v>
      </c>
      <c r="J17" s="47">
        <v>7.7407036995495102E-2</v>
      </c>
      <c r="K17" s="47">
        <v>3.1286538704665197E-2</v>
      </c>
      <c r="L17" s="47">
        <v>0.16809721084528201</v>
      </c>
      <c r="M17" s="47">
        <v>0.119132719302219</v>
      </c>
      <c r="N17" s="47">
        <v>0.101675714934041</v>
      </c>
      <c r="O17" s="47">
        <v>0.11962315370943</v>
      </c>
    </row>
    <row r="18" spans="1:15" x14ac:dyDescent="0.25">
      <c r="A18" t="s">
        <v>114</v>
      </c>
      <c r="B18" t="s">
        <v>480</v>
      </c>
      <c r="C18" t="s">
        <v>29</v>
      </c>
      <c r="D18" t="s">
        <v>239</v>
      </c>
      <c r="E18" s="47"/>
      <c r="F18" s="47"/>
      <c r="G18" s="47"/>
      <c r="H18" s="47">
        <v>6.9716876850785699E-7</v>
      </c>
      <c r="I18" s="47"/>
      <c r="J18" s="47"/>
      <c r="K18" s="47"/>
      <c r="L18" s="47"/>
      <c r="M18" s="47"/>
      <c r="N18" s="47"/>
      <c r="O18" s="47"/>
    </row>
    <row r="19" spans="1:15" x14ac:dyDescent="0.25">
      <c r="A19" t="s">
        <v>114</v>
      </c>
      <c r="B19" t="s">
        <v>480</v>
      </c>
      <c r="C19" t="s">
        <v>2</v>
      </c>
      <c r="D19" t="s">
        <v>167</v>
      </c>
      <c r="E19" s="47">
        <v>5.3999463912734497E-2</v>
      </c>
      <c r="F19" s="47">
        <v>5.3997718923805199E-2</v>
      </c>
      <c r="G19" s="47">
        <v>4.6344198528616598E-2</v>
      </c>
      <c r="H19" s="47">
        <v>2.3898125394870101E-2</v>
      </c>
      <c r="I19" s="47">
        <v>1.2088067379546199E-2</v>
      </c>
      <c r="J19" s="47"/>
      <c r="K19" s="47">
        <v>1.0121997332017E-2</v>
      </c>
      <c r="L19" s="47">
        <v>1.0982933238284601E-2</v>
      </c>
      <c r="M19" s="47">
        <v>8.8642408512687194E-3</v>
      </c>
      <c r="N19" s="47">
        <v>5.1075735903096499E-3</v>
      </c>
      <c r="O19" s="47"/>
    </row>
    <row r="20" spans="1:15" x14ac:dyDescent="0.25">
      <c r="A20" t="s">
        <v>114</v>
      </c>
      <c r="B20" t="s">
        <v>480</v>
      </c>
      <c r="C20" t="s">
        <v>70</v>
      </c>
      <c r="D20" t="s">
        <v>168</v>
      </c>
      <c r="E20" s="47"/>
      <c r="F20" s="47"/>
      <c r="G20" s="47"/>
      <c r="H20" s="47">
        <v>2.6713397771863701E-2</v>
      </c>
      <c r="I20" s="47">
        <v>1.88533890584036E-2</v>
      </c>
      <c r="J20" s="47">
        <v>2.6093535280838898E-2</v>
      </c>
      <c r="K20" s="47">
        <v>4.44682708934322E-2</v>
      </c>
      <c r="L20" s="47">
        <v>5.6397302946800197E-2</v>
      </c>
      <c r="M20" s="47">
        <v>4.7176050090186397E-2</v>
      </c>
      <c r="N20" s="47">
        <v>1.07984828507074E-2</v>
      </c>
      <c r="O20" s="47">
        <v>4.7557918186179902E-2</v>
      </c>
    </row>
    <row r="21" spans="1:15" x14ac:dyDescent="0.25">
      <c r="A21" t="s">
        <v>114</v>
      </c>
      <c r="B21" t="s">
        <v>480</v>
      </c>
      <c r="C21" t="s">
        <v>0</v>
      </c>
      <c r="D21" t="s">
        <v>131</v>
      </c>
      <c r="E21" s="47"/>
      <c r="F21" s="47"/>
      <c r="G21" s="47"/>
      <c r="H21" s="47"/>
      <c r="I21" s="47"/>
      <c r="J21" s="47"/>
      <c r="K21" s="47"/>
      <c r="L21" s="47">
        <v>6.11558640323353E-3</v>
      </c>
      <c r="M21" s="47"/>
      <c r="N21" s="47"/>
      <c r="O21" s="47"/>
    </row>
    <row r="22" spans="1:15" x14ac:dyDescent="0.25">
      <c r="A22" t="s">
        <v>114</v>
      </c>
      <c r="B22" t="s">
        <v>480</v>
      </c>
      <c r="C22" t="s">
        <v>3</v>
      </c>
      <c r="D22" t="s">
        <v>175</v>
      </c>
      <c r="E22" s="47"/>
      <c r="F22" s="47"/>
      <c r="G22" s="47"/>
      <c r="H22" s="47"/>
      <c r="I22" s="47"/>
      <c r="J22" s="47"/>
      <c r="K22" s="47"/>
      <c r="L22" s="47">
        <v>3.0863143896865699E-2</v>
      </c>
      <c r="M22" s="47">
        <v>8.5819959440438503E-3</v>
      </c>
      <c r="N22" s="47"/>
      <c r="O22" s="47"/>
    </row>
    <row r="23" spans="1:15" x14ac:dyDescent="0.25">
      <c r="A23" t="s">
        <v>114</v>
      </c>
      <c r="B23" t="s">
        <v>480</v>
      </c>
      <c r="C23" t="s">
        <v>74</v>
      </c>
      <c r="D23" t="s">
        <v>176</v>
      </c>
      <c r="E23" s="47"/>
      <c r="F23" s="47"/>
      <c r="G23" s="47"/>
      <c r="H23" s="47"/>
      <c r="I23" s="47">
        <v>1.6117463219875901E-2</v>
      </c>
      <c r="J23" s="47">
        <v>1.02241292488851E-2</v>
      </c>
      <c r="K23" s="47">
        <v>1.3080585644029899E-2</v>
      </c>
      <c r="L23" s="47">
        <v>1.7221496421097E-2</v>
      </c>
      <c r="M23" s="47">
        <v>1.6945172258670101E-2</v>
      </c>
      <c r="N23" s="47">
        <v>5.1293772957552901E-3</v>
      </c>
      <c r="O23" s="47">
        <v>1.3050462446786299E-2</v>
      </c>
    </row>
    <row r="24" spans="1:15" x14ac:dyDescent="0.25">
      <c r="A24" t="s">
        <v>114</v>
      </c>
      <c r="B24" t="s">
        <v>480</v>
      </c>
      <c r="C24" t="s">
        <v>42</v>
      </c>
      <c r="D24" t="s">
        <v>178</v>
      </c>
      <c r="E24" s="47"/>
      <c r="F24" s="47"/>
      <c r="G24" s="47"/>
      <c r="H24" s="47"/>
      <c r="I24" s="47">
        <v>1.2804588049460199E-7</v>
      </c>
      <c r="J24" s="47">
        <v>5.0786186205750102E-7</v>
      </c>
      <c r="K24" s="47"/>
      <c r="L24" s="47"/>
      <c r="M24" s="47"/>
      <c r="N24" s="47"/>
      <c r="O24" s="47"/>
    </row>
    <row r="25" spans="1:15" x14ac:dyDescent="0.25">
      <c r="A25" t="s">
        <v>114</v>
      </c>
      <c r="B25" t="s">
        <v>480</v>
      </c>
      <c r="C25" t="s">
        <v>4</v>
      </c>
      <c r="D25" t="s">
        <v>240</v>
      </c>
      <c r="E25" s="47"/>
      <c r="F25" s="47"/>
      <c r="G25" s="47"/>
      <c r="H25" s="47"/>
      <c r="I25" s="47"/>
      <c r="J25" s="47"/>
      <c r="K25" s="47"/>
      <c r="L25" s="47">
        <v>1.6421364163946199E-4</v>
      </c>
      <c r="M25" s="47"/>
      <c r="N25" s="47"/>
      <c r="O25" s="47"/>
    </row>
    <row r="26" spans="1:15" x14ac:dyDescent="0.25">
      <c r="A26" t="s">
        <v>114</v>
      </c>
      <c r="B26" t="s">
        <v>480</v>
      </c>
      <c r="C26" t="s">
        <v>5</v>
      </c>
      <c r="D26" t="s">
        <v>158</v>
      </c>
      <c r="E26" s="47"/>
      <c r="F26" s="47"/>
      <c r="G26" s="47"/>
      <c r="H26" s="47"/>
      <c r="I26" s="47"/>
      <c r="J26" s="47"/>
      <c r="K26" s="47">
        <v>8.4855848574173793E-3</v>
      </c>
      <c r="L26" s="47"/>
      <c r="M26" s="47"/>
      <c r="N26" s="47"/>
      <c r="O26" s="47"/>
    </row>
    <row r="27" spans="1:15" x14ac:dyDescent="0.25">
      <c r="A27" t="s">
        <v>114</v>
      </c>
      <c r="B27" t="s">
        <v>480</v>
      </c>
      <c r="C27" t="s">
        <v>6</v>
      </c>
      <c r="D27" t="s">
        <v>241</v>
      </c>
      <c r="E27" s="47"/>
      <c r="F27" s="47"/>
      <c r="G27" s="47"/>
      <c r="H27" s="47"/>
      <c r="I27" s="47"/>
      <c r="J27" s="47"/>
      <c r="K27" s="47"/>
      <c r="L27" s="47">
        <v>6.9282583921933998E-3</v>
      </c>
      <c r="M27" s="47"/>
      <c r="N27" s="47"/>
      <c r="O27" s="47">
        <v>4.4875598564832102E-3</v>
      </c>
    </row>
    <row r="28" spans="1:15" x14ac:dyDescent="0.25">
      <c r="A28" t="s">
        <v>114</v>
      </c>
      <c r="B28" t="s">
        <v>480</v>
      </c>
      <c r="C28" t="s">
        <v>1</v>
      </c>
      <c r="D28" t="s">
        <v>187</v>
      </c>
      <c r="E28" s="47"/>
      <c r="F28" s="47"/>
      <c r="G28" s="47"/>
      <c r="H28" s="47"/>
      <c r="I28" s="47"/>
      <c r="J28" s="47"/>
      <c r="K28" s="47"/>
      <c r="L28" s="47">
        <v>1.86376139575717E-2</v>
      </c>
      <c r="M28" s="47"/>
      <c r="N28" s="47"/>
      <c r="O28" s="47"/>
    </row>
    <row r="29" spans="1:15" x14ac:dyDescent="0.25">
      <c r="A29" t="s">
        <v>114</v>
      </c>
      <c r="B29" t="s">
        <v>480</v>
      </c>
      <c r="C29" t="s">
        <v>58</v>
      </c>
      <c r="D29" t="s">
        <v>153</v>
      </c>
      <c r="E29" s="47"/>
      <c r="F29" s="47"/>
      <c r="G29" s="47"/>
      <c r="H29" s="47">
        <v>1.21803174400638E-5</v>
      </c>
      <c r="I29" s="47"/>
      <c r="J29" s="47"/>
      <c r="K29" s="47"/>
      <c r="L29" s="47"/>
      <c r="M29" s="47"/>
      <c r="N29" s="47"/>
      <c r="O29" s="47"/>
    </row>
    <row r="30" spans="1:15" x14ac:dyDescent="0.25">
      <c r="A30" t="s">
        <v>114</v>
      </c>
      <c r="B30" t="s">
        <v>480</v>
      </c>
      <c r="C30" t="s">
        <v>57</v>
      </c>
      <c r="D30" t="s">
        <v>190</v>
      </c>
      <c r="E30" s="47"/>
      <c r="F30" s="47"/>
      <c r="G30" s="47"/>
      <c r="H30" s="47"/>
      <c r="I30" s="47"/>
      <c r="J30" s="47"/>
      <c r="K30" s="47"/>
      <c r="L30" s="47"/>
      <c r="M30" s="47"/>
      <c r="N30" s="47">
        <v>4.2772218414424404E-3</v>
      </c>
      <c r="O30" s="47">
        <v>4.3637944579793001E-3</v>
      </c>
    </row>
    <row r="31" spans="1:15" x14ac:dyDescent="0.25">
      <c r="A31" t="s">
        <v>114</v>
      </c>
      <c r="B31" t="s">
        <v>480</v>
      </c>
      <c r="C31" t="s">
        <v>7</v>
      </c>
      <c r="D31" t="s">
        <v>191</v>
      </c>
      <c r="E31" s="47">
        <v>8.9000697823649402E-2</v>
      </c>
      <c r="F31" s="47">
        <v>8.8996981063219002E-2</v>
      </c>
      <c r="G31" s="47">
        <v>6.2787177612770098E-2</v>
      </c>
      <c r="H31" s="47"/>
      <c r="I31" s="47">
        <v>4.7757211838136103E-2</v>
      </c>
      <c r="J31" s="47">
        <v>3.5932611846896501E-2</v>
      </c>
      <c r="K31" s="47">
        <v>2.09040537332549E-2</v>
      </c>
      <c r="L31" s="47">
        <v>6.2233348051636403E-3</v>
      </c>
      <c r="M31" s="47">
        <v>1.8298703643291E-2</v>
      </c>
      <c r="N31" s="47">
        <v>2.7449851254315601E-2</v>
      </c>
      <c r="O31" s="47">
        <v>2.1795258732824001E-2</v>
      </c>
    </row>
    <row r="32" spans="1:15" x14ac:dyDescent="0.25">
      <c r="A32" t="s">
        <v>114</v>
      </c>
      <c r="B32" t="s">
        <v>480</v>
      </c>
      <c r="C32" t="s">
        <v>8</v>
      </c>
      <c r="D32" t="s">
        <v>139</v>
      </c>
      <c r="E32" s="47">
        <v>0.74999932308038297</v>
      </c>
      <c r="F32" s="47">
        <v>0.75000415785530195</v>
      </c>
      <c r="G32" s="47">
        <v>0.57032723710385103</v>
      </c>
      <c r="H32" s="47">
        <v>0.20797660282639299</v>
      </c>
      <c r="I32" s="47">
        <v>0.227463262317702</v>
      </c>
      <c r="J32" s="47">
        <v>0.106409509551721</v>
      </c>
      <c r="K32" s="47">
        <v>4.2212625412874099E-4</v>
      </c>
      <c r="L32" s="47">
        <v>3.7406298671540703E-2</v>
      </c>
      <c r="M32" s="47">
        <v>5.5141906698101303E-2</v>
      </c>
      <c r="N32" s="47">
        <v>6.4355611401900006E-2</v>
      </c>
      <c r="O32" s="47">
        <v>3.5060778319723297E-2</v>
      </c>
    </row>
    <row r="33" spans="1:15" x14ac:dyDescent="0.25">
      <c r="A33" t="s">
        <v>114</v>
      </c>
      <c r="B33" t="s">
        <v>480</v>
      </c>
      <c r="C33" t="s">
        <v>160</v>
      </c>
      <c r="D33" t="s">
        <v>161</v>
      </c>
      <c r="E33" s="47"/>
      <c r="F33" s="47"/>
      <c r="G33" s="47">
        <v>0.15649020669309699</v>
      </c>
      <c r="H33" s="47">
        <v>0.16486241735846699</v>
      </c>
      <c r="I33" s="47">
        <v>5.8777766132555198E-2</v>
      </c>
      <c r="J33" s="47">
        <v>2.7779819308212401E-2</v>
      </c>
      <c r="K33" s="47">
        <v>4.6210683401929603E-2</v>
      </c>
      <c r="L33" s="47">
        <v>4.34416714777901E-2</v>
      </c>
      <c r="M33" s="47">
        <v>6.0932270318515896E-3</v>
      </c>
      <c r="N33" s="47">
        <v>9.1444573194102304E-4</v>
      </c>
      <c r="O33" s="47">
        <v>5.3229649912716703E-4</v>
      </c>
    </row>
    <row r="34" spans="1:15" x14ac:dyDescent="0.25">
      <c r="A34" t="s">
        <v>114</v>
      </c>
      <c r="B34" t="s">
        <v>480</v>
      </c>
      <c r="C34" t="s">
        <v>9</v>
      </c>
      <c r="D34" t="s">
        <v>140</v>
      </c>
      <c r="E34" s="47"/>
      <c r="F34" s="47"/>
      <c r="G34" s="47"/>
      <c r="H34" s="47"/>
      <c r="I34" s="47">
        <v>6.1294421369030898E-2</v>
      </c>
      <c r="J34" s="47">
        <v>1.34354579963808E-2</v>
      </c>
      <c r="K34" s="47">
        <v>1.9407519247119701E-2</v>
      </c>
      <c r="L34" s="47"/>
      <c r="M34" s="47">
        <v>4.1207091091655899E-3</v>
      </c>
      <c r="N34" s="47">
        <v>5.5886747377154898E-2</v>
      </c>
      <c r="O34" s="47">
        <v>1.29917475621738E-2</v>
      </c>
    </row>
    <row r="35" spans="1:15" x14ac:dyDescent="0.25">
      <c r="A35" t="s">
        <v>114</v>
      </c>
      <c r="B35" t="s">
        <v>480</v>
      </c>
      <c r="C35" t="s">
        <v>10</v>
      </c>
      <c r="D35" t="s">
        <v>192</v>
      </c>
      <c r="E35" s="47"/>
      <c r="F35" s="47"/>
      <c r="G35" s="47">
        <v>2.9366091525321401E-2</v>
      </c>
      <c r="H35" s="47"/>
      <c r="I35" s="47">
        <v>1.42829593330955E-2</v>
      </c>
      <c r="J35" s="47">
        <v>2.8615507681397499E-2</v>
      </c>
      <c r="K35" s="47">
        <v>1.45288021077909E-2</v>
      </c>
      <c r="L35" s="47">
        <v>7.3072819614860302E-3</v>
      </c>
      <c r="M35" s="47">
        <v>3.3647006134919499E-2</v>
      </c>
      <c r="N35" s="47"/>
      <c r="O35" s="47"/>
    </row>
    <row r="36" spans="1:15" x14ac:dyDescent="0.25">
      <c r="A36" t="s">
        <v>114</v>
      </c>
      <c r="B36" t="s">
        <v>480</v>
      </c>
      <c r="C36" t="s">
        <v>21</v>
      </c>
      <c r="D36" t="s">
        <v>141</v>
      </c>
      <c r="E36" s="47"/>
      <c r="F36" s="47"/>
      <c r="G36" s="47"/>
      <c r="H36" s="47">
        <v>0.48513139988239601</v>
      </c>
      <c r="I36" s="47">
        <v>0.28666382564507098</v>
      </c>
      <c r="J36" s="47">
        <v>0.38166958639955401</v>
      </c>
      <c r="K36" s="47">
        <v>0.31586786539871597</v>
      </c>
      <c r="L36" s="47">
        <v>0.14397825295818401</v>
      </c>
      <c r="M36" s="47">
        <v>4.62426027319131E-2</v>
      </c>
      <c r="N36" s="47">
        <v>9.2851304514785599E-2</v>
      </c>
      <c r="O36" s="47">
        <v>8.9009253180758294E-2</v>
      </c>
    </row>
    <row r="37" spans="1:15" x14ac:dyDescent="0.25">
      <c r="A37" t="s">
        <v>114</v>
      </c>
      <c r="B37" t="s">
        <v>480</v>
      </c>
      <c r="C37" t="s">
        <v>64</v>
      </c>
      <c r="D37" t="s">
        <v>196</v>
      </c>
      <c r="E37" s="47"/>
      <c r="F37" s="47"/>
      <c r="G37" s="47">
        <v>2.5824125293225802E-4</v>
      </c>
      <c r="H37" s="47"/>
      <c r="I37" s="47"/>
      <c r="J37" s="47"/>
      <c r="K37" s="47"/>
      <c r="L37" s="47"/>
      <c r="M37" s="47"/>
      <c r="N37" s="47"/>
      <c r="O37" s="47"/>
    </row>
    <row r="38" spans="1:15" x14ac:dyDescent="0.25">
      <c r="A38" t="s">
        <v>114</v>
      </c>
      <c r="B38" t="s">
        <v>480</v>
      </c>
      <c r="C38" t="s">
        <v>11</v>
      </c>
      <c r="D38" t="s">
        <v>198</v>
      </c>
      <c r="E38" s="47">
        <v>0.107000515183232</v>
      </c>
      <c r="F38" s="47">
        <v>0.10700114215767299</v>
      </c>
      <c r="G38" s="47">
        <v>7.5485712134707006E-2</v>
      </c>
      <c r="H38" s="47"/>
      <c r="I38" s="47">
        <v>9.0072778457635193E-3</v>
      </c>
      <c r="J38" s="47">
        <v>3.0807183637649602E-2</v>
      </c>
      <c r="K38" s="47">
        <v>2.4061159555004E-2</v>
      </c>
      <c r="L38" s="47">
        <v>2.9910300733843601E-2</v>
      </c>
      <c r="M38" s="47">
        <v>4.6104649684431898E-2</v>
      </c>
      <c r="N38" s="47">
        <v>4.8375961344432998E-2</v>
      </c>
      <c r="O38" s="47">
        <v>1.9691752904897501E-2</v>
      </c>
    </row>
    <row r="39" spans="1:15" x14ac:dyDescent="0.25">
      <c r="A39" t="s">
        <v>114</v>
      </c>
      <c r="B39" t="s">
        <v>480</v>
      </c>
      <c r="C39" t="s">
        <v>77</v>
      </c>
      <c r="D39" t="s">
        <v>199</v>
      </c>
      <c r="E39" s="47"/>
      <c r="F39" s="47"/>
      <c r="G39" s="47"/>
      <c r="H39" s="47"/>
      <c r="I39" s="47"/>
      <c r="J39" s="47">
        <v>1.089984143727E-2</v>
      </c>
      <c r="K39" s="47"/>
      <c r="L39" s="47"/>
      <c r="M39" s="47"/>
      <c r="N39" s="47"/>
      <c r="O39" s="47"/>
    </row>
    <row r="40" spans="1:15" x14ac:dyDescent="0.25">
      <c r="A40" t="s">
        <v>114</v>
      </c>
      <c r="B40" t="s">
        <v>480</v>
      </c>
      <c r="C40" t="s">
        <v>28</v>
      </c>
      <c r="D40" t="s">
        <v>203</v>
      </c>
      <c r="E40" s="47"/>
      <c r="F40" s="47"/>
      <c r="G40" s="47">
        <v>3.1632481649932299E-2</v>
      </c>
      <c r="H40" s="47"/>
      <c r="I40" s="47"/>
      <c r="J40" s="47"/>
      <c r="K40" s="47"/>
      <c r="L40" s="47"/>
      <c r="M40" s="47"/>
      <c r="N40" s="47"/>
      <c r="O40" s="47"/>
    </row>
    <row r="41" spans="1:15" x14ac:dyDescent="0.25">
      <c r="A41" t="s">
        <v>114</v>
      </c>
      <c r="B41" t="s">
        <v>480</v>
      </c>
      <c r="C41" t="s">
        <v>147</v>
      </c>
      <c r="D41" t="s">
        <v>148</v>
      </c>
      <c r="E41" s="47"/>
      <c r="F41" s="47"/>
      <c r="G41" s="47">
        <v>2.7308653498771401E-2</v>
      </c>
      <c r="H41" s="47">
        <v>9.1405179279801393E-2</v>
      </c>
      <c r="I41" s="47">
        <v>0.247694227814938</v>
      </c>
      <c r="J41" s="47">
        <v>0.32813230974933</v>
      </c>
      <c r="K41" s="47">
        <v>0.48244135157515899</v>
      </c>
      <c r="L41" s="47">
        <v>0.58442231049430504</v>
      </c>
      <c r="M41" s="47">
        <v>0.70878373582215604</v>
      </c>
      <c r="N41" s="47">
        <v>0.68485342279725403</v>
      </c>
      <c r="O41" s="47">
        <v>0.75145917785306604</v>
      </c>
    </row>
    <row r="42" spans="1:15" x14ac:dyDescent="0.25">
      <c r="A42" t="s">
        <v>117</v>
      </c>
      <c r="B42" t="s">
        <v>481</v>
      </c>
      <c r="C42" t="s">
        <v>2</v>
      </c>
      <c r="D42" t="s">
        <v>167</v>
      </c>
      <c r="E42" s="47"/>
      <c r="F42" s="47"/>
      <c r="G42" s="47"/>
      <c r="H42" s="47"/>
      <c r="I42" s="47"/>
      <c r="J42" s="47"/>
      <c r="K42" s="47">
        <v>5.8351937484699799E-6</v>
      </c>
      <c r="L42" s="47"/>
      <c r="M42" s="47"/>
      <c r="N42" s="47"/>
      <c r="O42" s="47"/>
    </row>
    <row r="43" spans="1:15" x14ac:dyDescent="0.25">
      <c r="A43" t="s">
        <v>117</v>
      </c>
      <c r="B43" t="s">
        <v>481</v>
      </c>
      <c r="C43" t="s">
        <v>30</v>
      </c>
      <c r="D43" t="s">
        <v>169</v>
      </c>
      <c r="E43" s="47"/>
      <c r="F43" s="47"/>
      <c r="G43" s="47"/>
      <c r="H43" s="47"/>
      <c r="I43" s="47"/>
      <c r="J43" s="47"/>
      <c r="K43" s="47"/>
      <c r="L43" s="47"/>
      <c r="M43" s="47">
        <v>1.8081029076036999E-4</v>
      </c>
      <c r="N43" s="47"/>
      <c r="O43" s="47"/>
    </row>
    <row r="44" spans="1:15" x14ac:dyDescent="0.25">
      <c r="A44" t="s">
        <v>117</v>
      </c>
      <c r="B44" t="s">
        <v>481</v>
      </c>
      <c r="C44" t="s">
        <v>81</v>
      </c>
      <c r="D44" t="s">
        <v>170</v>
      </c>
      <c r="E44" s="47"/>
      <c r="F44" s="47"/>
      <c r="G44" s="47"/>
      <c r="H44" s="47"/>
      <c r="I44" s="47">
        <v>0</v>
      </c>
      <c r="J44" s="47">
        <v>3.32788774244E-3</v>
      </c>
      <c r="K44" s="47">
        <v>3.0419776463406099E-3</v>
      </c>
      <c r="L44" s="47">
        <v>2.27072788499781E-3</v>
      </c>
      <c r="M44" s="47">
        <v>1.91633491647373E-8</v>
      </c>
      <c r="N44" s="47">
        <v>1.7811154226832499E-3</v>
      </c>
      <c r="O44" s="47">
        <v>1.9660396742744199E-3</v>
      </c>
    </row>
    <row r="45" spans="1:15" x14ac:dyDescent="0.25">
      <c r="A45" t="s">
        <v>117</v>
      </c>
      <c r="B45" t="s">
        <v>481</v>
      </c>
      <c r="C45" t="s">
        <v>12</v>
      </c>
      <c r="D45" t="s">
        <v>132</v>
      </c>
      <c r="E45" s="47">
        <v>7.0776964577574696E-3</v>
      </c>
      <c r="F45" s="47">
        <v>3.5239383389833699E-2</v>
      </c>
      <c r="G45" s="47">
        <v>1.5724883036564798E-2</v>
      </c>
      <c r="H45" s="47">
        <v>6.10065414355715E-2</v>
      </c>
      <c r="I45" s="47">
        <v>1.23244172848921E-2</v>
      </c>
      <c r="J45" s="47">
        <v>6.1735185754422202E-3</v>
      </c>
      <c r="K45" s="47">
        <v>2.7535828773848501E-2</v>
      </c>
      <c r="L45" s="47">
        <v>7.1908570031570997E-3</v>
      </c>
      <c r="M45" s="47">
        <v>7.8930558635227407E-3</v>
      </c>
      <c r="N45" s="47">
        <v>2.1287826632880799E-2</v>
      </c>
      <c r="O45" s="47">
        <v>1.0977359945978401E-2</v>
      </c>
    </row>
    <row r="46" spans="1:15" x14ac:dyDescent="0.25">
      <c r="A46" t="s">
        <v>117</v>
      </c>
      <c r="B46" t="s">
        <v>481</v>
      </c>
      <c r="C46" t="s">
        <v>24</v>
      </c>
      <c r="D46" t="s">
        <v>151</v>
      </c>
      <c r="E46" s="47">
        <v>1.20367694606256E-3</v>
      </c>
      <c r="F46" s="47">
        <v>4.4108386859175E-4</v>
      </c>
      <c r="G46" s="47">
        <v>1.1949766285641599E-5</v>
      </c>
      <c r="H46" s="47">
        <v>9.9693836205095997E-6</v>
      </c>
      <c r="I46" s="47">
        <v>7.4548561347708295E-7</v>
      </c>
      <c r="J46" s="47">
        <v>3.8921390016897898E-7</v>
      </c>
      <c r="K46" s="47">
        <v>1.5240772315213101E-6</v>
      </c>
      <c r="L46" s="47">
        <v>7.27789331574952E-3</v>
      </c>
      <c r="M46" s="47">
        <v>4.5962589610403599E-3</v>
      </c>
      <c r="N46" s="47">
        <v>8.6059172405895598E-3</v>
      </c>
      <c r="O46" s="47">
        <v>6.6767536868840198E-3</v>
      </c>
    </row>
    <row r="47" spans="1:15" x14ac:dyDescent="0.25">
      <c r="A47" t="s">
        <v>117</v>
      </c>
      <c r="B47" t="s">
        <v>481</v>
      </c>
      <c r="C47" t="s">
        <v>16</v>
      </c>
      <c r="D47" t="s">
        <v>152</v>
      </c>
      <c r="E47" s="47">
        <v>1.33675806115566E-5</v>
      </c>
      <c r="F47" s="47"/>
      <c r="G47" s="47"/>
      <c r="H47" s="47">
        <v>6.5198139741854603E-6</v>
      </c>
      <c r="I47" s="47">
        <v>1.19284519092613E-6</v>
      </c>
      <c r="J47" s="47">
        <v>3.2172578471902503E-5</v>
      </c>
      <c r="K47" s="47">
        <v>5.08702521225222E-5</v>
      </c>
      <c r="L47" s="47"/>
      <c r="M47" s="47"/>
      <c r="N47" s="47"/>
      <c r="O47" s="47"/>
    </row>
    <row r="48" spans="1:15" x14ac:dyDescent="0.25">
      <c r="A48" t="s">
        <v>117</v>
      </c>
      <c r="B48" t="s">
        <v>481</v>
      </c>
      <c r="C48" t="s">
        <v>33</v>
      </c>
      <c r="D48" t="s">
        <v>215</v>
      </c>
      <c r="E48" s="47"/>
      <c r="F48" s="47"/>
      <c r="G48" s="47"/>
      <c r="H48" s="47">
        <v>6.7451374129477101E-14</v>
      </c>
      <c r="I48" s="47"/>
      <c r="J48" s="47"/>
      <c r="K48" s="47"/>
      <c r="L48" s="47"/>
      <c r="M48" s="47"/>
      <c r="N48" s="47"/>
      <c r="O48" s="47"/>
    </row>
    <row r="49" spans="1:15" x14ac:dyDescent="0.25">
      <c r="A49" t="s">
        <v>117</v>
      </c>
      <c r="B49" t="s">
        <v>481</v>
      </c>
      <c r="C49" t="s">
        <v>17</v>
      </c>
      <c r="D49" t="s">
        <v>133</v>
      </c>
      <c r="E49" s="47">
        <v>9.3693315300063097E-4</v>
      </c>
      <c r="F49" s="47">
        <v>1.8021341195477699E-4</v>
      </c>
      <c r="G49" s="47">
        <v>1.00281544630138E-3</v>
      </c>
      <c r="H49" s="47">
        <v>5.6977509392912502E-4</v>
      </c>
      <c r="I49" s="47">
        <v>6.9475047207102295E-4</v>
      </c>
      <c r="J49" s="47">
        <v>6.1472009270532705E-4</v>
      </c>
      <c r="K49" s="47">
        <v>4.13690368111407E-4</v>
      </c>
      <c r="L49" s="47">
        <v>6.2665484154335001E-4</v>
      </c>
      <c r="M49" s="47"/>
      <c r="N49" s="47">
        <v>2.2051950790885301E-3</v>
      </c>
      <c r="O49" s="47">
        <v>4.6941245191431799E-3</v>
      </c>
    </row>
    <row r="50" spans="1:15" x14ac:dyDescent="0.25">
      <c r="A50" t="s">
        <v>117</v>
      </c>
      <c r="B50" t="s">
        <v>481</v>
      </c>
      <c r="C50" t="s">
        <v>37</v>
      </c>
      <c r="D50" t="s">
        <v>204</v>
      </c>
      <c r="E50" s="47">
        <v>4.2837187439680597E-4</v>
      </c>
      <c r="F50" s="47">
        <v>7.2765503508702504E-5</v>
      </c>
      <c r="G50" s="47">
        <v>2.18447394633775E-5</v>
      </c>
      <c r="H50" s="47">
        <v>1.3046085470538301E-5</v>
      </c>
      <c r="I50" s="47">
        <v>2.5030119475308599E-6</v>
      </c>
      <c r="J50" s="47"/>
      <c r="K50" s="47"/>
      <c r="L50" s="47"/>
      <c r="M50" s="47"/>
      <c r="N50" s="47"/>
      <c r="O50" s="47">
        <v>3.34117788787454E-11</v>
      </c>
    </row>
    <row r="51" spans="1:15" x14ac:dyDescent="0.25">
      <c r="A51" t="s">
        <v>117</v>
      </c>
      <c r="B51" t="s">
        <v>481</v>
      </c>
      <c r="C51" t="s">
        <v>14</v>
      </c>
      <c r="D51" t="s">
        <v>164</v>
      </c>
      <c r="E51" s="47">
        <v>6.3622740559747701E-10</v>
      </c>
      <c r="F51" s="47"/>
      <c r="G51" s="47">
        <v>1.22790214974969E-5</v>
      </c>
      <c r="H51" s="47">
        <v>6.4520046937406498E-7</v>
      </c>
      <c r="I51" s="47">
        <v>0</v>
      </c>
      <c r="J51" s="47">
        <v>3.8921390016897898E-7</v>
      </c>
      <c r="K51" s="47"/>
      <c r="L51" s="47"/>
      <c r="M51" s="47">
        <v>3.3924014720529798E-3</v>
      </c>
      <c r="N51" s="47"/>
      <c r="O51" s="47"/>
    </row>
    <row r="52" spans="1:15" x14ac:dyDescent="0.25">
      <c r="A52" t="s">
        <v>117</v>
      </c>
      <c r="B52" t="s">
        <v>481</v>
      </c>
      <c r="C52" t="s">
        <v>13</v>
      </c>
      <c r="D52" t="s">
        <v>135</v>
      </c>
      <c r="E52" s="47">
        <v>2.4221090081607801E-2</v>
      </c>
      <c r="F52" s="47">
        <v>4.07810518046672E-2</v>
      </c>
      <c r="G52" s="47">
        <v>2.01150279016311E-2</v>
      </c>
      <c r="H52" s="47">
        <v>5.2169274122418202E-2</v>
      </c>
      <c r="I52" s="47">
        <v>1.6512042123687901E-2</v>
      </c>
      <c r="J52" s="47">
        <v>1.9041364745433501E-2</v>
      </c>
      <c r="K52" s="47">
        <v>2.2612568235626501E-2</v>
      </c>
      <c r="L52" s="47">
        <v>1.1116157378836301E-2</v>
      </c>
      <c r="M52" s="47">
        <v>2.9244097195266798E-7</v>
      </c>
      <c r="N52" s="47">
        <v>1.0718499821371699E-2</v>
      </c>
      <c r="O52" s="47">
        <v>6.8446983694174001E-3</v>
      </c>
    </row>
    <row r="53" spans="1:15" x14ac:dyDescent="0.25">
      <c r="A53" t="s">
        <v>117</v>
      </c>
      <c r="B53" t="s">
        <v>481</v>
      </c>
      <c r="C53" t="s">
        <v>3</v>
      </c>
      <c r="D53" t="s">
        <v>175</v>
      </c>
      <c r="E53" s="47"/>
      <c r="F53" s="47"/>
      <c r="G53" s="47"/>
      <c r="H53" s="47"/>
      <c r="I53" s="47">
        <v>0</v>
      </c>
      <c r="J53" s="47"/>
      <c r="K53" s="47">
        <v>1.68018882508943E-6</v>
      </c>
      <c r="L53" s="47"/>
      <c r="M53" s="47"/>
      <c r="N53" s="47">
        <v>1.57843632289841E-3</v>
      </c>
      <c r="O53" s="47">
        <v>1.2365979743791701E-3</v>
      </c>
    </row>
    <row r="54" spans="1:15" x14ac:dyDescent="0.25">
      <c r="A54" t="s">
        <v>117</v>
      </c>
      <c r="B54" t="s">
        <v>481</v>
      </c>
      <c r="C54" t="s">
        <v>74</v>
      </c>
      <c r="D54" t="s">
        <v>176</v>
      </c>
      <c r="E54" s="47"/>
      <c r="F54" s="47"/>
      <c r="G54" s="47">
        <v>5.1653044390274003E-3</v>
      </c>
      <c r="H54" s="47"/>
      <c r="I54" s="47">
        <v>4.4281587479682799E-3</v>
      </c>
      <c r="J54" s="47">
        <v>1.05540682733632E-2</v>
      </c>
      <c r="K54" s="47">
        <v>1.0017964944130601E-2</v>
      </c>
      <c r="L54" s="47">
        <v>1.6906465535510201E-2</v>
      </c>
      <c r="M54" s="47">
        <v>1.38940966439024E-2</v>
      </c>
      <c r="N54" s="47">
        <v>1.8262777843404601E-2</v>
      </c>
      <c r="O54" s="47"/>
    </row>
    <row r="55" spans="1:15" x14ac:dyDescent="0.25">
      <c r="A55" t="s">
        <v>117</v>
      </c>
      <c r="B55" t="s">
        <v>481</v>
      </c>
      <c r="C55" t="s">
        <v>39</v>
      </c>
      <c r="D55" t="s">
        <v>216</v>
      </c>
      <c r="E55" s="47"/>
      <c r="F55" s="47"/>
      <c r="G55" s="47">
        <v>0</v>
      </c>
      <c r="H55" s="47"/>
      <c r="I55" s="47"/>
      <c r="J55" s="47"/>
      <c r="K55" s="47"/>
      <c r="L55" s="47">
        <v>3.8594077977920999E-4</v>
      </c>
      <c r="M55" s="47">
        <v>7.6920503976138608E-6</v>
      </c>
      <c r="N55" s="47"/>
      <c r="O55" s="47">
        <v>3.1316341394189301E-4</v>
      </c>
    </row>
    <row r="56" spans="1:15" x14ac:dyDescent="0.25">
      <c r="A56" t="s">
        <v>117</v>
      </c>
      <c r="B56" t="s">
        <v>481</v>
      </c>
      <c r="C56" t="s">
        <v>25</v>
      </c>
      <c r="D56" t="s">
        <v>217</v>
      </c>
      <c r="E56" s="47">
        <v>2.4411232381603499E-3</v>
      </c>
      <c r="F56" s="47">
        <v>1.84797473646732E-4</v>
      </c>
      <c r="G56" s="47">
        <v>2.23953991539807E-5</v>
      </c>
      <c r="H56" s="47">
        <v>9.3619421706534899E-4</v>
      </c>
      <c r="I56" s="47">
        <v>3.3830275916726898E-3</v>
      </c>
      <c r="J56" s="47">
        <v>6.3280618955505004E-3</v>
      </c>
      <c r="K56" s="47">
        <v>3.23755268177057E-3</v>
      </c>
      <c r="L56" s="47">
        <v>3.86791070224913E-3</v>
      </c>
      <c r="M56" s="47">
        <v>3.0194183029502998E-7</v>
      </c>
      <c r="N56" s="47">
        <v>7.1593148466378702E-4</v>
      </c>
      <c r="O56" s="47">
        <v>4.1165572363650497E-5</v>
      </c>
    </row>
    <row r="57" spans="1:15" x14ac:dyDescent="0.25">
      <c r="A57" t="s">
        <v>117</v>
      </c>
      <c r="B57" t="s">
        <v>481</v>
      </c>
      <c r="C57" t="s">
        <v>136</v>
      </c>
      <c r="D57" t="s">
        <v>137</v>
      </c>
      <c r="E57" s="47">
        <v>8.0985670595253301E-3</v>
      </c>
      <c r="F57" s="47">
        <v>1.4883019258093899E-2</v>
      </c>
      <c r="G57" s="47">
        <v>1.15504667177089E-2</v>
      </c>
      <c r="H57" s="47">
        <v>2.9029164507862699E-2</v>
      </c>
      <c r="I57" s="47">
        <v>7.9250748228410998E-3</v>
      </c>
      <c r="J57" s="47">
        <v>7.6873291149533902E-3</v>
      </c>
      <c r="K57" s="47">
        <v>5.7868651245772803E-3</v>
      </c>
      <c r="L57" s="47">
        <v>1.0083801569616799E-3</v>
      </c>
      <c r="M57" s="47">
        <v>1.3714173969677299E-3</v>
      </c>
      <c r="N57" s="47">
        <v>8.68922102621088E-4</v>
      </c>
      <c r="O57" s="47">
        <v>3.6276388867019799E-3</v>
      </c>
    </row>
    <row r="58" spans="1:15" x14ac:dyDescent="0.25">
      <c r="A58" t="s">
        <v>117</v>
      </c>
      <c r="B58" t="s">
        <v>481</v>
      </c>
      <c r="C58" t="s">
        <v>41</v>
      </c>
      <c r="D58" t="s">
        <v>218</v>
      </c>
      <c r="E58" s="47"/>
      <c r="F58" s="47"/>
      <c r="G58" s="47"/>
      <c r="H58" s="47"/>
      <c r="I58" s="47"/>
      <c r="J58" s="47">
        <v>8.5247107498869492E-6</v>
      </c>
      <c r="K58" s="47">
        <v>1.0192416840007601E-3</v>
      </c>
      <c r="L58" s="47">
        <v>2.9065537234933699E-3</v>
      </c>
      <c r="M58" s="47">
        <v>1.95897856810712E-3</v>
      </c>
      <c r="N58" s="47">
        <v>2.3700398376661001E-3</v>
      </c>
      <c r="O58" s="47">
        <v>7.0956030221558104E-4</v>
      </c>
    </row>
    <row r="59" spans="1:15" x14ac:dyDescent="0.25">
      <c r="A59" t="s">
        <v>117</v>
      </c>
      <c r="B59" t="s">
        <v>481</v>
      </c>
      <c r="C59" t="s">
        <v>43</v>
      </c>
      <c r="D59" t="s">
        <v>219</v>
      </c>
      <c r="E59" s="47"/>
      <c r="F59" s="47"/>
      <c r="G59" s="47"/>
      <c r="H59" s="47">
        <v>1.73861706105644E-6</v>
      </c>
      <c r="I59" s="47"/>
      <c r="J59" s="47">
        <v>1.99021688414098E-7</v>
      </c>
      <c r="K59" s="47"/>
      <c r="L59" s="47"/>
      <c r="M59" s="47"/>
      <c r="N59" s="47"/>
      <c r="O59" s="47"/>
    </row>
    <row r="60" spans="1:15" x14ac:dyDescent="0.25">
      <c r="A60" t="s">
        <v>117</v>
      </c>
      <c r="B60" t="s">
        <v>481</v>
      </c>
      <c r="C60" t="s">
        <v>45</v>
      </c>
      <c r="D60" t="s">
        <v>205</v>
      </c>
      <c r="E60" s="47">
        <v>8.4130509422882803E-10</v>
      </c>
      <c r="F60" s="47"/>
      <c r="G60" s="47">
        <v>6.1407169342229604E-6</v>
      </c>
      <c r="H60" s="47">
        <v>5.7272194052112796E-6</v>
      </c>
      <c r="I60" s="47">
        <v>0</v>
      </c>
      <c r="J60" s="47">
        <v>7.7853672065208296E-7</v>
      </c>
      <c r="K60" s="47">
        <v>4.6642472841481503E-7</v>
      </c>
      <c r="L60" s="47"/>
      <c r="M60" s="47"/>
      <c r="N60" s="47"/>
      <c r="O60" s="47"/>
    </row>
    <row r="61" spans="1:15" x14ac:dyDescent="0.25">
      <c r="A61" t="s">
        <v>117</v>
      </c>
      <c r="B61" t="s">
        <v>481</v>
      </c>
      <c r="C61" t="s">
        <v>49</v>
      </c>
      <c r="D61" t="s">
        <v>220</v>
      </c>
      <c r="E61" s="47"/>
      <c r="F61" s="47"/>
      <c r="G61" s="47">
        <v>5.2132986633801302E-6</v>
      </c>
      <c r="H61" s="47"/>
      <c r="I61" s="47">
        <v>2.3732230007609901E-5</v>
      </c>
      <c r="J61" s="47"/>
      <c r="K61" s="47"/>
      <c r="L61" s="47"/>
      <c r="M61" s="47"/>
      <c r="N61" s="47"/>
      <c r="O61" s="47"/>
    </row>
    <row r="62" spans="1:15" x14ac:dyDescent="0.25">
      <c r="A62" t="s">
        <v>117</v>
      </c>
      <c r="B62" t="s">
        <v>481</v>
      </c>
      <c r="C62" t="s">
        <v>47</v>
      </c>
      <c r="D62" t="s">
        <v>221</v>
      </c>
      <c r="E62" s="47"/>
      <c r="F62" s="47"/>
      <c r="G62" s="47"/>
      <c r="H62" s="47"/>
      <c r="I62" s="47"/>
      <c r="J62" s="47">
        <v>2.3862954746936601E-7</v>
      </c>
      <c r="K62" s="47"/>
      <c r="L62" s="47"/>
      <c r="M62" s="47"/>
      <c r="N62" s="47"/>
      <c r="O62" s="47"/>
    </row>
    <row r="63" spans="1:15" x14ac:dyDescent="0.25">
      <c r="A63" t="s">
        <v>117</v>
      </c>
      <c r="B63" t="s">
        <v>481</v>
      </c>
      <c r="C63" t="s">
        <v>5</v>
      </c>
      <c r="D63" t="s">
        <v>158</v>
      </c>
      <c r="E63" s="47">
        <v>3.91613944308205E-4</v>
      </c>
      <c r="F63" s="47">
        <v>9.5554810276550497E-10</v>
      </c>
      <c r="G63" s="47">
        <v>6.0868239404770802E-5</v>
      </c>
      <c r="H63" s="47">
        <v>1.3871892603246799E-4</v>
      </c>
      <c r="I63" s="47">
        <v>4.1911008426146498E-4</v>
      </c>
      <c r="J63" s="47">
        <v>8.0241025813205299E-5</v>
      </c>
      <c r="K63" s="47">
        <v>4.4908320614364597E-5</v>
      </c>
      <c r="L63" s="47">
        <v>1.5360848719757099E-10</v>
      </c>
      <c r="M63" s="47"/>
      <c r="N63" s="47"/>
      <c r="O63" s="47"/>
    </row>
    <row r="64" spans="1:15" x14ac:dyDescent="0.25">
      <c r="A64" t="s">
        <v>117</v>
      </c>
      <c r="B64" t="s">
        <v>481</v>
      </c>
      <c r="C64" t="s">
        <v>48</v>
      </c>
      <c r="D64" t="s">
        <v>206</v>
      </c>
      <c r="E64" s="47"/>
      <c r="F64" s="47"/>
      <c r="G64" s="47">
        <v>7.0808843178380002E-6</v>
      </c>
      <c r="H64" s="47">
        <v>4.9076518645090002E-6</v>
      </c>
      <c r="I64" s="47">
        <v>6.0457129807969899E-6</v>
      </c>
      <c r="J64" s="47">
        <v>6.5109926962917797E-6</v>
      </c>
      <c r="K64" s="47">
        <v>1.15669358324321E-5</v>
      </c>
      <c r="L64" s="47"/>
      <c r="M64" s="47"/>
      <c r="N64" s="47"/>
      <c r="O64" s="47"/>
    </row>
    <row r="65" spans="1:15" x14ac:dyDescent="0.25">
      <c r="A65" t="s">
        <v>117</v>
      </c>
      <c r="B65" t="s">
        <v>481</v>
      </c>
      <c r="C65" t="s">
        <v>183</v>
      </c>
      <c r="D65" t="s">
        <v>184</v>
      </c>
      <c r="E65" s="47">
        <v>1.3592698651192401E-3</v>
      </c>
      <c r="F65" s="47">
        <v>3.03343602269638E-3</v>
      </c>
      <c r="G65" s="47">
        <v>2.49508291388117E-3</v>
      </c>
      <c r="H65" s="47">
        <v>9.6795474298307996E-3</v>
      </c>
      <c r="I65" s="47">
        <v>2.0665516750046201E-3</v>
      </c>
      <c r="J65" s="47">
        <v>1.8291676509271E-3</v>
      </c>
      <c r="K65" s="47">
        <v>1.28217522544991E-3</v>
      </c>
      <c r="L65" s="47"/>
      <c r="M65" s="47"/>
      <c r="N65" s="47"/>
      <c r="O65" s="47">
        <v>8.5266029776176906E-5</v>
      </c>
    </row>
    <row r="66" spans="1:15" x14ac:dyDescent="0.25">
      <c r="A66" t="s">
        <v>117</v>
      </c>
      <c r="B66" t="s">
        <v>481</v>
      </c>
      <c r="C66" t="s">
        <v>50</v>
      </c>
      <c r="D66" t="s">
        <v>222</v>
      </c>
      <c r="E66" s="47">
        <v>2.1070978478349899E-4</v>
      </c>
      <c r="F66" s="47">
        <v>5.07801521496475E-6</v>
      </c>
      <c r="G66" s="47">
        <v>1.7569707990300501E-5</v>
      </c>
      <c r="H66" s="47">
        <v>2.0060898776582999E-5</v>
      </c>
      <c r="I66" s="47">
        <v>3.9436575064512502E-5</v>
      </c>
      <c r="J66" s="47">
        <v>1.74679159973821E-3</v>
      </c>
      <c r="K66" s="47">
        <v>5.8386314222888797E-5</v>
      </c>
      <c r="L66" s="47"/>
      <c r="M66" s="47"/>
      <c r="N66" s="47"/>
      <c r="O66" s="47"/>
    </row>
    <row r="67" spans="1:15" x14ac:dyDescent="0.25">
      <c r="A67" t="s">
        <v>117</v>
      </c>
      <c r="B67" t="s">
        <v>481</v>
      </c>
      <c r="C67" t="s">
        <v>44</v>
      </c>
      <c r="D67" t="s">
        <v>223</v>
      </c>
      <c r="E67" s="47"/>
      <c r="F67" s="47"/>
      <c r="G67" s="47"/>
      <c r="H67" s="47">
        <v>0</v>
      </c>
      <c r="I67" s="47"/>
      <c r="J67" s="47"/>
      <c r="K67" s="47">
        <v>4.36572362450233E-6</v>
      </c>
      <c r="L67" s="47"/>
      <c r="M67" s="47"/>
      <c r="N67" s="47"/>
      <c r="O67" s="47"/>
    </row>
    <row r="68" spans="1:15" x14ac:dyDescent="0.25">
      <c r="A68" t="s">
        <v>117</v>
      </c>
      <c r="B68" t="s">
        <v>481</v>
      </c>
      <c r="C68" t="s">
        <v>54</v>
      </c>
      <c r="D68" t="s">
        <v>224</v>
      </c>
      <c r="E68" s="47"/>
      <c r="F68" s="47">
        <v>1.10197808303342E-10</v>
      </c>
      <c r="G68" s="47"/>
      <c r="H68" s="47">
        <v>1.29499343508273E-5</v>
      </c>
      <c r="I68" s="47">
        <v>5.3665941831352696E-6</v>
      </c>
      <c r="J68" s="47"/>
      <c r="K68" s="47"/>
      <c r="L68" s="47"/>
      <c r="M68" s="47"/>
      <c r="N68" s="47"/>
      <c r="O68" s="47"/>
    </row>
    <row r="69" spans="1:15" x14ac:dyDescent="0.25">
      <c r="A69" t="s">
        <v>117</v>
      </c>
      <c r="B69" t="s">
        <v>481</v>
      </c>
      <c r="C69" t="s">
        <v>55</v>
      </c>
      <c r="D69" t="s">
        <v>189</v>
      </c>
      <c r="E69" s="47"/>
      <c r="F69" s="47"/>
      <c r="G69" s="47"/>
      <c r="H69" s="47"/>
      <c r="I69" s="47"/>
      <c r="J69" s="47">
        <v>1.9543510017612899E-3</v>
      </c>
      <c r="K69" s="47">
        <v>4.7203795366943203E-3</v>
      </c>
      <c r="L69" s="47"/>
      <c r="M69" s="47"/>
      <c r="N69" s="47">
        <v>2.3024111082116999E-3</v>
      </c>
      <c r="O69" s="47">
        <v>8.0699990529541998E-4</v>
      </c>
    </row>
    <row r="70" spans="1:15" x14ac:dyDescent="0.25">
      <c r="A70" t="s">
        <v>117</v>
      </c>
      <c r="B70" t="s">
        <v>481</v>
      </c>
      <c r="C70" t="s">
        <v>53</v>
      </c>
      <c r="D70" t="s">
        <v>207</v>
      </c>
      <c r="E70" s="47"/>
      <c r="F70" s="47">
        <v>1.5065132692038199E-10</v>
      </c>
      <c r="G70" s="47">
        <v>7.3931873688064403E-6</v>
      </c>
      <c r="H70" s="47"/>
      <c r="I70" s="47"/>
      <c r="J70" s="47"/>
      <c r="K70" s="47"/>
      <c r="L70" s="47">
        <v>1.0851366511443899E-3</v>
      </c>
      <c r="M70" s="47">
        <v>1.4989527524765099E-3</v>
      </c>
      <c r="N70" s="47">
        <v>2.5428998399112699E-10</v>
      </c>
      <c r="O70" s="47"/>
    </row>
    <row r="71" spans="1:15" x14ac:dyDescent="0.25">
      <c r="A71" t="s">
        <v>117</v>
      </c>
      <c r="B71" t="s">
        <v>481</v>
      </c>
      <c r="C71" t="s">
        <v>225</v>
      </c>
      <c r="D71" t="s">
        <v>226</v>
      </c>
      <c r="E71" s="47"/>
      <c r="F71" s="47"/>
      <c r="G71" s="47"/>
      <c r="H71" s="47"/>
      <c r="I71" s="47">
        <v>0</v>
      </c>
      <c r="J71" s="47"/>
      <c r="K71" s="47"/>
      <c r="L71" s="47"/>
      <c r="M71" s="47"/>
      <c r="N71" s="47"/>
      <c r="O71" s="47"/>
    </row>
    <row r="72" spans="1:15" x14ac:dyDescent="0.25">
      <c r="A72" t="s">
        <v>117</v>
      </c>
      <c r="B72" t="s">
        <v>481</v>
      </c>
      <c r="C72" t="s">
        <v>58</v>
      </c>
      <c r="D72" t="s">
        <v>153</v>
      </c>
      <c r="E72" s="47">
        <v>1.27314785711195E-6</v>
      </c>
      <c r="F72" s="47"/>
      <c r="G72" s="47"/>
      <c r="H72" s="47">
        <v>6.7451374129477101E-14</v>
      </c>
      <c r="I72" s="47">
        <v>0</v>
      </c>
      <c r="J72" s="47"/>
      <c r="K72" s="47"/>
      <c r="L72" s="47">
        <v>1.9348959566918699E-4</v>
      </c>
      <c r="M72" s="47"/>
      <c r="N72" s="47"/>
      <c r="O72" s="47"/>
    </row>
    <row r="73" spans="1:15" x14ac:dyDescent="0.25">
      <c r="A73" t="s">
        <v>117</v>
      </c>
      <c r="B73" t="s">
        <v>481</v>
      </c>
      <c r="C73" t="s">
        <v>56</v>
      </c>
      <c r="D73" t="s">
        <v>227</v>
      </c>
      <c r="E73" s="47">
        <v>2.5032987040669501E-6</v>
      </c>
      <c r="F73" s="47"/>
      <c r="G73" s="47"/>
      <c r="H73" s="47"/>
      <c r="I73" s="47"/>
      <c r="J73" s="47"/>
      <c r="K73" s="47"/>
      <c r="L73" s="47"/>
      <c r="M73" s="47"/>
      <c r="N73" s="47"/>
      <c r="O73" s="47"/>
    </row>
    <row r="74" spans="1:15" x14ac:dyDescent="0.25">
      <c r="A74" t="s">
        <v>117</v>
      </c>
      <c r="B74" t="s">
        <v>481</v>
      </c>
      <c r="C74" t="s">
        <v>57</v>
      </c>
      <c r="D74" t="s">
        <v>190</v>
      </c>
      <c r="E74" s="47">
        <v>3.8724393033071498E-4</v>
      </c>
      <c r="F74" s="47">
        <v>8.4374138641036398E-5</v>
      </c>
      <c r="G74" s="47">
        <v>3.7515185903737102E-5</v>
      </c>
      <c r="H74" s="47">
        <v>1.6594494121428199E-5</v>
      </c>
      <c r="I74" s="47">
        <v>2.44048123172172E-4</v>
      </c>
      <c r="J74" s="47">
        <v>1.40148854024257E-5</v>
      </c>
      <c r="K74" s="47">
        <v>2.1145439451168099E-3</v>
      </c>
      <c r="L74" s="47"/>
      <c r="M74" s="47"/>
      <c r="N74" s="47"/>
      <c r="O74" s="47"/>
    </row>
    <row r="75" spans="1:15" x14ac:dyDescent="0.25">
      <c r="A75" t="s">
        <v>117</v>
      </c>
      <c r="B75" t="s">
        <v>481</v>
      </c>
      <c r="C75" t="s">
        <v>7</v>
      </c>
      <c r="D75" t="s">
        <v>191</v>
      </c>
      <c r="E75" s="47"/>
      <c r="F75" s="47"/>
      <c r="G75" s="47"/>
      <c r="H75" s="47">
        <v>0</v>
      </c>
      <c r="I75" s="47"/>
      <c r="J75" s="47"/>
      <c r="K75" s="47"/>
      <c r="L75" s="47"/>
      <c r="M75" s="47"/>
      <c r="N75" s="47"/>
      <c r="O75" s="47"/>
    </row>
    <row r="76" spans="1:15" x14ac:dyDescent="0.25">
      <c r="A76" t="s">
        <v>117</v>
      </c>
      <c r="B76" t="s">
        <v>481</v>
      </c>
      <c r="C76" t="s">
        <v>8</v>
      </c>
      <c r="D76" t="s">
        <v>139</v>
      </c>
      <c r="E76" s="47">
        <v>1.8791971201739601E-4</v>
      </c>
      <c r="F76" s="47">
        <v>6.0770495319341602E-5</v>
      </c>
      <c r="G76" s="47">
        <v>1.3373473288731201E-2</v>
      </c>
      <c r="H76" s="47">
        <v>1.16073906317073E-2</v>
      </c>
      <c r="I76" s="47">
        <v>1.15282771622056E-2</v>
      </c>
      <c r="J76" s="47">
        <v>1.6022108237100801E-2</v>
      </c>
      <c r="K76" s="47">
        <v>4.1943274950887602E-3</v>
      </c>
      <c r="L76" s="47">
        <v>3.0320902932634299E-3</v>
      </c>
      <c r="M76" s="47">
        <v>6.0075535162206701E-5</v>
      </c>
      <c r="N76" s="47">
        <v>2.7497433450388198E-3</v>
      </c>
      <c r="O76" s="47">
        <v>2.8366017775868701E-3</v>
      </c>
    </row>
    <row r="77" spans="1:15" x14ac:dyDescent="0.25">
      <c r="A77" t="s">
        <v>117</v>
      </c>
      <c r="B77" t="s">
        <v>481</v>
      </c>
      <c r="C77" t="s">
        <v>27</v>
      </c>
      <c r="D77" t="s">
        <v>228</v>
      </c>
      <c r="E77" s="47">
        <v>9.8982115053592596E-11</v>
      </c>
      <c r="F77" s="47"/>
      <c r="G77" s="47"/>
      <c r="H77" s="47"/>
      <c r="I77" s="47"/>
      <c r="J77" s="47">
        <v>1.0045715412003501E-6</v>
      </c>
      <c r="K77" s="47"/>
      <c r="L77" s="47"/>
      <c r="M77" s="47"/>
      <c r="N77" s="47"/>
      <c r="O77" s="47"/>
    </row>
    <row r="78" spans="1:15" x14ac:dyDescent="0.25">
      <c r="A78" t="s">
        <v>117</v>
      </c>
      <c r="B78" t="s">
        <v>481</v>
      </c>
      <c r="C78" t="s">
        <v>59</v>
      </c>
      <c r="D78" t="s">
        <v>229</v>
      </c>
      <c r="E78" s="47"/>
      <c r="F78" s="47"/>
      <c r="G78" s="47"/>
      <c r="H78" s="47"/>
      <c r="I78" s="47"/>
      <c r="J78" s="47">
        <v>4.5120453656775699E-4</v>
      </c>
      <c r="K78" s="47">
        <v>8.9360969785314201E-3</v>
      </c>
      <c r="L78" s="47">
        <v>4.2220929663117296E-3</v>
      </c>
      <c r="M78" s="47">
        <v>6.3780223435662397E-11</v>
      </c>
      <c r="N78" s="47">
        <v>1.19646480462452E-2</v>
      </c>
      <c r="O78" s="47">
        <v>9.8569465225678398E-3</v>
      </c>
    </row>
    <row r="79" spans="1:15" x14ac:dyDescent="0.25">
      <c r="A79" t="s">
        <v>117</v>
      </c>
      <c r="B79" t="s">
        <v>481</v>
      </c>
      <c r="C79" t="s">
        <v>31</v>
      </c>
      <c r="D79" t="s">
        <v>208</v>
      </c>
      <c r="E79" s="47"/>
      <c r="F79" s="47">
        <v>1.3663554701867901E-10</v>
      </c>
      <c r="G79" s="47"/>
      <c r="H79" s="47"/>
      <c r="I79" s="47">
        <v>1.1210024480571799E-6</v>
      </c>
      <c r="J79" s="47">
        <v>4.8204652047077403E-6</v>
      </c>
      <c r="K79" s="47"/>
      <c r="L79" s="47"/>
      <c r="M79" s="47">
        <v>2.2975525629452E-4</v>
      </c>
      <c r="N79" s="47"/>
      <c r="O79" s="47"/>
    </row>
    <row r="80" spans="1:15" x14ac:dyDescent="0.25">
      <c r="A80" t="s">
        <v>117</v>
      </c>
      <c r="B80" t="s">
        <v>481</v>
      </c>
      <c r="C80" t="s">
        <v>160</v>
      </c>
      <c r="D80" t="s">
        <v>161</v>
      </c>
      <c r="E80" s="47">
        <v>0.93983033554233497</v>
      </c>
      <c r="F80" s="47">
        <v>0.89060222307033798</v>
      </c>
      <c r="G80" s="47">
        <v>0.88694127184800398</v>
      </c>
      <c r="H80" s="47">
        <v>0.79459833592296303</v>
      </c>
      <c r="I80" s="47">
        <v>0.92903225634127395</v>
      </c>
      <c r="J80" s="47">
        <v>0.894150543706968</v>
      </c>
      <c r="K80" s="47">
        <v>0.80686775569387303</v>
      </c>
      <c r="L80" s="47">
        <v>0.868633578006479</v>
      </c>
      <c r="M80" s="47">
        <v>0.932414121165558</v>
      </c>
      <c r="N80" s="47">
        <v>0.81252928553467696</v>
      </c>
      <c r="O80" s="47">
        <v>0.85684257274173403</v>
      </c>
    </row>
    <row r="81" spans="1:15" x14ac:dyDescent="0.25">
      <c r="A81" t="s">
        <v>117</v>
      </c>
      <c r="B81" t="s">
        <v>481</v>
      </c>
      <c r="C81" t="s">
        <v>120</v>
      </c>
      <c r="D81" t="s">
        <v>230</v>
      </c>
      <c r="E81" s="47"/>
      <c r="F81" s="47"/>
      <c r="G81" s="47"/>
      <c r="H81" s="47"/>
      <c r="I81" s="47"/>
      <c r="J81" s="47">
        <v>1.76064618259034E-7</v>
      </c>
      <c r="K81" s="47"/>
      <c r="L81" s="47"/>
      <c r="M81" s="47"/>
      <c r="N81" s="47"/>
      <c r="O81" s="47"/>
    </row>
    <row r="82" spans="1:15" x14ac:dyDescent="0.25">
      <c r="A82" t="s">
        <v>117</v>
      </c>
      <c r="B82" t="s">
        <v>481</v>
      </c>
      <c r="C82" t="s">
        <v>26</v>
      </c>
      <c r="D82" t="s">
        <v>162</v>
      </c>
      <c r="E82" s="47">
        <v>3.8667534736188101E-10</v>
      </c>
      <c r="F82" s="47">
        <v>1.2775079993802501E-10</v>
      </c>
      <c r="G82" s="47">
        <v>1.48798419970399E-5</v>
      </c>
      <c r="H82" s="47">
        <v>7.1774030215493296E-6</v>
      </c>
      <c r="I82" s="47">
        <v>5.7315152370414803E-6</v>
      </c>
      <c r="J82" s="47">
        <v>9.1722393091098902E-4</v>
      </c>
      <c r="K82" s="47">
        <v>5.4822885532460202E-6</v>
      </c>
      <c r="L82" s="47"/>
      <c r="M82" s="47">
        <v>2.13544029104958E-4</v>
      </c>
      <c r="N82" s="47"/>
      <c r="O82" s="47"/>
    </row>
    <row r="83" spans="1:15" x14ac:dyDescent="0.25">
      <c r="A83" t="s">
        <v>117</v>
      </c>
      <c r="B83" t="s">
        <v>481</v>
      </c>
      <c r="C83" t="s">
        <v>165</v>
      </c>
      <c r="D83" t="s">
        <v>166</v>
      </c>
      <c r="E83" s="47"/>
      <c r="F83" s="47">
        <v>1.09971256679292E-10</v>
      </c>
      <c r="G83" s="47"/>
      <c r="H83" s="47"/>
      <c r="I83" s="47"/>
      <c r="J83" s="47"/>
      <c r="K83" s="47"/>
      <c r="L83" s="47"/>
      <c r="M83" s="47"/>
      <c r="N83" s="47"/>
      <c r="O83" s="47"/>
    </row>
    <row r="84" spans="1:15" x14ac:dyDescent="0.25">
      <c r="A84" t="s">
        <v>117</v>
      </c>
      <c r="B84" t="s">
        <v>481</v>
      </c>
      <c r="C84" t="s">
        <v>10</v>
      </c>
      <c r="D84" t="s">
        <v>192</v>
      </c>
      <c r="E84" s="47"/>
      <c r="F84" s="47"/>
      <c r="G84" s="47"/>
      <c r="H84" s="47"/>
      <c r="I84" s="47"/>
      <c r="J84" s="47"/>
      <c r="K84" s="47">
        <v>4.3489483413957202E-10</v>
      </c>
      <c r="L84" s="47">
        <v>5.23101036577313E-4</v>
      </c>
      <c r="M84" s="47"/>
      <c r="N84" s="47"/>
      <c r="O84" s="47"/>
    </row>
    <row r="85" spans="1:15" x14ac:dyDescent="0.25">
      <c r="A85" t="s">
        <v>117</v>
      </c>
      <c r="B85" t="s">
        <v>481</v>
      </c>
      <c r="C85" t="s">
        <v>61</v>
      </c>
      <c r="D85" t="s">
        <v>231</v>
      </c>
      <c r="E85" s="47"/>
      <c r="F85" s="47">
        <v>1.09974123350607E-10</v>
      </c>
      <c r="G85" s="47"/>
      <c r="H85" s="47"/>
      <c r="I85" s="47"/>
      <c r="J85" s="47"/>
      <c r="K85" s="47"/>
      <c r="L85" s="47"/>
      <c r="M85" s="47"/>
      <c r="N85" s="47"/>
      <c r="O85" s="47"/>
    </row>
    <row r="86" spans="1:15" x14ac:dyDescent="0.25">
      <c r="A86" t="s">
        <v>117</v>
      </c>
      <c r="B86" t="s">
        <v>481</v>
      </c>
      <c r="C86" t="s">
        <v>21</v>
      </c>
      <c r="D86" t="s">
        <v>141</v>
      </c>
      <c r="E86" s="47"/>
      <c r="F86" s="47">
        <v>1.1437433459843E-10</v>
      </c>
      <c r="G86" s="47">
        <v>3.1029595549422702E-4</v>
      </c>
      <c r="H86" s="47">
        <v>1.1968366568005601E-3</v>
      </c>
      <c r="I86" s="47">
        <v>8.8778590657729304E-4</v>
      </c>
      <c r="J86" s="47">
        <v>9.2689139842440701E-3</v>
      </c>
      <c r="K86" s="47">
        <v>7.62224070323599E-3</v>
      </c>
      <c r="L86" s="47">
        <v>7.4921894440714901E-4</v>
      </c>
      <c r="M86" s="47"/>
      <c r="N86" s="47"/>
      <c r="O86" s="47"/>
    </row>
    <row r="87" spans="1:15" x14ac:dyDescent="0.25">
      <c r="A87" t="s">
        <v>117</v>
      </c>
      <c r="B87" t="s">
        <v>481</v>
      </c>
      <c r="C87" t="s">
        <v>62</v>
      </c>
      <c r="D87" t="s">
        <v>142</v>
      </c>
      <c r="E87" s="47"/>
      <c r="F87" s="47"/>
      <c r="G87" s="47">
        <v>1.6403314822189801E-3</v>
      </c>
      <c r="H87" s="47"/>
      <c r="I87" s="47">
        <v>0</v>
      </c>
      <c r="J87" s="47"/>
      <c r="K87" s="47">
        <v>1.09004616305971E-5</v>
      </c>
      <c r="L87" s="47">
        <v>1.19636672023277E-3</v>
      </c>
      <c r="M87" s="47">
        <v>8.9257004851017296E-4</v>
      </c>
      <c r="N87" s="47">
        <v>2.7243623235797699E-3</v>
      </c>
      <c r="O87" s="47">
        <v>5.8951582805415598E-3</v>
      </c>
    </row>
    <row r="88" spans="1:15" x14ac:dyDescent="0.25">
      <c r="A88" t="s">
        <v>117</v>
      </c>
      <c r="B88" t="s">
        <v>481</v>
      </c>
      <c r="C88" t="s">
        <v>232</v>
      </c>
      <c r="D88" t="s">
        <v>233</v>
      </c>
      <c r="E88" s="47"/>
      <c r="F88" s="47">
        <v>3.8152383351227099E-7</v>
      </c>
      <c r="G88" s="47"/>
      <c r="H88" s="47"/>
      <c r="I88" s="47"/>
      <c r="J88" s="47"/>
      <c r="K88" s="47">
        <v>2.36576486244524E-6</v>
      </c>
      <c r="L88" s="47"/>
      <c r="M88" s="47"/>
      <c r="N88" s="47"/>
      <c r="O88" s="47"/>
    </row>
    <row r="89" spans="1:15" x14ac:dyDescent="0.25">
      <c r="A89" t="s">
        <v>117</v>
      </c>
      <c r="B89" t="s">
        <v>481</v>
      </c>
      <c r="C89" t="s">
        <v>64</v>
      </c>
      <c r="D89" t="s">
        <v>196</v>
      </c>
      <c r="E89" s="47">
        <v>8.4175469071453299E-4</v>
      </c>
      <c r="F89" s="47">
        <v>3.1241046927200298E-4</v>
      </c>
      <c r="G89" s="47">
        <v>2.7207223220459701E-4</v>
      </c>
      <c r="H89" s="47">
        <v>3.4545578703447502E-4</v>
      </c>
      <c r="I89" s="47">
        <v>1.7306567081952501E-4</v>
      </c>
      <c r="J89" s="47">
        <v>2.8903163822833398E-4</v>
      </c>
      <c r="K89" s="47">
        <v>3.4693506262509401E-4</v>
      </c>
      <c r="L89" s="47"/>
      <c r="M89" s="47"/>
      <c r="N89" s="47"/>
      <c r="O89" s="47"/>
    </row>
    <row r="90" spans="1:15" x14ac:dyDescent="0.25">
      <c r="A90" t="s">
        <v>117</v>
      </c>
      <c r="B90" t="s">
        <v>481</v>
      </c>
      <c r="C90" t="s">
        <v>65</v>
      </c>
      <c r="D90" t="s">
        <v>234</v>
      </c>
      <c r="E90" s="47"/>
      <c r="F90" s="47"/>
      <c r="G90" s="47"/>
      <c r="H90" s="47"/>
      <c r="I90" s="47">
        <v>6.6431923461992003E-5</v>
      </c>
      <c r="J90" s="47">
        <v>3.2223406634572702E-6</v>
      </c>
      <c r="K90" s="47"/>
      <c r="L90" s="47"/>
      <c r="M90" s="47"/>
      <c r="N90" s="47"/>
      <c r="O90" s="47"/>
    </row>
    <row r="91" spans="1:15" x14ac:dyDescent="0.25">
      <c r="A91" t="s">
        <v>117</v>
      </c>
      <c r="B91" t="s">
        <v>481</v>
      </c>
      <c r="C91" t="s">
        <v>143</v>
      </c>
      <c r="D91" t="s">
        <v>144</v>
      </c>
      <c r="E91" s="47">
        <v>4.8776866342828E-4</v>
      </c>
      <c r="F91" s="47">
        <v>2.0846686251324601E-3</v>
      </c>
      <c r="G91" s="47">
        <v>7.5742706581238795E-4</v>
      </c>
      <c r="H91" s="47">
        <v>1.6763868283240801E-3</v>
      </c>
      <c r="I91" s="47">
        <v>6.6481775287695896E-8</v>
      </c>
      <c r="J91" s="47">
        <v>1.6468211311314101E-4</v>
      </c>
      <c r="K91" s="47">
        <v>3.3343171200644497E-5</v>
      </c>
      <c r="L91" s="47"/>
      <c r="M91" s="47">
        <v>4.7772979437422499E-11</v>
      </c>
      <c r="N91" s="47">
        <v>5.4688933471219096E-4</v>
      </c>
      <c r="O91" s="47"/>
    </row>
    <row r="92" spans="1:15" x14ac:dyDescent="0.25">
      <c r="A92" t="s">
        <v>117</v>
      </c>
      <c r="B92" t="s">
        <v>481</v>
      </c>
      <c r="C92" t="s">
        <v>67</v>
      </c>
      <c r="D92" t="s">
        <v>235</v>
      </c>
      <c r="E92" s="47">
        <v>1.2712641541432599E-6</v>
      </c>
      <c r="F92" s="47"/>
      <c r="G92" s="47">
        <v>9.7749349938376194E-6</v>
      </c>
      <c r="H92" s="47"/>
      <c r="I92" s="47"/>
      <c r="J92" s="47"/>
      <c r="K92" s="47"/>
      <c r="L92" s="47"/>
      <c r="M92" s="47"/>
      <c r="N92" s="47"/>
      <c r="O92" s="47"/>
    </row>
    <row r="93" spans="1:15" x14ac:dyDescent="0.25">
      <c r="A93" t="s">
        <v>117</v>
      </c>
      <c r="B93" t="s">
        <v>481</v>
      </c>
      <c r="C93" t="s">
        <v>11</v>
      </c>
      <c r="D93" t="s">
        <v>198</v>
      </c>
      <c r="E93" s="47"/>
      <c r="F93" s="47"/>
      <c r="G93" s="47">
        <v>3.7049681719501099E-2</v>
      </c>
      <c r="H93" s="47">
        <v>7.4181514789972902E-3</v>
      </c>
      <c r="I93" s="47">
        <v>6.5674323000008603E-4</v>
      </c>
      <c r="J93" s="47">
        <v>9.7848679056240801E-3</v>
      </c>
      <c r="K93" s="47">
        <v>2.0688046708831499E-2</v>
      </c>
      <c r="L93" s="47">
        <v>2.25456055304145E-2</v>
      </c>
      <c r="M93" s="47">
        <v>1.43007395253227E-2</v>
      </c>
      <c r="N93" s="47">
        <v>3.89446175308946E-2</v>
      </c>
      <c r="O93" s="47">
        <v>3.0156085454766501E-2</v>
      </c>
    </row>
    <row r="94" spans="1:15" x14ac:dyDescent="0.25">
      <c r="A94" t="s">
        <v>117</v>
      </c>
      <c r="B94" t="s">
        <v>481</v>
      </c>
      <c r="C94" t="s">
        <v>38</v>
      </c>
      <c r="D94" t="s">
        <v>212</v>
      </c>
      <c r="E94" s="47"/>
      <c r="F94" s="47"/>
      <c r="G94" s="47"/>
      <c r="H94" s="47"/>
      <c r="I94" s="47">
        <v>0</v>
      </c>
      <c r="J94" s="47"/>
      <c r="K94" s="47"/>
      <c r="L94" s="47"/>
      <c r="M94" s="47"/>
      <c r="N94" s="47"/>
      <c r="O94" s="47"/>
    </row>
    <row r="95" spans="1:15" x14ac:dyDescent="0.25">
      <c r="A95" t="s">
        <v>117</v>
      </c>
      <c r="B95" t="s">
        <v>481</v>
      </c>
      <c r="C95" t="s">
        <v>68</v>
      </c>
      <c r="D95" t="s">
        <v>200</v>
      </c>
      <c r="E95" s="47"/>
      <c r="F95" s="47">
        <v>6.3767239276718597E-7</v>
      </c>
      <c r="G95" s="47"/>
      <c r="H95" s="47"/>
      <c r="I95" s="47"/>
      <c r="J95" s="47"/>
      <c r="K95" s="47"/>
      <c r="L95" s="47"/>
      <c r="M95" s="47"/>
      <c r="N95" s="47"/>
      <c r="O95" s="47"/>
    </row>
    <row r="96" spans="1:15" x14ac:dyDescent="0.25">
      <c r="A96" t="s">
        <v>117</v>
      </c>
      <c r="B96" t="s">
        <v>481</v>
      </c>
      <c r="C96" t="s">
        <v>69</v>
      </c>
      <c r="D96" t="s">
        <v>201</v>
      </c>
      <c r="E96" s="47"/>
      <c r="F96" s="47"/>
      <c r="G96" s="47"/>
      <c r="H96" s="47"/>
      <c r="I96" s="47"/>
      <c r="J96" s="47"/>
      <c r="K96" s="47">
        <v>5.0816134754726305E-7</v>
      </c>
      <c r="L96" s="47"/>
      <c r="M96" s="47"/>
      <c r="N96" s="47"/>
      <c r="O96" s="47"/>
    </row>
    <row r="97" spans="1:15" x14ac:dyDescent="0.25">
      <c r="A97" t="s">
        <v>117</v>
      </c>
      <c r="B97" t="s">
        <v>481</v>
      </c>
      <c r="C97" t="s">
        <v>82</v>
      </c>
      <c r="D97" t="s">
        <v>155</v>
      </c>
      <c r="E97" s="47"/>
      <c r="F97" s="47"/>
      <c r="G97" s="47">
        <v>0</v>
      </c>
      <c r="H97" s="47"/>
      <c r="I97" s="47">
        <v>0</v>
      </c>
      <c r="J97" s="47">
        <v>4.4978216128726699E-4</v>
      </c>
      <c r="K97" s="47">
        <v>1.9623593159867898E-2</v>
      </c>
      <c r="L97" s="47">
        <v>1.2182925318934799E-2</v>
      </c>
      <c r="M97" s="47">
        <v>3.6025854149350201E-3</v>
      </c>
      <c r="N97" s="47">
        <v>1.6882493829069301E-2</v>
      </c>
      <c r="O97" s="47">
        <v>1.438882595105E-2</v>
      </c>
    </row>
    <row r="98" spans="1:15" x14ac:dyDescent="0.25">
      <c r="A98" t="s">
        <v>117</v>
      </c>
      <c r="B98" t="s">
        <v>481</v>
      </c>
      <c r="C98" t="s">
        <v>145</v>
      </c>
      <c r="D98" t="s">
        <v>146</v>
      </c>
      <c r="E98" s="47">
        <v>1.3210973290743401E-3</v>
      </c>
      <c r="F98" s="47">
        <v>5.77539380372479E-3</v>
      </c>
      <c r="G98" s="47">
        <v>1.4403458642391401E-3</v>
      </c>
      <c r="H98" s="47">
        <v>2.10734597742585E-2</v>
      </c>
      <c r="I98" s="47">
        <v>2.36394315184979E-3</v>
      </c>
      <c r="J98" s="47">
        <v>1.7622009675863999E-3</v>
      </c>
      <c r="K98" s="47">
        <v>3.3626335176576002E-4</v>
      </c>
      <c r="L98" s="47">
        <v>2.6753877355670399E-4</v>
      </c>
      <c r="M98" s="47"/>
      <c r="N98" s="47"/>
      <c r="O98" s="47">
        <v>4.2611321216485402E-11</v>
      </c>
    </row>
    <row r="99" spans="1:15" x14ac:dyDescent="0.25">
      <c r="A99" s="5" t="s">
        <v>117</v>
      </c>
      <c r="B99" s="5" t="s">
        <v>481</v>
      </c>
      <c r="C99" s="5" t="s">
        <v>28</v>
      </c>
      <c r="D99" s="5" t="s">
        <v>203</v>
      </c>
      <c r="E99" s="47"/>
      <c r="F99" s="47"/>
      <c r="G99" s="47">
        <v>5.9347933146215002E-5</v>
      </c>
      <c r="H99" s="47">
        <v>3.0718066649291398E-5</v>
      </c>
      <c r="I99" s="47">
        <v>6.95826361373579E-7</v>
      </c>
      <c r="J99" s="47"/>
      <c r="K99" s="47"/>
      <c r="L99" s="47"/>
      <c r="M99" s="47"/>
      <c r="N99" s="47">
        <v>5.8228228071459398E-4</v>
      </c>
      <c r="O99" s="47">
        <v>8.8060782086830903E-4</v>
      </c>
    </row>
    <row r="100" spans="1:15" x14ac:dyDescent="0.25">
      <c r="A100" s="5" t="s">
        <v>117</v>
      </c>
      <c r="B100" s="5" t="s">
        <v>481</v>
      </c>
      <c r="C100" s="5" t="s">
        <v>147</v>
      </c>
      <c r="D100" s="5" t="s">
        <v>148</v>
      </c>
      <c r="E100" s="47">
        <v>5.3185903378976805E-4</v>
      </c>
      <c r="F100" s="47">
        <v>3.8502816071245998E-3</v>
      </c>
      <c r="G100" s="47">
        <v>0</v>
      </c>
      <c r="H100" s="47">
        <v>6.9229714340360501E-3</v>
      </c>
      <c r="I100" s="47">
        <v>6.0635317346861501E-3</v>
      </c>
      <c r="J100" s="47">
        <v>6.2030543212559797E-3</v>
      </c>
      <c r="K100" s="47">
        <v>4.8025921177338102E-2</v>
      </c>
      <c r="L100" s="47">
        <v>3.1689691142409798E-2</v>
      </c>
      <c r="M100" s="47">
        <v>1.34923313681792E-2</v>
      </c>
      <c r="N100" s="47">
        <v>4.2120256328994903E-2</v>
      </c>
      <c r="O100" s="47">
        <v>4.1011006574884198E-2</v>
      </c>
    </row>
    <row r="101" spans="1:15" x14ac:dyDescent="0.25">
      <c r="A101" s="5" t="s">
        <v>117</v>
      </c>
      <c r="B101" s="5" t="s">
        <v>481</v>
      </c>
      <c r="C101" s="5" t="s">
        <v>34</v>
      </c>
      <c r="D101" s="5" t="s">
        <v>236</v>
      </c>
      <c r="E101" s="47">
        <v>3.6663882989178699E-4</v>
      </c>
      <c r="F101" s="47">
        <v>3.9740821698444498E-4</v>
      </c>
      <c r="G101" s="47">
        <v>6.9206831436389895E-4</v>
      </c>
      <c r="H101" s="47">
        <v>1.28873329830504E-3</v>
      </c>
      <c r="I101" s="47">
        <v>1.1339143249505599E-3</v>
      </c>
      <c r="J101" s="47">
        <v>1.10135049221157E-3</v>
      </c>
      <c r="K101" s="47">
        <v>7.4984622306618995E-4</v>
      </c>
      <c r="L101" s="47"/>
      <c r="M101" s="47"/>
      <c r="N101" s="47"/>
      <c r="O101" s="47"/>
    </row>
    <row r="102" spans="1:15" x14ac:dyDescent="0.25">
      <c r="A102" s="5" t="s">
        <v>117</v>
      </c>
      <c r="B102" s="5" t="s">
        <v>481</v>
      </c>
      <c r="C102" s="5" t="s">
        <v>23</v>
      </c>
      <c r="D102" s="5" t="s">
        <v>150</v>
      </c>
      <c r="E102" s="47">
        <v>6.3655341569663402E-6</v>
      </c>
      <c r="F102" s="47">
        <v>1.34596239251506E-6</v>
      </c>
      <c r="G102" s="47">
        <v>1.15649149856017E-5</v>
      </c>
      <c r="H102" s="47">
        <v>6.7011372404007098E-6</v>
      </c>
      <c r="I102" s="47">
        <v>0</v>
      </c>
      <c r="J102" s="47">
        <v>1.9481164614406599E-6</v>
      </c>
      <c r="K102" s="47">
        <v>7.4949525339238602E-7</v>
      </c>
      <c r="L102" s="47"/>
      <c r="M102" s="47"/>
      <c r="N102" s="47"/>
      <c r="O102" s="47"/>
    </row>
    <row r="103" spans="1:15" x14ac:dyDescent="0.25">
      <c r="A103" s="5" t="s">
        <v>117</v>
      </c>
      <c r="B103" s="5" t="s">
        <v>481</v>
      </c>
      <c r="C103" s="5" t="s">
        <v>51</v>
      </c>
      <c r="D103" s="5" t="s">
        <v>237</v>
      </c>
      <c r="E103" s="47"/>
      <c r="F103" s="47"/>
      <c r="G103" s="47">
        <v>0</v>
      </c>
      <c r="H103" s="47"/>
      <c r="I103" s="47">
        <v>8.9412726043734801E-6</v>
      </c>
      <c r="J103" s="47">
        <v>4.9620836730669599E-7</v>
      </c>
      <c r="K103" s="47">
        <v>2.11339759686001E-8</v>
      </c>
      <c r="L103" s="47"/>
      <c r="M103" s="47"/>
      <c r="N103" s="47"/>
      <c r="O103" s="47"/>
    </row>
    <row r="104" spans="1:15" x14ac:dyDescent="0.25">
      <c r="A104" s="5" t="s">
        <v>117</v>
      </c>
      <c r="B104" s="5" t="s">
        <v>481</v>
      </c>
      <c r="C104" s="5" t="s">
        <v>63</v>
      </c>
      <c r="D104" s="5" t="s">
        <v>213</v>
      </c>
      <c r="E104" s="47">
        <v>9.6422460904350693E-3</v>
      </c>
      <c r="F104" s="47">
        <v>2.00927385153304E-3</v>
      </c>
      <c r="G104" s="47">
        <v>1.1636340022083799E-3</v>
      </c>
      <c r="H104" s="47">
        <v>2.0630654870208899E-4</v>
      </c>
      <c r="I104" s="47">
        <v>1.2910751888003301E-6</v>
      </c>
      <c r="J104" s="47">
        <v>2.26487368397092E-5</v>
      </c>
      <c r="K104" s="47">
        <v>5.8501822377409699E-4</v>
      </c>
      <c r="L104" s="47">
        <v>1.2162354471220299E-4</v>
      </c>
      <c r="M104" s="47"/>
      <c r="N104" s="47">
        <v>2.5834829570359799E-4</v>
      </c>
      <c r="O104" s="47">
        <v>1.5282651960607499E-4</v>
      </c>
    </row>
    <row r="105" spans="1:15" x14ac:dyDescent="0.25">
      <c r="A105" s="5" t="s">
        <v>117</v>
      </c>
      <c r="B105" s="5" t="s">
        <v>481</v>
      </c>
      <c r="C105" s="5" t="s">
        <v>35</v>
      </c>
      <c r="D105" s="5" t="s">
        <v>238</v>
      </c>
      <c r="E105" s="47">
        <v>9.3009845870338403E-6</v>
      </c>
      <c r="F105" s="47"/>
      <c r="G105" s="47"/>
      <c r="H105" s="47"/>
      <c r="I105" s="47"/>
      <c r="J105" s="47"/>
      <c r="K105" s="47">
        <v>8.1927136647919207E-6</v>
      </c>
      <c r="L105" s="47"/>
      <c r="M105" s="47"/>
      <c r="N105" s="47"/>
      <c r="O105" s="47"/>
    </row>
    <row r="106" spans="1:15" x14ac:dyDescent="0.25">
      <c r="A106" t="s">
        <v>115</v>
      </c>
      <c r="B106" t="s">
        <v>481</v>
      </c>
      <c r="C106" t="s">
        <v>160</v>
      </c>
      <c r="D106" t="s">
        <v>161</v>
      </c>
      <c r="E106" s="47">
        <v>0.21305561820362701</v>
      </c>
      <c r="F106" s="47">
        <v>0.23796204053395101</v>
      </c>
      <c r="G106" s="47">
        <v>0.238368609277225</v>
      </c>
      <c r="H106" s="47">
        <v>0.227318081904825</v>
      </c>
      <c r="I106" s="47">
        <v>0.200915897807843</v>
      </c>
      <c r="J106" s="47">
        <v>0.139397837473382</v>
      </c>
      <c r="K106" s="47">
        <v>0.13553117906189099</v>
      </c>
      <c r="L106" s="47">
        <v>0.13833930472477499</v>
      </c>
      <c r="M106" s="47">
        <v>0.141463469588024</v>
      </c>
      <c r="N106" s="47">
        <v>9.1949134791988907E-2</v>
      </c>
      <c r="O106" s="47">
        <v>7.6203912031735196E-2</v>
      </c>
    </row>
    <row r="107" spans="1:15" x14ac:dyDescent="0.25">
      <c r="A107" t="s">
        <v>119</v>
      </c>
      <c r="B107" t="s">
        <v>481</v>
      </c>
      <c r="C107" t="s">
        <v>12</v>
      </c>
      <c r="D107" t="s">
        <v>132</v>
      </c>
      <c r="E107" s="47"/>
      <c r="F107" s="47">
        <v>5.0274022830893296E-4</v>
      </c>
      <c r="G107" s="47">
        <v>1.10930206256362E-3</v>
      </c>
      <c r="H107" s="47">
        <v>2.0328272045696399E-2</v>
      </c>
      <c r="I107" s="47">
        <v>0.11003481890453</v>
      </c>
      <c r="J107" s="47">
        <v>8.0683750595377898E-2</v>
      </c>
      <c r="K107" s="47">
        <v>5.0893308133652199E-2</v>
      </c>
      <c r="L107" s="47">
        <v>4.2009239965460701E-2</v>
      </c>
      <c r="M107" s="47">
        <v>6.6401466870943796E-2</v>
      </c>
      <c r="N107" s="47">
        <v>7.6552613448533896E-2</v>
      </c>
      <c r="O107" s="47">
        <v>7.6563322699053707E-2</v>
      </c>
    </row>
    <row r="108" spans="1:15" x14ac:dyDescent="0.25">
      <c r="A108" t="s">
        <v>119</v>
      </c>
      <c r="B108" t="s">
        <v>481</v>
      </c>
      <c r="C108" t="s">
        <v>24</v>
      </c>
      <c r="D108" t="s">
        <v>151</v>
      </c>
      <c r="E108" s="47"/>
      <c r="F108" s="47"/>
      <c r="G108" s="47"/>
      <c r="H108" s="47"/>
      <c r="I108" s="47">
        <v>6.0792717626812203E-4</v>
      </c>
      <c r="J108" s="47"/>
      <c r="K108" s="47"/>
      <c r="L108" s="47">
        <v>1.1068539130533401E-2</v>
      </c>
      <c r="M108" s="47">
        <v>6.8284204823668999E-3</v>
      </c>
      <c r="N108" s="47">
        <v>5.8839096574236796E-4</v>
      </c>
      <c r="O108" s="47">
        <v>5.8847214118890804E-4</v>
      </c>
    </row>
    <row r="109" spans="1:15" x14ac:dyDescent="0.25">
      <c r="A109" t="s">
        <v>119</v>
      </c>
      <c r="B109" t="s">
        <v>481</v>
      </c>
      <c r="C109" t="s">
        <v>32</v>
      </c>
      <c r="D109" t="s">
        <v>243</v>
      </c>
      <c r="E109" s="47"/>
      <c r="F109" s="47"/>
      <c r="G109" s="47"/>
      <c r="H109" s="47">
        <v>3.09882195821236E-3</v>
      </c>
      <c r="I109" s="47">
        <v>1.1651937545139001E-3</v>
      </c>
      <c r="J109" s="47">
        <v>3.54946387001936E-4</v>
      </c>
      <c r="K109" s="47"/>
      <c r="L109" s="47"/>
      <c r="M109" s="47">
        <v>1.1521207791863699E-3</v>
      </c>
      <c r="N109" s="47"/>
      <c r="O109" s="47"/>
    </row>
    <row r="110" spans="1:15" x14ac:dyDescent="0.25">
      <c r="A110" t="s">
        <v>119</v>
      </c>
      <c r="B110" t="s">
        <v>481</v>
      </c>
      <c r="C110" t="s">
        <v>16</v>
      </c>
      <c r="D110" t="s">
        <v>152</v>
      </c>
      <c r="E110" s="47"/>
      <c r="F110" s="47"/>
      <c r="G110" s="47"/>
      <c r="H110" s="47">
        <v>5.5778795247568404E-3</v>
      </c>
      <c r="I110" s="47">
        <v>1.5907427779015802E-2</v>
      </c>
      <c r="J110" s="47">
        <v>0.15524467601497199</v>
      </c>
      <c r="K110" s="47">
        <v>6.5920209496291002E-2</v>
      </c>
      <c r="L110" s="47">
        <v>4.4943781292261203E-2</v>
      </c>
      <c r="M110" s="47">
        <v>2.92245138652521E-2</v>
      </c>
      <c r="N110" s="47">
        <v>0.106715333674284</v>
      </c>
      <c r="O110" s="47">
        <v>0.106730262953175</v>
      </c>
    </row>
    <row r="111" spans="1:15" x14ac:dyDescent="0.25">
      <c r="A111" t="s">
        <v>119</v>
      </c>
      <c r="B111" t="s">
        <v>481</v>
      </c>
      <c r="C111" t="s">
        <v>17</v>
      </c>
      <c r="D111" t="s">
        <v>133</v>
      </c>
      <c r="E111" s="47"/>
      <c r="F111" s="47"/>
      <c r="G111" s="47"/>
      <c r="H111" s="47">
        <v>6.1976439166789297E-4</v>
      </c>
      <c r="I111" s="47"/>
      <c r="J111" s="47"/>
      <c r="K111" s="47"/>
      <c r="L111" s="47">
        <v>3.3481414297093398E-4</v>
      </c>
      <c r="M111" s="47">
        <v>1.1521207791863699E-3</v>
      </c>
      <c r="N111" s="47">
        <v>5.8839096574236796E-4</v>
      </c>
      <c r="O111" s="47">
        <v>5.8847214118890804E-4</v>
      </c>
    </row>
    <row r="112" spans="1:15" x14ac:dyDescent="0.25">
      <c r="A112" t="s">
        <v>119</v>
      </c>
      <c r="B112" t="s">
        <v>481</v>
      </c>
      <c r="C112" t="s">
        <v>14</v>
      </c>
      <c r="D112" t="s">
        <v>164</v>
      </c>
      <c r="E112" s="47"/>
      <c r="F112" s="47"/>
      <c r="G112" s="47">
        <v>1.7748833001017901E-3</v>
      </c>
      <c r="H112" s="47">
        <v>4.1896072874633303E-2</v>
      </c>
      <c r="I112" s="47">
        <v>7.0418231251057504E-3</v>
      </c>
      <c r="J112" s="47">
        <v>1.44196969719537E-3</v>
      </c>
      <c r="K112" s="47"/>
      <c r="L112" s="47"/>
      <c r="M112" s="47"/>
      <c r="N112" s="47"/>
      <c r="O112" s="47"/>
    </row>
    <row r="113" spans="1:15" x14ac:dyDescent="0.25">
      <c r="A113" t="s">
        <v>119</v>
      </c>
      <c r="B113" t="s">
        <v>481</v>
      </c>
      <c r="C113" t="s">
        <v>13</v>
      </c>
      <c r="D113" t="s">
        <v>135</v>
      </c>
      <c r="E113" s="47"/>
      <c r="F113" s="47">
        <v>9.0512700936249096E-4</v>
      </c>
      <c r="G113" s="47">
        <v>1.10930206256362E-3</v>
      </c>
      <c r="H113" s="47">
        <v>4.0656544091360998E-2</v>
      </c>
      <c r="I113" s="47">
        <v>4.1187066192165299E-2</v>
      </c>
      <c r="J113" s="47">
        <v>1.5484536132959499E-2</v>
      </c>
      <c r="K113" s="47">
        <v>1.58030164901262E-2</v>
      </c>
      <c r="L113" s="47">
        <v>5.8690833568644596E-3</v>
      </c>
      <c r="M113" s="47">
        <v>2.5430947232017699E-2</v>
      </c>
      <c r="N113" s="47">
        <v>1.33471596693721E-2</v>
      </c>
      <c r="O113" s="47">
        <v>1.3349025924246499E-2</v>
      </c>
    </row>
    <row r="114" spans="1:15" x14ac:dyDescent="0.25">
      <c r="A114" t="s">
        <v>119</v>
      </c>
      <c r="B114" t="s">
        <v>481</v>
      </c>
      <c r="C114" t="s">
        <v>3</v>
      </c>
      <c r="D114" t="s">
        <v>175</v>
      </c>
      <c r="E114" s="47"/>
      <c r="F114" s="47"/>
      <c r="G114" s="47"/>
      <c r="H114" s="47"/>
      <c r="I114" s="47"/>
      <c r="J114" s="47"/>
      <c r="K114" s="47"/>
      <c r="L114" s="47"/>
      <c r="M114" s="47"/>
      <c r="N114" s="47">
        <v>5.8839096574236796E-4</v>
      </c>
      <c r="O114" s="47">
        <v>5.8847214118890804E-4</v>
      </c>
    </row>
    <row r="115" spans="1:15" x14ac:dyDescent="0.25">
      <c r="A115" t="s">
        <v>119</v>
      </c>
      <c r="B115" t="s">
        <v>481</v>
      </c>
      <c r="C115" t="s">
        <v>39</v>
      </c>
      <c r="D115" t="s">
        <v>216</v>
      </c>
      <c r="E115" s="47"/>
      <c r="F115" s="47"/>
      <c r="G115" s="47"/>
      <c r="H115" s="47">
        <v>4.1896072874633303E-2</v>
      </c>
      <c r="I115" s="47">
        <v>6.7074631781582905E-2</v>
      </c>
      <c r="J115" s="47">
        <v>7.6357841503791796E-2</v>
      </c>
      <c r="K115" s="47">
        <v>1.0502318317150299E-2</v>
      </c>
      <c r="L115" s="47">
        <v>3.2496605617849802E-3</v>
      </c>
      <c r="M115" s="47">
        <v>2.5430947232017699E-2</v>
      </c>
      <c r="N115" s="47">
        <v>2.9109823419481299E-3</v>
      </c>
      <c r="O115" s="47">
        <v>2.91138848519211E-3</v>
      </c>
    </row>
    <row r="116" spans="1:15" x14ac:dyDescent="0.25">
      <c r="A116" t="s">
        <v>119</v>
      </c>
      <c r="B116" t="s">
        <v>481</v>
      </c>
      <c r="C116" t="s">
        <v>136</v>
      </c>
      <c r="D116" t="s">
        <v>137</v>
      </c>
      <c r="E116" s="47"/>
      <c r="F116" s="47"/>
      <c r="G116" s="47"/>
      <c r="H116" s="47">
        <v>6.1976439166789297E-4</v>
      </c>
      <c r="I116" s="47">
        <v>6.0792717626812203E-4</v>
      </c>
      <c r="J116" s="47"/>
      <c r="K116" s="47"/>
      <c r="L116" s="47">
        <v>6.4993267482981603E-4</v>
      </c>
      <c r="M116" s="47">
        <v>7.5871386896442499E-4</v>
      </c>
      <c r="N116" s="47">
        <v>5.8839096574236796E-4</v>
      </c>
      <c r="O116" s="47">
        <v>5.8847214118890804E-4</v>
      </c>
    </row>
    <row r="117" spans="1:15" x14ac:dyDescent="0.25">
      <c r="A117" t="s">
        <v>119</v>
      </c>
      <c r="B117" t="s">
        <v>481</v>
      </c>
      <c r="C117" t="s">
        <v>47</v>
      </c>
      <c r="D117" t="s">
        <v>221</v>
      </c>
      <c r="E117" s="47"/>
      <c r="F117" s="47"/>
      <c r="G117" s="47"/>
      <c r="H117" s="47"/>
      <c r="I117" s="47"/>
      <c r="J117" s="47"/>
      <c r="K117" s="47"/>
      <c r="L117" s="47">
        <v>6.4993267482981603E-4</v>
      </c>
      <c r="M117" s="47">
        <v>3.9340745178217902E-4</v>
      </c>
      <c r="N117" s="47">
        <v>5.8839096574236796E-4</v>
      </c>
      <c r="O117" s="47">
        <v>5.8847214118890804E-4</v>
      </c>
    </row>
    <row r="118" spans="1:15" x14ac:dyDescent="0.25">
      <c r="A118" t="s">
        <v>119</v>
      </c>
      <c r="B118" t="s">
        <v>481</v>
      </c>
      <c r="C118" t="s">
        <v>183</v>
      </c>
      <c r="D118" t="s">
        <v>184</v>
      </c>
      <c r="E118" s="47"/>
      <c r="F118" s="47"/>
      <c r="G118" s="47"/>
      <c r="H118" s="47"/>
      <c r="I118" s="47">
        <v>5.3193627923460701E-3</v>
      </c>
      <c r="J118" s="47">
        <v>1.44196969719537E-3</v>
      </c>
      <c r="K118" s="47"/>
      <c r="L118" s="47">
        <v>3.3481414297093398E-4</v>
      </c>
      <c r="M118" s="47"/>
      <c r="N118" s="47">
        <v>5.8839096574236796E-4</v>
      </c>
      <c r="O118" s="47">
        <v>5.8847214118890804E-4</v>
      </c>
    </row>
    <row r="119" spans="1:15" x14ac:dyDescent="0.25">
      <c r="A119" t="s">
        <v>119</v>
      </c>
      <c r="B119" t="s">
        <v>481</v>
      </c>
      <c r="C119" t="s">
        <v>54</v>
      </c>
      <c r="D119" t="s">
        <v>224</v>
      </c>
      <c r="E119" s="47"/>
      <c r="F119" s="47"/>
      <c r="G119" s="47">
        <v>1.7748833001017901E-3</v>
      </c>
      <c r="H119" s="47">
        <v>0.12680379452878199</v>
      </c>
      <c r="I119" s="47">
        <v>0.19002790318181001</v>
      </c>
      <c r="J119" s="47">
        <v>0.25429690213769901</v>
      </c>
      <c r="K119" s="47">
        <v>0.19553136201865401</v>
      </c>
      <c r="L119" s="47">
        <v>6.7730790118488302E-2</v>
      </c>
      <c r="M119" s="47">
        <v>1.9361240618842E-2</v>
      </c>
      <c r="N119" s="47">
        <v>7.5251972436793397E-3</v>
      </c>
      <c r="O119" s="47">
        <v>7.5262489552784997E-3</v>
      </c>
    </row>
    <row r="120" spans="1:15" x14ac:dyDescent="0.25">
      <c r="A120" t="s">
        <v>119</v>
      </c>
      <c r="B120" t="s">
        <v>481</v>
      </c>
      <c r="C120" t="s">
        <v>53</v>
      </c>
      <c r="D120" t="s">
        <v>207</v>
      </c>
      <c r="E120" s="47"/>
      <c r="F120" s="47"/>
      <c r="G120" s="47">
        <v>1.55302288758906E-3</v>
      </c>
      <c r="H120" s="47">
        <v>7.4371726996651996E-3</v>
      </c>
      <c r="I120" s="47">
        <v>1.5907427779015802E-2</v>
      </c>
      <c r="J120" s="47">
        <v>5.0358018655899802E-3</v>
      </c>
      <c r="K120" s="47">
        <v>5.3832640067973097E-3</v>
      </c>
      <c r="L120" s="47">
        <v>3.5844740017588099E-3</v>
      </c>
      <c r="M120" s="47"/>
      <c r="N120" s="47"/>
      <c r="O120" s="47"/>
    </row>
    <row r="121" spans="1:15" x14ac:dyDescent="0.25">
      <c r="A121" t="s">
        <v>119</v>
      </c>
      <c r="B121" t="s">
        <v>481</v>
      </c>
      <c r="C121" t="s">
        <v>58</v>
      </c>
      <c r="D121" t="s">
        <v>153</v>
      </c>
      <c r="E121" s="47"/>
      <c r="F121" s="47"/>
      <c r="G121" s="47"/>
      <c r="H121" s="47"/>
      <c r="I121" s="47"/>
      <c r="J121" s="47"/>
      <c r="K121" s="47"/>
      <c r="L121" s="47">
        <v>1.3353148485628E-2</v>
      </c>
      <c r="M121" s="47">
        <v>5.2379320574768899E-2</v>
      </c>
      <c r="N121" s="47">
        <v>0.11077212664099199</v>
      </c>
      <c r="O121" s="47">
        <v>0.1107876235007</v>
      </c>
    </row>
    <row r="122" spans="1:15" x14ac:dyDescent="0.25">
      <c r="A122" t="s">
        <v>119</v>
      </c>
      <c r="B122" t="s">
        <v>481</v>
      </c>
      <c r="C122" t="s">
        <v>8</v>
      </c>
      <c r="D122" t="s">
        <v>139</v>
      </c>
      <c r="E122" s="47"/>
      <c r="F122" s="47"/>
      <c r="G122" s="47"/>
      <c r="H122" s="47"/>
      <c r="I122" s="47">
        <v>6.4845565468599304E-3</v>
      </c>
      <c r="J122" s="47"/>
      <c r="K122" s="47"/>
      <c r="L122" s="47">
        <v>6.4993267482981603E-4</v>
      </c>
      <c r="M122" s="47"/>
      <c r="N122" s="47">
        <v>5.7909956699729098E-3</v>
      </c>
      <c r="O122" s="47">
        <v>5.7918047517561003E-3</v>
      </c>
    </row>
    <row r="123" spans="1:15" x14ac:dyDescent="0.25">
      <c r="A123" t="s">
        <v>119</v>
      </c>
      <c r="B123" t="s">
        <v>481</v>
      </c>
      <c r="C123" t="s">
        <v>27</v>
      </c>
      <c r="D123" t="s">
        <v>228</v>
      </c>
      <c r="E123" s="47"/>
      <c r="F123" s="47"/>
      <c r="G123" s="47"/>
      <c r="H123" s="47">
        <v>6.1976439166789297E-4</v>
      </c>
      <c r="I123" s="47">
        <v>6.0792717626812203E-4</v>
      </c>
      <c r="J123" s="47">
        <v>7.0989277400387298E-4</v>
      </c>
      <c r="K123" s="47"/>
      <c r="L123" s="47">
        <v>1.94979661834721E-3</v>
      </c>
      <c r="M123" s="47">
        <v>1.1521207791863699E-3</v>
      </c>
      <c r="N123" s="47">
        <v>1.1458128867141201E-3</v>
      </c>
      <c r="O123" s="47">
        <v>1.1459720637496699E-3</v>
      </c>
    </row>
    <row r="124" spans="1:15" x14ac:dyDescent="0.25">
      <c r="A124" t="s">
        <v>119</v>
      </c>
      <c r="B124" t="s">
        <v>481</v>
      </c>
      <c r="C124" t="s">
        <v>31</v>
      </c>
      <c r="D124" t="s">
        <v>208</v>
      </c>
      <c r="E124" s="47"/>
      <c r="F124" s="47"/>
      <c r="G124" s="47"/>
      <c r="H124" s="47">
        <v>1.2395287833039999E-3</v>
      </c>
      <c r="I124" s="47"/>
      <c r="J124" s="47">
        <v>3.54946387001936E-4</v>
      </c>
      <c r="K124" s="47"/>
      <c r="L124" s="47"/>
      <c r="M124" s="47"/>
      <c r="N124" s="47"/>
      <c r="O124" s="47"/>
    </row>
    <row r="125" spans="1:15" x14ac:dyDescent="0.25">
      <c r="A125" t="s">
        <v>119</v>
      </c>
      <c r="B125" t="s">
        <v>481</v>
      </c>
      <c r="C125" t="s">
        <v>120</v>
      </c>
      <c r="D125" t="s">
        <v>230</v>
      </c>
      <c r="E125" s="47"/>
      <c r="F125" s="47"/>
      <c r="G125" s="47"/>
      <c r="H125" s="47"/>
      <c r="I125" s="47"/>
      <c r="J125" s="47"/>
      <c r="K125" s="47"/>
      <c r="L125" s="47">
        <v>9.4338617471462303E-3</v>
      </c>
      <c r="M125" s="47"/>
      <c r="N125" s="47"/>
      <c r="O125" s="47"/>
    </row>
    <row r="126" spans="1:15" x14ac:dyDescent="0.25">
      <c r="A126" t="s">
        <v>119</v>
      </c>
      <c r="B126" t="s">
        <v>481</v>
      </c>
      <c r="C126" t="s">
        <v>26</v>
      </c>
      <c r="D126" t="s">
        <v>162</v>
      </c>
      <c r="E126" s="47"/>
      <c r="F126" s="47"/>
      <c r="G126" s="47">
        <v>2.56585134069565E-4</v>
      </c>
      <c r="H126" s="47">
        <v>4.9581151331207097E-3</v>
      </c>
      <c r="I126" s="47">
        <v>5.8766293705918397E-3</v>
      </c>
      <c r="J126" s="47">
        <v>1.33326736617602E-2</v>
      </c>
      <c r="K126" s="47">
        <v>1.7817612057425301E-2</v>
      </c>
      <c r="L126" s="47">
        <v>2.2846100583259299E-3</v>
      </c>
      <c r="M126" s="47">
        <v>7.5871386896442499E-4</v>
      </c>
      <c r="N126" s="47">
        <v>5.8839096574236796E-4</v>
      </c>
      <c r="O126" s="47">
        <v>5.8847214118890804E-4</v>
      </c>
    </row>
    <row r="127" spans="1:15" x14ac:dyDescent="0.25">
      <c r="A127" t="s">
        <v>119</v>
      </c>
      <c r="B127" t="s">
        <v>481</v>
      </c>
      <c r="C127" t="s">
        <v>165</v>
      </c>
      <c r="D127" t="s">
        <v>166</v>
      </c>
      <c r="E127" s="47"/>
      <c r="F127" s="47"/>
      <c r="G127" s="47">
        <v>2.2186041251272301E-3</v>
      </c>
      <c r="H127" s="47">
        <v>3.3219371391727599E-2</v>
      </c>
      <c r="I127" s="47">
        <v>6.2971123341772794E-2</v>
      </c>
      <c r="J127" s="47">
        <v>2.8085132871528199E-2</v>
      </c>
      <c r="K127" s="47">
        <v>7.3978595740981203E-3</v>
      </c>
      <c r="L127" s="47">
        <v>2.5997285900687698E-3</v>
      </c>
      <c r="M127" s="47"/>
      <c r="N127" s="47"/>
      <c r="O127" s="47"/>
    </row>
    <row r="128" spans="1:15" x14ac:dyDescent="0.25">
      <c r="A128" t="s">
        <v>119</v>
      </c>
      <c r="B128" t="s">
        <v>481</v>
      </c>
      <c r="C128" t="s">
        <v>61</v>
      </c>
      <c r="D128" t="s">
        <v>231</v>
      </c>
      <c r="E128" s="47"/>
      <c r="F128" s="47"/>
      <c r="G128" s="47"/>
      <c r="H128" s="47">
        <v>3.09882195821236E-3</v>
      </c>
      <c r="I128" s="47">
        <v>6.4845565468599304E-3</v>
      </c>
      <c r="J128" s="47">
        <v>2.5289930073887899E-3</v>
      </c>
      <c r="K128" s="47"/>
      <c r="L128" s="47"/>
      <c r="M128" s="47"/>
      <c r="N128" s="47"/>
      <c r="O128" s="47"/>
    </row>
    <row r="129" spans="1:15" x14ac:dyDescent="0.25">
      <c r="A129" t="s">
        <v>119</v>
      </c>
      <c r="B129" t="s">
        <v>481</v>
      </c>
      <c r="C129" t="s">
        <v>21</v>
      </c>
      <c r="D129" t="s">
        <v>141</v>
      </c>
      <c r="E129" s="47"/>
      <c r="F129" s="47">
        <v>5.0274022830893296E-4</v>
      </c>
      <c r="G129" s="47">
        <v>2.4404645376399701E-3</v>
      </c>
      <c r="H129" s="47">
        <v>3.0120549433547101E-2</v>
      </c>
      <c r="I129" s="47">
        <v>0.108818964551993</v>
      </c>
      <c r="J129" s="47">
        <v>7.9241780898182596E-2</v>
      </c>
      <c r="K129" s="47">
        <v>0.15251479273329799</v>
      </c>
      <c r="L129" s="47">
        <v>7.4249804743796097E-2</v>
      </c>
      <c r="M129" s="47"/>
      <c r="N129" s="47"/>
      <c r="O129" s="47"/>
    </row>
    <row r="130" spans="1:15" x14ac:dyDescent="0.25">
      <c r="A130" t="s">
        <v>119</v>
      </c>
      <c r="B130" t="s">
        <v>481</v>
      </c>
      <c r="C130" t="s">
        <v>209</v>
      </c>
      <c r="D130" t="s">
        <v>210</v>
      </c>
      <c r="E130" s="47"/>
      <c r="F130" s="47"/>
      <c r="G130" s="47"/>
      <c r="H130" s="47"/>
      <c r="I130" s="47">
        <v>6.0792717626812203E-4</v>
      </c>
      <c r="J130" s="47"/>
      <c r="K130" s="47"/>
      <c r="L130" s="47"/>
      <c r="M130" s="47"/>
      <c r="N130" s="47"/>
      <c r="O130" s="47"/>
    </row>
    <row r="131" spans="1:15" x14ac:dyDescent="0.25">
      <c r="A131" t="s">
        <v>119</v>
      </c>
      <c r="B131" t="s">
        <v>481</v>
      </c>
      <c r="C131" t="s">
        <v>143</v>
      </c>
      <c r="D131" t="s">
        <v>144</v>
      </c>
      <c r="E131" s="47"/>
      <c r="F131" s="47"/>
      <c r="G131" s="47"/>
      <c r="H131" s="47">
        <v>6.1976439166789297E-4</v>
      </c>
      <c r="I131" s="47">
        <v>1.1651937545139001E-3</v>
      </c>
      <c r="J131" s="47"/>
      <c r="K131" s="47"/>
      <c r="L131" s="47">
        <v>3.3481414297093398E-4</v>
      </c>
      <c r="M131" s="47">
        <v>3.9340745178217902E-4</v>
      </c>
      <c r="N131" s="47">
        <v>5.8839096574236796E-4</v>
      </c>
      <c r="O131" s="47">
        <v>5.8847214118890804E-4</v>
      </c>
    </row>
    <row r="132" spans="1:15" x14ac:dyDescent="0.25">
      <c r="A132" t="s">
        <v>119</v>
      </c>
      <c r="B132" t="s">
        <v>481</v>
      </c>
      <c r="C132" t="s">
        <v>67</v>
      </c>
      <c r="D132" t="s">
        <v>235</v>
      </c>
      <c r="E132" s="47"/>
      <c r="F132" s="47"/>
      <c r="G132" s="47"/>
      <c r="H132" s="47"/>
      <c r="I132" s="47"/>
      <c r="J132" s="47"/>
      <c r="K132" s="47"/>
      <c r="L132" s="47">
        <v>2.2846100583259299E-3</v>
      </c>
      <c r="M132" s="47">
        <v>2.8072393628491999E-2</v>
      </c>
      <c r="N132" s="47">
        <v>2.61059283891911E-2</v>
      </c>
      <c r="O132" s="47">
        <v>2.6109579707304102E-2</v>
      </c>
    </row>
    <row r="133" spans="1:15" x14ac:dyDescent="0.25">
      <c r="A133" t="s">
        <v>119</v>
      </c>
      <c r="B133" t="s">
        <v>481</v>
      </c>
      <c r="C133" t="s">
        <v>38</v>
      </c>
      <c r="D133" t="s">
        <v>212</v>
      </c>
      <c r="E133" s="47"/>
      <c r="F133" s="47"/>
      <c r="G133" s="47"/>
      <c r="H133" s="47"/>
      <c r="I133" s="47">
        <v>6.0792717626812203E-4</v>
      </c>
      <c r="J133" s="47"/>
      <c r="K133" s="47"/>
      <c r="L133" s="47"/>
      <c r="M133" s="47"/>
      <c r="N133" s="47"/>
      <c r="O133" s="47"/>
    </row>
    <row r="134" spans="1:15" x14ac:dyDescent="0.25">
      <c r="A134" t="s">
        <v>119</v>
      </c>
      <c r="B134" t="s">
        <v>481</v>
      </c>
      <c r="C134" t="s">
        <v>69</v>
      </c>
      <c r="D134" t="s">
        <v>201</v>
      </c>
      <c r="E134" s="47"/>
      <c r="F134" s="47"/>
      <c r="G134" s="47"/>
      <c r="H134" s="47"/>
      <c r="I134" s="47"/>
      <c r="J134" s="47"/>
      <c r="K134" s="47"/>
      <c r="L134" s="47"/>
      <c r="M134" s="47">
        <v>3.9340745178217902E-4</v>
      </c>
      <c r="N134" s="47">
        <v>5.8839096574236796E-4</v>
      </c>
      <c r="O134" s="47">
        <v>5.8847214118890804E-4</v>
      </c>
    </row>
    <row r="135" spans="1:15" x14ac:dyDescent="0.25">
      <c r="A135" t="s">
        <v>119</v>
      </c>
      <c r="B135" t="s">
        <v>481</v>
      </c>
      <c r="C135" t="s">
        <v>145</v>
      </c>
      <c r="D135" t="s">
        <v>146</v>
      </c>
      <c r="E135" s="47"/>
      <c r="F135" s="47">
        <v>1.5839706658033999E-3</v>
      </c>
      <c r="G135" s="47">
        <v>5.0290988409110399E-4</v>
      </c>
      <c r="H135" s="47"/>
      <c r="I135" s="47">
        <v>2.3303875090277901E-3</v>
      </c>
      <c r="J135" s="47">
        <v>3.54946387001936E-4</v>
      </c>
      <c r="K135" s="47"/>
      <c r="L135" s="47">
        <v>1.94979661834721E-3</v>
      </c>
      <c r="M135" s="47">
        <v>3.9340745178217902E-4</v>
      </c>
      <c r="N135" s="47">
        <v>1.97265440292986E-2</v>
      </c>
      <c r="O135" s="47">
        <v>1.9729302815775299E-2</v>
      </c>
    </row>
    <row r="136" spans="1:15" x14ac:dyDescent="0.25">
      <c r="A136" t="s">
        <v>119</v>
      </c>
      <c r="B136" t="s">
        <v>481</v>
      </c>
      <c r="C136" t="s">
        <v>147</v>
      </c>
      <c r="D136" t="s">
        <v>148</v>
      </c>
      <c r="E136" s="47"/>
      <c r="F136" s="47">
        <v>5.0274022830893296E-4</v>
      </c>
      <c r="G136" s="47"/>
      <c r="H136" s="47">
        <v>4.3383507414845998E-3</v>
      </c>
      <c r="I136" s="47">
        <v>7.6497503013738505E-2</v>
      </c>
      <c r="J136" s="47">
        <v>0.16245452450094899</v>
      </c>
      <c r="K136" s="47">
        <v>0.38475472763895602</v>
      </c>
      <c r="L136" s="47">
        <v>0.60987252906363498</v>
      </c>
      <c r="M136" s="47">
        <v>0.58064049937593998</v>
      </c>
      <c r="N136" s="47">
        <v>0.43900074232132003</v>
      </c>
      <c r="O136" s="47">
        <v>0.439062161235235</v>
      </c>
    </row>
    <row r="137" spans="1:15" x14ac:dyDescent="0.25">
      <c r="A137" t="s">
        <v>119</v>
      </c>
      <c r="B137" t="s">
        <v>481</v>
      </c>
      <c r="C137" t="s">
        <v>22</v>
      </c>
      <c r="D137" t="s">
        <v>149</v>
      </c>
      <c r="E137" s="47"/>
      <c r="F137" s="47"/>
      <c r="G137" s="47"/>
      <c r="H137" s="47"/>
      <c r="I137" s="47"/>
      <c r="J137" s="47"/>
      <c r="K137" s="47"/>
      <c r="L137" s="47"/>
      <c r="M137" s="47">
        <v>4.2516047328360902E-2</v>
      </c>
      <c r="N137" s="47">
        <v>5.5091868975790201E-2</v>
      </c>
      <c r="O137" s="47">
        <v>5.50995756804641E-2</v>
      </c>
    </row>
    <row r="138" spans="1:15" x14ac:dyDescent="0.25">
      <c r="A138" t="s">
        <v>119</v>
      </c>
      <c r="B138" t="s">
        <v>481</v>
      </c>
      <c r="C138" t="s">
        <v>63</v>
      </c>
      <c r="D138" t="s">
        <v>213</v>
      </c>
      <c r="E138" s="47"/>
      <c r="F138" s="47"/>
      <c r="G138" s="47"/>
      <c r="H138" s="47"/>
      <c r="I138" s="47">
        <v>6.0792717626812203E-4</v>
      </c>
      <c r="J138" s="47"/>
      <c r="K138" s="47">
        <v>8.0088434756563597E-3</v>
      </c>
      <c r="L138" s="47">
        <v>5.5342699168927298E-3</v>
      </c>
      <c r="M138" s="47"/>
      <c r="N138" s="47"/>
      <c r="O138" s="47"/>
    </row>
    <row r="139" spans="1:15" x14ac:dyDescent="0.25">
      <c r="A139" t="s">
        <v>116</v>
      </c>
      <c r="B139" t="s">
        <v>481</v>
      </c>
      <c r="C139" t="s">
        <v>160</v>
      </c>
      <c r="D139" t="s">
        <v>161</v>
      </c>
      <c r="E139" s="47">
        <v>1</v>
      </c>
      <c r="F139" s="47">
        <v>1</v>
      </c>
      <c r="G139" s="47">
        <v>1</v>
      </c>
      <c r="H139" s="47">
        <v>1</v>
      </c>
      <c r="I139" s="47">
        <v>1</v>
      </c>
      <c r="J139" s="47">
        <v>1</v>
      </c>
      <c r="K139" s="47">
        <v>1</v>
      </c>
      <c r="L139" s="47">
        <v>1</v>
      </c>
      <c r="M139" s="47">
        <v>1</v>
      </c>
      <c r="N139" s="47">
        <v>1</v>
      </c>
      <c r="O139" s="47">
        <v>1</v>
      </c>
    </row>
    <row r="140" spans="1:15" x14ac:dyDescent="0.25">
      <c r="A140" t="s">
        <v>242</v>
      </c>
      <c r="B140" t="s">
        <v>481</v>
      </c>
      <c r="C140" t="s">
        <v>160</v>
      </c>
      <c r="D140" t="s">
        <v>161</v>
      </c>
      <c r="E140" s="47">
        <v>9.5545453695433102E-2</v>
      </c>
      <c r="F140" s="47">
        <v>7.8340006395098E-2</v>
      </c>
      <c r="G140" s="47">
        <v>6.4386236503794797E-2</v>
      </c>
      <c r="H140" s="47">
        <v>4.98218661161055E-2</v>
      </c>
      <c r="I140" s="47">
        <v>3.0809169644278801E-2</v>
      </c>
      <c r="J140" s="47">
        <v>3.7765248507576503E-2</v>
      </c>
      <c r="K140" s="47">
        <v>5.2498974245697799E-2</v>
      </c>
      <c r="L140" s="47">
        <v>4.0321370165947799E-2</v>
      </c>
      <c r="M140" s="47">
        <v>2.2492832487944699E-2</v>
      </c>
      <c r="N140" s="47">
        <v>4.5613821748240101E-2</v>
      </c>
      <c r="O140" s="47">
        <v>4.17283292731018E-2</v>
      </c>
    </row>
    <row r="141" spans="1:15" x14ac:dyDescent="0.25">
      <c r="A141" t="s">
        <v>108</v>
      </c>
      <c r="B141" t="s">
        <v>478</v>
      </c>
      <c r="C141" t="s">
        <v>0</v>
      </c>
      <c r="D141" t="s">
        <v>131</v>
      </c>
      <c r="E141" s="47"/>
      <c r="F141" s="47"/>
      <c r="G141" s="47"/>
      <c r="H141" s="47">
        <v>1.4758729113562399E-5</v>
      </c>
      <c r="I141" s="47">
        <v>1.9178407046596599E-5</v>
      </c>
      <c r="J141" s="47">
        <v>4.2623773018210601E-5</v>
      </c>
      <c r="K141" s="47"/>
      <c r="L141" s="47"/>
      <c r="M141" s="47">
        <v>0.399982196055859</v>
      </c>
      <c r="N141" s="47"/>
      <c r="O141" s="47"/>
    </row>
    <row r="142" spans="1:15" x14ac:dyDescent="0.25">
      <c r="A142" t="s">
        <v>108</v>
      </c>
      <c r="B142" t="s">
        <v>478</v>
      </c>
      <c r="C142" t="s">
        <v>12</v>
      </c>
      <c r="D142" t="s">
        <v>132</v>
      </c>
      <c r="E142" s="47">
        <v>8.6927374546414304E-2</v>
      </c>
      <c r="F142" s="47">
        <v>0.100521815526355</v>
      </c>
      <c r="G142" s="47">
        <v>5.5438549926769803E-2</v>
      </c>
      <c r="H142" s="47">
        <v>0.150702991948621</v>
      </c>
      <c r="I142" s="47">
        <v>2.9488477693451101E-2</v>
      </c>
      <c r="J142" s="47">
        <v>7.7937490656659905E-2</v>
      </c>
      <c r="K142" s="47">
        <v>5.6571816825407302E-2</v>
      </c>
      <c r="L142" s="47"/>
      <c r="M142" s="47"/>
      <c r="N142" s="47">
        <v>5.4072361153740796E-4</v>
      </c>
      <c r="O142" s="47">
        <v>3.54466663611326E-4</v>
      </c>
    </row>
    <row r="143" spans="1:15" x14ac:dyDescent="0.25">
      <c r="A143" t="s">
        <v>108</v>
      </c>
      <c r="B143" t="s">
        <v>478</v>
      </c>
      <c r="C143" t="s">
        <v>17</v>
      </c>
      <c r="D143" t="s">
        <v>133</v>
      </c>
      <c r="E143" s="47">
        <v>0.16362279937235699</v>
      </c>
      <c r="F143" s="47">
        <v>8.8460698644619695E-2</v>
      </c>
      <c r="G143" s="47">
        <v>7.8501101779304194E-2</v>
      </c>
      <c r="H143" s="47">
        <v>0.140844377563661</v>
      </c>
      <c r="I143" s="47">
        <v>8.3640185293666902E-2</v>
      </c>
      <c r="J143" s="47">
        <v>6.5025852628130695E-2</v>
      </c>
      <c r="K143" s="47">
        <v>4.5925669749392203E-2</v>
      </c>
      <c r="L143" s="47">
        <v>1.01300695218416E-2</v>
      </c>
      <c r="M143" s="47">
        <v>2.6190947568664399E-2</v>
      </c>
      <c r="N143" s="47">
        <v>0.354561192495706</v>
      </c>
      <c r="O143" s="47">
        <v>0.33817419133784299</v>
      </c>
    </row>
    <row r="144" spans="1:15" x14ac:dyDescent="0.25">
      <c r="A144" t="s">
        <v>108</v>
      </c>
      <c r="B144" t="s">
        <v>478</v>
      </c>
      <c r="C144" t="s">
        <v>18</v>
      </c>
      <c r="D144" t="s">
        <v>134</v>
      </c>
      <c r="E144" s="47"/>
      <c r="F144" s="47">
        <v>5.3659979196578797E-5</v>
      </c>
      <c r="G144" s="47"/>
      <c r="H144" s="47"/>
      <c r="I144" s="47"/>
      <c r="J144" s="47">
        <v>1.0284568643147399E-4</v>
      </c>
      <c r="K144" s="47"/>
      <c r="L144" s="47"/>
      <c r="M144" s="47"/>
      <c r="N144" s="47"/>
      <c r="O144" s="47"/>
    </row>
    <row r="145" spans="1:15" x14ac:dyDescent="0.25">
      <c r="A145" t="s">
        <v>108</v>
      </c>
      <c r="B145" t="s">
        <v>478</v>
      </c>
      <c r="C145" t="s">
        <v>13</v>
      </c>
      <c r="D145" t="s">
        <v>135</v>
      </c>
      <c r="E145" s="47">
        <v>5.7732198213787597E-3</v>
      </c>
      <c r="F145" s="47">
        <v>6.8198898593365295E-2</v>
      </c>
      <c r="G145" s="47">
        <v>8.7239294445713E-3</v>
      </c>
      <c r="H145" s="47">
        <v>5.8541665395203701E-4</v>
      </c>
      <c r="I145" s="47">
        <v>3.2219476235206801E-4</v>
      </c>
      <c r="J145" s="47">
        <v>1.4976892343628199E-2</v>
      </c>
      <c r="K145" s="47">
        <v>1.5367614870596E-4</v>
      </c>
      <c r="L145" s="47">
        <v>5.3422000691864502E-6</v>
      </c>
      <c r="M145" s="47">
        <v>1.7969538375516601E-2</v>
      </c>
      <c r="N145" s="47">
        <v>6.6667154867618202E-3</v>
      </c>
      <c r="O145" s="47">
        <v>2.4325338308431801E-4</v>
      </c>
    </row>
    <row r="146" spans="1:15" x14ac:dyDescent="0.25">
      <c r="A146" t="s">
        <v>108</v>
      </c>
      <c r="B146" t="s">
        <v>478</v>
      </c>
      <c r="C146" t="s">
        <v>136</v>
      </c>
      <c r="D146" t="s">
        <v>137</v>
      </c>
      <c r="E146" s="47"/>
      <c r="F146" s="47"/>
      <c r="G146" s="47"/>
      <c r="H146" s="47"/>
      <c r="I146" s="47">
        <v>1.7260436313530601E-4</v>
      </c>
      <c r="J146" s="47">
        <v>1.7255072153783799E-5</v>
      </c>
      <c r="K146" s="47">
        <v>3.3273300810446001E-2</v>
      </c>
      <c r="L146" s="47"/>
      <c r="M146" s="47"/>
      <c r="N146" s="47"/>
      <c r="O146" s="47"/>
    </row>
    <row r="147" spans="1:15" x14ac:dyDescent="0.25">
      <c r="A147" t="s">
        <v>108</v>
      </c>
      <c r="B147" t="s">
        <v>478</v>
      </c>
      <c r="C147" t="s">
        <v>46</v>
      </c>
      <c r="D147" t="s">
        <v>138</v>
      </c>
      <c r="E147" s="47"/>
      <c r="F147" s="47"/>
      <c r="G147" s="47"/>
      <c r="H147" s="47"/>
      <c r="I147" s="47"/>
      <c r="J147" s="47"/>
      <c r="K147" s="47"/>
      <c r="L147" s="47"/>
      <c r="M147" s="47"/>
      <c r="N147" s="47">
        <v>9.7695974906707006E-2</v>
      </c>
      <c r="O147" s="47"/>
    </row>
    <row r="148" spans="1:15" x14ac:dyDescent="0.25">
      <c r="A148" t="s">
        <v>108</v>
      </c>
      <c r="B148" t="s">
        <v>478</v>
      </c>
      <c r="C148" t="s">
        <v>8</v>
      </c>
      <c r="D148" t="s">
        <v>139</v>
      </c>
      <c r="E148" s="47"/>
      <c r="F148" s="47"/>
      <c r="G148" s="47">
        <v>4.75418489266966E-6</v>
      </c>
      <c r="H148" s="47"/>
      <c r="I148" s="47">
        <v>3.8356500650282197E-6</v>
      </c>
      <c r="J148" s="47"/>
      <c r="K148" s="47">
        <v>1.21486424008157E-3</v>
      </c>
      <c r="L148" s="47">
        <v>6.4776653785434998E-2</v>
      </c>
      <c r="M148" s="47"/>
      <c r="N148" s="47"/>
      <c r="O148" s="47"/>
    </row>
    <row r="149" spans="1:15" x14ac:dyDescent="0.25">
      <c r="A149" t="s">
        <v>108</v>
      </c>
      <c r="B149" t="s">
        <v>478</v>
      </c>
      <c r="C149" t="s">
        <v>9</v>
      </c>
      <c r="D149" t="s">
        <v>140</v>
      </c>
      <c r="E149" s="47">
        <v>8.3783794867933303E-4</v>
      </c>
      <c r="F149" s="47"/>
      <c r="G149" s="47"/>
      <c r="H149" s="47"/>
      <c r="I149" s="47"/>
      <c r="J149" s="47"/>
      <c r="K149" s="47"/>
      <c r="L149" s="47"/>
      <c r="M149" s="47">
        <v>0.17654579767599299</v>
      </c>
      <c r="N149" s="47">
        <v>0.13956859246624401</v>
      </c>
      <c r="O149" s="47">
        <v>0.21370910166388199</v>
      </c>
    </row>
    <row r="150" spans="1:15" x14ac:dyDescent="0.25">
      <c r="A150" t="s">
        <v>108</v>
      </c>
      <c r="B150" t="s">
        <v>478</v>
      </c>
      <c r="C150" t="s">
        <v>21</v>
      </c>
      <c r="D150" t="s">
        <v>141</v>
      </c>
      <c r="E150" s="47">
        <v>0.31055328646057501</v>
      </c>
      <c r="F150" s="47">
        <v>0.65417535231718804</v>
      </c>
      <c r="G150" s="47">
        <v>0.67191845172847198</v>
      </c>
      <c r="H150" s="47">
        <v>0.68446038314991797</v>
      </c>
      <c r="I150" s="47">
        <v>0.84213231409818301</v>
      </c>
      <c r="J150" s="47">
        <v>0.78408683548740798</v>
      </c>
      <c r="K150" s="47">
        <v>0.80092260901010004</v>
      </c>
      <c r="L150" s="47">
        <v>0.80679829925856295</v>
      </c>
      <c r="M150" s="47">
        <v>2.2152367481239699E-4</v>
      </c>
      <c r="N150" s="47"/>
      <c r="O150" s="47"/>
    </row>
    <row r="151" spans="1:15" x14ac:dyDescent="0.25">
      <c r="A151" t="s">
        <v>108</v>
      </c>
      <c r="B151" t="s">
        <v>478</v>
      </c>
      <c r="C151" t="s">
        <v>62</v>
      </c>
      <c r="D151" t="s">
        <v>142</v>
      </c>
      <c r="E151" s="47"/>
      <c r="F151" s="47"/>
      <c r="G151" s="47"/>
      <c r="H151" s="47"/>
      <c r="I151" s="47"/>
      <c r="J151" s="47"/>
      <c r="K151" s="47"/>
      <c r="L151" s="47"/>
      <c r="M151" s="47"/>
      <c r="N151" s="47">
        <v>2.2011932002422699E-4</v>
      </c>
      <c r="O151" s="47"/>
    </row>
    <row r="152" spans="1:15" x14ac:dyDescent="0.25">
      <c r="A152" t="s">
        <v>108</v>
      </c>
      <c r="B152" t="s">
        <v>478</v>
      </c>
      <c r="C152" t="s">
        <v>143</v>
      </c>
      <c r="D152" t="s">
        <v>144</v>
      </c>
      <c r="E152" s="47"/>
      <c r="F152" s="47"/>
      <c r="G152" s="47"/>
      <c r="H152" s="47"/>
      <c r="I152" s="47"/>
      <c r="J152" s="47"/>
      <c r="K152" s="47">
        <v>2.4144595696729599E-2</v>
      </c>
      <c r="L152" s="47"/>
      <c r="M152" s="47"/>
      <c r="N152" s="47"/>
      <c r="O152" s="47"/>
    </row>
    <row r="153" spans="1:15" x14ac:dyDescent="0.25">
      <c r="A153" t="s">
        <v>108</v>
      </c>
      <c r="B153" t="s">
        <v>478</v>
      </c>
      <c r="C153" t="s">
        <v>145</v>
      </c>
      <c r="D153" t="s">
        <v>146</v>
      </c>
      <c r="E153" s="47"/>
      <c r="F153" s="47"/>
      <c r="G153" s="47"/>
      <c r="H153" s="47"/>
      <c r="I153" s="47">
        <v>4.42058669751174E-2</v>
      </c>
      <c r="J153" s="47">
        <v>5.7810204352569602E-2</v>
      </c>
      <c r="K153" s="47">
        <v>8.0269876030082798E-3</v>
      </c>
      <c r="L153" s="47">
        <v>6.9273071021252403E-3</v>
      </c>
      <c r="M153" s="47">
        <v>8.13694532802706E-3</v>
      </c>
      <c r="N153" s="47">
        <v>7.1816920938900103E-3</v>
      </c>
      <c r="O153" s="47">
        <v>9.5850279546815902E-3</v>
      </c>
    </row>
    <row r="154" spans="1:15" x14ac:dyDescent="0.25">
      <c r="A154" t="s">
        <v>108</v>
      </c>
      <c r="B154" t="s">
        <v>478</v>
      </c>
      <c r="C154" t="s">
        <v>147</v>
      </c>
      <c r="D154" t="s">
        <v>148</v>
      </c>
      <c r="E154" s="47"/>
      <c r="F154" s="47">
        <v>8.8589574939274301E-2</v>
      </c>
      <c r="G154" s="47"/>
      <c r="H154" s="47"/>
      <c r="I154" s="47">
        <v>1.5342756981568299E-5</v>
      </c>
      <c r="J154" s="47"/>
      <c r="K154" s="47">
        <v>8.1179372217055103E-7</v>
      </c>
      <c r="L154" s="47">
        <v>8.2701803614761496E-2</v>
      </c>
      <c r="M154" s="47">
        <v>2.9554642819328101E-2</v>
      </c>
      <c r="N154" s="47">
        <v>5.4693656611593602E-2</v>
      </c>
      <c r="O154" s="47">
        <v>0.171816049623148</v>
      </c>
    </row>
    <row r="155" spans="1:15" x14ac:dyDescent="0.25">
      <c r="A155" t="s">
        <v>108</v>
      </c>
      <c r="B155" t="s">
        <v>478</v>
      </c>
      <c r="C155" t="s">
        <v>22</v>
      </c>
      <c r="D155" t="s">
        <v>149</v>
      </c>
      <c r="E155" s="47">
        <v>0.43228548185059401</v>
      </c>
      <c r="F155" s="47"/>
      <c r="G155" s="47">
        <v>5.2296033194070897E-2</v>
      </c>
      <c r="H155" s="47">
        <v>1.2544645834785199E-3</v>
      </c>
      <c r="I155" s="47"/>
      <c r="J155" s="47"/>
      <c r="K155" s="47">
        <v>2.9765668122406198E-2</v>
      </c>
      <c r="L155" s="47">
        <v>2.8660524517204401E-2</v>
      </c>
      <c r="M155" s="47">
        <v>0.34139840850179798</v>
      </c>
      <c r="N155" s="47">
        <v>0.33887133300753403</v>
      </c>
      <c r="O155" s="47">
        <v>0.26611790937374802</v>
      </c>
    </row>
    <row r="156" spans="1:15" x14ac:dyDescent="0.25">
      <c r="A156" t="s">
        <v>108</v>
      </c>
      <c r="B156" t="s">
        <v>478</v>
      </c>
      <c r="C156" t="s">
        <v>23</v>
      </c>
      <c r="D156" t="s">
        <v>150</v>
      </c>
      <c r="E156" s="47"/>
      <c r="F156" s="47"/>
      <c r="G156" s="47">
        <v>0.133117179741918</v>
      </c>
      <c r="H156" s="47">
        <v>2.21376073712551E-2</v>
      </c>
      <c r="I156" s="47"/>
      <c r="J156" s="47"/>
      <c r="K156" s="47"/>
      <c r="L156" s="47"/>
      <c r="M156" s="47"/>
      <c r="N156" s="47"/>
      <c r="O156" s="47"/>
    </row>
    <row r="157" spans="1:15" x14ac:dyDescent="0.25">
      <c r="A157" t="s">
        <v>163</v>
      </c>
      <c r="B157" t="s">
        <v>478</v>
      </c>
      <c r="C157" t="s">
        <v>12</v>
      </c>
      <c r="D157" t="s">
        <v>132</v>
      </c>
      <c r="E157" s="47">
        <v>0.96614272271494805</v>
      </c>
      <c r="F157" s="47">
        <v>0.99482965832060299</v>
      </c>
      <c r="G157" s="47">
        <v>0.99734507945485695</v>
      </c>
      <c r="H157" s="47">
        <v>0.71838655119071804</v>
      </c>
      <c r="I157" s="47">
        <v>1</v>
      </c>
      <c r="J157" s="47">
        <v>1</v>
      </c>
      <c r="K157" s="47">
        <v>0.98800956915708305</v>
      </c>
      <c r="L157" s="47"/>
      <c r="M157" s="47"/>
      <c r="N157" s="47"/>
      <c r="O157" s="47"/>
    </row>
    <row r="158" spans="1:15" x14ac:dyDescent="0.25">
      <c r="A158" t="s">
        <v>163</v>
      </c>
      <c r="B158" t="s">
        <v>478</v>
      </c>
      <c r="C158" t="s">
        <v>24</v>
      </c>
      <c r="D158" t="s">
        <v>151</v>
      </c>
      <c r="E158" s="47"/>
      <c r="F158" s="47">
        <v>4.6915389528211799E-3</v>
      </c>
      <c r="G158" s="47"/>
      <c r="H158" s="47"/>
      <c r="I158" s="47"/>
      <c r="J158" s="47"/>
      <c r="K158" s="47"/>
      <c r="L158" s="47"/>
      <c r="M158" s="47"/>
      <c r="N158" s="47"/>
      <c r="O158" s="47"/>
    </row>
    <row r="159" spans="1:15" x14ac:dyDescent="0.25">
      <c r="A159" t="s">
        <v>163</v>
      </c>
      <c r="B159" t="s">
        <v>478</v>
      </c>
      <c r="C159" t="s">
        <v>16</v>
      </c>
      <c r="D159" t="s">
        <v>152</v>
      </c>
      <c r="E159" s="47"/>
      <c r="F159" s="47"/>
      <c r="G159" s="47"/>
      <c r="H159" s="47"/>
      <c r="I159" s="47"/>
      <c r="J159" s="47"/>
      <c r="K159" s="47"/>
      <c r="L159" s="47"/>
      <c r="M159" s="47">
        <v>0.71744840516409403</v>
      </c>
      <c r="N159" s="47"/>
      <c r="O159" s="47"/>
    </row>
    <row r="160" spans="1:15" x14ac:dyDescent="0.25">
      <c r="A160" t="s">
        <v>163</v>
      </c>
      <c r="B160" t="s">
        <v>478</v>
      </c>
      <c r="C160" t="s">
        <v>17</v>
      </c>
      <c r="D160" t="s">
        <v>133</v>
      </c>
      <c r="E160" s="47"/>
      <c r="F160" s="47"/>
      <c r="G160" s="47"/>
      <c r="H160" s="47"/>
      <c r="I160" s="47"/>
      <c r="J160" s="47"/>
      <c r="K160" s="47">
        <v>1.19904308429168E-2</v>
      </c>
      <c r="L160" s="47"/>
      <c r="M160" s="47"/>
      <c r="N160" s="47"/>
      <c r="O160" s="47"/>
    </row>
    <row r="161" spans="1:15" x14ac:dyDescent="0.25">
      <c r="A161" t="s">
        <v>163</v>
      </c>
      <c r="B161" t="s">
        <v>478</v>
      </c>
      <c r="C161" t="s">
        <v>14</v>
      </c>
      <c r="D161" t="s">
        <v>164</v>
      </c>
      <c r="E161" s="47"/>
      <c r="F161" s="47">
        <v>9.57791288349444E-5</v>
      </c>
      <c r="G161" s="47">
        <v>1.5084772715917601E-4</v>
      </c>
      <c r="H161" s="47"/>
      <c r="I161" s="47"/>
      <c r="J161" s="47"/>
      <c r="K161" s="47"/>
      <c r="L161" s="47"/>
      <c r="M161" s="47"/>
      <c r="N161" s="47"/>
      <c r="O161" s="47"/>
    </row>
    <row r="162" spans="1:15" x14ac:dyDescent="0.25">
      <c r="A162" t="s">
        <v>163</v>
      </c>
      <c r="B162" t="s">
        <v>478</v>
      </c>
      <c r="C162" t="s">
        <v>13</v>
      </c>
      <c r="D162" t="s">
        <v>135</v>
      </c>
      <c r="E162" s="47">
        <v>3.3652070042886298E-2</v>
      </c>
      <c r="F162" s="47">
        <v>2.8724446890591001E-4</v>
      </c>
      <c r="G162" s="47">
        <v>2.7152591762274401E-4</v>
      </c>
      <c r="H162" s="47">
        <v>0.28087333463568698</v>
      </c>
      <c r="I162" s="47"/>
      <c r="J162" s="47"/>
      <c r="K162" s="47"/>
      <c r="L162" s="47"/>
      <c r="M162" s="47"/>
      <c r="N162" s="47"/>
      <c r="O162" s="47">
        <v>1</v>
      </c>
    </row>
    <row r="163" spans="1:15" x14ac:dyDescent="0.25">
      <c r="A163" t="s">
        <v>163</v>
      </c>
      <c r="B163" t="s">
        <v>478</v>
      </c>
      <c r="C163" t="s">
        <v>136</v>
      </c>
      <c r="D163" t="s">
        <v>137</v>
      </c>
      <c r="E163" s="47"/>
      <c r="F163" s="47"/>
      <c r="G163" s="47">
        <v>2.23254690036063E-3</v>
      </c>
      <c r="H163" s="47">
        <v>7.4011417359448899E-4</v>
      </c>
      <c r="I163" s="47"/>
      <c r="J163" s="47"/>
      <c r="K163" s="47"/>
      <c r="L163" s="47"/>
      <c r="M163" s="47"/>
      <c r="N163" s="47"/>
      <c r="O163" s="47"/>
    </row>
    <row r="164" spans="1:15" x14ac:dyDescent="0.25">
      <c r="A164" t="s">
        <v>163</v>
      </c>
      <c r="B164" t="s">
        <v>478</v>
      </c>
      <c r="C164" t="s">
        <v>26</v>
      </c>
      <c r="D164" t="s">
        <v>162</v>
      </c>
      <c r="E164" s="47"/>
      <c r="F164" s="47"/>
      <c r="G164" s="47"/>
      <c r="H164" s="47"/>
      <c r="I164" s="47"/>
      <c r="J164" s="47">
        <v>0</v>
      </c>
      <c r="K164" s="47"/>
      <c r="L164" s="47"/>
      <c r="M164" s="47"/>
      <c r="N164" s="47"/>
      <c r="O164" s="47"/>
    </row>
    <row r="165" spans="1:15" x14ac:dyDescent="0.25">
      <c r="A165" t="s">
        <v>163</v>
      </c>
      <c r="B165" t="s">
        <v>478</v>
      </c>
      <c r="C165" t="s">
        <v>165</v>
      </c>
      <c r="D165" t="s">
        <v>166</v>
      </c>
      <c r="E165" s="47"/>
      <c r="F165" s="47"/>
      <c r="G165" s="47"/>
      <c r="H165" s="47"/>
      <c r="I165" s="47"/>
      <c r="J165" s="47">
        <v>0</v>
      </c>
      <c r="K165" s="47"/>
      <c r="L165" s="47"/>
      <c r="M165" s="47"/>
      <c r="N165" s="47"/>
      <c r="O165" s="47"/>
    </row>
    <row r="166" spans="1:15" x14ac:dyDescent="0.25">
      <c r="A166" t="s">
        <v>163</v>
      </c>
      <c r="B166" t="s">
        <v>478</v>
      </c>
      <c r="C166" t="s">
        <v>147</v>
      </c>
      <c r="D166" t="s">
        <v>148</v>
      </c>
      <c r="E166" s="47">
        <v>2.0520724216561699E-4</v>
      </c>
      <c r="F166" s="47">
        <v>9.57791288349444E-5</v>
      </c>
      <c r="G166" s="47"/>
      <c r="H166" s="47"/>
      <c r="I166" s="47"/>
      <c r="J166" s="47"/>
      <c r="K166" s="47"/>
      <c r="L166" s="47">
        <v>1</v>
      </c>
      <c r="M166" s="47">
        <v>0.28255159483590497</v>
      </c>
      <c r="N166" s="47">
        <v>1</v>
      </c>
      <c r="O166" s="47"/>
    </row>
    <row r="167" spans="1:15" x14ac:dyDescent="0.25">
      <c r="A167" t="s">
        <v>109</v>
      </c>
      <c r="B167" t="s">
        <v>478</v>
      </c>
      <c r="C167" t="s">
        <v>0</v>
      </c>
      <c r="D167" t="s">
        <v>131</v>
      </c>
      <c r="E167" s="47">
        <v>0.38341828268109501</v>
      </c>
      <c r="F167" s="47">
        <v>0.45786226818425202</v>
      </c>
      <c r="G167" s="47">
        <v>0.466286802310315</v>
      </c>
      <c r="H167" s="47">
        <v>0.50508782165876498</v>
      </c>
      <c r="I167" s="47">
        <v>0.47195278256787199</v>
      </c>
      <c r="J167" s="47">
        <v>0.35507424386902398</v>
      </c>
      <c r="K167" s="47">
        <v>0.45099113617244801</v>
      </c>
      <c r="L167" s="47">
        <v>0.40317532815124402</v>
      </c>
      <c r="M167" s="47">
        <v>0.388019771051964</v>
      </c>
      <c r="N167" s="47">
        <v>0.43588881756675102</v>
      </c>
      <c r="O167" s="47">
        <v>0.51885752929413598</v>
      </c>
    </row>
    <row r="168" spans="1:15" x14ac:dyDescent="0.25">
      <c r="A168" t="s">
        <v>109</v>
      </c>
      <c r="B168" t="s">
        <v>478</v>
      </c>
      <c r="C168" t="s">
        <v>24</v>
      </c>
      <c r="D168" t="s">
        <v>151</v>
      </c>
      <c r="E168" s="47"/>
      <c r="F168" s="47"/>
      <c r="G168" s="47"/>
      <c r="H168" s="47"/>
      <c r="I168" s="47"/>
      <c r="J168" s="47"/>
      <c r="K168" s="47"/>
      <c r="L168" s="47"/>
      <c r="M168" s="47">
        <v>2.18641156404237E-2</v>
      </c>
      <c r="N168" s="47"/>
      <c r="O168" s="47"/>
    </row>
    <row r="169" spans="1:15" x14ac:dyDescent="0.25">
      <c r="A169" t="s">
        <v>109</v>
      </c>
      <c r="B169" t="s">
        <v>478</v>
      </c>
      <c r="C169" t="s">
        <v>16</v>
      </c>
      <c r="D169" t="s">
        <v>152</v>
      </c>
      <c r="E169" s="47"/>
      <c r="F169" s="47"/>
      <c r="G169" s="47">
        <v>1.6909669514229699E-2</v>
      </c>
      <c r="H169" s="47"/>
      <c r="I169" s="47"/>
      <c r="J169" s="47"/>
      <c r="K169" s="47"/>
      <c r="L169" s="47">
        <v>0.115769656209516</v>
      </c>
      <c r="M169" s="47">
        <v>0.17439155423966199</v>
      </c>
      <c r="N169" s="47">
        <v>0.10416480365105001</v>
      </c>
      <c r="O169" s="47">
        <v>8.1778717136135104E-2</v>
      </c>
    </row>
    <row r="170" spans="1:15" x14ac:dyDescent="0.25">
      <c r="A170" t="s">
        <v>109</v>
      </c>
      <c r="B170" t="s">
        <v>478</v>
      </c>
      <c r="C170" t="s">
        <v>17</v>
      </c>
      <c r="D170" t="s">
        <v>133</v>
      </c>
      <c r="E170" s="47"/>
      <c r="F170" s="47"/>
      <c r="G170" s="47"/>
      <c r="H170" s="47"/>
      <c r="I170" s="47"/>
      <c r="J170" s="47"/>
      <c r="K170" s="47"/>
      <c r="L170" s="47"/>
      <c r="M170" s="47"/>
      <c r="N170" s="47"/>
      <c r="O170" s="47">
        <v>2.1298316349251601E-2</v>
      </c>
    </row>
    <row r="171" spans="1:15" x14ac:dyDescent="0.25">
      <c r="A171" t="s">
        <v>109</v>
      </c>
      <c r="B171" t="s">
        <v>478</v>
      </c>
      <c r="C171" t="s">
        <v>46</v>
      </c>
      <c r="D171" t="s">
        <v>138</v>
      </c>
      <c r="E171" s="47"/>
      <c r="F171" s="47">
        <v>1.5043413210323799E-3</v>
      </c>
      <c r="G171" s="47">
        <v>4.4014788753830102E-2</v>
      </c>
      <c r="H171" s="47">
        <v>1.7311513642621599E-2</v>
      </c>
      <c r="I171" s="47"/>
      <c r="J171" s="47"/>
      <c r="K171" s="47"/>
      <c r="L171" s="47"/>
      <c r="M171" s="47"/>
      <c r="N171" s="47"/>
      <c r="O171" s="47"/>
    </row>
    <row r="172" spans="1:15" x14ac:dyDescent="0.25">
      <c r="A172" t="s">
        <v>109</v>
      </c>
      <c r="B172" t="s">
        <v>478</v>
      </c>
      <c r="C172" t="s">
        <v>58</v>
      </c>
      <c r="D172" t="s">
        <v>153</v>
      </c>
      <c r="E172" s="47"/>
      <c r="F172" s="47"/>
      <c r="G172" s="47">
        <v>1.5064847463607501E-2</v>
      </c>
      <c r="H172" s="47"/>
      <c r="I172" s="47"/>
      <c r="J172" s="47"/>
      <c r="K172" s="47"/>
      <c r="L172" s="47"/>
      <c r="M172" s="47"/>
      <c r="N172" s="47"/>
      <c r="O172" s="47"/>
    </row>
    <row r="173" spans="1:15" x14ac:dyDescent="0.25">
      <c r="A173" t="s">
        <v>109</v>
      </c>
      <c r="B173" t="s">
        <v>478</v>
      </c>
      <c r="C173" t="s">
        <v>20</v>
      </c>
      <c r="D173" t="s">
        <v>154</v>
      </c>
      <c r="E173" s="47">
        <v>7.8093999470973299E-2</v>
      </c>
      <c r="F173" s="47">
        <v>2.3759231480775599E-2</v>
      </c>
      <c r="G173" s="47"/>
      <c r="H173" s="47"/>
      <c r="I173" s="47"/>
      <c r="J173" s="47"/>
      <c r="K173" s="47"/>
      <c r="L173" s="47"/>
      <c r="M173" s="47"/>
      <c r="N173" s="47"/>
      <c r="O173" s="47"/>
    </row>
    <row r="174" spans="1:15" x14ac:dyDescent="0.25">
      <c r="A174" t="s">
        <v>109</v>
      </c>
      <c r="B174" t="s">
        <v>478</v>
      </c>
      <c r="C174" t="s">
        <v>8</v>
      </c>
      <c r="D174" t="s">
        <v>139</v>
      </c>
      <c r="E174" s="47">
        <v>7.6955759100540699E-2</v>
      </c>
      <c r="F174" s="47">
        <v>3.4349106204216898E-2</v>
      </c>
      <c r="G174" s="47"/>
      <c r="H174" s="47"/>
      <c r="I174" s="47">
        <v>3.13321068560986E-2</v>
      </c>
      <c r="J174" s="47"/>
      <c r="K174" s="47"/>
      <c r="L174" s="47">
        <v>1.7112377306397201E-2</v>
      </c>
      <c r="M174" s="47"/>
      <c r="N174" s="47"/>
      <c r="O174" s="47"/>
    </row>
    <row r="175" spans="1:15" x14ac:dyDescent="0.25">
      <c r="A175" t="s">
        <v>109</v>
      </c>
      <c r="B175" t="s">
        <v>478</v>
      </c>
      <c r="C175" t="s">
        <v>21</v>
      </c>
      <c r="D175" t="s">
        <v>141</v>
      </c>
      <c r="E175" s="47">
        <v>0.16038611698128399</v>
      </c>
      <c r="F175" s="47">
        <v>0.28236142739323999</v>
      </c>
      <c r="G175" s="47">
        <v>0.24804352390807499</v>
      </c>
      <c r="H175" s="47">
        <v>0.20068817637700501</v>
      </c>
      <c r="I175" s="47">
        <v>0.24791422159211801</v>
      </c>
      <c r="J175" s="47">
        <v>0.37805936475135998</v>
      </c>
      <c r="K175" s="47">
        <v>0.27651840711648601</v>
      </c>
      <c r="L175" s="47">
        <v>3.4798300388724203E-2</v>
      </c>
      <c r="M175" s="47"/>
      <c r="N175" s="47"/>
      <c r="O175" s="47"/>
    </row>
    <row r="176" spans="1:15" x14ac:dyDescent="0.25">
      <c r="A176" t="s">
        <v>109</v>
      </c>
      <c r="B176" t="s">
        <v>478</v>
      </c>
      <c r="C176" t="s">
        <v>82</v>
      </c>
      <c r="D176" t="s">
        <v>155</v>
      </c>
      <c r="E176" s="47"/>
      <c r="F176" s="47"/>
      <c r="G176" s="47">
        <v>1.3177437291288299E-2</v>
      </c>
      <c r="H176" s="47"/>
      <c r="I176" s="47"/>
      <c r="J176" s="47"/>
      <c r="K176" s="47"/>
      <c r="L176" s="47"/>
      <c r="M176" s="47"/>
      <c r="N176" s="47"/>
      <c r="O176" s="47"/>
    </row>
    <row r="177" spans="1:15" x14ac:dyDescent="0.25">
      <c r="A177" t="s">
        <v>109</v>
      </c>
      <c r="B177" t="s">
        <v>478</v>
      </c>
      <c r="C177" t="s">
        <v>147</v>
      </c>
      <c r="D177" t="s">
        <v>148</v>
      </c>
      <c r="E177" s="47">
        <v>0.30114584176610498</v>
      </c>
      <c r="F177" s="47">
        <v>0.200163625416481</v>
      </c>
      <c r="G177" s="47">
        <v>0.19650293075865299</v>
      </c>
      <c r="H177" s="47">
        <v>0.27691248832160698</v>
      </c>
      <c r="I177" s="47">
        <v>0.24880088898391001</v>
      </c>
      <c r="J177" s="47">
        <v>0.26686639137961499</v>
      </c>
      <c r="K177" s="47">
        <v>0.27249045671106498</v>
      </c>
      <c r="L177" s="47">
        <v>0.42914433794411699</v>
      </c>
      <c r="M177" s="47">
        <v>0.41572455906794897</v>
      </c>
      <c r="N177" s="47">
        <v>0.45994637878219702</v>
      </c>
      <c r="O177" s="47">
        <v>0.37806543722047697</v>
      </c>
    </row>
    <row r="178" spans="1:15" x14ac:dyDescent="0.25">
      <c r="A178" t="s">
        <v>156</v>
      </c>
      <c r="B178" t="s">
        <v>478</v>
      </c>
      <c r="C178" t="s">
        <v>0</v>
      </c>
      <c r="D178" t="s">
        <v>131</v>
      </c>
      <c r="E178" s="47">
        <v>2.6027133011407E-3</v>
      </c>
      <c r="F178" s="47">
        <v>1.67961565140884E-2</v>
      </c>
      <c r="G178" s="47">
        <v>6.6565857096445298E-4</v>
      </c>
      <c r="H178" s="47">
        <v>5.44444766519726E-3</v>
      </c>
      <c r="I178" s="47">
        <v>1.1972503360411601E-2</v>
      </c>
      <c r="J178" s="47"/>
      <c r="K178" s="47">
        <v>2.21888063915225E-2</v>
      </c>
      <c r="L178" s="47">
        <v>1.7341448328787801E-2</v>
      </c>
      <c r="M178" s="47">
        <v>3.9275115979069103E-2</v>
      </c>
      <c r="N178" s="47">
        <v>3.8113016284190698E-3</v>
      </c>
      <c r="O178" s="47"/>
    </row>
    <row r="179" spans="1:15" x14ac:dyDescent="0.25">
      <c r="A179" t="s">
        <v>156</v>
      </c>
      <c r="B179" t="s">
        <v>478</v>
      </c>
      <c r="C179" t="s">
        <v>12</v>
      </c>
      <c r="D179" t="s">
        <v>132</v>
      </c>
      <c r="E179" s="47">
        <v>0</v>
      </c>
      <c r="F179" s="47">
        <v>3.7436037972639899E-4</v>
      </c>
      <c r="G179" s="47">
        <v>2.4410845268363899E-4</v>
      </c>
      <c r="H179" s="47"/>
      <c r="I179" s="47"/>
      <c r="J179" s="47"/>
      <c r="K179" s="47"/>
      <c r="L179" s="47"/>
      <c r="M179" s="47"/>
      <c r="N179" s="47"/>
      <c r="O179" s="47"/>
    </row>
    <row r="180" spans="1:15" x14ac:dyDescent="0.25">
      <c r="A180" t="s">
        <v>156</v>
      </c>
      <c r="B180" t="s">
        <v>478</v>
      </c>
      <c r="C180" t="s">
        <v>16</v>
      </c>
      <c r="D180" t="s">
        <v>152</v>
      </c>
      <c r="E180" s="47"/>
      <c r="F180" s="47"/>
      <c r="G180" s="47">
        <v>9.5638884227418203E-3</v>
      </c>
      <c r="H180" s="47">
        <v>1.4659589143602899E-2</v>
      </c>
      <c r="I180" s="47"/>
      <c r="J180" s="47"/>
      <c r="K180" s="47"/>
      <c r="L180" s="47"/>
      <c r="M180" s="47"/>
      <c r="N180" s="47"/>
      <c r="O180" s="47"/>
    </row>
    <row r="181" spans="1:15" x14ac:dyDescent="0.25">
      <c r="A181" t="s">
        <v>156</v>
      </c>
      <c r="B181" t="s">
        <v>478</v>
      </c>
      <c r="C181" t="s">
        <v>85</v>
      </c>
      <c r="D181" t="s">
        <v>157</v>
      </c>
      <c r="E181" s="47">
        <v>7.37370277180822E-3</v>
      </c>
      <c r="F181" s="47">
        <v>0</v>
      </c>
      <c r="G181" s="47">
        <v>3.55386864411721E-3</v>
      </c>
      <c r="H181" s="47">
        <v>1.3499704128480301E-2</v>
      </c>
      <c r="I181" s="47"/>
      <c r="J181" s="47"/>
      <c r="K181" s="47"/>
      <c r="L181" s="47"/>
      <c r="M181" s="47"/>
      <c r="N181" s="47"/>
      <c r="O181" s="47"/>
    </row>
    <row r="182" spans="1:15" x14ac:dyDescent="0.25">
      <c r="A182" t="s">
        <v>156</v>
      </c>
      <c r="B182" t="s">
        <v>478</v>
      </c>
      <c r="C182" t="s">
        <v>18</v>
      </c>
      <c r="D182" t="s">
        <v>134</v>
      </c>
      <c r="E182" s="47">
        <v>0.435830788730665</v>
      </c>
      <c r="F182" s="47">
        <v>0.38836710679822201</v>
      </c>
      <c r="G182" s="47">
        <v>0.21610326128964799</v>
      </c>
      <c r="H182" s="47">
        <v>0.124842147997763</v>
      </c>
      <c r="I182" s="47">
        <v>9.5495396061988994E-2</v>
      </c>
      <c r="J182" s="47">
        <v>0.12768158411491101</v>
      </c>
      <c r="K182" s="47">
        <v>8.1483000786179094E-2</v>
      </c>
      <c r="L182" s="47">
        <v>0.117630897833224</v>
      </c>
      <c r="M182" s="47">
        <v>0.17710544871106501</v>
      </c>
      <c r="N182" s="47">
        <v>0.24498477677898001</v>
      </c>
      <c r="O182" s="47">
        <v>0.23286575017396199</v>
      </c>
    </row>
    <row r="183" spans="1:15" x14ac:dyDescent="0.25">
      <c r="A183" t="s">
        <v>156</v>
      </c>
      <c r="B183" t="s">
        <v>478</v>
      </c>
      <c r="C183" t="s">
        <v>5</v>
      </c>
      <c r="D183" t="s">
        <v>158</v>
      </c>
      <c r="E183" s="47"/>
      <c r="F183" s="47"/>
      <c r="G183" s="47"/>
      <c r="H183" s="47"/>
      <c r="I183" s="47"/>
      <c r="J183" s="47"/>
      <c r="K183" s="47"/>
      <c r="L183" s="47">
        <v>1.12797856764097E-2</v>
      </c>
      <c r="M183" s="47">
        <v>0</v>
      </c>
      <c r="N183" s="47"/>
      <c r="O183" s="47"/>
    </row>
    <row r="184" spans="1:15" x14ac:dyDescent="0.25">
      <c r="A184" t="s">
        <v>156</v>
      </c>
      <c r="B184" t="s">
        <v>478</v>
      </c>
      <c r="C184" t="s">
        <v>46</v>
      </c>
      <c r="D184" t="s">
        <v>138</v>
      </c>
      <c r="E184" s="47">
        <v>0</v>
      </c>
      <c r="F184" s="47">
        <v>2.5127781461204402E-3</v>
      </c>
      <c r="G184" s="47">
        <v>0</v>
      </c>
      <c r="H184" s="47"/>
      <c r="I184" s="47">
        <v>4.4255009223817698E-2</v>
      </c>
      <c r="J184" s="47"/>
      <c r="K184" s="47"/>
      <c r="L184" s="47"/>
      <c r="M184" s="47">
        <v>1.53279840691549E-2</v>
      </c>
      <c r="N184" s="47"/>
      <c r="O184" s="47"/>
    </row>
    <row r="185" spans="1:15" x14ac:dyDescent="0.25">
      <c r="A185" t="s">
        <v>156</v>
      </c>
      <c r="B185" t="s">
        <v>478</v>
      </c>
      <c r="C185" t="s">
        <v>19</v>
      </c>
      <c r="D185" t="s">
        <v>159</v>
      </c>
      <c r="E185" s="47">
        <v>3.68767584265537E-3</v>
      </c>
      <c r="F185" s="47">
        <v>6.2863043904249601E-3</v>
      </c>
      <c r="G185" s="47">
        <v>5.1990824246754197E-3</v>
      </c>
      <c r="H185" s="47">
        <v>2.1331231560354099E-2</v>
      </c>
      <c r="I185" s="47"/>
      <c r="J185" s="47"/>
      <c r="K185" s="47">
        <v>8.4069893089250503E-2</v>
      </c>
      <c r="L185" s="47">
        <v>0.107164062923689</v>
      </c>
      <c r="M185" s="47">
        <v>5.9046142902974899E-2</v>
      </c>
      <c r="N185" s="47">
        <v>4.6864724407000402E-2</v>
      </c>
      <c r="O185" s="47">
        <v>5.26275577263133E-2</v>
      </c>
    </row>
    <row r="186" spans="1:15" x14ac:dyDescent="0.25">
      <c r="A186" t="s">
        <v>156</v>
      </c>
      <c r="B186" t="s">
        <v>478</v>
      </c>
      <c r="C186" t="s">
        <v>20</v>
      </c>
      <c r="D186" t="s">
        <v>154</v>
      </c>
      <c r="E186" s="47">
        <v>5.7926557650068598E-3</v>
      </c>
      <c r="F186" s="47">
        <v>4.9488115429076197E-2</v>
      </c>
      <c r="G186" s="47">
        <v>5.5205450759587903E-2</v>
      </c>
      <c r="H186" s="47">
        <v>2.6826358178552001E-2</v>
      </c>
      <c r="I186" s="47">
        <v>3.0553877935536398E-2</v>
      </c>
      <c r="J186" s="47"/>
      <c r="K186" s="47">
        <v>7.7691725402301903E-2</v>
      </c>
      <c r="L186" s="47">
        <v>1.2542937011997801E-2</v>
      </c>
      <c r="M186" s="47">
        <v>2.33732967521465E-2</v>
      </c>
      <c r="N186" s="47">
        <v>3.4835238578795999E-3</v>
      </c>
      <c r="O186" s="47"/>
    </row>
    <row r="187" spans="1:15" x14ac:dyDescent="0.25">
      <c r="A187" t="s">
        <v>156</v>
      </c>
      <c r="B187" t="s">
        <v>478</v>
      </c>
      <c r="C187" t="s">
        <v>7</v>
      </c>
      <c r="D187" t="s">
        <v>191</v>
      </c>
      <c r="E187" s="47"/>
      <c r="F187" s="47"/>
      <c r="G187" s="47"/>
      <c r="H187" s="47"/>
      <c r="I187" s="47"/>
      <c r="J187" s="47"/>
      <c r="K187" s="47"/>
      <c r="L187" s="47"/>
      <c r="M187" s="47"/>
      <c r="N187" s="47"/>
      <c r="O187" s="47">
        <v>9.9146308748709593E-3</v>
      </c>
    </row>
    <row r="188" spans="1:15" x14ac:dyDescent="0.25">
      <c r="A188" t="s">
        <v>156</v>
      </c>
      <c r="B188" t="s">
        <v>478</v>
      </c>
      <c r="C188" t="s">
        <v>8</v>
      </c>
      <c r="D188" t="s">
        <v>139</v>
      </c>
      <c r="E188" s="47">
        <v>0</v>
      </c>
      <c r="F188" s="47">
        <v>5.97804209975382E-3</v>
      </c>
      <c r="G188" s="47">
        <v>0</v>
      </c>
      <c r="H188" s="47"/>
      <c r="I188" s="47"/>
      <c r="J188" s="47"/>
      <c r="K188" s="47"/>
      <c r="L188" s="47"/>
      <c r="M188" s="47"/>
      <c r="N188" s="47"/>
      <c r="O188" s="47"/>
    </row>
    <row r="189" spans="1:15" x14ac:dyDescent="0.25">
      <c r="A189" t="s">
        <v>156</v>
      </c>
      <c r="B189" t="s">
        <v>478</v>
      </c>
      <c r="C189" t="s">
        <v>160</v>
      </c>
      <c r="D189" t="s">
        <v>161</v>
      </c>
      <c r="E189" s="47"/>
      <c r="F189" s="47"/>
      <c r="G189" s="47"/>
      <c r="H189" s="47"/>
      <c r="I189" s="47"/>
      <c r="J189" s="47"/>
      <c r="K189" s="47">
        <v>3.4523357787272801E-3</v>
      </c>
      <c r="L189" s="47">
        <v>3.28558217276696E-3</v>
      </c>
      <c r="M189" s="47">
        <v>0</v>
      </c>
      <c r="N189" s="47"/>
      <c r="O189" s="47"/>
    </row>
    <row r="190" spans="1:15" x14ac:dyDescent="0.25">
      <c r="A190" t="s">
        <v>156</v>
      </c>
      <c r="B190" t="s">
        <v>478</v>
      </c>
      <c r="C190" t="s">
        <v>26</v>
      </c>
      <c r="D190" t="s">
        <v>162</v>
      </c>
      <c r="E190" s="47">
        <v>7.3438144272212303E-3</v>
      </c>
      <c r="F190" s="47">
        <v>2.2255825908287501E-4</v>
      </c>
      <c r="G190" s="47">
        <v>0</v>
      </c>
      <c r="H190" s="47"/>
      <c r="I190" s="47"/>
      <c r="J190" s="47"/>
      <c r="K190" s="47"/>
      <c r="L190" s="47"/>
      <c r="M190" s="47"/>
      <c r="N190" s="47"/>
      <c r="O190" s="47">
        <v>3.6008215284543899E-2</v>
      </c>
    </row>
    <row r="191" spans="1:15" x14ac:dyDescent="0.25">
      <c r="A191" t="s">
        <v>156</v>
      </c>
      <c r="B191" t="s">
        <v>478</v>
      </c>
      <c r="C191" t="s">
        <v>21</v>
      </c>
      <c r="D191" t="s">
        <v>141</v>
      </c>
      <c r="E191" s="47">
        <v>0.30252777870356101</v>
      </c>
      <c r="F191" s="47">
        <v>0.32181862189695598</v>
      </c>
      <c r="G191" s="47">
        <v>0.43553498908218802</v>
      </c>
      <c r="H191" s="47">
        <v>0.47362795447395001</v>
      </c>
      <c r="I191" s="47">
        <v>0.52614768583965099</v>
      </c>
      <c r="J191" s="47">
        <v>0.77449050554850296</v>
      </c>
      <c r="K191" s="47">
        <v>0.47251026192911599</v>
      </c>
      <c r="L191" s="47">
        <v>0.15669213111601901</v>
      </c>
      <c r="M191" s="47">
        <v>0</v>
      </c>
      <c r="N191" s="47"/>
      <c r="O191" s="47"/>
    </row>
    <row r="192" spans="1:15" x14ac:dyDescent="0.25">
      <c r="A192" t="s">
        <v>156</v>
      </c>
      <c r="B192" t="s">
        <v>478</v>
      </c>
      <c r="C192" t="s">
        <v>143</v>
      </c>
      <c r="D192" t="s">
        <v>144</v>
      </c>
      <c r="E192" s="47"/>
      <c r="F192" s="47"/>
      <c r="G192" s="47"/>
      <c r="H192" s="47"/>
      <c r="I192" s="47"/>
      <c r="J192" s="47"/>
      <c r="K192" s="47">
        <v>1.0801962985561701E-3</v>
      </c>
      <c r="L192" s="47"/>
      <c r="M192" s="47"/>
      <c r="N192" s="47"/>
      <c r="O192" s="47"/>
    </row>
    <row r="193" spans="1:15" x14ac:dyDescent="0.25">
      <c r="A193" t="s">
        <v>156</v>
      </c>
      <c r="B193" t="s">
        <v>478</v>
      </c>
      <c r="C193" t="s">
        <v>82</v>
      </c>
      <c r="D193" t="s">
        <v>155</v>
      </c>
      <c r="E193" s="47"/>
      <c r="F193" s="47"/>
      <c r="G193" s="47">
        <v>6.8220633842241301E-5</v>
      </c>
      <c r="H193" s="47"/>
      <c r="I193" s="47"/>
      <c r="J193" s="47"/>
      <c r="K193" s="47"/>
      <c r="L193" s="47"/>
      <c r="M193" s="47"/>
      <c r="N193" s="47"/>
      <c r="O193" s="47"/>
    </row>
    <row r="194" spans="1:15" x14ac:dyDescent="0.25">
      <c r="A194" t="s">
        <v>156</v>
      </c>
      <c r="B194" t="s">
        <v>478</v>
      </c>
      <c r="C194" t="s">
        <v>145</v>
      </c>
      <c r="D194" t="s">
        <v>146</v>
      </c>
      <c r="E194" s="47"/>
      <c r="F194" s="47"/>
      <c r="G194" s="47"/>
      <c r="H194" s="47"/>
      <c r="I194" s="47"/>
      <c r="J194" s="47"/>
      <c r="K194" s="47">
        <v>1.41437381463547E-3</v>
      </c>
      <c r="L194" s="47"/>
      <c r="M194" s="47"/>
      <c r="N194" s="47"/>
      <c r="O194" s="47"/>
    </row>
    <row r="195" spans="1:15" x14ac:dyDescent="0.25">
      <c r="A195" t="s">
        <v>156</v>
      </c>
      <c r="B195" t="s">
        <v>478</v>
      </c>
      <c r="C195" t="s">
        <v>147</v>
      </c>
      <c r="D195" t="s">
        <v>148</v>
      </c>
      <c r="E195" s="47">
        <v>0.136022053836757</v>
      </c>
      <c r="F195" s="47">
        <v>0.15826289504530999</v>
      </c>
      <c r="G195" s="47">
        <v>0.194857665928103</v>
      </c>
      <c r="H195" s="47">
        <v>0.30779833326459999</v>
      </c>
      <c r="I195" s="47">
        <v>0.26580401460908998</v>
      </c>
      <c r="J195" s="47">
        <v>9.7827910336585097E-2</v>
      </c>
      <c r="K195" s="47">
        <v>0.21390193216071501</v>
      </c>
      <c r="L195" s="47">
        <v>0.20079151980214099</v>
      </c>
      <c r="M195" s="47">
        <v>0.33559928329597299</v>
      </c>
      <c r="N195" s="47">
        <v>0.32979592117362</v>
      </c>
      <c r="O195" s="47">
        <v>0.31945610183295298</v>
      </c>
    </row>
    <row r="196" spans="1:15" x14ac:dyDescent="0.25">
      <c r="A196" t="s">
        <v>156</v>
      </c>
      <c r="B196" t="s">
        <v>478</v>
      </c>
      <c r="C196" t="s">
        <v>23</v>
      </c>
      <c r="D196" t="s">
        <v>150</v>
      </c>
      <c r="E196" s="47">
        <v>9.8818816621182595E-2</v>
      </c>
      <c r="F196" s="47">
        <v>4.9893061041237301E-2</v>
      </c>
      <c r="G196" s="47">
        <v>7.9003805791447196E-2</v>
      </c>
      <c r="H196" s="47">
        <v>1.19702335874991E-2</v>
      </c>
      <c r="I196" s="47">
        <v>2.5771512969503599E-2</v>
      </c>
      <c r="J196" s="47"/>
      <c r="K196" s="47">
        <v>4.2207474348995001E-2</v>
      </c>
      <c r="L196" s="47">
        <v>0.37327163513496198</v>
      </c>
      <c r="M196" s="47">
        <v>0.35027272828961398</v>
      </c>
      <c r="N196" s="47">
        <v>0.37105975215409898</v>
      </c>
      <c r="O196" s="47">
        <v>0.34912774410735598</v>
      </c>
    </row>
    <row r="197" spans="1:15" x14ac:dyDescent="0.25">
      <c r="A197" t="s">
        <v>111</v>
      </c>
      <c r="B197" t="s">
        <v>479</v>
      </c>
      <c r="C197" t="s">
        <v>2</v>
      </c>
      <c r="D197" t="s">
        <v>167</v>
      </c>
      <c r="E197" s="47">
        <v>0.149670851728331</v>
      </c>
      <c r="F197" s="47">
        <v>0.23460304826717601</v>
      </c>
      <c r="G197" s="47">
        <v>0.207493871512865</v>
      </c>
      <c r="H197" s="47">
        <v>0.17089388949214401</v>
      </c>
      <c r="I197" s="47">
        <v>0.14039665344944999</v>
      </c>
      <c r="J197" s="47">
        <v>0.110097366270187</v>
      </c>
      <c r="K197" s="47">
        <v>0.193423671337384</v>
      </c>
      <c r="L197" s="47">
        <v>9.8624883289773396E-2</v>
      </c>
      <c r="M197" s="47">
        <v>0.107754577624945</v>
      </c>
      <c r="N197" s="47">
        <v>3.8096996483866698E-2</v>
      </c>
      <c r="O197" s="47">
        <v>3.4721240987544998E-2</v>
      </c>
    </row>
    <row r="198" spans="1:15" x14ac:dyDescent="0.25">
      <c r="A198" t="s">
        <v>111</v>
      </c>
      <c r="B198" t="s">
        <v>479</v>
      </c>
      <c r="C198" t="s">
        <v>70</v>
      </c>
      <c r="D198" t="s">
        <v>168</v>
      </c>
      <c r="E198" s="47"/>
      <c r="F198" s="47"/>
      <c r="G198" s="47"/>
      <c r="H198" s="47">
        <v>5.3387105186942898E-3</v>
      </c>
      <c r="I198" s="47"/>
      <c r="J198" s="47"/>
      <c r="K198" s="47"/>
      <c r="L198" s="47">
        <v>2.0385186055830499E-3</v>
      </c>
      <c r="M198" s="47">
        <v>4.2030686306163099E-3</v>
      </c>
      <c r="N198" s="47"/>
      <c r="O198" s="47"/>
    </row>
    <row r="199" spans="1:15" x14ac:dyDescent="0.25">
      <c r="A199" t="s">
        <v>111</v>
      </c>
      <c r="B199" t="s">
        <v>479</v>
      </c>
      <c r="C199" t="s">
        <v>30</v>
      </c>
      <c r="D199" t="s">
        <v>169</v>
      </c>
      <c r="E199" s="47"/>
      <c r="F199" s="47"/>
      <c r="G199" s="47"/>
      <c r="H199" s="47"/>
      <c r="I199" s="47"/>
      <c r="J199" s="47">
        <v>2.80277735833321E-2</v>
      </c>
      <c r="K199" s="47">
        <v>3.2525023553854102E-2</v>
      </c>
      <c r="L199" s="47"/>
      <c r="M199" s="47"/>
      <c r="N199" s="47"/>
      <c r="O199" s="47"/>
    </row>
    <row r="200" spans="1:15" x14ac:dyDescent="0.25">
      <c r="A200" t="s">
        <v>111</v>
      </c>
      <c r="B200" t="s">
        <v>479</v>
      </c>
      <c r="C200" t="s">
        <v>12</v>
      </c>
      <c r="D200" t="s">
        <v>132</v>
      </c>
      <c r="E200" s="47">
        <v>0.31635382319342997</v>
      </c>
      <c r="F200" s="47">
        <v>0.27703703327799301</v>
      </c>
      <c r="G200" s="47">
        <v>0.22482020715208001</v>
      </c>
      <c r="H200" s="47">
        <v>0.24478164596839599</v>
      </c>
      <c r="I200" s="47">
        <v>0.32075380705421802</v>
      </c>
      <c r="J200" s="47">
        <v>0.24983834611168401</v>
      </c>
      <c r="K200" s="47">
        <v>0.238411736011506</v>
      </c>
      <c r="L200" s="47">
        <v>0.25973237960817602</v>
      </c>
      <c r="M200" s="47">
        <v>0.223546989437476</v>
      </c>
      <c r="N200" s="47">
        <v>0.25261066226680001</v>
      </c>
      <c r="O200" s="47">
        <v>0.178250508057716</v>
      </c>
    </row>
    <row r="201" spans="1:15" x14ac:dyDescent="0.25">
      <c r="A201" t="s">
        <v>111</v>
      </c>
      <c r="B201" t="s">
        <v>479</v>
      </c>
      <c r="C201" t="s">
        <v>16</v>
      </c>
      <c r="D201" t="s">
        <v>152</v>
      </c>
      <c r="E201" s="47">
        <v>7.4210057163589501E-3</v>
      </c>
      <c r="F201" s="47"/>
      <c r="G201" s="47"/>
      <c r="H201" s="47"/>
      <c r="I201" s="47"/>
      <c r="J201" s="47"/>
      <c r="K201" s="47"/>
      <c r="L201" s="47"/>
      <c r="M201" s="47"/>
      <c r="N201" s="47"/>
      <c r="O201" s="47"/>
    </row>
    <row r="202" spans="1:15" x14ac:dyDescent="0.25">
      <c r="A202" t="s">
        <v>111</v>
      </c>
      <c r="B202" t="s">
        <v>479</v>
      </c>
      <c r="C202" t="s">
        <v>37</v>
      </c>
      <c r="D202" t="s">
        <v>204</v>
      </c>
      <c r="E202" s="47"/>
      <c r="F202" s="47"/>
      <c r="G202" s="47"/>
      <c r="H202" s="47"/>
      <c r="I202" s="47"/>
      <c r="J202" s="47"/>
      <c r="K202" s="47"/>
      <c r="L202" s="47"/>
      <c r="M202" s="47">
        <v>6.0264742102218499E-3</v>
      </c>
      <c r="N202" s="47">
        <v>9.9368044351360908E-3</v>
      </c>
      <c r="O202" s="47"/>
    </row>
    <row r="203" spans="1:15" x14ac:dyDescent="0.25">
      <c r="A203" t="s">
        <v>111</v>
      </c>
      <c r="B203" t="s">
        <v>479</v>
      </c>
      <c r="C203" t="s">
        <v>14</v>
      </c>
      <c r="D203" t="s">
        <v>164</v>
      </c>
      <c r="E203" s="47"/>
      <c r="F203" s="47"/>
      <c r="G203" s="47"/>
      <c r="H203" s="47"/>
      <c r="I203" s="47"/>
      <c r="J203" s="47">
        <v>2.9888595089601701E-2</v>
      </c>
      <c r="K203" s="47">
        <v>4.6006583637029303E-3</v>
      </c>
      <c r="L203" s="47">
        <v>1.0875223367729299E-3</v>
      </c>
      <c r="M203" s="47">
        <v>1.42732925350652E-3</v>
      </c>
      <c r="N203" s="47">
        <v>2.91546426179471E-3</v>
      </c>
      <c r="O203" s="47">
        <v>1.8674088053148799E-4</v>
      </c>
    </row>
    <row r="204" spans="1:15" x14ac:dyDescent="0.25">
      <c r="A204" t="s">
        <v>111</v>
      </c>
      <c r="B204" t="s">
        <v>479</v>
      </c>
      <c r="C204" t="s">
        <v>13</v>
      </c>
      <c r="D204" t="s">
        <v>135</v>
      </c>
      <c r="E204" s="47"/>
      <c r="F204" s="47"/>
      <c r="G204" s="47"/>
      <c r="H204" s="47"/>
      <c r="I204" s="47"/>
      <c r="J204" s="47"/>
      <c r="K204" s="47">
        <v>4.1506059423811704E-3</v>
      </c>
      <c r="L204" s="47">
        <v>1.4251375537219101E-3</v>
      </c>
      <c r="M204" s="47">
        <v>5.2313234236512499E-3</v>
      </c>
      <c r="N204" s="47">
        <v>1.6560012008159999E-2</v>
      </c>
      <c r="O204" s="47">
        <v>2.9297066684222599E-2</v>
      </c>
    </row>
    <row r="205" spans="1:15" x14ac:dyDescent="0.25">
      <c r="A205" t="s">
        <v>111</v>
      </c>
      <c r="B205" t="s">
        <v>479</v>
      </c>
      <c r="C205" t="s">
        <v>3</v>
      </c>
      <c r="D205" t="s">
        <v>175</v>
      </c>
      <c r="E205" s="47"/>
      <c r="F205" s="47"/>
      <c r="G205" s="47">
        <v>7.71221118409163E-3</v>
      </c>
      <c r="H205" s="47">
        <v>3.0283764631101199E-3</v>
      </c>
      <c r="I205" s="47">
        <v>3.7617802569815499E-3</v>
      </c>
      <c r="J205" s="47"/>
      <c r="K205" s="47"/>
      <c r="L205" s="47"/>
      <c r="M205" s="47"/>
      <c r="N205" s="47"/>
      <c r="O205" s="47">
        <v>4.7982780176703899E-3</v>
      </c>
    </row>
    <row r="206" spans="1:15" x14ac:dyDescent="0.25">
      <c r="A206" t="s">
        <v>111</v>
      </c>
      <c r="B206" t="s">
        <v>479</v>
      </c>
      <c r="C206" t="s">
        <v>74</v>
      </c>
      <c r="D206" t="s">
        <v>176</v>
      </c>
      <c r="E206" s="47">
        <v>2.001532394888E-2</v>
      </c>
      <c r="F206" s="47"/>
      <c r="G206" s="47"/>
      <c r="H206" s="47"/>
      <c r="I206" s="47">
        <v>8.0328427439281505E-7</v>
      </c>
      <c r="J206" s="47"/>
      <c r="K206" s="47"/>
      <c r="L206" s="47"/>
      <c r="M206" s="47"/>
      <c r="N206" s="47"/>
      <c r="O206" s="47"/>
    </row>
    <row r="207" spans="1:15" x14ac:dyDescent="0.25">
      <c r="A207" t="s">
        <v>111</v>
      </c>
      <c r="B207" t="s">
        <v>479</v>
      </c>
      <c r="C207" t="s">
        <v>136</v>
      </c>
      <c r="D207" t="s">
        <v>137</v>
      </c>
      <c r="E207" s="47"/>
      <c r="F207" s="47"/>
      <c r="G207" s="47"/>
      <c r="H207" s="47"/>
      <c r="I207" s="47"/>
      <c r="J207" s="47"/>
      <c r="K207" s="47"/>
      <c r="L207" s="47">
        <v>2.47197087596406E-6</v>
      </c>
      <c r="M207" s="47">
        <v>4.9567741296099003E-6</v>
      </c>
      <c r="N207" s="47">
        <v>2.4413365381725999E-6</v>
      </c>
      <c r="O207" s="47">
        <v>3.5238574015829198E-7</v>
      </c>
    </row>
    <row r="208" spans="1:15" x14ac:dyDescent="0.25">
      <c r="A208" t="s">
        <v>111</v>
      </c>
      <c r="B208" t="s">
        <v>479</v>
      </c>
      <c r="C208" t="s">
        <v>42</v>
      </c>
      <c r="D208" t="s">
        <v>178</v>
      </c>
      <c r="E208" s="47"/>
      <c r="F208" s="47"/>
      <c r="G208" s="47"/>
      <c r="H208" s="47"/>
      <c r="I208" s="47"/>
      <c r="J208" s="47"/>
      <c r="K208" s="47"/>
      <c r="L208" s="47">
        <v>2.97290199037909E-3</v>
      </c>
      <c r="M208" s="47"/>
      <c r="N208" s="47"/>
      <c r="O208" s="47">
        <v>7.1486379030331103E-3</v>
      </c>
    </row>
    <row r="209" spans="1:15" x14ac:dyDescent="0.25">
      <c r="A209" t="s">
        <v>111</v>
      </c>
      <c r="B209" t="s">
        <v>479</v>
      </c>
      <c r="C209" t="s">
        <v>45</v>
      </c>
      <c r="D209" t="s">
        <v>205</v>
      </c>
      <c r="E209" s="47"/>
      <c r="F209" s="47"/>
      <c r="G209" s="47"/>
      <c r="H209" s="47"/>
      <c r="I209" s="47"/>
      <c r="J209" s="47"/>
      <c r="K209" s="47"/>
      <c r="L209" s="47"/>
      <c r="M209" s="47"/>
      <c r="N209" s="47">
        <v>1.0812054060710199E-6</v>
      </c>
      <c r="O209" s="47"/>
    </row>
    <row r="210" spans="1:15" x14ac:dyDescent="0.25">
      <c r="A210" t="s">
        <v>111</v>
      </c>
      <c r="B210" t="s">
        <v>479</v>
      </c>
      <c r="C210" t="s">
        <v>76</v>
      </c>
      <c r="D210" t="s">
        <v>181</v>
      </c>
      <c r="E210" s="47"/>
      <c r="F210" s="47"/>
      <c r="G210" s="47"/>
      <c r="H210" s="47"/>
      <c r="I210" s="47">
        <v>2.6016771079034499E-2</v>
      </c>
      <c r="J210" s="47"/>
      <c r="K210" s="47"/>
      <c r="L210" s="47"/>
      <c r="M210" s="47"/>
      <c r="N210" s="47"/>
      <c r="O210" s="47"/>
    </row>
    <row r="211" spans="1:15" x14ac:dyDescent="0.25">
      <c r="A211" t="s">
        <v>111</v>
      </c>
      <c r="B211" t="s">
        <v>479</v>
      </c>
      <c r="C211" t="s">
        <v>87</v>
      </c>
      <c r="D211" t="s">
        <v>182</v>
      </c>
      <c r="E211" s="47"/>
      <c r="F211" s="47"/>
      <c r="G211" s="47">
        <v>1.5341329256717299E-2</v>
      </c>
      <c r="H211" s="47"/>
      <c r="I211" s="47"/>
      <c r="J211" s="47"/>
      <c r="K211" s="47"/>
      <c r="L211" s="47"/>
      <c r="M211" s="47"/>
      <c r="N211" s="47"/>
      <c r="O211" s="47"/>
    </row>
    <row r="212" spans="1:15" x14ac:dyDescent="0.25">
      <c r="A212" t="s">
        <v>111</v>
      </c>
      <c r="B212" t="s">
        <v>479</v>
      </c>
      <c r="C212" t="s">
        <v>48</v>
      </c>
      <c r="D212" t="s">
        <v>206</v>
      </c>
      <c r="E212" s="47"/>
      <c r="F212" s="47"/>
      <c r="G212" s="47"/>
      <c r="H212" s="47"/>
      <c r="I212" s="47"/>
      <c r="J212" s="47"/>
      <c r="K212" s="47"/>
      <c r="L212" s="47"/>
      <c r="M212" s="47">
        <v>2.4697913855123401E-2</v>
      </c>
      <c r="N212" s="47">
        <v>8.6634124258119505E-2</v>
      </c>
      <c r="O212" s="47">
        <v>9.6566346456044796E-2</v>
      </c>
    </row>
    <row r="213" spans="1:15" x14ac:dyDescent="0.25">
      <c r="A213" t="s">
        <v>111</v>
      </c>
      <c r="B213" t="s">
        <v>479</v>
      </c>
      <c r="C213" t="s">
        <v>183</v>
      </c>
      <c r="D213" t="s">
        <v>184</v>
      </c>
      <c r="E213" s="47"/>
      <c r="F213" s="47"/>
      <c r="G213" s="47"/>
      <c r="H213" s="47"/>
      <c r="I213" s="47"/>
      <c r="J213" s="47"/>
      <c r="K213" s="47"/>
      <c r="L213" s="47">
        <v>8.2418775629301704E-6</v>
      </c>
      <c r="M213" s="47">
        <v>8.84302018269399E-7</v>
      </c>
      <c r="N213" s="47">
        <v>2.3329612676379701E-6</v>
      </c>
      <c r="O213" s="47"/>
    </row>
    <row r="214" spans="1:15" x14ac:dyDescent="0.25">
      <c r="A214" t="s">
        <v>111</v>
      </c>
      <c r="B214" t="s">
        <v>479</v>
      </c>
      <c r="C214" t="s">
        <v>1</v>
      </c>
      <c r="D214" t="s">
        <v>187</v>
      </c>
      <c r="E214" s="47"/>
      <c r="F214" s="47"/>
      <c r="G214" s="47"/>
      <c r="H214" s="47"/>
      <c r="I214" s="47">
        <v>6.0246320579461102E-7</v>
      </c>
      <c r="J214" s="47">
        <v>7.8980669843665297E-3</v>
      </c>
      <c r="K214" s="47">
        <v>2.05948364073394E-2</v>
      </c>
      <c r="L214" s="47"/>
      <c r="M214" s="47"/>
      <c r="N214" s="47"/>
      <c r="O214" s="47"/>
    </row>
    <row r="215" spans="1:15" x14ac:dyDescent="0.25">
      <c r="A215" t="s">
        <v>111</v>
      </c>
      <c r="B215" t="s">
        <v>479</v>
      </c>
      <c r="C215" t="s">
        <v>19</v>
      </c>
      <c r="D215" t="s">
        <v>159</v>
      </c>
      <c r="E215" s="47">
        <v>3.5240687217229401E-2</v>
      </c>
      <c r="F215" s="47">
        <v>3.77008071334511E-2</v>
      </c>
      <c r="G215" s="47">
        <v>3.21083722503335E-2</v>
      </c>
      <c r="H215" s="47">
        <v>3.4048340636532198E-2</v>
      </c>
      <c r="I215" s="47"/>
      <c r="J215" s="47"/>
      <c r="K215" s="47"/>
      <c r="L215" s="47"/>
      <c r="M215" s="47"/>
      <c r="N215" s="47"/>
      <c r="O215" s="47"/>
    </row>
    <row r="216" spans="1:15" x14ac:dyDescent="0.25">
      <c r="A216" t="s">
        <v>111</v>
      </c>
      <c r="B216" t="s">
        <v>479</v>
      </c>
      <c r="C216" t="s">
        <v>52</v>
      </c>
      <c r="D216" t="s">
        <v>188</v>
      </c>
      <c r="E216" s="47"/>
      <c r="F216" s="47"/>
      <c r="G216" s="47"/>
      <c r="H216" s="47"/>
      <c r="I216" s="47">
        <v>6.4795995882734297E-4</v>
      </c>
      <c r="J216" s="47"/>
      <c r="K216" s="47"/>
      <c r="L216" s="47"/>
      <c r="M216" s="47"/>
      <c r="N216" s="47"/>
      <c r="O216" s="47"/>
    </row>
    <row r="217" spans="1:15" x14ac:dyDescent="0.25">
      <c r="A217" t="s">
        <v>111</v>
      </c>
      <c r="B217" t="s">
        <v>479</v>
      </c>
      <c r="C217" t="s">
        <v>55</v>
      </c>
      <c r="D217" t="s">
        <v>189</v>
      </c>
      <c r="E217" s="47">
        <v>0.16846020703312001</v>
      </c>
      <c r="F217" s="47">
        <v>9.4798697974804003E-2</v>
      </c>
      <c r="G217" s="47">
        <v>4.1930337694659099E-2</v>
      </c>
      <c r="H217" s="47">
        <v>4.01563493778022E-2</v>
      </c>
      <c r="I217" s="47">
        <v>6.1207952144364001E-3</v>
      </c>
      <c r="J217" s="47"/>
      <c r="K217" s="47">
        <v>7.3761992550514599E-3</v>
      </c>
      <c r="L217" s="47">
        <v>5.7745201272840503E-2</v>
      </c>
      <c r="M217" s="47">
        <v>3.1959610816629701E-2</v>
      </c>
      <c r="N217" s="47">
        <v>5.2954313478576903E-2</v>
      </c>
      <c r="O217" s="47"/>
    </row>
    <row r="218" spans="1:15" x14ac:dyDescent="0.25">
      <c r="A218" t="s">
        <v>111</v>
      </c>
      <c r="B218" t="s">
        <v>479</v>
      </c>
      <c r="C218" t="s">
        <v>53</v>
      </c>
      <c r="D218" t="s">
        <v>207</v>
      </c>
      <c r="E218" s="47"/>
      <c r="F218" s="47"/>
      <c r="G218" s="47"/>
      <c r="H218" s="47"/>
      <c r="I218" s="47"/>
      <c r="J218" s="47"/>
      <c r="K218" s="47"/>
      <c r="L218" s="47"/>
      <c r="M218" s="47">
        <v>5.9000472420136401E-6</v>
      </c>
      <c r="N218" s="47">
        <v>1.5770343493396598E-5</v>
      </c>
      <c r="O218" s="47"/>
    </row>
    <row r="219" spans="1:15" x14ac:dyDescent="0.25">
      <c r="A219" t="s">
        <v>111</v>
      </c>
      <c r="B219" t="s">
        <v>479</v>
      </c>
      <c r="C219" t="s">
        <v>517</v>
      </c>
      <c r="D219" t="s">
        <v>518</v>
      </c>
      <c r="E219" s="47"/>
      <c r="F219" s="47"/>
      <c r="G219" s="47"/>
      <c r="H219" s="47"/>
      <c r="I219" s="47"/>
      <c r="J219" s="47"/>
      <c r="K219" s="47"/>
      <c r="L219" s="47"/>
      <c r="M219" s="47"/>
      <c r="N219" s="47"/>
      <c r="O219" s="47">
        <v>8.9197743188543094E-3</v>
      </c>
    </row>
    <row r="220" spans="1:15" x14ac:dyDescent="0.25">
      <c r="A220" t="s">
        <v>111</v>
      </c>
      <c r="B220" t="s">
        <v>479</v>
      </c>
      <c r="C220" t="s">
        <v>7</v>
      </c>
      <c r="D220" t="s">
        <v>191</v>
      </c>
      <c r="E220" s="47">
        <v>1.5135784326996299E-2</v>
      </c>
      <c r="F220" s="47">
        <v>3.9209022114308602E-3</v>
      </c>
      <c r="G220" s="47"/>
      <c r="H220" s="47">
        <v>5.6219951930623603E-2</v>
      </c>
      <c r="I220" s="47">
        <v>2.1655233385086299E-2</v>
      </c>
      <c r="J220" s="47">
        <v>1.4099308063380901E-2</v>
      </c>
      <c r="K220" s="47">
        <v>9.6228548831953004E-2</v>
      </c>
      <c r="L220" s="47">
        <v>5.1646507281388199E-2</v>
      </c>
      <c r="M220" s="47">
        <v>0.107763154998475</v>
      </c>
      <c r="N220" s="47">
        <v>1.3012784264214599E-2</v>
      </c>
      <c r="O220" s="47">
        <v>7.1514764383939396E-3</v>
      </c>
    </row>
    <row r="221" spans="1:15" x14ac:dyDescent="0.25">
      <c r="A221" t="s">
        <v>111</v>
      </c>
      <c r="B221" t="s">
        <v>479</v>
      </c>
      <c r="C221" t="s">
        <v>8</v>
      </c>
      <c r="D221" t="s">
        <v>139</v>
      </c>
      <c r="E221" s="47">
        <v>0.114238578225101</v>
      </c>
      <c r="F221" s="47">
        <v>8.6749542506015895E-2</v>
      </c>
      <c r="G221" s="47">
        <v>0.112632624803227</v>
      </c>
      <c r="H221" s="47">
        <v>6.2462933650476199E-2</v>
      </c>
      <c r="I221" s="47">
        <v>5.1922697636420198E-2</v>
      </c>
      <c r="J221" s="47">
        <v>8.85812132663788E-2</v>
      </c>
      <c r="K221" s="47">
        <v>9.6979395815596503E-2</v>
      </c>
      <c r="L221" s="47">
        <v>7.6776496808824896E-2</v>
      </c>
      <c r="M221" s="47">
        <v>9.0637737912416402E-2</v>
      </c>
      <c r="N221" s="47">
        <v>5.7164902889517498E-2</v>
      </c>
      <c r="O221" s="47">
        <v>6.9440295262687801E-2</v>
      </c>
    </row>
    <row r="222" spans="1:15" x14ac:dyDescent="0.25">
      <c r="A222" t="s">
        <v>111</v>
      </c>
      <c r="B222" t="s">
        <v>479</v>
      </c>
      <c r="C222" t="s">
        <v>31</v>
      </c>
      <c r="D222" t="s">
        <v>208</v>
      </c>
      <c r="E222" s="47"/>
      <c r="F222" s="47"/>
      <c r="G222" s="47"/>
      <c r="H222" s="47"/>
      <c r="I222" s="47"/>
      <c r="J222" s="47"/>
      <c r="K222" s="47"/>
      <c r="L222" s="47"/>
      <c r="M222" s="47">
        <v>2.1555102086303499E-2</v>
      </c>
      <c r="N222" s="47"/>
      <c r="O222" s="47"/>
    </row>
    <row r="223" spans="1:15" x14ac:dyDescent="0.25">
      <c r="A223" t="s">
        <v>111</v>
      </c>
      <c r="B223" t="s">
        <v>479</v>
      </c>
      <c r="C223" t="s">
        <v>26</v>
      </c>
      <c r="D223" t="s">
        <v>162</v>
      </c>
      <c r="E223" s="47"/>
      <c r="F223" s="47"/>
      <c r="G223" s="47"/>
      <c r="H223" s="47"/>
      <c r="I223" s="47"/>
      <c r="J223" s="47"/>
      <c r="K223" s="47"/>
      <c r="L223" s="47">
        <v>2.52080052796792E-5</v>
      </c>
      <c r="M223" s="47">
        <v>5.2995174181146596E-6</v>
      </c>
      <c r="N223" s="47">
        <v>3.78252653431419E-6</v>
      </c>
      <c r="O223" s="47">
        <v>1.75145495727926E-7</v>
      </c>
    </row>
    <row r="224" spans="1:15" x14ac:dyDescent="0.25">
      <c r="A224" t="s">
        <v>111</v>
      </c>
      <c r="B224" t="s">
        <v>479</v>
      </c>
      <c r="C224" t="s">
        <v>10</v>
      </c>
      <c r="D224" t="s">
        <v>192</v>
      </c>
      <c r="E224" s="47"/>
      <c r="F224" s="47"/>
      <c r="G224" s="47"/>
      <c r="H224" s="47"/>
      <c r="I224" s="47"/>
      <c r="J224" s="47"/>
      <c r="K224" s="47">
        <v>2.1735188544249099E-6</v>
      </c>
      <c r="L224" s="47"/>
      <c r="M224" s="47"/>
      <c r="N224" s="47"/>
      <c r="O224" s="47"/>
    </row>
    <row r="225" spans="1:15" x14ac:dyDescent="0.25">
      <c r="A225" t="s">
        <v>111</v>
      </c>
      <c r="B225" t="s">
        <v>479</v>
      </c>
      <c r="C225" t="s">
        <v>61</v>
      </c>
      <c r="D225" t="s">
        <v>231</v>
      </c>
      <c r="E225" s="47"/>
      <c r="F225" s="47"/>
      <c r="G225" s="47"/>
      <c r="H225" s="47"/>
      <c r="I225" s="47"/>
      <c r="J225" s="47"/>
      <c r="K225" s="47"/>
      <c r="L225" s="47"/>
      <c r="M225" s="47"/>
      <c r="N225" s="47"/>
      <c r="O225" s="47">
        <v>3.00088372423968E-7</v>
      </c>
    </row>
    <row r="226" spans="1:15" x14ac:dyDescent="0.25">
      <c r="A226" t="s">
        <v>111</v>
      </c>
      <c r="B226" t="s">
        <v>479</v>
      </c>
      <c r="C226" t="s">
        <v>21</v>
      </c>
      <c r="D226" t="s">
        <v>141</v>
      </c>
      <c r="E226" s="47">
        <v>3.0583265540606301E-2</v>
      </c>
      <c r="F226" s="47">
        <v>1.70546265630689E-2</v>
      </c>
      <c r="G226" s="47">
        <v>4.8920375342273698E-2</v>
      </c>
      <c r="H226" s="47">
        <v>0.118829539072489</v>
      </c>
      <c r="I226" s="47">
        <v>0.16854737758353899</v>
      </c>
      <c r="J226" s="47">
        <v>9.9906973666966895E-2</v>
      </c>
      <c r="K226" s="47">
        <v>0.135388655925225</v>
      </c>
      <c r="L226" s="47">
        <v>0.23622073256847001</v>
      </c>
      <c r="M226" s="47">
        <v>0.15720749151249899</v>
      </c>
      <c r="N226" s="47">
        <v>0.2191350635181</v>
      </c>
      <c r="O226" s="47">
        <v>0.24741999821275401</v>
      </c>
    </row>
    <row r="227" spans="1:15" x14ac:dyDescent="0.25">
      <c r="A227" t="s">
        <v>111</v>
      </c>
      <c r="B227" t="s">
        <v>479</v>
      </c>
      <c r="C227" t="s">
        <v>66</v>
      </c>
      <c r="D227" t="s">
        <v>195</v>
      </c>
      <c r="E227" s="47"/>
      <c r="F227" s="47"/>
      <c r="G227" s="47"/>
      <c r="H227" s="47"/>
      <c r="I227" s="47"/>
      <c r="J227" s="47"/>
      <c r="K227" s="47"/>
      <c r="L227" s="47"/>
      <c r="M227" s="47"/>
      <c r="N227" s="47"/>
      <c r="O227" s="47">
        <v>8.92459802518949E-3</v>
      </c>
    </row>
    <row r="228" spans="1:15" x14ac:dyDescent="0.25">
      <c r="A228" t="s">
        <v>111</v>
      </c>
      <c r="B228" t="s">
        <v>479</v>
      </c>
      <c r="C228" t="s">
        <v>209</v>
      </c>
      <c r="D228" t="s">
        <v>210</v>
      </c>
      <c r="E228" s="47"/>
      <c r="F228" s="47"/>
      <c r="G228" s="47"/>
      <c r="H228" s="47"/>
      <c r="I228" s="47"/>
      <c r="J228" s="47"/>
      <c r="K228" s="47"/>
      <c r="L228" s="47">
        <v>3.9434536987581902E-6</v>
      </c>
      <c r="M228" s="47">
        <v>6.3131335299005397E-7</v>
      </c>
      <c r="N228" s="47"/>
      <c r="O228" s="47"/>
    </row>
    <row r="229" spans="1:15" x14ac:dyDescent="0.25">
      <c r="A229" t="s">
        <v>111</v>
      </c>
      <c r="B229" t="s">
        <v>479</v>
      </c>
      <c r="C229" t="s">
        <v>143</v>
      </c>
      <c r="D229" t="s">
        <v>144</v>
      </c>
      <c r="E229" s="47"/>
      <c r="F229" s="47"/>
      <c r="G229" s="47"/>
      <c r="H229" s="47"/>
      <c r="I229" s="47"/>
      <c r="J229" s="47"/>
      <c r="K229" s="47"/>
      <c r="L229" s="47"/>
      <c r="M229" s="47">
        <v>3.1791044704850899E-6</v>
      </c>
      <c r="N229" s="47">
        <v>9.4769217010635898E-7</v>
      </c>
      <c r="O229" s="47"/>
    </row>
    <row r="230" spans="1:15" x14ac:dyDescent="0.25">
      <c r="A230" t="s">
        <v>111</v>
      </c>
      <c r="B230" t="s">
        <v>479</v>
      </c>
      <c r="C230" t="s">
        <v>80</v>
      </c>
      <c r="D230" t="s">
        <v>211</v>
      </c>
      <c r="E230" s="47"/>
      <c r="F230" s="47"/>
      <c r="G230" s="47"/>
      <c r="H230" s="47"/>
      <c r="I230" s="47"/>
      <c r="J230" s="47"/>
      <c r="K230" s="47"/>
      <c r="L230" s="47">
        <v>4.7151401148944E-3</v>
      </c>
      <c r="M230" s="47">
        <v>5.2119476460976404E-3</v>
      </c>
      <c r="N230" s="47"/>
      <c r="O230" s="47"/>
    </row>
    <row r="231" spans="1:15" x14ac:dyDescent="0.25">
      <c r="A231" t="s">
        <v>111</v>
      </c>
      <c r="B231" t="s">
        <v>479</v>
      </c>
      <c r="C231" t="s">
        <v>11</v>
      </c>
      <c r="D231" t="s">
        <v>198</v>
      </c>
      <c r="E231" s="47"/>
      <c r="F231" s="47"/>
      <c r="G231" s="47"/>
      <c r="H231" s="47"/>
      <c r="I231" s="47"/>
      <c r="J231" s="47"/>
      <c r="K231" s="47"/>
      <c r="L231" s="47">
        <v>2.56368102289843E-2</v>
      </c>
      <c r="M231" s="47">
        <v>6.2618186598018899E-3</v>
      </c>
      <c r="N231" s="47"/>
      <c r="O231" s="47"/>
    </row>
    <row r="232" spans="1:15" x14ac:dyDescent="0.25">
      <c r="A232" t="s">
        <v>111</v>
      </c>
      <c r="B232" t="s">
        <v>479</v>
      </c>
      <c r="C232" t="s">
        <v>77</v>
      </c>
      <c r="D232" t="s">
        <v>199</v>
      </c>
      <c r="E232" s="47"/>
      <c r="F232" s="47"/>
      <c r="G232" s="47"/>
      <c r="H232" s="47"/>
      <c r="I232" s="47"/>
      <c r="J232" s="47"/>
      <c r="K232" s="47"/>
      <c r="L232" s="47"/>
      <c r="M232" s="47">
        <v>2.73144664963846E-3</v>
      </c>
      <c r="N232" s="47"/>
      <c r="O232" s="47"/>
    </row>
    <row r="233" spans="1:15" x14ac:dyDescent="0.25">
      <c r="A233" t="s">
        <v>111</v>
      </c>
      <c r="B233" t="s">
        <v>479</v>
      </c>
      <c r="C233" t="s">
        <v>38</v>
      </c>
      <c r="D233" t="s">
        <v>212</v>
      </c>
      <c r="E233" s="47"/>
      <c r="F233" s="47"/>
      <c r="G233" s="47"/>
      <c r="H233" s="47"/>
      <c r="I233" s="47"/>
      <c r="J233" s="47"/>
      <c r="K233" s="47"/>
      <c r="L233" s="47">
        <v>6.8642905224973199E-6</v>
      </c>
      <c r="M233" s="47">
        <v>1.9796154751786799E-6</v>
      </c>
      <c r="N233" s="47">
        <v>8.4167044465085692E-6</v>
      </c>
      <c r="O233" s="47">
        <v>8.6164308953713701E-7</v>
      </c>
    </row>
    <row r="234" spans="1:15" x14ac:dyDescent="0.25">
      <c r="A234" t="s">
        <v>111</v>
      </c>
      <c r="B234" t="s">
        <v>479</v>
      </c>
      <c r="C234" t="s">
        <v>68</v>
      </c>
      <c r="D234" t="s">
        <v>200</v>
      </c>
      <c r="E234" s="47">
        <v>5.0385237609313601E-3</v>
      </c>
      <c r="F234" s="47">
        <v>2.2703624170778799E-2</v>
      </c>
      <c r="G234" s="47">
        <v>9.2919211226755397E-3</v>
      </c>
      <c r="H234" s="47">
        <v>1.71160776580064E-2</v>
      </c>
      <c r="I234" s="47">
        <v>1.3922523043776201E-2</v>
      </c>
      <c r="J234" s="47">
        <v>1.8347620132042899E-2</v>
      </c>
      <c r="K234" s="47">
        <v>8.3983810993261392E-3</v>
      </c>
      <c r="L234" s="47">
        <v>5.8032947289862998E-3</v>
      </c>
      <c r="M234" s="47">
        <v>8.1646838742634401E-3</v>
      </c>
      <c r="N234" s="47">
        <v>8.9317044780178895E-3</v>
      </c>
      <c r="O234" s="47">
        <v>1.58162626176232E-2</v>
      </c>
    </row>
    <row r="235" spans="1:15" x14ac:dyDescent="0.25">
      <c r="A235" t="s">
        <v>111</v>
      </c>
      <c r="B235" t="s">
        <v>479</v>
      </c>
      <c r="C235" t="s">
        <v>69</v>
      </c>
      <c r="D235" t="s">
        <v>201</v>
      </c>
      <c r="E235" s="47"/>
      <c r="F235" s="47">
        <v>5.54195841385816E-3</v>
      </c>
      <c r="G235" s="47"/>
      <c r="H235" s="47"/>
      <c r="I235" s="47"/>
      <c r="J235" s="47"/>
      <c r="K235" s="47"/>
      <c r="L235" s="47">
        <v>5.94580398075816E-3</v>
      </c>
      <c r="M235" s="47"/>
      <c r="N235" s="47">
        <v>6.0222975114337498E-3</v>
      </c>
      <c r="O235" s="47"/>
    </row>
    <row r="236" spans="1:15" x14ac:dyDescent="0.25">
      <c r="A236" t="s">
        <v>111</v>
      </c>
      <c r="B236" t="s">
        <v>479</v>
      </c>
      <c r="C236" t="s">
        <v>145</v>
      </c>
      <c r="D236" t="s">
        <v>146</v>
      </c>
      <c r="E236" s="47">
        <v>5.1914924698281701E-3</v>
      </c>
      <c r="F236" s="47">
        <v>1.29271922943964E-2</v>
      </c>
      <c r="G236" s="47">
        <v>2.3321848326023999E-2</v>
      </c>
      <c r="H236" s="47">
        <v>1.7291031580630299E-2</v>
      </c>
      <c r="I236" s="47">
        <v>4.4487829348204402E-2</v>
      </c>
      <c r="J236" s="47">
        <v>1.5924682880554701E-2</v>
      </c>
      <c r="K236" s="47">
        <v>8.2207099925221405E-2</v>
      </c>
      <c r="L236" s="47">
        <v>0.13815469945835401</v>
      </c>
      <c r="M236" s="47">
        <v>7.7947760976899705E-2</v>
      </c>
      <c r="N236" s="47">
        <v>7.6100181084737303E-2</v>
      </c>
      <c r="O236" s="47">
        <v>8.18656846585996E-2</v>
      </c>
    </row>
    <row r="237" spans="1:15" x14ac:dyDescent="0.25">
      <c r="A237" t="s">
        <v>111</v>
      </c>
      <c r="B237" t="s">
        <v>479</v>
      </c>
      <c r="C237" t="s">
        <v>147</v>
      </c>
      <c r="D237" t="s">
        <v>148</v>
      </c>
      <c r="E237" s="47">
        <v>7.5781560749719507E-2</v>
      </c>
      <c r="F237" s="47">
        <v>0.161201488387819</v>
      </c>
      <c r="G237" s="47">
        <v>0.24309035638137899</v>
      </c>
      <c r="H237" s="47">
        <v>0.197443937246396</v>
      </c>
      <c r="I237" s="47">
        <v>0.175188907666394</v>
      </c>
      <c r="J237" s="47">
        <v>0.32055781188228399</v>
      </c>
      <c r="K237" s="47">
        <v>5.9139928028826498E-2</v>
      </c>
      <c r="L237" s="47">
        <v>1.8865122270286899E-2</v>
      </c>
      <c r="M237" s="47">
        <v>0.10680214301117701</v>
      </c>
      <c r="N237" s="47">
        <v>0.14643164645165199</v>
      </c>
      <c r="O237" s="47">
        <v>0.199806838713147</v>
      </c>
    </row>
    <row r="238" spans="1:15" x14ac:dyDescent="0.25">
      <c r="A238" t="s">
        <v>111</v>
      </c>
      <c r="B238" t="s">
        <v>479</v>
      </c>
      <c r="C238" t="s">
        <v>63</v>
      </c>
      <c r="D238" t="s">
        <v>213</v>
      </c>
      <c r="E238" s="47"/>
      <c r="F238" s="47"/>
      <c r="G238" s="47"/>
      <c r="H238" s="47"/>
      <c r="I238" s="47"/>
      <c r="J238" s="47"/>
      <c r="K238" s="47"/>
      <c r="L238" s="47"/>
      <c r="M238" s="47">
        <v>1.5662304570566099E-6</v>
      </c>
      <c r="N238" s="47">
        <v>3.0060561975749102E-6</v>
      </c>
      <c r="O238" s="47"/>
    </row>
    <row r="239" spans="1:15" x14ac:dyDescent="0.25">
      <c r="A239" t="s">
        <v>214</v>
      </c>
      <c r="B239" t="s">
        <v>479</v>
      </c>
      <c r="C239" t="s">
        <v>2</v>
      </c>
      <c r="D239" t="s">
        <v>167</v>
      </c>
      <c r="E239" s="47"/>
      <c r="F239" s="47"/>
      <c r="G239" s="47"/>
      <c r="H239" s="47"/>
      <c r="I239" s="47"/>
      <c r="J239" s="47"/>
      <c r="K239" s="47">
        <v>1.7819139763388098E-5</v>
      </c>
      <c r="L239" s="47"/>
      <c r="M239" s="47"/>
      <c r="N239" s="47"/>
      <c r="O239" s="47"/>
    </row>
    <row r="240" spans="1:15" x14ac:dyDescent="0.25">
      <c r="A240" t="s">
        <v>214</v>
      </c>
      <c r="B240" t="s">
        <v>479</v>
      </c>
      <c r="C240" t="s">
        <v>30</v>
      </c>
      <c r="D240" t="s">
        <v>169</v>
      </c>
      <c r="E240" s="47"/>
      <c r="F240" s="47"/>
      <c r="G240" s="47"/>
      <c r="H240" s="47"/>
      <c r="I240" s="47"/>
      <c r="J240" s="47"/>
      <c r="K240" s="47"/>
      <c r="L240" s="47"/>
      <c r="M240" s="47">
        <v>4.6633741491555998E-3</v>
      </c>
      <c r="N240" s="47"/>
      <c r="O240" s="47"/>
    </row>
    <row r="241" spans="1:15" x14ac:dyDescent="0.25">
      <c r="A241" t="s">
        <v>214</v>
      </c>
      <c r="B241" t="s">
        <v>479</v>
      </c>
      <c r="C241" t="s">
        <v>81</v>
      </c>
      <c r="D241" t="s">
        <v>170</v>
      </c>
      <c r="E241" s="47"/>
      <c r="F241" s="47"/>
      <c r="G241" s="47"/>
      <c r="H241" s="47"/>
      <c r="I241" s="47">
        <v>1.8380428290537499E-3</v>
      </c>
      <c r="J241" s="47">
        <v>1.8072181985803199E-2</v>
      </c>
      <c r="K241" s="47">
        <v>8.5900600664502794E-3</v>
      </c>
      <c r="L241" s="47">
        <v>1.5857786240205101E-2</v>
      </c>
      <c r="M241" s="47">
        <v>3.8804240545981701E-3</v>
      </c>
      <c r="N241" s="47">
        <v>8.6484157237999796E-3</v>
      </c>
      <c r="O241" s="47">
        <v>7.9632936487903597E-3</v>
      </c>
    </row>
    <row r="242" spans="1:15" x14ac:dyDescent="0.25">
      <c r="A242" t="s">
        <v>214</v>
      </c>
      <c r="B242" t="s">
        <v>479</v>
      </c>
      <c r="C242" t="s">
        <v>12</v>
      </c>
      <c r="D242" t="s">
        <v>132</v>
      </c>
      <c r="E242" s="47">
        <v>0.20537818596898699</v>
      </c>
      <c r="F242" s="47">
        <v>0.22978093371158001</v>
      </c>
      <c r="G242" s="47">
        <v>7.6694138582657903E-2</v>
      </c>
      <c r="H242" s="47">
        <v>0.20420221624538201</v>
      </c>
      <c r="I242" s="47">
        <v>0.13707344908067601</v>
      </c>
      <c r="J242" s="47">
        <v>5.6816263743114603E-2</v>
      </c>
      <c r="K242" s="47">
        <v>0.10757866833326001</v>
      </c>
      <c r="L242" s="47">
        <v>0.102266869530172</v>
      </c>
      <c r="M242" s="47">
        <v>0.106716700174891</v>
      </c>
      <c r="N242" s="47">
        <v>9.5085621126388506E-2</v>
      </c>
      <c r="O242" s="47">
        <v>6.3945720360624805E-2</v>
      </c>
    </row>
    <row r="243" spans="1:15" x14ac:dyDescent="0.25">
      <c r="A243" t="s">
        <v>214</v>
      </c>
      <c r="B243" t="s">
        <v>479</v>
      </c>
      <c r="C243" t="s">
        <v>24</v>
      </c>
      <c r="D243" t="s">
        <v>151</v>
      </c>
      <c r="E243" s="47">
        <v>1.1965402721875899E-2</v>
      </c>
      <c r="F243" s="47">
        <v>2.6190347103172001E-3</v>
      </c>
      <c r="G243" s="47">
        <v>5.0651601892384803E-5</v>
      </c>
      <c r="H243" s="47">
        <v>3.6894231941823898E-5</v>
      </c>
      <c r="I243" s="47">
        <v>3.4470163743573999E-3</v>
      </c>
      <c r="J243" s="47">
        <v>2.62834718215137E-6</v>
      </c>
      <c r="K243" s="47">
        <v>4.1605154738152801E-6</v>
      </c>
      <c r="L243" s="47">
        <v>4.1380459171145099E-2</v>
      </c>
      <c r="M243" s="47">
        <v>3.3473025753618303E-2</v>
      </c>
      <c r="N243" s="47">
        <v>3.5971471618753303E-2</v>
      </c>
      <c r="O243" s="47">
        <v>3.9002552674324197E-2</v>
      </c>
    </row>
    <row r="244" spans="1:15" x14ac:dyDescent="0.25">
      <c r="A244" t="s">
        <v>214</v>
      </c>
      <c r="B244" t="s">
        <v>479</v>
      </c>
      <c r="C244" t="s">
        <v>16</v>
      </c>
      <c r="D244" t="s">
        <v>152</v>
      </c>
      <c r="E244" s="47">
        <v>2.6440812466291301E-5</v>
      </c>
      <c r="F244" s="47"/>
      <c r="G244" s="47"/>
      <c r="H244" s="47">
        <v>1.1027475837877901E-5</v>
      </c>
      <c r="I244" s="47">
        <v>9.8327548583704798E-5</v>
      </c>
      <c r="J244" s="47">
        <v>1.3045577666386999E-4</v>
      </c>
      <c r="K244" s="47">
        <v>2.3955998880787E-4</v>
      </c>
      <c r="L244" s="47"/>
      <c r="M244" s="47"/>
      <c r="N244" s="47"/>
      <c r="O244" s="47"/>
    </row>
    <row r="245" spans="1:15" x14ac:dyDescent="0.25">
      <c r="A245" t="s">
        <v>214</v>
      </c>
      <c r="B245" t="s">
        <v>479</v>
      </c>
      <c r="C245" t="s">
        <v>33</v>
      </c>
      <c r="D245" t="s">
        <v>215</v>
      </c>
      <c r="E245" s="47"/>
      <c r="F245" s="47"/>
      <c r="G245" s="47"/>
      <c r="H245" s="47">
        <v>5.9094604107532798E-7</v>
      </c>
      <c r="I245" s="47"/>
      <c r="J245" s="47"/>
      <c r="K245" s="47"/>
      <c r="L245" s="47"/>
      <c r="M245" s="47"/>
      <c r="N245" s="47"/>
      <c r="O245" s="47"/>
    </row>
    <row r="246" spans="1:15" x14ac:dyDescent="0.25">
      <c r="A246" t="s">
        <v>214</v>
      </c>
      <c r="B246" t="s">
        <v>479</v>
      </c>
      <c r="C246" t="s">
        <v>17</v>
      </c>
      <c r="D246" t="s">
        <v>133</v>
      </c>
      <c r="E246" s="47">
        <v>1.07359740744233E-2</v>
      </c>
      <c r="F246" s="47">
        <v>1.69669162519041E-3</v>
      </c>
      <c r="G246" s="47">
        <v>5.2248135567379899E-3</v>
      </c>
      <c r="H246" s="47">
        <v>5.5653875705516101E-3</v>
      </c>
      <c r="I246" s="47">
        <v>2.6284767187940701E-3</v>
      </c>
      <c r="J246" s="47">
        <v>3.4364734182209698E-3</v>
      </c>
      <c r="K246" s="47">
        <v>1.6620866253260101E-3</v>
      </c>
      <c r="L246" s="47">
        <v>4.0865659639928902E-3</v>
      </c>
      <c r="M246" s="47"/>
      <c r="N246" s="47">
        <v>9.5127282532046203E-3</v>
      </c>
      <c r="O246" s="47">
        <v>4.5032649645852199E-2</v>
      </c>
    </row>
    <row r="247" spans="1:15" x14ac:dyDescent="0.25">
      <c r="A247" t="s">
        <v>214</v>
      </c>
      <c r="B247" t="s">
        <v>479</v>
      </c>
      <c r="C247" t="s">
        <v>37</v>
      </c>
      <c r="D247" t="s">
        <v>204</v>
      </c>
      <c r="E247" s="47">
        <v>2.7320236186422499E-3</v>
      </c>
      <c r="F247" s="47">
        <v>2.9534886589082802E-4</v>
      </c>
      <c r="G247" s="47">
        <v>1.23684000401601E-4</v>
      </c>
      <c r="H247" s="47">
        <v>3.0622282717559601E-5</v>
      </c>
      <c r="I247" s="47">
        <v>1.28804158546397E-3</v>
      </c>
      <c r="J247" s="47"/>
      <c r="K247" s="47"/>
      <c r="L247" s="47"/>
      <c r="M247" s="47"/>
      <c r="N247" s="47"/>
      <c r="O247" s="47">
        <v>1.3554058920269901E-3</v>
      </c>
    </row>
    <row r="248" spans="1:15" x14ac:dyDescent="0.25">
      <c r="A248" t="s">
        <v>214</v>
      </c>
      <c r="B248" t="s">
        <v>479</v>
      </c>
      <c r="C248" t="s">
        <v>14</v>
      </c>
      <c r="D248" t="s">
        <v>164</v>
      </c>
      <c r="E248" s="47">
        <v>9.3535942463642005E-5</v>
      </c>
      <c r="F248" s="47"/>
      <c r="G248" s="47">
        <v>2.6705467161642099E-5</v>
      </c>
      <c r="H248" s="47">
        <v>1.37502354303123E-6</v>
      </c>
      <c r="I248" s="47">
        <v>5.4902370057097398E-6</v>
      </c>
      <c r="J248" s="47">
        <v>2.62834718215137E-6</v>
      </c>
      <c r="K248" s="47"/>
      <c r="L248" s="47"/>
      <c r="M248" s="47">
        <v>8.1721185122026491E-3</v>
      </c>
      <c r="N248" s="47"/>
      <c r="O248" s="47"/>
    </row>
    <row r="249" spans="1:15" x14ac:dyDescent="0.25">
      <c r="A249" t="s">
        <v>214</v>
      </c>
      <c r="B249" t="s">
        <v>479</v>
      </c>
      <c r="C249" t="s">
        <v>13</v>
      </c>
      <c r="D249" t="s">
        <v>135</v>
      </c>
      <c r="E249" s="47">
        <v>0.25350817786227797</v>
      </c>
      <c r="F249" s="47">
        <v>0.24457675162740999</v>
      </c>
      <c r="G249" s="47">
        <v>0.118028415578029</v>
      </c>
      <c r="H249" s="47">
        <v>0.169344548872364</v>
      </c>
      <c r="I249" s="47">
        <v>0.11856971644851801</v>
      </c>
      <c r="J249" s="47">
        <v>0.14074623130081301</v>
      </c>
      <c r="K249" s="47">
        <v>9.7650219942644098E-2</v>
      </c>
      <c r="L249" s="47">
        <v>5.9888965924111998E-2</v>
      </c>
      <c r="M249" s="47">
        <v>6.9499788433654106E-2</v>
      </c>
      <c r="N249" s="47">
        <v>5.1074022662655802E-2</v>
      </c>
      <c r="O249" s="47">
        <v>3.35191578428818E-2</v>
      </c>
    </row>
    <row r="250" spans="1:15" x14ac:dyDescent="0.25">
      <c r="A250" t="s">
        <v>214</v>
      </c>
      <c r="B250" t="s">
        <v>479</v>
      </c>
      <c r="C250" t="s">
        <v>3</v>
      </c>
      <c r="D250" t="s">
        <v>175</v>
      </c>
      <c r="E250" s="47"/>
      <c r="F250" s="47"/>
      <c r="G250" s="47"/>
      <c r="H250" s="47"/>
      <c r="I250" s="47">
        <v>1.0165143850976E-5</v>
      </c>
      <c r="J250" s="47"/>
      <c r="K250" s="47">
        <v>1.6848554053641201E-5</v>
      </c>
      <c r="L250" s="47"/>
      <c r="M250" s="47"/>
      <c r="N250" s="47">
        <v>6.2569261223546502E-3</v>
      </c>
      <c r="O250" s="47">
        <v>3.9807862528669202E-3</v>
      </c>
    </row>
    <row r="251" spans="1:15" x14ac:dyDescent="0.25">
      <c r="A251" t="s">
        <v>214</v>
      </c>
      <c r="B251" t="s">
        <v>479</v>
      </c>
      <c r="C251" t="s">
        <v>74</v>
      </c>
      <c r="D251" t="s">
        <v>176</v>
      </c>
      <c r="E251" s="47"/>
      <c r="F251" s="47"/>
      <c r="G251" s="47">
        <v>3.09740309335583E-2</v>
      </c>
      <c r="H251" s="47"/>
      <c r="I251" s="47">
        <v>8.8043542508304096E-2</v>
      </c>
      <c r="J251" s="47">
        <v>8.3029427236898504E-2</v>
      </c>
      <c r="K251" s="47">
        <v>4.4060125316317901E-2</v>
      </c>
      <c r="L251" s="47">
        <v>6.6376296956250205E-2</v>
      </c>
      <c r="M251" s="47">
        <v>0.13312361987511501</v>
      </c>
      <c r="N251" s="47">
        <v>9.1976474327753396E-2</v>
      </c>
      <c r="O251" s="47"/>
    </row>
    <row r="252" spans="1:15" x14ac:dyDescent="0.25">
      <c r="A252" t="s">
        <v>214</v>
      </c>
      <c r="B252" t="s">
        <v>479</v>
      </c>
      <c r="C252" t="s">
        <v>39</v>
      </c>
      <c r="D252" t="s">
        <v>216</v>
      </c>
      <c r="E252" s="47"/>
      <c r="F252" s="47"/>
      <c r="G252" s="47">
        <v>4.6396549011325497E-3</v>
      </c>
      <c r="H252" s="47"/>
      <c r="I252" s="47"/>
      <c r="J252" s="47"/>
      <c r="K252" s="47"/>
      <c r="L252" s="47">
        <v>3.7868906420450701E-3</v>
      </c>
      <c r="M252" s="47">
        <v>2.3990101447424399E-3</v>
      </c>
      <c r="N252" s="47"/>
      <c r="O252" s="47">
        <v>1.8999784733170801E-3</v>
      </c>
    </row>
    <row r="253" spans="1:15" x14ac:dyDescent="0.25">
      <c r="A253" t="s">
        <v>214</v>
      </c>
      <c r="B253" t="s">
        <v>479</v>
      </c>
      <c r="C253" t="s">
        <v>25</v>
      </c>
      <c r="D253" t="s">
        <v>217</v>
      </c>
      <c r="E253" s="47">
        <v>3.6515974061441601E-2</v>
      </c>
      <c r="F253" s="47">
        <v>2.9037965541328999E-3</v>
      </c>
      <c r="G253" s="47">
        <v>5.3055159330488201E-5</v>
      </c>
      <c r="H253" s="47">
        <v>5.31688716886854E-3</v>
      </c>
      <c r="I253" s="47">
        <v>5.2567670134607898E-2</v>
      </c>
      <c r="J253" s="47">
        <v>5.6009412085434897E-2</v>
      </c>
      <c r="K253" s="47">
        <v>1.13028225005173E-2</v>
      </c>
      <c r="L253" s="47">
        <v>2.2261926526278598E-2</v>
      </c>
      <c r="M253" s="47">
        <v>1.0881260521025699E-3</v>
      </c>
      <c r="N253" s="47">
        <v>2.3098192291056102E-3</v>
      </c>
      <c r="O253" s="47">
        <v>1.6686190951203301E-3</v>
      </c>
    </row>
    <row r="254" spans="1:15" x14ac:dyDescent="0.25">
      <c r="A254" t="s">
        <v>214</v>
      </c>
      <c r="B254" t="s">
        <v>479</v>
      </c>
      <c r="C254" t="s">
        <v>136</v>
      </c>
      <c r="D254" t="s">
        <v>137</v>
      </c>
      <c r="E254" s="47">
        <v>9.50190297800938E-2</v>
      </c>
      <c r="F254" s="47">
        <v>8.4173005577068999E-2</v>
      </c>
      <c r="G254" s="47">
        <v>6.16804674239513E-2</v>
      </c>
      <c r="H254" s="47">
        <v>0.11241032479268701</v>
      </c>
      <c r="I254" s="47">
        <v>3.8602244470192497E-2</v>
      </c>
      <c r="J254" s="47">
        <v>4.3284707583602797E-2</v>
      </c>
      <c r="K254" s="47">
        <v>2.3241811883340201E-2</v>
      </c>
      <c r="L254" s="47">
        <v>5.8430876293471198E-3</v>
      </c>
      <c r="M254" s="47">
        <v>2.1477436959912999E-2</v>
      </c>
      <c r="N254" s="47">
        <v>4.8087009928861899E-3</v>
      </c>
      <c r="O254" s="47">
        <v>1.4444249134479699E-2</v>
      </c>
    </row>
    <row r="255" spans="1:15" x14ac:dyDescent="0.25">
      <c r="A255" t="s">
        <v>214</v>
      </c>
      <c r="B255" t="s">
        <v>479</v>
      </c>
      <c r="C255" t="s">
        <v>41</v>
      </c>
      <c r="D255" t="s">
        <v>218</v>
      </c>
      <c r="E255" s="47"/>
      <c r="F255" s="47"/>
      <c r="G255" s="47"/>
      <c r="H255" s="47"/>
      <c r="I255" s="47"/>
      <c r="J255" s="47">
        <v>5.04875108842514E-4</v>
      </c>
      <c r="K255" s="47">
        <v>2.8781757797144499E-3</v>
      </c>
      <c r="L255" s="47">
        <v>2.1268469281000801E-2</v>
      </c>
      <c r="M255" s="47">
        <v>1.3842732659659299E-2</v>
      </c>
      <c r="N255" s="47">
        <v>9.3720196035228694E-3</v>
      </c>
      <c r="O255" s="47">
        <v>1.13260185383811E-3</v>
      </c>
    </row>
    <row r="256" spans="1:15" x14ac:dyDescent="0.25">
      <c r="A256" t="s">
        <v>214</v>
      </c>
      <c r="B256" t="s">
        <v>479</v>
      </c>
      <c r="C256" t="s">
        <v>43</v>
      </c>
      <c r="D256" t="s">
        <v>219</v>
      </c>
      <c r="E256" s="47"/>
      <c r="F256" s="47"/>
      <c r="G256" s="47"/>
      <c r="H256" s="47">
        <v>2.8316989881642698E-6</v>
      </c>
      <c r="I256" s="47"/>
      <c r="J256" s="47">
        <v>6.6232376387978397E-6</v>
      </c>
      <c r="K256" s="47"/>
      <c r="L256" s="47"/>
      <c r="M256" s="47"/>
      <c r="N256" s="47"/>
      <c r="O256" s="47"/>
    </row>
    <row r="257" spans="1:15" x14ac:dyDescent="0.25">
      <c r="A257" t="s">
        <v>214</v>
      </c>
      <c r="B257" t="s">
        <v>479</v>
      </c>
      <c r="C257" t="s">
        <v>45</v>
      </c>
      <c r="D257" t="s">
        <v>205</v>
      </c>
      <c r="E257" s="47">
        <v>2.4316201322184999E-5</v>
      </c>
      <c r="F257" s="47"/>
      <c r="G257" s="47">
        <v>3.0413492870652499E-5</v>
      </c>
      <c r="H257" s="47">
        <v>1.2256370821742E-5</v>
      </c>
      <c r="I257" s="47">
        <v>1.80412880205126E-6</v>
      </c>
      <c r="J257" s="47">
        <v>3.8580289267026099E-6</v>
      </c>
      <c r="K257" s="47">
        <v>5.08730814258755E-6</v>
      </c>
      <c r="L257" s="47"/>
      <c r="M257" s="47"/>
      <c r="N257" s="47"/>
      <c r="O257" s="47"/>
    </row>
    <row r="258" spans="1:15" x14ac:dyDescent="0.25">
      <c r="A258" t="s">
        <v>214</v>
      </c>
      <c r="B258" t="s">
        <v>479</v>
      </c>
      <c r="C258" t="s">
        <v>49</v>
      </c>
      <c r="D258" t="s">
        <v>220</v>
      </c>
      <c r="E258" s="47"/>
      <c r="F258" s="47"/>
      <c r="G258" s="47">
        <v>1.4588803152373301E-5</v>
      </c>
      <c r="H258" s="47"/>
      <c r="I258" s="47">
        <v>1.1908747583433401E-4</v>
      </c>
      <c r="J258" s="47"/>
      <c r="K258" s="47"/>
      <c r="L258" s="47"/>
      <c r="M258" s="47"/>
      <c r="N258" s="47"/>
      <c r="O258" s="47"/>
    </row>
    <row r="259" spans="1:15" x14ac:dyDescent="0.25">
      <c r="A259" t="s">
        <v>214</v>
      </c>
      <c r="B259" t="s">
        <v>479</v>
      </c>
      <c r="C259" t="s">
        <v>47</v>
      </c>
      <c r="D259" t="s">
        <v>221</v>
      </c>
      <c r="E259" s="47"/>
      <c r="F259" s="47"/>
      <c r="G259" s="47"/>
      <c r="H259" s="47"/>
      <c r="I259" s="47"/>
      <c r="J259" s="47">
        <v>2.01519780880466E-6</v>
      </c>
      <c r="K259" s="47"/>
      <c r="L259" s="47"/>
      <c r="M259" s="47"/>
      <c r="N259" s="47"/>
      <c r="O259" s="47"/>
    </row>
    <row r="260" spans="1:15" x14ac:dyDescent="0.25">
      <c r="A260" t="s">
        <v>214</v>
      </c>
      <c r="B260" t="s">
        <v>479</v>
      </c>
      <c r="C260" t="s">
        <v>5</v>
      </c>
      <c r="D260" t="s">
        <v>158</v>
      </c>
      <c r="E260" s="47">
        <v>2.6124945868419799E-3</v>
      </c>
      <c r="F260" s="47">
        <v>2.21874599452103E-4</v>
      </c>
      <c r="G260" s="47">
        <v>2.98226615807836E-4</v>
      </c>
      <c r="H260" s="47">
        <v>3.9481424104419898E-4</v>
      </c>
      <c r="I260" s="47">
        <v>1.5431064191159299E-3</v>
      </c>
      <c r="J260" s="47">
        <v>3.3686995582454701E-4</v>
      </c>
      <c r="K260" s="47">
        <v>2.2474085559239201E-4</v>
      </c>
      <c r="L260" s="47">
        <v>1.57901913798295E-3</v>
      </c>
      <c r="M260" s="47"/>
      <c r="N260" s="47"/>
      <c r="O260" s="47"/>
    </row>
    <row r="261" spans="1:15" x14ac:dyDescent="0.25">
      <c r="A261" t="s">
        <v>214</v>
      </c>
      <c r="B261" t="s">
        <v>479</v>
      </c>
      <c r="C261" t="s">
        <v>48</v>
      </c>
      <c r="D261" t="s">
        <v>206</v>
      </c>
      <c r="E261" s="47"/>
      <c r="F261" s="47"/>
      <c r="G261" s="47">
        <v>4.9577853944759397E-5</v>
      </c>
      <c r="H261" s="47">
        <v>1.11073445561704E-5</v>
      </c>
      <c r="I261" s="47">
        <v>3.9394338378178101E-5</v>
      </c>
      <c r="J261" s="47">
        <v>5.7579748159733797E-5</v>
      </c>
      <c r="K261" s="47">
        <v>4.6658561668057698E-5</v>
      </c>
      <c r="L261" s="47"/>
      <c r="M261" s="47"/>
      <c r="N261" s="47"/>
      <c r="O261" s="47"/>
    </row>
    <row r="262" spans="1:15" x14ac:dyDescent="0.25">
      <c r="A262" t="s">
        <v>214</v>
      </c>
      <c r="B262" t="s">
        <v>479</v>
      </c>
      <c r="C262" t="s">
        <v>183</v>
      </c>
      <c r="D262" t="s">
        <v>184</v>
      </c>
      <c r="E262" s="47">
        <v>3.05698493296249E-2</v>
      </c>
      <c r="F262" s="47">
        <v>1.40273646754729E-2</v>
      </c>
      <c r="G262" s="47">
        <v>1.2946004565723101E-2</v>
      </c>
      <c r="H262" s="47">
        <v>4.63502749023443E-2</v>
      </c>
      <c r="I262" s="47">
        <v>7.7547035529986902E-3</v>
      </c>
      <c r="J262" s="47">
        <v>1.0137651306669399E-2</v>
      </c>
      <c r="K262" s="47">
        <v>5.9171375618849598E-3</v>
      </c>
      <c r="L262" s="47"/>
      <c r="M262" s="47"/>
      <c r="N262" s="47"/>
      <c r="O262" s="47">
        <v>2.6236100733571002E-4</v>
      </c>
    </row>
    <row r="263" spans="1:15" x14ac:dyDescent="0.25">
      <c r="A263" t="s">
        <v>214</v>
      </c>
      <c r="B263" t="s">
        <v>479</v>
      </c>
      <c r="C263" t="s">
        <v>50</v>
      </c>
      <c r="D263" t="s">
        <v>222</v>
      </c>
      <c r="E263" s="47">
        <v>4.5605014702735698E-4</v>
      </c>
      <c r="F263" s="47">
        <v>4.4634366968274999E-4</v>
      </c>
      <c r="G263" s="47">
        <v>1.66652687362201E-4</v>
      </c>
      <c r="H263" s="47">
        <v>1.17179769931001E-4</v>
      </c>
      <c r="I263" s="47">
        <v>4.6232176080559899E-4</v>
      </c>
      <c r="J263" s="47">
        <v>1.7362271544349502E-2</v>
      </c>
      <c r="K263" s="47">
        <v>2.5170054832265702E-4</v>
      </c>
      <c r="L263" s="47"/>
      <c r="M263" s="47"/>
      <c r="N263" s="47"/>
      <c r="O263" s="47"/>
    </row>
    <row r="264" spans="1:15" x14ac:dyDescent="0.25">
      <c r="A264" t="s">
        <v>214</v>
      </c>
      <c r="B264" t="s">
        <v>479</v>
      </c>
      <c r="C264" t="s">
        <v>44</v>
      </c>
      <c r="D264" t="s">
        <v>223</v>
      </c>
      <c r="E264" s="47"/>
      <c r="F264" s="47"/>
      <c r="G264" s="47"/>
      <c r="H264" s="47">
        <v>1.4739009110678401E-5</v>
      </c>
      <c r="I264" s="47"/>
      <c r="J264" s="47"/>
      <c r="K264" s="47">
        <v>3.3655925591648799E-5</v>
      </c>
      <c r="L264" s="47"/>
      <c r="M264" s="47"/>
      <c r="N264" s="47"/>
      <c r="O264" s="47"/>
    </row>
    <row r="265" spans="1:15" x14ac:dyDescent="0.25">
      <c r="A265" t="s">
        <v>214</v>
      </c>
      <c r="B265" t="s">
        <v>479</v>
      </c>
      <c r="C265" t="s">
        <v>54</v>
      </c>
      <c r="D265" t="s">
        <v>224</v>
      </c>
      <c r="E265" s="47"/>
      <c r="F265" s="47">
        <v>2.7695736369323899E-6</v>
      </c>
      <c r="G265" s="47"/>
      <c r="H265" s="47">
        <v>1.5192616752889001E-5</v>
      </c>
      <c r="I265" s="47">
        <v>1.77490207837149E-5</v>
      </c>
      <c r="J265" s="47"/>
      <c r="K265" s="47"/>
      <c r="L265" s="47"/>
      <c r="M265" s="47"/>
      <c r="N265" s="47"/>
      <c r="O265" s="47"/>
    </row>
    <row r="266" spans="1:15" x14ac:dyDescent="0.25">
      <c r="A266" t="s">
        <v>214</v>
      </c>
      <c r="B266" t="s">
        <v>479</v>
      </c>
      <c r="C266" t="s">
        <v>55</v>
      </c>
      <c r="D266" t="s">
        <v>189</v>
      </c>
      <c r="E266" s="47"/>
      <c r="F266" s="47"/>
      <c r="G266" s="47"/>
      <c r="H266" s="47"/>
      <c r="I266" s="47"/>
      <c r="J266" s="47">
        <v>1.1373418157446099E-2</v>
      </c>
      <c r="K266" s="47">
        <v>1.0389589578507301E-2</v>
      </c>
      <c r="L266" s="47"/>
      <c r="M266" s="47"/>
      <c r="N266" s="47">
        <v>1.61523960585335E-2</v>
      </c>
      <c r="O266" s="47">
        <v>1.28813520404807E-3</v>
      </c>
    </row>
    <row r="267" spans="1:15" x14ac:dyDescent="0.25">
      <c r="A267" t="s">
        <v>214</v>
      </c>
      <c r="B267" t="s">
        <v>479</v>
      </c>
      <c r="C267" t="s">
        <v>53</v>
      </c>
      <c r="D267" t="s">
        <v>207</v>
      </c>
      <c r="E267" s="47"/>
      <c r="F267" s="47">
        <v>6.2636259839343199E-7</v>
      </c>
      <c r="G267" s="47">
        <v>2.9625067139466999E-5</v>
      </c>
      <c r="H267" s="47"/>
      <c r="I267" s="47"/>
      <c r="J267" s="47"/>
      <c r="K267" s="47"/>
      <c r="L267" s="47">
        <v>1.7007237266674701E-2</v>
      </c>
      <c r="M267" s="47">
        <v>6.1661082227491898E-3</v>
      </c>
      <c r="N267" s="47">
        <v>8.20715557373315E-4</v>
      </c>
      <c r="O267" s="47"/>
    </row>
    <row r="268" spans="1:15" x14ac:dyDescent="0.25">
      <c r="A268" t="s">
        <v>214</v>
      </c>
      <c r="B268" t="s">
        <v>479</v>
      </c>
      <c r="C268" t="s">
        <v>225</v>
      </c>
      <c r="D268" t="s">
        <v>226</v>
      </c>
      <c r="E268" s="47"/>
      <c r="F268" s="47"/>
      <c r="G268" s="47"/>
      <c r="H268" s="47"/>
      <c r="I268" s="47">
        <v>1.1089247837428301E-5</v>
      </c>
      <c r="J268" s="47"/>
      <c r="K268" s="47"/>
      <c r="L268" s="47"/>
      <c r="M268" s="47"/>
      <c r="N268" s="47"/>
      <c r="O268" s="47"/>
    </row>
    <row r="269" spans="1:15" x14ac:dyDescent="0.25">
      <c r="A269" t="s">
        <v>214</v>
      </c>
      <c r="B269" t="s">
        <v>479</v>
      </c>
      <c r="C269" t="s">
        <v>58</v>
      </c>
      <c r="D269" t="s">
        <v>153</v>
      </c>
      <c r="E269" s="47">
        <v>7.9781638299813096E-7</v>
      </c>
      <c r="F269" s="47"/>
      <c r="G269" s="47"/>
      <c r="H269" s="47">
        <v>5.9094604107532798E-7</v>
      </c>
      <c r="I269" s="47">
        <v>1.80412880205126E-6</v>
      </c>
      <c r="J269" s="47"/>
      <c r="K269" s="47"/>
      <c r="L269" s="47">
        <v>3.2704180424953399E-3</v>
      </c>
      <c r="M269" s="47"/>
      <c r="N269" s="47"/>
      <c r="O269" s="47"/>
    </row>
    <row r="270" spans="1:15" x14ac:dyDescent="0.25">
      <c r="A270" t="s">
        <v>214</v>
      </c>
      <c r="B270" t="s">
        <v>479</v>
      </c>
      <c r="C270" t="s">
        <v>56</v>
      </c>
      <c r="D270" t="s">
        <v>227</v>
      </c>
      <c r="E270" s="47">
        <v>2.3402204281803601E-5</v>
      </c>
      <c r="F270" s="47"/>
      <c r="G270" s="47"/>
      <c r="H270" s="47"/>
      <c r="I270" s="47"/>
      <c r="J270" s="47"/>
      <c r="K270" s="47"/>
      <c r="L270" s="47"/>
      <c r="M270" s="47"/>
      <c r="N270" s="47"/>
      <c r="O270" s="47"/>
    </row>
    <row r="271" spans="1:15" x14ac:dyDescent="0.25">
      <c r="A271" t="s">
        <v>214</v>
      </c>
      <c r="B271" t="s">
        <v>479</v>
      </c>
      <c r="C271" t="s">
        <v>57</v>
      </c>
      <c r="D271" t="s">
        <v>190</v>
      </c>
      <c r="E271" s="47">
        <v>2.5782625399284999E-3</v>
      </c>
      <c r="F271" s="47">
        <v>7.67075540684338E-4</v>
      </c>
      <c r="G271" s="47">
        <v>2.0713367688639299E-4</v>
      </c>
      <c r="H271" s="47">
        <v>2.90993124758524E-5</v>
      </c>
      <c r="I271" s="47">
        <v>5.0225567874903902E-4</v>
      </c>
      <c r="J271" s="47">
        <v>4.1612406110625198E-5</v>
      </c>
      <c r="K271" s="47">
        <v>5.9840703817046403E-3</v>
      </c>
      <c r="L271" s="47"/>
      <c r="M271" s="47"/>
      <c r="N271" s="47"/>
      <c r="O271" s="47"/>
    </row>
    <row r="272" spans="1:15" x14ac:dyDescent="0.25">
      <c r="A272" t="s">
        <v>214</v>
      </c>
      <c r="B272" t="s">
        <v>479</v>
      </c>
      <c r="C272" t="s">
        <v>7</v>
      </c>
      <c r="D272" t="s">
        <v>191</v>
      </c>
      <c r="E272" s="47"/>
      <c r="F272" s="47"/>
      <c r="G272" s="47"/>
      <c r="H272" s="47">
        <v>4.6180308006999198E-6</v>
      </c>
      <c r="I272" s="47"/>
      <c r="J272" s="47"/>
      <c r="K272" s="47"/>
      <c r="L272" s="47"/>
      <c r="M272" s="47"/>
      <c r="N272" s="47"/>
      <c r="O272" s="47"/>
    </row>
    <row r="273" spans="1:15" x14ac:dyDescent="0.25">
      <c r="A273" t="s">
        <v>214</v>
      </c>
      <c r="B273" t="s">
        <v>479</v>
      </c>
      <c r="C273" t="s">
        <v>8</v>
      </c>
      <c r="D273" t="s">
        <v>139</v>
      </c>
      <c r="E273" s="47">
        <v>3.9863051488815701E-3</v>
      </c>
      <c r="F273" s="47">
        <v>3.5275466610521498E-4</v>
      </c>
      <c r="G273" s="47">
        <v>6.8592183905367796E-2</v>
      </c>
      <c r="H273" s="47">
        <v>4.2671081347401399E-2</v>
      </c>
      <c r="I273" s="47">
        <v>9.1361512952376406E-2</v>
      </c>
      <c r="J273" s="47">
        <v>0.113000015428339</v>
      </c>
      <c r="K273" s="47">
        <v>2.0411639591005799E-2</v>
      </c>
      <c r="L273" s="47">
        <v>1.6442507270420299E-2</v>
      </c>
      <c r="M273" s="47">
        <v>8.7735834635949694E-3</v>
      </c>
      <c r="N273" s="47">
        <v>9.0600223997239701E-3</v>
      </c>
      <c r="O273" s="47">
        <v>1.7275402217821902E-2</v>
      </c>
    </row>
    <row r="274" spans="1:15" x14ac:dyDescent="0.25">
      <c r="A274" t="s">
        <v>214</v>
      </c>
      <c r="B274" t="s">
        <v>479</v>
      </c>
      <c r="C274" t="s">
        <v>27</v>
      </c>
      <c r="D274" t="s">
        <v>228</v>
      </c>
      <c r="E274" s="47">
        <v>1.79565820325282E-7</v>
      </c>
      <c r="F274" s="47"/>
      <c r="G274" s="47"/>
      <c r="H274" s="47"/>
      <c r="I274" s="47"/>
      <c r="J274" s="47">
        <v>2.03983538896383E-5</v>
      </c>
      <c r="K274" s="47"/>
      <c r="L274" s="47"/>
      <c r="M274" s="47"/>
      <c r="N274" s="47"/>
      <c r="O274" s="47"/>
    </row>
    <row r="275" spans="1:15" x14ac:dyDescent="0.25">
      <c r="A275" t="s">
        <v>214</v>
      </c>
      <c r="B275" t="s">
        <v>479</v>
      </c>
      <c r="C275" t="s">
        <v>59</v>
      </c>
      <c r="D275" t="s">
        <v>229</v>
      </c>
      <c r="E275" s="47"/>
      <c r="F275" s="47"/>
      <c r="G275" s="47"/>
      <c r="H275" s="47"/>
      <c r="I275" s="47"/>
      <c r="J275" s="47">
        <v>6.7465808916041502E-3</v>
      </c>
      <c r="K275" s="47">
        <v>4.4022122761357099E-2</v>
      </c>
      <c r="L275" s="47">
        <v>2.0446204343034399E-2</v>
      </c>
      <c r="M275" s="47">
        <v>6.1727957731989103E-3</v>
      </c>
      <c r="N275" s="47">
        <v>3.50471294554799E-2</v>
      </c>
      <c r="O275" s="47">
        <v>3.6398120240864397E-2</v>
      </c>
    </row>
    <row r="276" spans="1:15" x14ac:dyDescent="0.25">
      <c r="A276" t="s">
        <v>214</v>
      </c>
      <c r="B276" t="s">
        <v>479</v>
      </c>
      <c r="C276" t="s">
        <v>31</v>
      </c>
      <c r="D276" t="s">
        <v>208</v>
      </c>
      <c r="E276" s="47"/>
      <c r="F276" s="47">
        <v>7.7890317107822505E-6</v>
      </c>
      <c r="G276" s="47"/>
      <c r="H276" s="47"/>
      <c r="I276" s="47">
        <v>9.3594113904136E-6</v>
      </c>
      <c r="J276" s="47">
        <v>2.44384790157681E-5</v>
      </c>
      <c r="K276" s="47"/>
      <c r="L276" s="47"/>
      <c r="M276" s="47">
        <v>3.2050161168721098E-3</v>
      </c>
      <c r="N276" s="47"/>
      <c r="O276" s="47"/>
    </row>
    <row r="277" spans="1:15" x14ac:dyDescent="0.25">
      <c r="A277" t="s">
        <v>214</v>
      </c>
      <c r="B277" t="s">
        <v>479</v>
      </c>
      <c r="C277" t="s">
        <v>120</v>
      </c>
      <c r="D277" t="s">
        <v>230</v>
      </c>
      <c r="E277" s="47"/>
      <c r="F277" s="47"/>
      <c r="G277" s="47"/>
      <c r="H277" s="47"/>
      <c r="I277" s="47"/>
      <c r="J277" s="47">
        <v>3.6056410068384399E-6</v>
      </c>
      <c r="K277" s="47"/>
      <c r="L277" s="47"/>
      <c r="M277" s="47"/>
      <c r="N277" s="47"/>
      <c r="O277" s="47"/>
    </row>
    <row r="278" spans="1:15" x14ac:dyDescent="0.25">
      <c r="A278" t="s">
        <v>214</v>
      </c>
      <c r="B278" t="s">
        <v>479</v>
      </c>
      <c r="C278" t="s">
        <v>26</v>
      </c>
      <c r="D278" t="s">
        <v>162</v>
      </c>
      <c r="E278" s="47">
        <v>2.7336639284776302E-3</v>
      </c>
      <c r="F278" s="47">
        <v>5.7573125386680401E-5</v>
      </c>
      <c r="G278" s="47">
        <v>3.66183779100885E-4</v>
      </c>
      <c r="H278" s="47">
        <v>3.20823235114142E-5</v>
      </c>
      <c r="I278" s="47">
        <v>1.1467305212545E-4</v>
      </c>
      <c r="J278" s="47">
        <v>3.0879657354480699E-3</v>
      </c>
      <c r="K278" s="47">
        <v>1.7568497254669799E-4</v>
      </c>
      <c r="L278" s="47"/>
      <c r="M278" s="47">
        <v>1.6896814647267199E-3</v>
      </c>
      <c r="N278" s="47"/>
      <c r="O278" s="47"/>
    </row>
    <row r="279" spans="1:15" x14ac:dyDescent="0.25">
      <c r="A279" t="s">
        <v>214</v>
      </c>
      <c r="B279" t="s">
        <v>479</v>
      </c>
      <c r="C279" t="s">
        <v>165</v>
      </c>
      <c r="D279" t="s">
        <v>166</v>
      </c>
      <c r="E279" s="47"/>
      <c r="F279" s="47">
        <v>2.1912396114958199E-3</v>
      </c>
      <c r="G279" s="47"/>
      <c r="H279" s="47"/>
      <c r="I279" s="47"/>
      <c r="J279" s="47"/>
      <c r="K279" s="47"/>
      <c r="L279" s="47"/>
      <c r="M279" s="47"/>
      <c r="N279" s="47"/>
      <c r="O279" s="47"/>
    </row>
    <row r="280" spans="1:15" x14ac:dyDescent="0.25">
      <c r="A280" t="s">
        <v>214</v>
      </c>
      <c r="B280" t="s">
        <v>479</v>
      </c>
      <c r="C280" t="s">
        <v>10</v>
      </c>
      <c r="D280" t="s">
        <v>192</v>
      </c>
      <c r="E280" s="47"/>
      <c r="F280" s="47"/>
      <c r="G280" s="47"/>
      <c r="H280" s="47"/>
      <c r="I280" s="47"/>
      <c r="J280" s="47"/>
      <c r="K280" s="47">
        <v>2.7470822433555999E-2</v>
      </c>
      <c r="L280" s="47">
        <v>3.2253642326913801E-3</v>
      </c>
      <c r="M280" s="47"/>
      <c r="N280" s="47"/>
      <c r="O280" s="47"/>
    </row>
    <row r="281" spans="1:15" x14ac:dyDescent="0.25">
      <c r="A281" t="s">
        <v>214</v>
      </c>
      <c r="B281" t="s">
        <v>479</v>
      </c>
      <c r="C281" t="s">
        <v>61</v>
      </c>
      <c r="D281" t="s">
        <v>231</v>
      </c>
      <c r="E281" s="47"/>
      <c r="F281" s="47">
        <v>1.64261025976373E-5</v>
      </c>
      <c r="G281" s="47"/>
      <c r="H281" s="47"/>
      <c r="I281" s="47"/>
      <c r="J281" s="47"/>
      <c r="K281" s="47"/>
      <c r="L281" s="47"/>
      <c r="M281" s="47"/>
      <c r="N281" s="47"/>
      <c r="O281" s="47"/>
    </row>
    <row r="282" spans="1:15" x14ac:dyDescent="0.25">
      <c r="A282" t="s">
        <v>214</v>
      </c>
      <c r="B282" t="s">
        <v>479</v>
      </c>
      <c r="C282" t="s">
        <v>21</v>
      </c>
      <c r="D282" t="s">
        <v>141</v>
      </c>
      <c r="E282" s="47"/>
      <c r="F282" s="47">
        <v>4.59933909862479E-5</v>
      </c>
      <c r="G282" s="47">
        <v>1.8744859041926101E-2</v>
      </c>
      <c r="H282" s="47">
        <v>4.8844406945546702E-3</v>
      </c>
      <c r="I282" s="47">
        <v>9.3554784228596699E-2</v>
      </c>
      <c r="J282" s="47">
        <v>9.7408872234830704E-2</v>
      </c>
      <c r="K282" s="47">
        <v>3.35003459582413E-2</v>
      </c>
      <c r="L282" s="47">
        <v>6.0812347895567902E-3</v>
      </c>
      <c r="M282" s="47"/>
      <c r="N282" s="47"/>
      <c r="O282" s="47"/>
    </row>
    <row r="283" spans="1:15" x14ac:dyDescent="0.25">
      <c r="A283" t="s">
        <v>214</v>
      </c>
      <c r="B283" t="s">
        <v>479</v>
      </c>
      <c r="C283" t="s">
        <v>62</v>
      </c>
      <c r="D283" t="s">
        <v>142</v>
      </c>
      <c r="E283" s="47"/>
      <c r="F283" s="47"/>
      <c r="G283" s="47">
        <v>1.0706453219606201E-2</v>
      </c>
      <c r="H283" s="47"/>
      <c r="I283" s="47">
        <v>4.5098604897461196E-3</v>
      </c>
      <c r="J283" s="47"/>
      <c r="K283" s="47">
        <v>3.0108993373208101E-4</v>
      </c>
      <c r="L283" s="47">
        <v>1.3647991142280699E-2</v>
      </c>
      <c r="M283" s="47">
        <v>7.07575182670584E-3</v>
      </c>
      <c r="N283" s="47">
        <v>4.0372763392639401E-3</v>
      </c>
      <c r="O283" s="47">
        <v>2.5577904968270199E-2</v>
      </c>
    </row>
    <row r="284" spans="1:15" x14ac:dyDescent="0.25">
      <c r="A284" t="s">
        <v>214</v>
      </c>
      <c r="B284" t="s">
        <v>479</v>
      </c>
      <c r="C284" t="s">
        <v>232</v>
      </c>
      <c r="D284" t="s">
        <v>233</v>
      </c>
      <c r="E284" s="47"/>
      <c r="F284" s="47">
        <v>2.7483860916332701E-6</v>
      </c>
      <c r="G284" s="47"/>
      <c r="H284" s="47"/>
      <c r="I284" s="47"/>
      <c r="J284" s="47"/>
      <c r="K284" s="47">
        <v>4.3930405724745904E-6</v>
      </c>
      <c r="L284" s="47"/>
      <c r="M284" s="47"/>
      <c r="N284" s="47"/>
      <c r="O284" s="47"/>
    </row>
    <row r="285" spans="1:15" x14ac:dyDescent="0.25">
      <c r="A285" t="s">
        <v>214</v>
      </c>
      <c r="B285" t="s">
        <v>479</v>
      </c>
      <c r="C285" t="s">
        <v>64</v>
      </c>
      <c r="D285" t="s">
        <v>196</v>
      </c>
      <c r="E285" s="47">
        <v>5.3882853797992897E-3</v>
      </c>
      <c r="F285" s="47">
        <v>1.8292248743739599E-3</v>
      </c>
      <c r="G285" s="47">
        <v>1.21805984179266E-3</v>
      </c>
      <c r="H285" s="47">
        <v>8.7627550854562199E-4</v>
      </c>
      <c r="I285" s="47">
        <v>1.2691231611146399E-3</v>
      </c>
      <c r="J285" s="47">
        <v>1.55767199432125E-3</v>
      </c>
      <c r="K285" s="47">
        <v>1.05309736892892E-3</v>
      </c>
      <c r="L285" s="47"/>
      <c r="M285" s="47"/>
      <c r="N285" s="47"/>
      <c r="O285" s="47"/>
    </row>
    <row r="286" spans="1:15" x14ac:dyDescent="0.25">
      <c r="A286" t="s">
        <v>214</v>
      </c>
      <c r="B286" t="s">
        <v>479</v>
      </c>
      <c r="C286" t="s">
        <v>65</v>
      </c>
      <c r="D286" t="s">
        <v>234</v>
      </c>
      <c r="E286" s="47"/>
      <c r="F286" s="47"/>
      <c r="G286" s="47"/>
      <c r="H286" s="47"/>
      <c r="I286" s="47">
        <v>6.8498174545855695E-5</v>
      </c>
      <c r="J286" s="47">
        <v>1.9084279114246999E-4</v>
      </c>
      <c r="K286" s="47"/>
      <c r="L286" s="47"/>
      <c r="M286" s="47"/>
      <c r="N286" s="47"/>
      <c r="O286" s="47"/>
    </row>
    <row r="287" spans="1:15" x14ac:dyDescent="0.25">
      <c r="A287" t="s">
        <v>214</v>
      </c>
      <c r="B287" t="s">
        <v>479</v>
      </c>
      <c r="C287" t="s">
        <v>143</v>
      </c>
      <c r="D287" t="s">
        <v>144</v>
      </c>
      <c r="E287" s="47">
        <v>1.8225245763663599E-2</v>
      </c>
      <c r="F287" s="47">
        <v>7.1351291723636499E-3</v>
      </c>
      <c r="G287" s="47">
        <v>3.81482983902935E-3</v>
      </c>
      <c r="H287" s="47">
        <v>6.1153737719976797E-3</v>
      </c>
      <c r="I287" s="47">
        <v>2.0659878004629099E-4</v>
      </c>
      <c r="J287" s="47">
        <v>9.5719785247040396E-4</v>
      </c>
      <c r="K287" s="47">
        <v>5.8393965509967601E-4</v>
      </c>
      <c r="L287" s="47"/>
      <c r="M287" s="47">
        <v>1.2253931234233601E-4</v>
      </c>
      <c r="N287" s="47">
        <v>2.51251519259334E-3</v>
      </c>
      <c r="O287" s="47"/>
    </row>
    <row r="288" spans="1:15" x14ac:dyDescent="0.25">
      <c r="A288" t="s">
        <v>214</v>
      </c>
      <c r="B288" t="s">
        <v>479</v>
      </c>
      <c r="C288" t="s">
        <v>67</v>
      </c>
      <c r="D288" t="s">
        <v>235</v>
      </c>
      <c r="E288" s="47">
        <v>4.1125485381281702E-6</v>
      </c>
      <c r="F288" s="47"/>
      <c r="G288" s="47">
        <v>2.22144888408478E-5</v>
      </c>
      <c r="H288" s="47"/>
      <c r="I288" s="47"/>
      <c r="J288" s="47"/>
      <c r="K288" s="47"/>
      <c r="L288" s="47"/>
      <c r="M288" s="47"/>
      <c r="N288" s="47"/>
      <c r="O288" s="47"/>
    </row>
    <row r="289" spans="1:15" x14ac:dyDescent="0.25">
      <c r="A289" t="s">
        <v>214</v>
      </c>
      <c r="B289" t="s">
        <v>479</v>
      </c>
      <c r="C289" t="s">
        <v>11</v>
      </c>
      <c r="D289" t="s">
        <v>198</v>
      </c>
      <c r="E289" s="47"/>
      <c r="F289" s="47"/>
      <c r="G289" s="47">
        <v>0.13168609855929</v>
      </c>
      <c r="H289" s="47">
        <v>1.10797398637722E-2</v>
      </c>
      <c r="I289" s="47">
        <v>5.6564469248358201E-2</v>
      </c>
      <c r="J289" s="47">
        <v>7.4719921272650605E-2</v>
      </c>
      <c r="K289" s="47">
        <v>0.21436936214935601</v>
      </c>
      <c r="L289" s="47">
        <v>0.17285081396879801</v>
      </c>
      <c r="M289" s="47">
        <v>0.13843237570744299</v>
      </c>
      <c r="N289" s="47">
        <v>0.195018305784778</v>
      </c>
      <c r="O289" s="47">
        <v>0.16906014720732701</v>
      </c>
    </row>
    <row r="290" spans="1:15" x14ac:dyDescent="0.25">
      <c r="A290" t="s">
        <v>214</v>
      </c>
      <c r="B290" t="s">
        <v>479</v>
      </c>
      <c r="C290" t="s">
        <v>38</v>
      </c>
      <c r="D290" t="s">
        <v>212</v>
      </c>
      <c r="E290" s="47"/>
      <c r="F290" s="47"/>
      <c r="G290" s="47"/>
      <c r="H290" s="47"/>
      <c r="I290" s="47">
        <v>2.3089599066895901E-5</v>
      </c>
      <c r="J290" s="47"/>
      <c r="K290" s="47"/>
      <c r="L290" s="47"/>
      <c r="M290" s="47"/>
      <c r="N290" s="47"/>
      <c r="O290" s="47"/>
    </row>
    <row r="291" spans="1:15" x14ac:dyDescent="0.25">
      <c r="A291" t="s">
        <v>214</v>
      </c>
      <c r="B291" t="s">
        <v>479</v>
      </c>
      <c r="C291" t="s">
        <v>68</v>
      </c>
      <c r="D291" t="s">
        <v>200</v>
      </c>
      <c r="E291" s="47"/>
      <c r="F291" s="47">
        <v>8.7950973705349105E-7</v>
      </c>
      <c r="G291" s="47"/>
      <c r="H291" s="47"/>
      <c r="I291" s="47"/>
      <c r="J291" s="47"/>
      <c r="K291" s="47"/>
      <c r="L291" s="47"/>
      <c r="M291" s="47"/>
      <c r="N291" s="47"/>
      <c r="O291" s="47"/>
    </row>
    <row r="292" spans="1:15" x14ac:dyDescent="0.25">
      <c r="A292" t="s">
        <v>214</v>
      </c>
      <c r="B292" t="s">
        <v>479</v>
      </c>
      <c r="C292" t="s">
        <v>69</v>
      </c>
      <c r="D292" t="s">
        <v>201</v>
      </c>
      <c r="E292" s="47"/>
      <c r="F292" s="47"/>
      <c r="G292" s="47"/>
      <c r="H292" s="47"/>
      <c r="I292" s="47"/>
      <c r="J292" s="47"/>
      <c r="K292" s="47">
        <v>1.3145553893011699E-6</v>
      </c>
      <c r="L292" s="47"/>
      <c r="M292" s="47"/>
      <c r="N292" s="47"/>
      <c r="O292" s="47"/>
    </row>
    <row r="293" spans="1:15" x14ac:dyDescent="0.25">
      <c r="A293" t="s">
        <v>214</v>
      </c>
      <c r="B293" t="s">
        <v>479</v>
      </c>
      <c r="C293" t="s">
        <v>82</v>
      </c>
      <c r="D293" t="s">
        <v>155</v>
      </c>
      <c r="E293" s="47"/>
      <c r="F293" s="47"/>
      <c r="G293" s="47">
        <v>2.9996303502885703E-4</v>
      </c>
      <c r="H293" s="47"/>
      <c r="I293" s="47">
        <v>6.9926948654850602E-3</v>
      </c>
      <c r="J293" s="47">
        <v>1.21164913430741E-2</v>
      </c>
      <c r="K293" s="47">
        <v>6.09932547101927E-2</v>
      </c>
      <c r="L293" s="47">
        <v>6.7692783562633793E-2</v>
      </c>
      <c r="M293" s="47">
        <v>6.7300476526104602E-2</v>
      </c>
      <c r="N293" s="47">
        <v>8.2323141222080606E-2</v>
      </c>
      <c r="O293" s="47">
        <v>7.7557658194038995E-2</v>
      </c>
    </row>
    <row r="294" spans="1:15" x14ac:dyDescent="0.25">
      <c r="A294" t="s">
        <v>214</v>
      </c>
      <c r="B294" t="s">
        <v>479</v>
      </c>
      <c r="C294" t="s">
        <v>145</v>
      </c>
      <c r="D294" t="s">
        <v>146</v>
      </c>
      <c r="E294" s="47">
        <v>2.2730461903227601E-2</v>
      </c>
      <c r="F294" s="47">
        <v>2.4772877875629901E-2</v>
      </c>
      <c r="G294" s="47">
        <v>7.5524280421959897E-3</v>
      </c>
      <c r="H294" s="47">
        <v>0.102936497158991</v>
      </c>
      <c r="I294" s="47">
        <v>1.9835439672308601E-2</v>
      </c>
      <c r="J294" s="47">
        <v>1.5707080214650001E-2</v>
      </c>
      <c r="K294" s="47">
        <v>1.36022327367723E-3</v>
      </c>
      <c r="L294" s="47">
        <v>3.0497078994667199E-3</v>
      </c>
      <c r="M294" s="47"/>
      <c r="N294" s="47"/>
      <c r="O294" s="47">
        <v>3.9163708764179201E-4</v>
      </c>
    </row>
    <row r="295" spans="1:15" x14ac:dyDescent="0.25">
      <c r="A295" t="s">
        <v>214</v>
      </c>
      <c r="B295" t="s">
        <v>479</v>
      </c>
      <c r="C295" t="s">
        <v>28</v>
      </c>
      <c r="D295" t="s">
        <v>203</v>
      </c>
      <c r="E295" s="47"/>
      <c r="F295" s="47"/>
      <c r="G295" s="47">
        <v>2.1734609803946499E-4</v>
      </c>
      <c r="H295" s="47">
        <v>1.4428172244029699E-4</v>
      </c>
      <c r="I295" s="47">
        <v>5.7420475908099302E-5</v>
      </c>
      <c r="J295" s="47"/>
      <c r="K295" s="47"/>
      <c r="L295" s="47"/>
      <c r="M295" s="47"/>
      <c r="N295" s="47">
        <v>8.3757825388931003E-3</v>
      </c>
      <c r="O295" s="47">
        <v>8.3659890333383901E-3</v>
      </c>
    </row>
    <row r="296" spans="1:15" x14ac:dyDescent="0.25">
      <c r="A296" t="s">
        <v>214</v>
      </c>
      <c r="B296" t="s">
        <v>479</v>
      </c>
      <c r="C296" t="s">
        <v>147</v>
      </c>
      <c r="D296" t="s">
        <v>148</v>
      </c>
      <c r="E296" s="47">
        <v>7.2641865711669503E-3</v>
      </c>
      <c r="F296" s="47">
        <v>1.4274685978805501E-2</v>
      </c>
      <c r="G296" s="47">
        <v>6.0002802588103497E-2</v>
      </c>
      <c r="H296" s="47">
        <v>1.9034878744109401E-2</v>
      </c>
      <c r="I296" s="47">
        <v>5.0411298244867397E-2</v>
      </c>
      <c r="J296" s="47">
        <v>3.6635804367100497E-2</v>
      </c>
      <c r="K296" s="47">
        <v>9.1149468646839593E-2</v>
      </c>
      <c r="L296" s="47">
        <v>0.213019556431604</v>
      </c>
      <c r="M296" s="47">
        <v>0.184564294996481</v>
      </c>
      <c r="N296" s="47">
        <v>0.21259229403412699</v>
      </c>
      <c r="O296" s="47">
        <v>0.313801593867572</v>
      </c>
    </row>
    <row r="297" spans="1:15" x14ac:dyDescent="0.25">
      <c r="A297" t="s">
        <v>214</v>
      </c>
      <c r="B297" t="s">
        <v>479</v>
      </c>
      <c r="C297" t="s">
        <v>34</v>
      </c>
      <c r="D297" t="s">
        <v>236</v>
      </c>
      <c r="E297" s="47">
        <v>3.2703660513335002E-3</v>
      </c>
      <c r="F297" s="47">
        <v>2.09816865237619E-3</v>
      </c>
      <c r="G297" s="47">
        <v>3.4545949416250098E-3</v>
      </c>
      <c r="H297" s="47">
        <v>3.5473136130638998E-3</v>
      </c>
      <c r="I297" s="47">
        <v>4.9175881573690896E-3</v>
      </c>
      <c r="J297" s="47">
        <v>5.62354389700832E-3</v>
      </c>
      <c r="K297" s="47">
        <v>3.0135253374604402E-3</v>
      </c>
      <c r="L297" s="47"/>
      <c r="M297" s="47"/>
      <c r="N297" s="47"/>
      <c r="O297" s="47"/>
    </row>
    <row r="298" spans="1:15" x14ac:dyDescent="0.25">
      <c r="A298" t="s">
        <v>214</v>
      </c>
      <c r="B298" t="s">
        <v>479</v>
      </c>
      <c r="C298" t="s">
        <v>23</v>
      </c>
      <c r="D298" t="s">
        <v>150</v>
      </c>
      <c r="E298" s="47">
        <v>1.0217028193474901E-5</v>
      </c>
      <c r="F298" s="47">
        <v>1.10644434174349E-5</v>
      </c>
      <c r="G298" s="47">
        <v>1.8213823937420299E-5</v>
      </c>
      <c r="H298" s="47">
        <v>1.14124601383059E-5</v>
      </c>
      <c r="I298" s="47">
        <v>1.4707198326003899E-5</v>
      </c>
      <c r="J298" s="47">
        <v>1.1713029410643799E-5</v>
      </c>
      <c r="K298" s="47">
        <v>2.5785355783287598E-6</v>
      </c>
      <c r="L298" s="47"/>
      <c r="M298" s="47"/>
      <c r="N298" s="47"/>
      <c r="O298" s="47"/>
    </row>
    <row r="299" spans="1:15" x14ac:dyDescent="0.25">
      <c r="A299" t="s">
        <v>214</v>
      </c>
      <c r="B299" t="s">
        <v>479</v>
      </c>
      <c r="C299" t="s">
        <v>51</v>
      </c>
      <c r="D299" t="s">
        <v>237</v>
      </c>
      <c r="E299" s="47"/>
      <c r="F299" s="47"/>
      <c r="G299" s="47">
        <v>1.1231692823246799E-5</v>
      </c>
      <c r="H299" s="47"/>
      <c r="I299" s="47">
        <v>1.6341780047855802E-5</v>
      </c>
      <c r="J299" s="47">
        <v>1.3769928984325201E-5</v>
      </c>
      <c r="K299" s="47">
        <v>6.71589149404359E-7</v>
      </c>
      <c r="L299" s="47"/>
      <c r="M299" s="47"/>
      <c r="N299" s="47"/>
      <c r="O299" s="47"/>
    </row>
    <row r="300" spans="1:15" x14ac:dyDescent="0.25">
      <c r="A300" t="s">
        <v>214</v>
      </c>
      <c r="B300" t="s">
        <v>479</v>
      </c>
      <c r="C300" t="s">
        <v>63</v>
      </c>
      <c r="D300" t="s">
        <v>213</v>
      </c>
      <c r="E300" s="47">
        <v>4.4716409291518003E-2</v>
      </c>
      <c r="F300" s="47">
        <v>1.4167744858005401E-2</v>
      </c>
      <c r="G300" s="47">
        <v>1.1607648525127299E-2</v>
      </c>
      <c r="H300" s="47">
        <v>1.3502898353112599E-2</v>
      </c>
      <c r="I300" s="47">
        <v>1.3473311624488099E-4</v>
      </c>
      <c r="J300" s="47">
        <v>1.26700298124599E-4</v>
      </c>
      <c r="K300" s="47">
        <v>1.9716950007306199E-3</v>
      </c>
      <c r="L300" s="47">
        <v>1.19338093518564E-3</v>
      </c>
      <c r="M300" s="47"/>
      <c r="N300" s="47">
        <v>2.2849418462740599E-3</v>
      </c>
      <c r="O300" s="47">
        <v>5.9565683909660705E-4</v>
      </c>
    </row>
    <row r="301" spans="1:15" x14ac:dyDescent="0.25">
      <c r="A301" t="s">
        <v>214</v>
      </c>
      <c r="B301" t="s">
        <v>479</v>
      </c>
      <c r="C301" t="s">
        <v>35</v>
      </c>
      <c r="D301" t="s">
        <v>238</v>
      </c>
      <c r="E301" s="47">
        <v>1.7547225884374498E-5</v>
      </c>
      <c r="F301" s="47"/>
      <c r="G301" s="47"/>
      <c r="H301" s="47"/>
      <c r="I301" s="47"/>
      <c r="J301" s="47"/>
      <c r="K301" s="47">
        <v>4.1639792275795898E-5</v>
      </c>
      <c r="L301" s="47"/>
      <c r="M301" s="47"/>
      <c r="N301" s="47"/>
      <c r="O301" s="47"/>
    </row>
    <row r="302" spans="1:15" x14ac:dyDescent="0.25">
      <c r="A302" t="s">
        <v>110</v>
      </c>
      <c r="B302" t="s">
        <v>479</v>
      </c>
      <c r="C302" t="s">
        <v>2</v>
      </c>
      <c r="D302" t="s">
        <v>167</v>
      </c>
      <c r="E302" s="47">
        <v>2.3955256947044701E-2</v>
      </c>
      <c r="F302" s="47">
        <v>3.8041544651341401E-3</v>
      </c>
      <c r="G302" s="47"/>
      <c r="H302" s="47">
        <v>5.8895986475620901E-3</v>
      </c>
      <c r="I302" s="47">
        <v>1.8093484728074299E-2</v>
      </c>
      <c r="J302" s="47">
        <v>1.5764112481567599E-2</v>
      </c>
      <c r="K302" s="47">
        <v>2.5462552674761801E-2</v>
      </c>
      <c r="L302" s="47">
        <v>1.23999236591821E-2</v>
      </c>
      <c r="M302" s="47">
        <v>7.9678733038643802E-3</v>
      </c>
      <c r="N302" s="47">
        <v>3.2662256080002298E-3</v>
      </c>
      <c r="O302" s="47"/>
    </row>
    <row r="303" spans="1:15" x14ac:dyDescent="0.25">
      <c r="A303" t="s">
        <v>110</v>
      </c>
      <c r="B303" t="s">
        <v>479</v>
      </c>
      <c r="C303" t="s">
        <v>70</v>
      </c>
      <c r="D303" t="s">
        <v>168</v>
      </c>
      <c r="E303" s="47">
        <v>2.6277917442543701E-2</v>
      </c>
      <c r="F303" s="47">
        <v>1.0374549294609899E-2</v>
      </c>
      <c r="G303" s="47"/>
      <c r="H303" s="47">
        <v>2.5627511550470301E-4</v>
      </c>
      <c r="I303" s="47">
        <v>2.17255876112298E-3</v>
      </c>
      <c r="J303" s="47">
        <v>1.82614869015554E-2</v>
      </c>
      <c r="K303" s="47">
        <v>4.7468725707804802E-3</v>
      </c>
      <c r="L303" s="47">
        <v>2.3718672316656302E-2</v>
      </c>
      <c r="M303" s="47">
        <v>3.33104477361236E-2</v>
      </c>
      <c r="N303" s="47">
        <v>9.9053149467852597E-3</v>
      </c>
      <c r="O303" s="47">
        <v>1.2567537895448899E-2</v>
      </c>
    </row>
    <row r="304" spans="1:15" x14ac:dyDescent="0.25">
      <c r="A304" t="s">
        <v>110</v>
      </c>
      <c r="B304" t="s">
        <v>479</v>
      </c>
      <c r="C304" t="s">
        <v>30</v>
      </c>
      <c r="D304" t="s">
        <v>169</v>
      </c>
      <c r="E304" s="47"/>
      <c r="F304" s="47"/>
      <c r="G304" s="47"/>
      <c r="H304" s="47">
        <v>2.0988242685581601E-3</v>
      </c>
      <c r="I304" s="47">
        <v>4.8208196741275702E-3</v>
      </c>
      <c r="J304" s="47">
        <v>6.3829487953932697E-3</v>
      </c>
      <c r="K304" s="47">
        <v>5.6364052354697996E-3</v>
      </c>
      <c r="L304" s="47"/>
      <c r="M304" s="47"/>
      <c r="N304" s="47"/>
      <c r="O304" s="47"/>
    </row>
    <row r="305" spans="1:15" x14ac:dyDescent="0.25">
      <c r="A305" t="s">
        <v>110</v>
      </c>
      <c r="B305" t="s">
        <v>479</v>
      </c>
      <c r="C305" t="s">
        <v>81</v>
      </c>
      <c r="D305" t="s">
        <v>170</v>
      </c>
      <c r="E305" s="47"/>
      <c r="F305" s="47"/>
      <c r="G305" s="47"/>
      <c r="H305" s="47">
        <v>3.39098323507554E-3</v>
      </c>
      <c r="I305" s="47">
        <v>1.58958910038989E-3</v>
      </c>
      <c r="J305" s="47"/>
      <c r="K305" s="47"/>
      <c r="L305" s="47"/>
      <c r="M305" s="47"/>
      <c r="N305" s="47"/>
      <c r="O305" s="47"/>
    </row>
    <row r="306" spans="1:15" x14ac:dyDescent="0.25">
      <c r="A306" t="s">
        <v>110</v>
      </c>
      <c r="B306" t="s">
        <v>479</v>
      </c>
      <c r="C306" t="s">
        <v>12</v>
      </c>
      <c r="D306" t="s">
        <v>132</v>
      </c>
      <c r="E306" s="47"/>
      <c r="F306" s="47"/>
      <c r="G306" s="47"/>
      <c r="H306" s="47"/>
      <c r="I306" s="47"/>
      <c r="J306" s="47"/>
      <c r="K306" s="47">
        <v>3.7219579434620301E-8</v>
      </c>
      <c r="L306" s="47"/>
      <c r="M306" s="47"/>
      <c r="N306" s="47"/>
      <c r="O306" s="47"/>
    </row>
    <row r="307" spans="1:15" x14ac:dyDescent="0.25">
      <c r="A307" t="s">
        <v>110</v>
      </c>
      <c r="B307" t="s">
        <v>479</v>
      </c>
      <c r="C307" t="s">
        <v>71</v>
      </c>
      <c r="D307" t="s">
        <v>171</v>
      </c>
      <c r="E307" s="47"/>
      <c r="F307" s="47"/>
      <c r="G307" s="47"/>
      <c r="H307" s="47"/>
      <c r="I307" s="47"/>
      <c r="J307" s="47"/>
      <c r="K307" s="47">
        <v>5.3078457699319603E-4</v>
      </c>
      <c r="L307" s="47"/>
      <c r="M307" s="47"/>
      <c r="N307" s="47"/>
      <c r="O307" s="47"/>
    </row>
    <row r="308" spans="1:15" x14ac:dyDescent="0.25">
      <c r="A308" t="s">
        <v>110</v>
      </c>
      <c r="B308" t="s">
        <v>479</v>
      </c>
      <c r="C308" t="s">
        <v>24</v>
      </c>
      <c r="D308" t="s">
        <v>151</v>
      </c>
      <c r="E308" s="47">
        <v>2.2926101483627202E-3</v>
      </c>
      <c r="F308" s="47">
        <v>1.04723188467346E-2</v>
      </c>
      <c r="G308" s="47">
        <v>5.2348835595011902E-3</v>
      </c>
      <c r="H308" s="47"/>
      <c r="I308" s="47">
        <v>1.68468722261624E-2</v>
      </c>
      <c r="J308" s="47">
        <v>2.22372447259283E-2</v>
      </c>
      <c r="K308" s="47">
        <v>2.6261537128369199E-2</v>
      </c>
      <c r="L308" s="47">
        <v>3.3552837092758102E-2</v>
      </c>
      <c r="M308" s="47">
        <v>6.4374921111576902E-2</v>
      </c>
      <c r="N308" s="47">
        <v>8.2502434739347499E-2</v>
      </c>
      <c r="O308" s="47">
        <v>7.3959660891691495E-2</v>
      </c>
    </row>
    <row r="309" spans="1:15" x14ac:dyDescent="0.25">
      <c r="A309" t="s">
        <v>110</v>
      </c>
      <c r="B309" t="s">
        <v>479</v>
      </c>
      <c r="C309" t="s">
        <v>16</v>
      </c>
      <c r="D309" t="s">
        <v>152</v>
      </c>
      <c r="E309" s="47">
        <v>6.8001080440328497E-4</v>
      </c>
      <c r="F309" s="47"/>
      <c r="G309" s="47">
        <v>5.5752901469113695E-4</v>
      </c>
      <c r="H309" s="47">
        <v>6.2998440073193497E-3</v>
      </c>
      <c r="I309" s="47">
        <v>1.16747775648004E-2</v>
      </c>
      <c r="J309" s="47">
        <v>3.8555686236272598E-3</v>
      </c>
      <c r="K309" s="47">
        <v>7.1568060233618697E-3</v>
      </c>
      <c r="L309" s="47">
        <v>3.7946533224696398E-3</v>
      </c>
      <c r="M309" s="47">
        <v>1.9842966393958099E-2</v>
      </c>
      <c r="N309" s="47">
        <v>1.1752205928127601E-2</v>
      </c>
      <c r="O309" s="47">
        <v>3.1920208287247301E-2</v>
      </c>
    </row>
    <row r="310" spans="1:15" x14ac:dyDescent="0.25">
      <c r="A310" t="s">
        <v>110</v>
      </c>
      <c r="B310" t="s">
        <v>479</v>
      </c>
      <c r="C310" t="s">
        <v>18</v>
      </c>
      <c r="D310" t="s">
        <v>134</v>
      </c>
      <c r="E310" s="47">
        <v>2.2845351146128399E-3</v>
      </c>
      <c r="F310" s="47">
        <v>9.1980880783903496E-4</v>
      </c>
      <c r="G310" s="47"/>
      <c r="H310" s="47"/>
      <c r="I310" s="47">
        <v>1.50205159962488E-3</v>
      </c>
      <c r="J310" s="47"/>
      <c r="K310" s="47">
        <v>5.5767917521298E-8</v>
      </c>
      <c r="L310" s="47"/>
      <c r="M310" s="47"/>
      <c r="N310" s="47">
        <v>1.6403953295707301E-3</v>
      </c>
      <c r="O310" s="47"/>
    </row>
    <row r="311" spans="1:15" x14ac:dyDescent="0.25">
      <c r="A311" t="s">
        <v>110</v>
      </c>
      <c r="B311" t="s">
        <v>479</v>
      </c>
      <c r="C311" t="s">
        <v>72</v>
      </c>
      <c r="D311" t="s">
        <v>172</v>
      </c>
      <c r="E311" s="47"/>
      <c r="F311" s="47"/>
      <c r="G311" s="47"/>
      <c r="H311" s="47"/>
      <c r="I311" s="47">
        <v>4.0430615311215397E-3</v>
      </c>
      <c r="J311" s="47">
        <v>4.7948688124232397E-3</v>
      </c>
      <c r="K311" s="47"/>
      <c r="L311" s="47">
        <v>2.5784479453118902E-3</v>
      </c>
      <c r="M311" s="47">
        <v>2.9075347442483802E-3</v>
      </c>
      <c r="N311" s="47">
        <v>3.4563977550785799E-3</v>
      </c>
      <c r="O311" s="47"/>
    </row>
    <row r="312" spans="1:15" x14ac:dyDescent="0.25">
      <c r="A312" t="s">
        <v>110</v>
      </c>
      <c r="B312" t="s">
        <v>479</v>
      </c>
      <c r="C312" t="s">
        <v>83</v>
      </c>
      <c r="D312" t="s">
        <v>173</v>
      </c>
      <c r="E312" s="47"/>
      <c r="F312" s="47"/>
      <c r="G312" s="47"/>
      <c r="H312" s="47"/>
      <c r="I312" s="47"/>
      <c r="J312" s="47">
        <v>9.8775296646374708E-4</v>
      </c>
      <c r="K312" s="47"/>
      <c r="L312" s="47"/>
      <c r="M312" s="47"/>
      <c r="N312" s="47"/>
      <c r="O312" s="47"/>
    </row>
    <row r="313" spans="1:15" x14ac:dyDescent="0.25">
      <c r="A313" t="s">
        <v>110</v>
      </c>
      <c r="B313" t="s">
        <v>479</v>
      </c>
      <c r="C313" t="s">
        <v>73</v>
      </c>
      <c r="D313" t="s">
        <v>174</v>
      </c>
      <c r="E313" s="47"/>
      <c r="F313" s="47"/>
      <c r="G313" s="47"/>
      <c r="H313" s="47"/>
      <c r="I313" s="47"/>
      <c r="J313" s="47"/>
      <c r="K313" s="47">
        <v>1.40556593765353E-3</v>
      </c>
      <c r="L313" s="47"/>
      <c r="M313" s="47"/>
      <c r="N313" s="47"/>
      <c r="O313" s="47"/>
    </row>
    <row r="314" spans="1:15" x14ac:dyDescent="0.25">
      <c r="A314" t="s">
        <v>110</v>
      </c>
      <c r="B314" t="s">
        <v>479</v>
      </c>
      <c r="C314" t="s">
        <v>14</v>
      </c>
      <c r="D314" t="s">
        <v>164</v>
      </c>
      <c r="E314" s="47"/>
      <c r="F314" s="47">
        <v>6.1754812111584196E-4</v>
      </c>
      <c r="G314" s="47">
        <v>3.9254314396500898E-3</v>
      </c>
      <c r="H314" s="47">
        <v>1.4277799502070399E-3</v>
      </c>
      <c r="I314" s="47"/>
      <c r="J314" s="47">
        <v>1.36866054520317E-3</v>
      </c>
      <c r="K314" s="47">
        <v>1.8304085279608701E-3</v>
      </c>
      <c r="L314" s="47"/>
      <c r="M314" s="47"/>
      <c r="N314" s="47"/>
      <c r="O314" s="47"/>
    </row>
    <row r="315" spans="1:15" x14ac:dyDescent="0.25">
      <c r="A315" t="s">
        <v>110</v>
      </c>
      <c r="B315" t="s">
        <v>479</v>
      </c>
      <c r="C315" t="s">
        <v>13</v>
      </c>
      <c r="D315" t="s">
        <v>135</v>
      </c>
      <c r="E315" s="47"/>
      <c r="F315" s="47"/>
      <c r="G315" s="47"/>
      <c r="H315" s="47"/>
      <c r="I315" s="47">
        <v>4.9377535419366399E-4</v>
      </c>
      <c r="J315" s="47"/>
      <c r="K315" s="47">
        <v>2.9154962380339601E-6</v>
      </c>
      <c r="L315" s="47"/>
      <c r="M315" s="47"/>
      <c r="N315" s="47"/>
      <c r="O315" s="47"/>
    </row>
    <row r="316" spans="1:15" x14ac:dyDescent="0.25">
      <c r="A316" t="s">
        <v>110</v>
      </c>
      <c r="B316" t="s">
        <v>479</v>
      </c>
      <c r="C316" t="s">
        <v>3</v>
      </c>
      <c r="D316" t="s">
        <v>175</v>
      </c>
      <c r="E316" s="47">
        <v>1.7256596173454599E-4</v>
      </c>
      <c r="F316" s="47">
        <v>3.9037702737535802E-4</v>
      </c>
      <c r="G316" s="47"/>
      <c r="H316" s="47">
        <v>1.0274942359397899E-3</v>
      </c>
      <c r="I316" s="47">
        <v>1.5554309734822701E-3</v>
      </c>
      <c r="J316" s="47"/>
      <c r="K316" s="47">
        <v>1.8573730735108801E-8</v>
      </c>
      <c r="L316" s="47"/>
      <c r="M316" s="47"/>
      <c r="N316" s="47"/>
      <c r="O316" s="47"/>
    </row>
    <row r="317" spans="1:15" x14ac:dyDescent="0.25">
      <c r="A317" t="s">
        <v>110</v>
      </c>
      <c r="B317" t="s">
        <v>479</v>
      </c>
      <c r="C317" t="s">
        <v>74</v>
      </c>
      <c r="D317" t="s">
        <v>176</v>
      </c>
      <c r="E317" s="47">
        <v>6.3572735991908203E-3</v>
      </c>
      <c r="F317" s="47">
        <v>2.04817654714103E-3</v>
      </c>
      <c r="G317" s="47"/>
      <c r="H317" s="47"/>
      <c r="I317" s="47"/>
      <c r="J317" s="47"/>
      <c r="K317" s="47">
        <v>3.5643995364077301E-3</v>
      </c>
      <c r="L317" s="47"/>
      <c r="M317" s="47"/>
      <c r="N317" s="47"/>
      <c r="O317" s="47"/>
    </row>
    <row r="318" spans="1:15" x14ac:dyDescent="0.25">
      <c r="A318" t="s">
        <v>110</v>
      </c>
      <c r="B318" t="s">
        <v>479</v>
      </c>
      <c r="C318" t="s">
        <v>136</v>
      </c>
      <c r="D318" t="s">
        <v>137</v>
      </c>
      <c r="E318" s="47"/>
      <c r="F318" s="47"/>
      <c r="G318" s="47"/>
      <c r="H318" s="47"/>
      <c r="I318" s="47"/>
      <c r="J318" s="47">
        <v>2.65730663682422E-4</v>
      </c>
      <c r="K318" s="47"/>
      <c r="L318" s="47"/>
      <c r="M318" s="47"/>
      <c r="N318" s="47"/>
      <c r="O318" s="47"/>
    </row>
    <row r="319" spans="1:15" x14ac:dyDescent="0.25">
      <c r="A319" t="s">
        <v>110</v>
      </c>
      <c r="B319" t="s">
        <v>479</v>
      </c>
      <c r="C319" t="s">
        <v>40</v>
      </c>
      <c r="D319" t="s">
        <v>177</v>
      </c>
      <c r="E319" s="47">
        <v>1.08741796447136E-2</v>
      </c>
      <c r="F319" s="47">
        <v>5.9696389766021301E-3</v>
      </c>
      <c r="G319" s="47">
        <v>4.7620090565911504E-3</v>
      </c>
      <c r="H319" s="47">
        <v>3.6127932287584202E-3</v>
      </c>
      <c r="I319" s="47">
        <v>2.3076273051408401E-3</v>
      </c>
      <c r="J319" s="47">
        <v>1.5930352852488599E-2</v>
      </c>
      <c r="K319" s="47">
        <v>6.1925271373120504E-3</v>
      </c>
      <c r="L319" s="47">
        <v>2.8043813810524E-3</v>
      </c>
      <c r="M319" s="47">
        <v>2.8497588780824002E-3</v>
      </c>
      <c r="N319" s="47">
        <v>2.5730511820637502E-3</v>
      </c>
      <c r="O319" s="47"/>
    </row>
    <row r="320" spans="1:15" x14ac:dyDescent="0.25">
      <c r="A320" t="s">
        <v>110</v>
      </c>
      <c r="B320" t="s">
        <v>479</v>
      </c>
      <c r="C320" t="s">
        <v>42</v>
      </c>
      <c r="D320" t="s">
        <v>178</v>
      </c>
      <c r="E320" s="47"/>
      <c r="F320" s="47">
        <v>3.5938459973792001E-3</v>
      </c>
      <c r="G320" s="47">
        <v>1.09485423142117E-2</v>
      </c>
      <c r="H320" s="47">
        <v>4.6779240545393496E-3</v>
      </c>
      <c r="I320" s="47">
        <v>4.2642838717052703E-3</v>
      </c>
      <c r="J320" s="47">
        <v>6.32049922675792E-3</v>
      </c>
      <c r="K320" s="47">
        <v>1.0781924247823399E-3</v>
      </c>
      <c r="L320" s="47">
        <v>1.2428651520102201E-3</v>
      </c>
      <c r="M320" s="47"/>
      <c r="N320" s="47"/>
      <c r="O320" s="47"/>
    </row>
    <row r="321" spans="1:15" x14ac:dyDescent="0.25">
      <c r="A321" t="s">
        <v>110</v>
      </c>
      <c r="B321" t="s">
        <v>479</v>
      </c>
      <c r="C321" t="s">
        <v>86</v>
      </c>
      <c r="D321" t="s">
        <v>179</v>
      </c>
      <c r="E321" s="47">
        <v>1.3305837396536299E-4</v>
      </c>
      <c r="F321" s="47"/>
      <c r="G321" s="47">
        <v>5.0926076203867401E-4</v>
      </c>
      <c r="H321" s="47"/>
      <c r="I321" s="47"/>
      <c r="J321" s="47"/>
      <c r="K321" s="47"/>
      <c r="L321" s="47"/>
      <c r="M321" s="47"/>
      <c r="N321" s="47"/>
      <c r="O321" s="47"/>
    </row>
    <row r="322" spans="1:15" x14ac:dyDescent="0.25">
      <c r="A322" t="s">
        <v>110</v>
      </c>
      <c r="B322" t="s">
        <v>479</v>
      </c>
      <c r="C322" t="s">
        <v>75</v>
      </c>
      <c r="D322" t="s">
        <v>180</v>
      </c>
      <c r="E322" s="47"/>
      <c r="F322" s="47"/>
      <c r="G322" s="47"/>
      <c r="H322" s="47"/>
      <c r="I322" s="47"/>
      <c r="J322" s="47"/>
      <c r="K322" s="47">
        <v>1.43686648667634E-3</v>
      </c>
      <c r="L322" s="47">
        <v>1.306601347721E-2</v>
      </c>
      <c r="M322" s="47">
        <v>4.2448043371633597E-2</v>
      </c>
      <c r="N322" s="47">
        <v>7.2698536567535804E-2</v>
      </c>
      <c r="O322" s="47">
        <v>5.74907873593484E-2</v>
      </c>
    </row>
    <row r="323" spans="1:15" x14ac:dyDescent="0.25">
      <c r="A323" t="s">
        <v>110</v>
      </c>
      <c r="B323" t="s">
        <v>479</v>
      </c>
      <c r="C323" t="s">
        <v>5</v>
      </c>
      <c r="D323" t="s">
        <v>158</v>
      </c>
      <c r="E323" s="47"/>
      <c r="F323" s="47"/>
      <c r="G323" s="47"/>
      <c r="H323" s="47"/>
      <c r="I323" s="47"/>
      <c r="J323" s="47">
        <v>3.4863031582632999E-4</v>
      </c>
      <c r="K323" s="47"/>
      <c r="L323" s="47"/>
      <c r="M323" s="47"/>
      <c r="N323" s="47"/>
      <c r="O323" s="47"/>
    </row>
    <row r="324" spans="1:15" x14ac:dyDescent="0.25">
      <c r="A324" t="s">
        <v>110</v>
      </c>
      <c r="B324" t="s">
        <v>479</v>
      </c>
      <c r="C324" t="s">
        <v>76</v>
      </c>
      <c r="D324" t="s">
        <v>181</v>
      </c>
      <c r="E324" s="47">
        <v>7.6985794534635305E-2</v>
      </c>
      <c r="F324" s="47">
        <v>0.105090434377001</v>
      </c>
      <c r="G324" s="47">
        <v>0.126242800511396</v>
      </c>
      <c r="H324" s="47">
        <v>9.0322627430480501E-2</v>
      </c>
      <c r="I324" s="47">
        <v>7.3628540380213603E-2</v>
      </c>
      <c r="J324" s="47">
        <v>4.2518487779510103E-2</v>
      </c>
      <c r="K324" s="47">
        <v>1.9475467322007198E-2</v>
      </c>
      <c r="L324" s="47">
        <v>6.8838761081480696E-2</v>
      </c>
      <c r="M324" s="47">
        <v>0.10056348213856101</v>
      </c>
      <c r="N324" s="47">
        <v>8.5702852092343004E-2</v>
      </c>
      <c r="O324" s="47">
        <v>7.3339525635479505E-2</v>
      </c>
    </row>
    <row r="325" spans="1:15" x14ac:dyDescent="0.25">
      <c r="A325" t="s">
        <v>110</v>
      </c>
      <c r="B325" t="s">
        <v>479</v>
      </c>
      <c r="C325" t="s">
        <v>87</v>
      </c>
      <c r="D325" t="s">
        <v>182</v>
      </c>
      <c r="E325" s="47"/>
      <c r="F325" s="47">
        <v>1.44502879513554E-2</v>
      </c>
      <c r="G325" s="47">
        <v>2.4174754338463601E-2</v>
      </c>
      <c r="H325" s="47">
        <v>7.70481568714311E-3</v>
      </c>
      <c r="I325" s="47">
        <v>1.02285547367821E-4</v>
      </c>
      <c r="J325" s="47">
        <v>2.0162682122852201E-3</v>
      </c>
      <c r="K325" s="47"/>
      <c r="L325" s="47"/>
      <c r="M325" s="47"/>
      <c r="N325" s="47"/>
      <c r="O325" s="47"/>
    </row>
    <row r="326" spans="1:15" x14ac:dyDescent="0.25">
      <c r="A326" t="s">
        <v>110</v>
      </c>
      <c r="B326" t="s">
        <v>479</v>
      </c>
      <c r="C326" t="s">
        <v>183</v>
      </c>
      <c r="D326" t="s">
        <v>184</v>
      </c>
      <c r="E326" s="47">
        <v>1.0957129082260801E-3</v>
      </c>
      <c r="F326" s="47"/>
      <c r="G326" s="47">
        <v>5.4619604059098499E-4</v>
      </c>
      <c r="H326" s="47">
        <v>3.6615861201807999E-3</v>
      </c>
      <c r="I326" s="47"/>
      <c r="J326" s="47">
        <v>2.1026545647550802E-3</v>
      </c>
      <c r="K326" s="47">
        <v>1.4342170790783901E-3</v>
      </c>
      <c r="L326" s="47"/>
      <c r="M326" s="47"/>
      <c r="N326" s="47"/>
      <c r="O326" s="47"/>
    </row>
    <row r="327" spans="1:15" x14ac:dyDescent="0.25">
      <c r="A327" t="s">
        <v>110</v>
      </c>
      <c r="B327" t="s">
        <v>479</v>
      </c>
      <c r="C327" t="s">
        <v>84</v>
      </c>
      <c r="D327" t="s">
        <v>185</v>
      </c>
      <c r="E327" s="47">
        <v>1.9717892297916899E-3</v>
      </c>
      <c r="F327" s="47">
        <v>2.9661054954802801E-4</v>
      </c>
      <c r="G327" s="47">
        <v>6.0282270615613504E-3</v>
      </c>
      <c r="H327" s="47">
        <v>1.2859947042613801E-4</v>
      </c>
      <c r="I327" s="47"/>
      <c r="J327" s="47"/>
      <c r="K327" s="47"/>
      <c r="L327" s="47"/>
      <c r="M327" s="47"/>
      <c r="N327" s="47">
        <v>1.7907819621690801E-3</v>
      </c>
      <c r="O327" s="47"/>
    </row>
    <row r="328" spans="1:15" x14ac:dyDescent="0.25">
      <c r="A328" t="s">
        <v>110</v>
      </c>
      <c r="B328" t="s">
        <v>479</v>
      </c>
      <c r="C328" t="s">
        <v>79</v>
      </c>
      <c r="D328" t="s">
        <v>186</v>
      </c>
      <c r="E328" s="47"/>
      <c r="F328" s="47"/>
      <c r="G328" s="47"/>
      <c r="H328" s="47"/>
      <c r="I328" s="47"/>
      <c r="J328" s="47"/>
      <c r="K328" s="47">
        <v>1.1322274696665201E-4</v>
      </c>
      <c r="L328" s="47"/>
      <c r="M328" s="47"/>
      <c r="N328" s="47"/>
      <c r="O328" s="47"/>
    </row>
    <row r="329" spans="1:15" x14ac:dyDescent="0.25">
      <c r="A329" t="s">
        <v>110</v>
      </c>
      <c r="B329" t="s">
        <v>479</v>
      </c>
      <c r="C329" t="s">
        <v>1</v>
      </c>
      <c r="D329" t="s">
        <v>187</v>
      </c>
      <c r="E329" s="47"/>
      <c r="F329" s="47">
        <v>3.15761879390343E-3</v>
      </c>
      <c r="G329" s="47">
        <v>3.2939387808145599E-3</v>
      </c>
      <c r="H329" s="47">
        <v>2.0506504823055698E-3</v>
      </c>
      <c r="I329" s="47">
        <v>1.5098339496324E-2</v>
      </c>
      <c r="J329" s="47">
        <v>1.9157327931295699E-2</v>
      </c>
      <c r="K329" s="47">
        <v>1.8751226544214801E-2</v>
      </c>
      <c r="L329" s="47">
        <v>6.4230208024425297E-3</v>
      </c>
      <c r="M329" s="47">
        <v>3.3092963962014599E-3</v>
      </c>
      <c r="N329" s="47">
        <v>6.2680645391747702E-3</v>
      </c>
      <c r="O329" s="47">
        <v>2.9878572018075299E-3</v>
      </c>
    </row>
    <row r="330" spans="1:15" x14ac:dyDescent="0.25">
      <c r="A330" t="s">
        <v>110</v>
      </c>
      <c r="B330" t="s">
        <v>479</v>
      </c>
      <c r="C330" t="s">
        <v>19</v>
      </c>
      <c r="D330" t="s">
        <v>159</v>
      </c>
      <c r="E330" s="47"/>
      <c r="F330" s="47"/>
      <c r="G330" s="47"/>
      <c r="H330" s="47"/>
      <c r="I330" s="47"/>
      <c r="J330" s="47"/>
      <c r="K330" s="47">
        <v>1.1930635460770901E-2</v>
      </c>
      <c r="L330" s="47">
        <v>9.3022911009121197E-3</v>
      </c>
      <c r="M330" s="47">
        <v>6.4097668277973793E-2</v>
      </c>
      <c r="N330" s="47">
        <v>9.6639738664492394E-2</v>
      </c>
      <c r="O330" s="47">
        <v>0.148141079085121</v>
      </c>
    </row>
    <row r="331" spans="1:15" x14ac:dyDescent="0.25">
      <c r="A331" t="s">
        <v>110</v>
      </c>
      <c r="B331" t="s">
        <v>479</v>
      </c>
      <c r="C331" t="s">
        <v>52</v>
      </c>
      <c r="D331" t="s">
        <v>188</v>
      </c>
      <c r="E331" s="47">
        <v>9.9915490992420905E-2</v>
      </c>
      <c r="F331" s="47">
        <v>5.78416485793058E-2</v>
      </c>
      <c r="G331" s="47">
        <v>6.6780198770850202E-2</v>
      </c>
      <c r="H331" s="47">
        <v>4.9818069685396399E-2</v>
      </c>
      <c r="I331" s="47">
        <v>6.2619445044046096E-2</v>
      </c>
      <c r="J331" s="47">
        <v>1.8004109738963801E-2</v>
      </c>
      <c r="K331" s="47">
        <v>1.8892948537455102E-5</v>
      </c>
      <c r="L331" s="47"/>
      <c r="M331" s="47"/>
      <c r="N331" s="47"/>
      <c r="O331" s="47"/>
    </row>
    <row r="332" spans="1:15" x14ac:dyDescent="0.25">
      <c r="A332" t="s">
        <v>110</v>
      </c>
      <c r="B332" t="s">
        <v>479</v>
      </c>
      <c r="C332" t="s">
        <v>55</v>
      </c>
      <c r="D332" t="s">
        <v>189</v>
      </c>
      <c r="E332" s="47">
        <v>1.6857354841769399E-3</v>
      </c>
      <c r="F332" s="47">
        <v>2.6683962717064E-3</v>
      </c>
      <c r="G332" s="47">
        <v>1.6147282859737301E-2</v>
      </c>
      <c r="H332" s="47">
        <v>7.0919849360716204E-3</v>
      </c>
      <c r="I332" s="47">
        <v>5.4782232103425602E-3</v>
      </c>
      <c r="J332" s="47">
        <v>4.7802085303620696E-3</v>
      </c>
      <c r="K332" s="47">
        <v>5.2645782032862097E-2</v>
      </c>
      <c r="L332" s="47">
        <v>2.5975348772612601E-2</v>
      </c>
      <c r="M332" s="47">
        <v>5.8781525281387803E-3</v>
      </c>
      <c r="N332" s="47">
        <v>9.6315333638786003E-3</v>
      </c>
      <c r="O332" s="47">
        <v>1.44797681694142E-2</v>
      </c>
    </row>
    <row r="333" spans="1:15" x14ac:dyDescent="0.25">
      <c r="A333" t="s">
        <v>110</v>
      </c>
      <c r="B333" t="s">
        <v>479</v>
      </c>
      <c r="C333" t="s">
        <v>57</v>
      </c>
      <c r="D333" t="s">
        <v>190</v>
      </c>
      <c r="E333" s="47">
        <v>1.1077311910693799E-2</v>
      </c>
      <c r="F333" s="47">
        <v>1.0903672295196299E-2</v>
      </c>
      <c r="G333" s="47">
        <v>1.19107538917275E-2</v>
      </c>
      <c r="H333" s="47">
        <v>2.35347987934965E-2</v>
      </c>
      <c r="I333" s="47">
        <v>1.30808958044449E-2</v>
      </c>
      <c r="J333" s="47"/>
      <c r="K333" s="47">
        <v>5.7849647204409398E-4</v>
      </c>
      <c r="L333" s="47"/>
      <c r="M333" s="47"/>
      <c r="N333" s="47"/>
      <c r="O333" s="47"/>
    </row>
    <row r="334" spans="1:15" x14ac:dyDescent="0.25">
      <c r="A334" t="s">
        <v>110</v>
      </c>
      <c r="B334" t="s">
        <v>479</v>
      </c>
      <c r="C334" t="s">
        <v>515</v>
      </c>
      <c r="D334" t="s">
        <v>516</v>
      </c>
      <c r="E334" s="47"/>
      <c r="F334" s="47"/>
      <c r="G334" s="47"/>
      <c r="H334" s="47"/>
      <c r="I334" s="47"/>
      <c r="J334" s="47"/>
      <c r="K334" s="47"/>
      <c r="L334" s="47"/>
      <c r="M334" s="47"/>
      <c r="N334" s="47"/>
      <c r="O334" s="47">
        <v>8.7943197222012798E-3</v>
      </c>
    </row>
    <row r="335" spans="1:15" x14ac:dyDescent="0.25">
      <c r="A335" t="s">
        <v>110</v>
      </c>
      <c r="B335" t="s">
        <v>479</v>
      </c>
      <c r="C335" t="s">
        <v>7</v>
      </c>
      <c r="D335" t="s">
        <v>191</v>
      </c>
      <c r="E335" s="47">
        <v>0.10881428359466699</v>
      </c>
      <c r="F335" s="47">
        <v>4.6497154496078497E-2</v>
      </c>
      <c r="G335" s="47">
        <v>5.8075130528057801E-2</v>
      </c>
      <c r="H335" s="47">
        <v>5.9520741072401601E-2</v>
      </c>
      <c r="I335" s="47">
        <v>8.57232466490645E-2</v>
      </c>
      <c r="J335" s="47">
        <v>7.6428282567386499E-2</v>
      </c>
      <c r="K335" s="47">
        <v>5.9139376425736599E-2</v>
      </c>
      <c r="L335" s="47">
        <v>7.5246518505466903E-2</v>
      </c>
      <c r="M335" s="47">
        <v>8.2828584668242097E-2</v>
      </c>
      <c r="N335" s="47">
        <v>5.0011477592401203E-2</v>
      </c>
      <c r="O335" s="47">
        <v>5.06826842985744E-2</v>
      </c>
    </row>
    <row r="336" spans="1:15" x14ac:dyDescent="0.25">
      <c r="A336" t="s">
        <v>110</v>
      </c>
      <c r="B336" t="s">
        <v>479</v>
      </c>
      <c r="C336" t="s">
        <v>8</v>
      </c>
      <c r="D336" t="s">
        <v>139</v>
      </c>
      <c r="E336" s="47">
        <v>0.16864791702015</v>
      </c>
      <c r="F336" s="47">
        <v>0.14220325314412299</v>
      </c>
      <c r="G336" s="47">
        <v>0.11089596948945001</v>
      </c>
      <c r="H336" s="47">
        <v>0.118470919529512</v>
      </c>
      <c r="I336" s="47">
        <v>0.10478669649408</v>
      </c>
      <c r="J336" s="47">
        <v>9.8745235491453906E-2</v>
      </c>
      <c r="K336" s="47">
        <v>0.113060547369754</v>
      </c>
      <c r="L336" s="47">
        <v>0.12663441984201099</v>
      </c>
      <c r="M336" s="47">
        <v>0.15695436015868899</v>
      </c>
      <c r="N336" s="47">
        <v>0.156177659686489</v>
      </c>
      <c r="O336" s="47">
        <v>0.18783187821769201</v>
      </c>
    </row>
    <row r="337" spans="1:15" x14ac:dyDescent="0.25">
      <c r="A337" t="s">
        <v>110</v>
      </c>
      <c r="B337" t="s">
        <v>479</v>
      </c>
      <c r="C337" t="s">
        <v>10</v>
      </c>
      <c r="D337" t="s">
        <v>192</v>
      </c>
      <c r="E337" s="47">
        <v>3.88583027146501E-3</v>
      </c>
      <c r="F337" s="47"/>
      <c r="G337" s="47"/>
      <c r="H337" s="47"/>
      <c r="I337" s="47"/>
      <c r="J337" s="47"/>
      <c r="K337" s="47"/>
      <c r="L337" s="47"/>
      <c r="M337" s="47"/>
      <c r="N337" s="47"/>
      <c r="O337" s="47"/>
    </row>
    <row r="338" spans="1:15" x14ac:dyDescent="0.25">
      <c r="A338" t="s">
        <v>110</v>
      </c>
      <c r="B338" t="s">
        <v>479</v>
      </c>
      <c r="C338" t="s">
        <v>21</v>
      </c>
      <c r="D338" t="s">
        <v>141</v>
      </c>
      <c r="E338" s="47">
        <v>0.29087556458653102</v>
      </c>
      <c r="F338" s="47">
        <v>0.40944376665587801</v>
      </c>
      <c r="G338" s="47">
        <v>0.39355339344677798</v>
      </c>
      <c r="H338" s="47">
        <v>0.34446926752592599</v>
      </c>
      <c r="I338" s="47">
        <v>0.283856934147456</v>
      </c>
      <c r="J338" s="47">
        <v>0.26066651005652203</v>
      </c>
      <c r="K338" s="47">
        <v>0.31795648613807498</v>
      </c>
      <c r="L338" s="47">
        <v>0.235125408517738</v>
      </c>
      <c r="M338" s="47"/>
      <c r="N338" s="47"/>
      <c r="O338" s="47"/>
    </row>
    <row r="339" spans="1:15" x14ac:dyDescent="0.25">
      <c r="A339" t="s">
        <v>110</v>
      </c>
      <c r="B339" t="s">
        <v>479</v>
      </c>
      <c r="C339" t="s">
        <v>193</v>
      </c>
      <c r="D339" t="s">
        <v>194</v>
      </c>
      <c r="E339" s="47"/>
      <c r="F339" s="47"/>
      <c r="G339" s="47"/>
      <c r="H339" s="47"/>
      <c r="I339" s="47"/>
      <c r="J339" s="47"/>
      <c r="K339" s="47">
        <v>1.8780192371411201E-8</v>
      </c>
      <c r="L339" s="47"/>
      <c r="M339" s="47"/>
      <c r="N339" s="47"/>
      <c r="O339" s="47"/>
    </row>
    <row r="340" spans="1:15" x14ac:dyDescent="0.25">
      <c r="A340" t="s">
        <v>110</v>
      </c>
      <c r="B340" t="s">
        <v>479</v>
      </c>
      <c r="C340" t="s">
        <v>62</v>
      </c>
      <c r="D340" t="s">
        <v>142</v>
      </c>
      <c r="E340" s="47">
        <v>4.55661186006424E-2</v>
      </c>
      <c r="F340" s="47">
        <v>3.4896673315846199E-2</v>
      </c>
      <c r="G340" s="47">
        <v>2.37744801926323E-2</v>
      </c>
      <c r="H340" s="47">
        <v>3.3470838697788802E-2</v>
      </c>
      <c r="I340" s="47">
        <v>3.4250424143197303E-2</v>
      </c>
      <c r="J340" s="47">
        <v>5.7570645913598201E-2</v>
      </c>
      <c r="K340" s="47">
        <v>3.90808567161888E-2</v>
      </c>
      <c r="L340" s="47">
        <v>9.8001721931286603E-2</v>
      </c>
      <c r="M340" s="47">
        <v>4.57860261457715E-2</v>
      </c>
      <c r="N340" s="47">
        <v>4.5927060385274103E-2</v>
      </c>
      <c r="O340" s="47">
        <v>1.0457709129096E-2</v>
      </c>
    </row>
    <row r="341" spans="1:15" x14ac:dyDescent="0.25">
      <c r="A341" t="s">
        <v>110</v>
      </c>
      <c r="B341" t="s">
        <v>479</v>
      </c>
      <c r="C341" t="s">
        <v>66</v>
      </c>
      <c r="D341" t="s">
        <v>195</v>
      </c>
      <c r="E341" s="47"/>
      <c r="F341" s="47"/>
      <c r="G341" s="47"/>
      <c r="H341" s="47"/>
      <c r="I341" s="47">
        <v>8.6884517623554702E-4</v>
      </c>
      <c r="J341" s="47"/>
      <c r="K341" s="47"/>
      <c r="L341" s="47"/>
      <c r="M341" s="47"/>
      <c r="N341" s="47"/>
      <c r="O341" s="47">
        <v>1.1091961259676699E-2</v>
      </c>
    </row>
    <row r="342" spans="1:15" x14ac:dyDescent="0.25">
      <c r="A342" t="s">
        <v>110</v>
      </c>
      <c r="B342" t="s">
        <v>479</v>
      </c>
      <c r="C342" t="s">
        <v>64</v>
      </c>
      <c r="D342" t="s">
        <v>196</v>
      </c>
      <c r="E342" s="47"/>
      <c r="F342" s="47"/>
      <c r="G342" s="47"/>
      <c r="H342" s="47"/>
      <c r="I342" s="47"/>
      <c r="J342" s="47"/>
      <c r="K342" s="47">
        <v>1.8780192371411201E-8</v>
      </c>
      <c r="L342" s="47"/>
      <c r="M342" s="47"/>
      <c r="N342" s="47"/>
      <c r="O342" s="47"/>
    </row>
    <row r="343" spans="1:15" x14ac:dyDescent="0.25">
      <c r="A343" t="s">
        <v>110</v>
      </c>
      <c r="B343" t="s">
        <v>479</v>
      </c>
      <c r="C343" t="s">
        <v>88</v>
      </c>
      <c r="D343" t="s">
        <v>197</v>
      </c>
      <c r="E343" s="47"/>
      <c r="F343" s="47"/>
      <c r="G343" s="47"/>
      <c r="H343" s="47">
        <v>1.50110096951198E-3</v>
      </c>
      <c r="I343" s="47">
        <v>5.9447046320712099E-3</v>
      </c>
      <c r="J343" s="47"/>
      <c r="K343" s="47"/>
      <c r="L343" s="47"/>
      <c r="M343" s="47"/>
      <c r="N343" s="47"/>
      <c r="O343" s="47"/>
    </row>
    <row r="344" spans="1:15" x14ac:dyDescent="0.25">
      <c r="A344" t="s">
        <v>110</v>
      </c>
      <c r="B344" t="s">
        <v>479</v>
      </c>
      <c r="C344" t="s">
        <v>11</v>
      </c>
      <c r="D344" t="s">
        <v>198</v>
      </c>
      <c r="E344" s="47">
        <v>4.3998751996058102E-4</v>
      </c>
      <c r="F344" s="47"/>
      <c r="G344" s="47">
        <v>2.27998352193965E-4</v>
      </c>
      <c r="H344" s="47"/>
      <c r="I344" s="47"/>
      <c r="J344" s="47">
        <v>6.0212470840331496E-4</v>
      </c>
      <c r="K344" s="47">
        <v>2.3711026119972099E-4</v>
      </c>
      <c r="L344" s="47"/>
      <c r="M344" s="47"/>
      <c r="N344" s="47"/>
      <c r="O344" s="47"/>
    </row>
    <row r="345" spans="1:15" x14ac:dyDescent="0.25">
      <c r="A345" t="s">
        <v>110</v>
      </c>
      <c r="B345" t="s">
        <v>479</v>
      </c>
      <c r="C345" t="s">
        <v>77</v>
      </c>
      <c r="D345" t="s">
        <v>199</v>
      </c>
      <c r="E345" s="47"/>
      <c r="F345" s="47">
        <v>1.4443725828866699E-3</v>
      </c>
      <c r="G345" s="47">
        <v>2.5221084306427501E-3</v>
      </c>
      <c r="H345" s="47">
        <v>1.03463874368024E-2</v>
      </c>
      <c r="I345" s="47">
        <v>9.7698915038287897E-5</v>
      </c>
      <c r="J345" s="47">
        <v>5.9288687419328996E-4</v>
      </c>
      <c r="K345" s="47">
        <v>2.6198931763889801E-3</v>
      </c>
      <c r="L345" s="47"/>
      <c r="M345" s="47"/>
      <c r="N345" s="47"/>
      <c r="O345" s="47">
        <v>2.81439809925555E-3</v>
      </c>
    </row>
    <row r="346" spans="1:15" x14ac:dyDescent="0.25">
      <c r="A346" t="s">
        <v>110</v>
      </c>
      <c r="B346" t="s">
        <v>479</v>
      </c>
      <c r="C346" t="s">
        <v>68</v>
      </c>
      <c r="D346" t="s">
        <v>200</v>
      </c>
      <c r="E346" s="47"/>
      <c r="F346" s="47"/>
      <c r="G346" s="47"/>
      <c r="H346" s="47"/>
      <c r="I346" s="47"/>
      <c r="J346" s="47"/>
      <c r="K346" s="47">
        <v>2.6601579088332901E-3</v>
      </c>
      <c r="L346" s="47"/>
      <c r="M346" s="47"/>
      <c r="N346" s="47"/>
      <c r="O346" s="47"/>
    </row>
    <row r="347" spans="1:15" x14ac:dyDescent="0.25">
      <c r="A347" t="s">
        <v>110</v>
      </c>
      <c r="B347" t="s">
        <v>479</v>
      </c>
      <c r="C347" t="s">
        <v>69</v>
      </c>
      <c r="D347" t="s">
        <v>201</v>
      </c>
      <c r="E347" s="47"/>
      <c r="F347" s="47">
        <v>1.3573824644970199E-3</v>
      </c>
      <c r="G347" s="47"/>
      <c r="H347" s="47"/>
      <c r="I347" s="47"/>
      <c r="J347" s="47"/>
      <c r="K347" s="47"/>
      <c r="L347" s="47"/>
      <c r="M347" s="47"/>
      <c r="N347" s="47"/>
      <c r="O347" s="47"/>
    </row>
    <row r="348" spans="1:15" x14ac:dyDescent="0.25">
      <c r="A348" t="s">
        <v>110</v>
      </c>
      <c r="B348" t="s">
        <v>479</v>
      </c>
      <c r="C348" t="s">
        <v>78</v>
      </c>
      <c r="D348" t="s">
        <v>202</v>
      </c>
      <c r="E348" s="47"/>
      <c r="F348" s="47"/>
      <c r="G348" s="47"/>
      <c r="H348" s="47"/>
      <c r="I348" s="47"/>
      <c r="J348" s="47">
        <v>1.2966572880924101E-3</v>
      </c>
      <c r="K348" s="47">
        <v>2.5569673803270102E-3</v>
      </c>
      <c r="L348" s="47"/>
      <c r="M348" s="47"/>
      <c r="N348" s="47"/>
      <c r="O348" s="47"/>
    </row>
    <row r="349" spans="1:15" x14ac:dyDescent="0.25">
      <c r="A349" t="s">
        <v>110</v>
      </c>
      <c r="B349" t="s">
        <v>479</v>
      </c>
      <c r="C349" t="s">
        <v>82</v>
      </c>
      <c r="D349" t="s">
        <v>155</v>
      </c>
      <c r="E349" s="47">
        <v>3.2192656648449998E-4</v>
      </c>
      <c r="F349" s="47">
        <v>2.6955229201990902E-3</v>
      </c>
      <c r="G349" s="47"/>
      <c r="H349" s="47"/>
      <c r="I349" s="47"/>
      <c r="J349" s="47"/>
      <c r="K349" s="47"/>
      <c r="L349" s="47"/>
      <c r="M349" s="47"/>
      <c r="N349" s="47"/>
      <c r="O349" s="47"/>
    </row>
    <row r="350" spans="1:15" x14ac:dyDescent="0.25">
      <c r="A350" t="s">
        <v>110</v>
      </c>
      <c r="B350" t="s">
        <v>479</v>
      </c>
      <c r="C350" t="s">
        <v>145</v>
      </c>
      <c r="D350" t="s">
        <v>146</v>
      </c>
      <c r="E350" s="47">
        <v>8.6090398550754899E-2</v>
      </c>
      <c r="F350" s="47">
        <v>0.10455137798103201</v>
      </c>
      <c r="G350" s="47">
        <v>0.106256452559918</v>
      </c>
      <c r="H350" s="47">
        <v>0.16621310540416101</v>
      </c>
      <c r="I350" s="47">
        <v>0.12784940333924399</v>
      </c>
      <c r="J350" s="47">
        <v>0.16969530399779201</v>
      </c>
      <c r="K350" s="47">
        <v>0.13067465315614701</v>
      </c>
      <c r="L350" s="47">
        <v>0.115514300954479</v>
      </c>
      <c r="M350" s="47">
        <v>0.124235360533603</v>
      </c>
      <c r="N350" s="47">
        <v>9.3947608929798296E-2</v>
      </c>
      <c r="O350" s="47">
        <v>8.8932183336188103E-2</v>
      </c>
    </row>
    <row r="351" spans="1:15" x14ac:dyDescent="0.25">
      <c r="A351" t="s">
        <v>110</v>
      </c>
      <c r="B351" t="s">
        <v>479</v>
      </c>
      <c r="C351" t="s">
        <v>28</v>
      </c>
      <c r="D351" t="s">
        <v>203</v>
      </c>
      <c r="E351" s="47">
        <v>3.5651325597996701E-3</v>
      </c>
      <c r="F351" s="47">
        <v>2.5380085442093399E-3</v>
      </c>
      <c r="G351" s="47"/>
      <c r="H351" s="47"/>
      <c r="I351" s="47"/>
      <c r="J351" s="47"/>
      <c r="K351" s="47"/>
      <c r="L351" s="47"/>
      <c r="M351" s="47"/>
      <c r="N351" s="47">
        <v>4.3410727675632999E-3</v>
      </c>
      <c r="O351" s="47"/>
    </row>
    <row r="352" spans="1:15" x14ac:dyDescent="0.25">
      <c r="A352" t="s">
        <v>110</v>
      </c>
      <c r="B352" t="s">
        <v>479</v>
      </c>
      <c r="C352" t="s">
        <v>147</v>
      </c>
      <c r="D352" t="s">
        <v>148</v>
      </c>
      <c r="E352" s="47"/>
      <c r="F352" s="47">
        <v>4.4319382472599398E-3</v>
      </c>
      <c r="G352" s="47">
        <v>5.9389612348682E-3</v>
      </c>
      <c r="H352" s="47">
        <v>3.6694390411687101E-2</v>
      </c>
      <c r="I352" s="47">
        <v>0.10444167474089899</v>
      </c>
      <c r="J352" s="47">
        <v>0.13461453313244301</v>
      </c>
      <c r="K352" s="47">
        <v>0.12769420852187799</v>
      </c>
      <c r="L352" s="47">
        <v>0.13848696675491401</v>
      </c>
      <c r="M352" s="47">
        <v>0.23673430679046201</v>
      </c>
      <c r="N352" s="47">
        <v>0.25438071543930102</v>
      </c>
      <c r="O352" s="47">
        <v>0.218775055018266</v>
      </c>
    </row>
    <row r="353" spans="1:15" x14ac:dyDescent="0.25">
      <c r="A353" s="5" t="s">
        <v>536</v>
      </c>
      <c r="B353" s="5" t="s">
        <v>482</v>
      </c>
      <c r="C353" s="5" t="s">
        <v>160</v>
      </c>
      <c r="D353" s="5" t="s">
        <v>161</v>
      </c>
      <c r="E353" s="47">
        <v>0.212497892028288</v>
      </c>
      <c r="F353" s="47">
        <v>0.237962085088544</v>
      </c>
      <c r="G353" s="47">
        <v>0.238368609277225</v>
      </c>
      <c r="H353" s="47">
        <v>0.227318081904825</v>
      </c>
      <c r="I353" s="47">
        <v>0.200915897807843</v>
      </c>
      <c r="J353" s="47">
        <v>0.139397837473382</v>
      </c>
      <c r="K353" s="47">
        <v>0.13553117906189099</v>
      </c>
      <c r="L353" s="47">
        <v>0.13833930472477499</v>
      </c>
      <c r="M353" s="47">
        <v>0.141463469588024</v>
      </c>
      <c r="N353" s="47">
        <v>9.1949134791988907E-2</v>
      </c>
      <c r="O353" s="47">
        <v>7.6203912031735196E-2</v>
      </c>
    </row>
    <row r="354" spans="1:15" x14ac:dyDescent="0.25">
      <c r="A354" s="5"/>
      <c r="B354" s="5"/>
      <c r="C354" s="5"/>
      <c r="E354" s="5"/>
      <c r="F354" s="5"/>
      <c r="G354" s="5"/>
      <c r="H354" s="5"/>
      <c r="I354" s="5"/>
      <c r="J354" s="5"/>
      <c r="K354" s="5"/>
      <c r="L354" s="5"/>
      <c r="M354" s="5"/>
      <c r="N354" s="5"/>
      <c r="O354" s="5"/>
    </row>
    <row r="355" spans="1:15" x14ac:dyDescent="0.25">
      <c r="A355" s="5"/>
      <c r="B355" s="5"/>
      <c r="C355" s="5"/>
      <c r="E355" s="71"/>
      <c r="F355" s="71"/>
      <c r="G355" s="71"/>
      <c r="H355" s="71"/>
      <c r="I355" s="71"/>
      <c r="J355" s="71"/>
      <c r="K355" s="71"/>
      <c r="L355" s="71"/>
      <c r="M355" s="71"/>
      <c r="N355" s="71"/>
      <c r="O355" s="71"/>
    </row>
    <row r="356" spans="1:15" x14ac:dyDescent="0.25">
      <c r="A356" s="5"/>
      <c r="B356" s="5"/>
      <c r="C356" s="5"/>
      <c r="E356" s="5"/>
      <c r="F356" s="5"/>
      <c r="G356" s="5"/>
      <c r="H356" s="5"/>
      <c r="I356" s="5"/>
      <c r="J356" s="5"/>
      <c r="K356" s="5"/>
      <c r="L356" s="5"/>
      <c r="M356" s="5"/>
      <c r="N356" s="5"/>
      <c r="O356" s="5"/>
    </row>
    <row r="357" spans="1:15" x14ac:dyDescent="0.25">
      <c r="A357" s="5"/>
      <c r="B357" s="5"/>
      <c r="C357" s="5"/>
      <c r="E357" s="5"/>
      <c r="F357" s="5"/>
      <c r="G357" s="5"/>
      <c r="H357" s="5"/>
      <c r="I357" s="5"/>
      <c r="J357" s="5"/>
      <c r="K357" s="5"/>
      <c r="L357" s="5"/>
      <c r="M357" s="5"/>
      <c r="N357" s="5"/>
      <c r="O357" s="5"/>
    </row>
    <row r="358" spans="1:15" x14ac:dyDescent="0.25">
      <c r="A358" s="5"/>
      <c r="B358" s="5"/>
      <c r="C358" s="5"/>
      <c r="E358" s="5"/>
      <c r="F358" s="5"/>
      <c r="G358" s="5"/>
      <c r="H358" s="5"/>
      <c r="I358" s="5"/>
      <c r="J358" s="5"/>
      <c r="K358" s="5"/>
      <c r="L358" s="5"/>
      <c r="M358" s="5"/>
      <c r="N358" s="5"/>
      <c r="O358" s="5"/>
    </row>
    <row r="359" spans="1:15" x14ac:dyDescent="0.25">
      <c r="A359" s="5"/>
      <c r="B359" s="5"/>
      <c r="C359" s="5"/>
      <c r="E359" s="5"/>
      <c r="F359" s="5"/>
      <c r="G359" s="5"/>
      <c r="H359" s="5"/>
      <c r="I359" s="5"/>
      <c r="J359" s="5"/>
      <c r="K359" s="5"/>
      <c r="L359" s="5"/>
      <c r="M359" s="5"/>
      <c r="N359" s="5"/>
      <c r="O359" s="5"/>
    </row>
    <row r="360" spans="1:15" x14ac:dyDescent="0.25">
      <c r="A360" s="5"/>
      <c r="B360" s="5"/>
      <c r="C360" s="5"/>
      <c r="E360" s="5"/>
      <c r="F360" s="5"/>
      <c r="G360" s="5"/>
      <c r="H360" s="5"/>
      <c r="I360" s="5"/>
      <c r="J360" s="5"/>
      <c r="K360" s="5"/>
      <c r="L360" s="5"/>
      <c r="M360" s="5"/>
      <c r="N360" s="5"/>
      <c r="O360" s="5"/>
    </row>
    <row r="361" spans="1:15" x14ac:dyDescent="0.25">
      <c r="A361" s="5"/>
      <c r="B361" s="5"/>
      <c r="C361" s="5"/>
      <c r="E361" s="5"/>
      <c r="F361" s="5"/>
      <c r="G361" s="5"/>
      <c r="H361" s="5"/>
      <c r="I361" s="5"/>
      <c r="J361" s="5"/>
      <c r="K361" s="5"/>
      <c r="L361" s="5"/>
      <c r="M361" s="5"/>
      <c r="N361" s="5"/>
      <c r="O361" s="5"/>
    </row>
    <row r="362" spans="1:15" x14ac:dyDescent="0.25">
      <c r="A362" s="5"/>
      <c r="B362" s="5"/>
      <c r="C362" s="5"/>
      <c r="E362" s="5"/>
      <c r="F362" s="5"/>
      <c r="G362" s="5"/>
      <c r="H362" s="5"/>
      <c r="I362" s="5"/>
      <c r="J362" s="5"/>
      <c r="K362" s="5"/>
      <c r="L362" s="5"/>
      <c r="M362" s="5"/>
      <c r="N362" s="5"/>
      <c r="O362" s="5"/>
    </row>
    <row r="363" spans="1:15" x14ac:dyDescent="0.25">
      <c r="A363" s="5"/>
      <c r="B363" s="5"/>
      <c r="C363" s="5"/>
      <c r="E363" s="5"/>
      <c r="F363" s="5"/>
      <c r="G363" s="5"/>
      <c r="H363" s="5"/>
      <c r="I363" s="5"/>
      <c r="J363" s="5"/>
      <c r="K363" s="5"/>
      <c r="L363" s="5"/>
      <c r="M363" s="5"/>
      <c r="N363" s="5"/>
      <c r="O363" s="5"/>
    </row>
    <row r="364" spans="1:15" x14ac:dyDescent="0.25">
      <c r="A364" s="5"/>
      <c r="B364" s="5"/>
      <c r="C364" s="5"/>
      <c r="E364" s="5"/>
      <c r="F364" s="5"/>
      <c r="G364" s="5"/>
      <c r="H364" s="5"/>
      <c r="I364" s="5"/>
      <c r="J364" s="5"/>
      <c r="K364" s="5"/>
      <c r="L364" s="5"/>
      <c r="M364" s="5"/>
      <c r="N364" s="5"/>
      <c r="O364" s="5"/>
    </row>
    <row r="365" spans="1:15" x14ac:dyDescent="0.25">
      <c r="A365" s="5"/>
      <c r="B365" s="5"/>
      <c r="C365" s="5"/>
      <c r="E365" s="5"/>
      <c r="F365" s="5"/>
      <c r="G365" s="5"/>
      <c r="H365" s="5"/>
      <c r="I365" s="5"/>
      <c r="J365" s="5"/>
      <c r="K365" s="5"/>
      <c r="L365" s="5"/>
      <c r="M365" s="5"/>
      <c r="N365" s="5"/>
      <c r="O365" s="5"/>
    </row>
    <row r="366" spans="1:15" x14ac:dyDescent="0.25">
      <c r="A366" s="5"/>
      <c r="B366" s="5"/>
      <c r="C366" s="5"/>
      <c r="E366" s="5"/>
      <c r="F366" s="5"/>
      <c r="G366" s="5"/>
      <c r="H366" s="5"/>
      <c r="I366" s="5"/>
      <c r="J366" s="5"/>
      <c r="K366" s="5"/>
      <c r="L366" s="5"/>
      <c r="M366" s="5"/>
      <c r="N366" s="5"/>
      <c r="O366" s="5"/>
    </row>
    <row r="367" spans="1:15" x14ac:dyDescent="0.25">
      <c r="A367" s="5"/>
      <c r="B367" s="5"/>
      <c r="C367" s="5"/>
      <c r="E367" s="5"/>
      <c r="F367" s="5"/>
      <c r="G367" s="5"/>
      <c r="H367" s="5"/>
      <c r="I367" s="5"/>
      <c r="J367" s="5"/>
      <c r="K367" s="5"/>
      <c r="L367" s="5"/>
      <c r="M367" s="5"/>
      <c r="N367" s="5"/>
      <c r="O367" s="5"/>
    </row>
    <row r="368" spans="1:15" x14ac:dyDescent="0.25">
      <c r="A368" s="5"/>
      <c r="B368" s="5"/>
      <c r="C368" s="5"/>
      <c r="E368" s="5"/>
      <c r="F368" s="5"/>
      <c r="G368" s="5"/>
      <c r="H368" s="5"/>
      <c r="I368" s="5"/>
      <c r="J368" s="5"/>
      <c r="K368" s="5"/>
      <c r="L368" s="5"/>
      <c r="M368" s="5"/>
      <c r="N368" s="5"/>
      <c r="O368" s="5"/>
    </row>
    <row r="369" spans="1:15" x14ac:dyDescent="0.25">
      <c r="A369" s="5"/>
      <c r="B369" s="5"/>
      <c r="C369" s="5"/>
      <c r="E369" s="5"/>
      <c r="F369" s="5"/>
      <c r="G369" s="5"/>
      <c r="H369" s="5"/>
      <c r="I369" s="5"/>
      <c r="J369" s="5"/>
      <c r="K369" s="5"/>
      <c r="L369" s="5"/>
      <c r="M369" s="5"/>
      <c r="N369" s="5"/>
      <c r="O369" s="5"/>
    </row>
    <row r="370" spans="1:15" x14ac:dyDescent="0.25">
      <c r="A370" s="5"/>
      <c r="B370" s="5"/>
      <c r="C370" s="5"/>
      <c r="E370" s="5"/>
      <c r="F370" s="5"/>
      <c r="G370" s="5"/>
      <c r="H370" s="5"/>
      <c r="I370" s="5"/>
      <c r="J370" s="5"/>
      <c r="K370" s="5"/>
      <c r="L370" s="5"/>
      <c r="M370" s="5"/>
      <c r="N370" s="5"/>
      <c r="O370" s="5"/>
    </row>
    <row r="371" spans="1:15" x14ac:dyDescent="0.25">
      <c r="A371" s="5"/>
      <c r="B371" s="5"/>
      <c r="C371" s="5"/>
      <c r="E371" s="5"/>
      <c r="F371" s="5"/>
      <c r="G371" s="5"/>
      <c r="H371" s="5"/>
      <c r="I371" s="5"/>
      <c r="J371" s="5"/>
      <c r="K371" s="5"/>
      <c r="L371" s="5"/>
      <c r="M371" s="5"/>
      <c r="N371" s="5"/>
      <c r="O371" s="5"/>
    </row>
    <row r="372" spans="1:15" x14ac:dyDescent="0.25">
      <c r="A372" s="5"/>
      <c r="B372" s="5"/>
      <c r="C372" s="5"/>
      <c r="E372" s="5"/>
      <c r="F372" s="5"/>
      <c r="G372" s="5"/>
      <c r="H372" s="5"/>
      <c r="I372" s="5"/>
      <c r="J372" s="5"/>
      <c r="K372" s="5"/>
      <c r="L372" s="5"/>
      <c r="M372" s="5"/>
      <c r="N372" s="5"/>
      <c r="O372" s="5"/>
    </row>
    <row r="373" spans="1:15" x14ac:dyDescent="0.25">
      <c r="A373" s="5"/>
      <c r="B373" s="5"/>
      <c r="C373" s="5"/>
      <c r="E373" s="5"/>
      <c r="F373" s="5"/>
      <c r="G373" s="5"/>
      <c r="H373" s="5"/>
      <c r="I373" s="5"/>
      <c r="J373" s="5"/>
      <c r="K373" s="5"/>
      <c r="L373" s="5"/>
      <c r="M373" s="5"/>
      <c r="N373" s="5"/>
      <c r="O373" s="5"/>
    </row>
    <row r="374" spans="1:15" x14ac:dyDescent="0.25">
      <c r="A374" s="5"/>
      <c r="B374" s="5"/>
      <c r="C374" s="5"/>
      <c r="E374" s="5"/>
      <c r="F374" s="5"/>
      <c r="G374" s="5"/>
      <c r="H374" s="5"/>
      <c r="I374" s="5"/>
      <c r="J374" s="5"/>
      <c r="K374" s="5"/>
      <c r="L374" s="5"/>
      <c r="M374" s="5"/>
      <c r="N374" s="5"/>
      <c r="O374" s="5"/>
    </row>
    <row r="375" spans="1:15" x14ac:dyDescent="0.25">
      <c r="A375" s="5"/>
      <c r="B375" s="5"/>
      <c r="C375" s="5"/>
      <c r="E375" s="5"/>
      <c r="F375" s="5"/>
      <c r="G375" s="5"/>
      <c r="H375" s="5"/>
      <c r="I375" s="5"/>
      <c r="J375" s="5"/>
      <c r="K375" s="5"/>
      <c r="L375" s="5"/>
      <c r="M375" s="5"/>
      <c r="N375" s="5"/>
      <c r="O375" s="5"/>
    </row>
    <row r="376" spans="1:15" x14ac:dyDescent="0.25">
      <c r="A376" s="5"/>
      <c r="B376" s="5"/>
      <c r="C376" s="5"/>
      <c r="E376" s="5"/>
      <c r="F376" s="5"/>
      <c r="G376" s="5"/>
      <c r="H376" s="5"/>
      <c r="I376" s="5"/>
      <c r="J376" s="5"/>
      <c r="K376" s="5"/>
      <c r="L376" s="5"/>
      <c r="M376" s="5"/>
      <c r="N376" s="5"/>
      <c r="O376" s="5"/>
    </row>
    <row r="377" spans="1:15" x14ac:dyDescent="0.25">
      <c r="A377" s="5"/>
      <c r="B377" s="5"/>
      <c r="C377" s="5"/>
      <c r="E377" s="5"/>
      <c r="F377" s="5"/>
      <c r="G377" s="5"/>
      <c r="H377" s="5"/>
      <c r="I377" s="5"/>
      <c r="J377" s="5"/>
      <c r="K377" s="5"/>
      <c r="L377" s="5"/>
      <c r="M377" s="5"/>
      <c r="N377" s="5"/>
      <c r="O377" s="5"/>
    </row>
    <row r="378" spans="1:15" x14ac:dyDescent="0.25">
      <c r="A378" s="5"/>
      <c r="B378" s="5"/>
      <c r="C378" s="5"/>
      <c r="E378" s="5"/>
      <c r="F378" s="5"/>
      <c r="G378" s="5"/>
      <c r="H378" s="5"/>
      <c r="I378" s="5"/>
      <c r="J378" s="5"/>
      <c r="K378" s="5"/>
      <c r="L378" s="5"/>
      <c r="M378" s="5"/>
      <c r="N378" s="5"/>
      <c r="O378" s="5"/>
    </row>
    <row r="379" spans="1:15" x14ac:dyDescent="0.25">
      <c r="A379" s="5"/>
      <c r="B379" s="5"/>
      <c r="C379" s="5"/>
      <c r="E379" s="5"/>
      <c r="F379" s="5"/>
      <c r="G379" s="5"/>
      <c r="H379" s="5"/>
      <c r="I379" s="5"/>
      <c r="J379" s="5"/>
      <c r="K379" s="5"/>
      <c r="L379" s="5"/>
      <c r="M379" s="5"/>
      <c r="N379" s="5"/>
      <c r="O379" s="5"/>
    </row>
    <row r="380" spans="1:15" x14ac:dyDescent="0.25">
      <c r="A380" s="5"/>
      <c r="B380" s="5"/>
      <c r="C380" s="5"/>
      <c r="E380" s="5"/>
      <c r="F380" s="5"/>
      <c r="G380" s="5"/>
      <c r="H380" s="5"/>
      <c r="I380" s="5"/>
      <c r="J380" s="5"/>
      <c r="K380" s="5"/>
      <c r="L380" s="5"/>
      <c r="M380" s="5"/>
      <c r="N380" s="5"/>
      <c r="O380" s="5"/>
    </row>
    <row r="381" spans="1:15" x14ac:dyDescent="0.25">
      <c r="A381" s="5"/>
      <c r="B381" s="5"/>
      <c r="C381" s="5"/>
      <c r="E381" s="5"/>
      <c r="F381" s="5"/>
      <c r="G381" s="5"/>
      <c r="H381" s="5"/>
      <c r="I381" s="5"/>
      <c r="J381" s="5"/>
      <c r="K381" s="5"/>
      <c r="L381" s="5"/>
      <c r="M381" s="5"/>
      <c r="N381" s="5"/>
      <c r="O381" s="5"/>
    </row>
    <row r="382" spans="1:15" x14ac:dyDescent="0.25">
      <c r="A382" s="5"/>
      <c r="B382" s="5"/>
      <c r="C382" s="5"/>
      <c r="E382" s="5"/>
      <c r="F382" s="5"/>
      <c r="G382" s="5"/>
      <c r="H382" s="5"/>
      <c r="I382" s="5"/>
      <c r="J382" s="5"/>
      <c r="K382" s="5"/>
      <c r="L382" s="5"/>
      <c r="M382" s="5"/>
      <c r="N382" s="5"/>
      <c r="O382" s="5"/>
    </row>
    <row r="383" spans="1:15" x14ac:dyDescent="0.25">
      <c r="A383" s="5"/>
      <c r="B383" s="5"/>
      <c r="C383" s="5"/>
      <c r="E383" s="5"/>
      <c r="F383" s="5"/>
      <c r="G383" s="5"/>
      <c r="H383" s="5"/>
      <c r="I383" s="5"/>
      <c r="J383" s="5"/>
      <c r="K383" s="5"/>
      <c r="L383" s="5"/>
      <c r="M383" s="5"/>
      <c r="N383" s="5"/>
      <c r="O383" s="5"/>
    </row>
    <row r="384" spans="1:15" x14ac:dyDescent="0.25">
      <c r="A384" s="5"/>
      <c r="B384" s="5"/>
      <c r="C384" s="5"/>
      <c r="E384" s="5"/>
      <c r="F384" s="5"/>
      <c r="G384" s="5"/>
      <c r="H384" s="5"/>
      <c r="I384" s="5"/>
      <c r="J384" s="5"/>
      <c r="K384" s="5"/>
      <c r="L384" s="5"/>
      <c r="M384" s="5"/>
      <c r="N384" s="5"/>
      <c r="O384" s="5"/>
    </row>
    <row r="385" spans="1:15" x14ac:dyDescent="0.25">
      <c r="A385" s="5"/>
      <c r="B385" s="5"/>
      <c r="C385" s="5"/>
      <c r="E385" s="5"/>
      <c r="F385" s="5"/>
      <c r="G385" s="5"/>
      <c r="H385" s="5"/>
      <c r="I385" s="5"/>
      <c r="J385" s="5"/>
      <c r="K385" s="5"/>
      <c r="L385" s="5"/>
      <c r="M385" s="5"/>
      <c r="N385" s="5"/>
      <c r="O385" s="5"/>
    </row>
    <row r="386" spans="1:15" x14ac:dyDescent="0.25">
      <c r="A386" s="5"/>
      <c r="B386" s="5"/>
      <c r="C386" s="5"/>
      <c r="E386" s="5"/>
      <c r="F386" s="5"/>
      <c r="G386" s="5"/>
      <c r="H386" s="5"/>
      <c r="I386" s="5"/>
      <c r="J386" s="5"/>
      <c r="K386" s="5"/>
      <c r="L386" s="5"/>
      <c r="M386" s="5"/>
      <c r="N386" s="5"/>
      <c r="O386" s="5"/>
    </row>
    <row r="387" spans="1:15" x14ac:dyDescent="0.25">
      <c r="A387" s="5"/>
      <c r="B387" s="5"/>
      <c r="C387" s="5"/>
      <c r="E387" s="5"/>
      <c r="F387" s="5"/>
      <c r="G387" s="5"/>
      <c r="H387" s="5"/>
      <c r="I387" s="5"/>
      <c r="J387" s="5"/>
      <c r="K387" s="5"/>
      <c r="L387" s="5"/>
      <c r="M387" s="5"/>
      <c r="N387" s="5"/>
      <c r="O387" s="5"/>
    </row>
    <row r="388" spans="1:15" x14ac:dyDescent="0.25">
      <c r="A388" s="5"/>
      <c r="B388" s="5"/>
      <c r="C388" s="5"/>
      <c r="E388" s="5"/>
      <c r="F388" s="5"/>
      <c r="G388" s="5"/>
      <c r="H388" s="5"/>
      <c r="I388" s="5"/>
      <c r="J388" s="5"/>
      <c r="K388" s="5"/>
      <c r="L388" s="5"/>
      <c r="M388" s="5"/>
      <c r="N388" s="5"/>
      <c r="O388" s="5"/>
    </row>
    <row r="389" spans="1:15" x14ac:dyDescent="0.25">
      <c r="A389" s="5"/>
      <c r="B389" s="5"/>
      <c r="C389" s="5"/>
      <c r="E389" s="5"/>
      <c r="F389" s="5"/>
      <c r="G389" s="5"/>
      <c r="H389" s="5"/>
      <c r="I389" s="5"/>
      <c r="J389" s="5"/>
      <c r="K389" s="5"/>
      <c r="L389" s="5"/>
      <c r="M389" s="5"/>
      <c r="N389" s="5"/>
      <c r="O389" s="5"/>
    </row>
    <row r="390" spans="1:15" x14ac:dyDescent="0.25">
      <c r="A390" s="5"/>
      <c r="B390" s="5"/>
      <c r="C390" s="5"/>
      <c r="E390" s="5"/>
      <c r="F390" s="5"/>
      <c r="G390" s="5"/>
      <c r="H390" s="5"/>
      <c r="I390" s="5"/>
      <c r="J390" s="5"/>
      <c r="K390" s="5"/>
      <c r="L390" s="5"/>
      <c r="M390" s="5"/>
      <c r="N390" s="5"/>
      <c r="O390" s="5"/>
    </row>
    <row r="391" spans="1:15" x14ac:dyDescent="0.25">
      <c r="A391" s="5"/>
      <c r="B391" s="5"/>
      <c r="C391" s="5"/>
      <c r="E391" s="5"/>
      <c r="F391" s="5"/>
      <c r="G391" s="5"/>
      <c r="H391" s="5"/>
      <c r="I391" s="5"/>
      <c r="J391" s="5"/>
      <c r="K391" s="5"/>
      <c r="L391" s="5"/>
      <c r="M391" s="5"/>
      <c r="N391" s="5"/>
      <c r="O391" s="5"/>
    </row>
    <row r="392" spans="1:15" x14ac:dyDescent="0.25">
      <c r="A392" s="5"/>
      <c r="B392" s="5"/>
      <c r="C392" s="5"/>
      <c r="E392" s="5"/>
      <c r="F392" s="5"/>
      <c r="G392" s="5"/>
      <c r="H392" s="5"/>
      <c r="I392" s="5"/>
      <c r="J392" s="5"/>
      <c r="K392" s="5"/>
      <c r="L392" s="5"/>
      <c r="M392" s="5"/>
      <c r="N392" s="5"/>
      <c r="O392" s="5"/>
    </row>
    <row r="393" spans="1:15" x14ac:dyDescent="0.25">
      <c r="A393" s="5"/>
      <c r="B393" s="5"/>
      <c r="C393" s="5"/>
      <c r="E393" s="5"/>
      <c r="F393" s="5"/>
      <c r="G393" s="5"/>
      <c r="H393" s="5"/>
      <c r="I393" s="5"/>
      <c r="J393" s="5"/>
      <c r="K393" s="5"/>
      <c r="L393" s="5"/>
      <c r="M393" s="5"/>
      <c r="N393" s="5"/>
      <c r="O393" s="5"/>
    </row>
    <row r="394" spans="1:15" x14ac:dyDescent="0.25">
      <c r="A394" s="5"/>
      <c r="B394" s="5"/>
      <c r="C394" s="5"/>
      <c r="E394" s="5"/>
      <c r="F394" s="5"/>
      <c r="G394" s="5"/>
      <c r="H394" s="5"/>
      <c r="I394" s="5"/>
      <c r="J394" s="5"/>
      <c r="K394" s="5"/>
      <c r="L394" s="5"/>
      <c r="M394" s="5"/>
      <c r="N394" s="5"/>
      <c r="O394" s="5"/>
    </row>
    <row r="395" spans="1:15" x14ac:dyDescent="0.25">
      <c r="A395" s="5"/>
      <c r="B395" s="5"/>
      <c r="C395" s="5"/>
      <c r="E395" s="5"/>
      <c r="F395" s="5"/>
      <c r="G395" s="5"/>
      <c r="H395" s="5"/>
      <c r="I395" s="5"/>
      <c r="J395" s="5"/>
      <c r="K395" s="5"/>
      <c r="L395" s="5"/>
      <c r="M395" s="5"/>
      <c r="N395" s="5"/>
      <c r="O395" s="5"/>
    </row>
    <row r="396" spans="1:15" x14ac:dyDescent="0.25">
      <c r="A396" s="5"/>
      <c r="B396" s="5"/>
      <c r="C396" s="5"/>
      <c r="E396" s="5"/>
      <c r="F396" s="5"/>
      <c r="G396" s="5"/>
      <c r="H396" s="5"/>
      <c r="I396" s="5"/>
      <c r="J396" s="5"/>
      <c r="K396" s="5"/>
      <c r="L396" s="5"/>
      <c r="M396" s="5"/>
      <c r="N396" s="5"/>
      <c r="O396" s="5"/>
    </row>
    <row r="397" spans="1:15" x14ac:dyDescent="0.25">
      <c r="A397" s="5"/>
      <c r="B397" s="5"/>
      <c r="C397" s="5"/>
      <c r="E397" s="5"/>
      <c r="F397" s="5"/>
      <c r="G397" s="5"/>
      <c r="H397" s="5"/>
      <c r="I397" s="5"/>
      <c r="J397" s="5"/>
      <c r="K397" s="5"/>
      <c r="L397" s="5"/>
      <c r="M397" s="5"/>
      <c r="N397" s="5"/>
      <c r="O397" s="5"/>
    </row>
    <row r="398" spans="1:15" x14ac:dyDescent="0.25">
      <c r="A398" s="5"/>
      <c r="B398" s="5"/>
      <c r="C398" s="5"/>
      <c r="E398" s="5"/>
      <c r="F398" s="5"/>
      <c r="G398" s="5"/>
      <c r="H398" s="5"/>
      <c r="I398" s="5"/>
      <c r="J398" s="5"/>
      <c r="K398" s="5"/>
      <c r="L398" s="5"/>
      <c r="M398" s="5"/>
      <c r="N398" s="5"/>
      <c r="O398" s="5"/>
    </row>
    <row r="399" spans="1:15" x14ac:dyDescent="0.25">
      <c r="A399" s="5"/>
      <c r="B399" s="5"/>
      <c r="C399" s="5"/>
      <c r="E399" s="5"/>
      <c r="F399" s="5"/>
      <c r="G399" s="5"/>
      <c r="H399" s="5"/>
      <c r="I399" s="5"/>
      <c r="J399" s="5"/>
      <c r="K399" s="5"/>
      <c r="L399" s="5"/>
      <c r="M399" s="5"/>
      <c r="N399" s="5"/>
      <c r="O399" s="5"/>
    </row>
    <row r="400" spans="1:15" x14ac:dyDescent="0.25">
      <c r="A400" s="5"/>
      <c r="B400" s="5"/>
      <c r="C400" s="5"/>
      <c r="E400" s="5"/>
      <c r="F400" s="5"/>
      <c r="G400" s="5"/>
      <c r="H400" s="5"/>
      <c r="I400" s="5"/>
      <c r="J400" s="5"/>
      <c r="K400" s="5"/>
      <c r="L400" s="5"/>
      <c r="M400" s="5"/>
      <c r="N400" s="5"/>
      <c r="O400" s="5"/>
    </row>
    <row r="401" spans="1:15" x14ac:dyDescent="0.25">
      <c r="A401" s="5"/>
      <c r="B401" s="5"/>
      <c r="C401" s="5"/>
      <c r="E401" s="5"/>
      <c r="F401" s="5"/>
      <c r="G401" s="5"/>
      <c r="H401" s="5"/>
      <c r="I401" s="5"/>
      <c r="J401" s="5"/>
      <c r="K401" s="5"/>
      <c r="L401" s="5"/>
      <c r="M401" s="5"/>
      <c r="N401" s="5"/>
      <c r="O401" s="5"/>
    </row>
    <row r="402" spans="1:15" x14ac:dyDescent="0.25">
      <c r="A402" s="5"/>
      <c r="B402" s="5"/>
      <c r="C402" s="5"/>
      <c r="E402" s="5"/>
      <c r="F402" s="5"/>
      <c r="G402" s="5"/>
      <c r="H402" s="5"/>
      <c r="I402" s="5"/>
      <c r="J402" s="5"/>
      <c r="K402" s="5"/>
      <c r="L402" s="5"/>
      <c r="M402" s="5"/>
      <c r="N402" s="5"/>
      <c r="O402" s="5"/>
    </row>
    <row r="403" spans="1:15" x14ac:dyDescent="0.25">
      <c r="A403" s="5"/>
      <c r="B403" s="5"/>
      <c r="C403" s="5"/>
      <c r="E403" s="5"/>
      <c r="F403" s="5"/>
      <c r="G403" s="5"/>
      <c r="H403" s="5"/>
      <c r="I403" s="5"/>
      <c r="J403" s="5"/>
      <c r="K403" s="5"/>
      <c r="L403" s="5"/>
      <c r="M403" s="5"/>
      <c r="N403" s="5"/>
      <c r="O403" s="5"/>
    </row>
    <row r="404" spans="1:15" x14ac:dyDescent="0.25">
      <c r="A404" s="5"/>
      <c r="B404" s="5"/>
      <c r="C404" s="5"/>
      <c r="E404" s="5"/>
      <c r="F404" s="5"/>
      <c r="G404" s="5"/>
      <c r="H404" s="5"/>
      <c r="I404" s="5"/>
      <c r="J404" s="5"/>
      <c r="K404" s="5"/>
      <c r="L404" s="5"/>
      <c r="M404" s="5"/>
      <c r="N404" s="5"/>
      <c r="O404" s="5"/>
    </row>
    <row r="405" spans="1:15" x14ac:dyDescent="0.25">
      <c r="A405" s="5"/>
      <c r="B405" s="5"/>
      <c r="C405" s="5"/>
      <c r="E405" s="5"/>
      <c r="F405" s="5"/>
      <c r="G405" s="5"/>
      <c r="H405" s="5"/>
      <c r="I405" s="5"/>
      <c r="J405" s="5"/>
      <c r="K405" s="5"/>
      <c r="L405" s="5"/>
      <c r="M405" s="5"/>
      <c r="N405" s="5"/>
      <c r="O405" s="5"/>
    </row>
    <row r="406" spans="1:15" x14ac:dyDescent="0.25">
      <c r="A406" s="5"/>
      <c r="B406" s="5"/>
      <c r="C406" s="5"/>
      <c r="E406" s="5"/>
      <c r="F406" s="5"/>
      <c r="G406" s="5"/>
      <c r="H406" s="5"/>
      <c r="I406" s="5"/>
      <c r="J406" s="5"/>
      <c r="K406" s="5"/>
      <c r="L406" s="5"/>
      <c r="M406" s="5"/>
      <c r="N406" s="5"/>
      <c r="O406" s="5"/>
    </row>
    <row r="407" spans="1:15" x14ac:dyDescent="0.25">
      <c r="A407" s="5"/>
      <c r="B407" s="5"/>
      <c r="C407" s="5"/>
      <c r="E407" s="5"/>
      <c r="F407" s="5"/>
      <c r="G407" s="5"/>
      <c r="H407" s="5"/>
      <c r="I407" s="5"/>
      <c r="J407" s="5"/>
      <c r="K407" s="5"/>
      <c r="L407" s="5"/>
      <c r="M407" s="5"/>
      <c r="N407" s="5"/>
      <c r="O407" s="5"/>
    </row>
    <row r="408" spans="1:15" x14ac:dyDescent="0.25">
      <c r="A408" s="5"/>
      <c r="B408" s="5"/>
      <c r="C408" s="5"/>
      <c r="E408" s="5"/>
      <c r="F408" s="5"/>
      <c r="G408" s="5"/>
      <c r="H408" s="5"/>
      <c r="I408" s="5"/>
      <c r="J408" s="5"/>
      <c r="K408" s="5"/>
      <c r="L408" s="5"/>
      <c r="M408" s="5"/>
      <c r="N408" s="5"/>
      <c r="O408" s="5"/>
    </row>
    <row r="409" spans="1:15" x14ac:dyDescent="0.25">
      <c r="A409" s="5"/>
      <c r="B409" s="5"/>
      <c r="C409" s="5"/>
      <c r="E409" s="5"/>
      <c r="F409" s="5"/>
      <c r="G409" s="5"/>
      <c r="H409" s="5"/>
      <c r="I409" s="5"/>
      <c r="J409" s="5"/>
      <c r="K409" s="5"/>
      <c r="L409" s="5"/>
      <c r="M409" s="5"/>
      <c r="N409" s="5"/>
      <c r="O409" s="5"/>
    </row>
    <row r="410" spans="1:15" x14ac:dyDescent="0.25">
      <c r="A410" s="5"/>
      <c r="B410" s="5"/>
      <c r="C410" s="5"/>
      <c r="E410" s="5"/>
      <c r="F410" s="5"/>
      <c r="G410" s="5"/>
      <c r="H410" s="5"/>
      <c r="I410" s="5"/>
      <c r="J410" s="5"/>
      <c r="K410" s="5"/>
      <c r="L410" s="5"/>
      <c r="M410" s="5"/>
      <c r="N410" s="5"/>
      <c r="O410" s="5"/>
    </row>
    <row r="411" spans="1:15" x14ac:dyDescent="0.25">
      <c r="A411" s="5"/>
      <c r="B411" s="5"/>
      <c r="C411" s="5"/>
      <c r="E411" s="5"/>
      <c r="F411" s="5"/>
      <c r="G411" s="5"/>
      <c r="H411" s="5"/>
      <c r="I411" s="5"/>
      <c r="J411" s="5"/>
      <c r="K411" s="5"/>
      <c r="L411" s="5"/>
      <c r="M411" s="5"/>
      <c r="N411" s="5"/>
      <c r="O411" s="5"/>
    </row>
    <row r="412" spans="1:15" x14ac:dyDescent="0.25">
      <c r="A412" s="5"/>
      <c r="B412" s="5"/>
      <c r="C412" s="5"/>
      <c r="E412" s="5"/>
      <c r="F412" s="5"/>
      <c r="G412" s="5"/>
      <c r="H412" s="5"/>
      <c r="I412" s="5"/>
      <c r="J412" s="5"/>
      <c r="K412" s="5"/>
      <c r="L412" s="5"/>
      <c r="M412" s="5"/>
      <c r="N412" s="5"/>
      <c r="O412" s="5"/>
    </row>
    <row r="413" spans="1:15" x14ac:dyDescent="0.25">
      <c r="A413" s="5"/>
      <c r="B413" s="5"/>
      <c r="C413" s="5"/>
      <c r="E413" s="5"/>
      <c r="F413" s="5"/>
      <c r="G413" s="5"/>
      <c r="H413" s="5"/>
      <c r="I413" s="5"/>
      <c r="J413" s="5"/>
      <c r="K413" s="5"/>
      <c r="L413" s="5"/>
      <c r="M413" s="5"/>
      <c r="N413" s="5"/>
      <c r="O413" s="5"/>
    </row>
    <row r="414" spans="1:15" x14ac:dyDescent="0.25">
      <c r="A414" s="5"/>
      <c r="B414" s="5"/>
      <c r="C414" s="5"/>
      <c r="E414" s="5"/>
      <c r="F414" s="5"/>
      <c r="G414" s="5"/>
      <c r="H414" s="5"/>
      <c r="I414" s="5"/>
      <c r="J414" s="5"/>
      <c r="K414" s="5"/>
      <c r="L414" s="5"/>
      <c r="M414" s="5"/>
      <c r="N414" s="5"/>
      <c r="O414" s="5"/>
    </row>
    <row r="415" spans="1:15" x14ac:dyDescent="0.25">
      <c r="A415" s="5"/>
      <c r="B415" s="5"/>
      <c r="C415" s="5"/>
      <c r="E415" s="5"/>
      <c r="F415" s="5"/>
      <c r="G415" s="5"/>
      <c r="H415" s="5"/>
      <c r="I415" s="5"/>
      <c r="J415" s="5"/>
      <c r="K415" s="5"/>
      <c r="L415" s="5"/>
      <c r="M415" s="5"/>
      <c r="N415" s="5"/>
      <c r="O415" s="5"/>
    </row>
    <row r="416" spans="1:15" x14ac:dyDescent="0.25">
      <c r="A416" s="5"/>
      <c r="B416" s="5"/>
      <c r="C416" s="5"/>
      <c r="E416" s="5"/>
      <c r="F416" s="5"/>
      <c r="G416" s="5"/>
      <c r="H416" s="5"/>
      <c r="I416" s="5"/>
      <c r="J416" s="5"/>
      <c r="K416" s="5"/>
      <c r="L416" s="5"/>
      <c r="M416" s="5"/>
      <c r="N416" s="5"/>
      <c r="O416" s="5"/>
    </row>
    <row r="417" spans="1:15" x14ac:dyDescent="0.25">
      <c r="A417" s="5"/>
      <c r="B417" s="5"/>
      <c r="C417" s="5"/>
      <c r="E417" s="5"/>
      <c r="F417" s="5"/>
      <c r="G417" s="5"/>
      <c r="H417" s="5"/>
      <c r="I417" s="5"/>
      <c r="J417" s="5"/>
      <c r="K417" s="5"/>
      <c r="L417" s="5"/>
      <c r="M417" s="5"/>
      <c r="N417" s="5"/>
      <c r="O417" s="5"/>
    </row>
    <row r="418" spans="1:15" x14ac:dyDescent="0.25">
      <c r="A418" s="5"/>
      <c r="B418" s="5"/>
      <c r="C418" s="5"/>
      <c r="E418" s="5"/>
      <c r="F418" s="5"/>
      <c r="G418" s="5"/>
      <c r="H418" s="5"/>
      <c r="I418" s="5"/>
      <c r="J418" s="5"/>
      <c r="K418" s="5"/>
      <c r="L418" s="5"/>
      <c r="M418" s="5"/>
      <c r="N418" s="5"/>
      <c r="O418" s="5"/>
    </row>
    <row r="419" spans="1:15" x14ac:dyDescent="0.25">
      <c r="A419" s="5"/>
      <c r="B419" s="5"/>
      <c r="C419" s="5"/>
      <c r="E419" s="5"/>
      <c r="F419" s="5"/>
      <c r="G419" s="5"/>
      <c r="H419" s="5"/>
      <c r="I419" s="5"/>
      <c r="J419" s="5"/>
      <c r="K419" s="5"/>
      <c r="L419" s="5"/>
      <c r="M419" s="5"/>
      <c r="N419" s="5"/>
      <c r="O419" s="5"/>
    </row>
    <row r="420" spans="1:15" x14ac:dyDescent="0.25">
      <c r="A420" s="5"/>
      <c r="B420" s="5"/>
      <c r="C420" s="5"/>
      <c r="E420" s="5"/>
      <c r="F420" s="5"/>
      <c r="G420" s="5"/>
      <c r="H420" s="5"/>
      <c r="I420" s="5"/>
      <c r="J420" s="5"/>
      <c r="K420" s="5"/>
      <c r="L420" s="5"/>
      <c r="M420" s="5"/>
      <c r="N420" s="5"/>
      <c r="O420" s="5"/>
    </row>
    <row r="421" spans="1:15" x14ac:dyDescent="0.25">
      <c r="A421" s="5"/>
      <c r="B421" s="5"/>
      <c r="C421" s="5"/>
      <c r="E421" s="5"/>
      <c r="F421" s="5"/>
      <c r="G421" s="5"/>
      <c r="H421" s="5"/>
      <c r="I421" s="5"/>
      <c r="J421" s="5"/>
      <c r="K421" s="5"/>
      <c r="L421" s="5"/>
      <c r="M421" s="5"/>
      <c r="N421" s="5"/>
      <c r="O421" s="5"/>
    </row>
    <row r="422" spans="1:15" x14ac:dyDescent="0.25">
      <c r="A422" s="5"/>
      <c r="B422" s="5"/>
      <c r="C422" s="5"/>
      <c r="E422" s="5"/>
      <c r="F422" s="5"/>
      <c r="G422" s="5"/>
      <c r="H422" s="5"/>
      <c r="I422" s="5"/>
      <c r="J422" s="5"/>
      <c r="K422" s="5"/>
      <c r="L422" s="5"/>
      <c r="M422" s="5"/>
      <c r="N422" s="5"/>
      <c r="O422" s="5"/>
    </row>
    <row r="423" spans="1:15" x14ac:dyDescent="0.25">
      <c r="A423" s="5"/>
      <c r="B423" s="5"/>
      <c r="C423" s="5"/>
      <c r="E423" s="5"/>
      <c r="F423" s="5"/>
      <c r="G423" s="5"/>
      <c r="H423" s="5"/>
      <c r="I423" s="5"/>
      <c r="J423" s="5"/>
      <c r="K423" s="5"/>
      <c r="L423" s="5"/>
      <c r="M423" s="5"/>
      <c r="N423" s="5"/>
      <c r="O423" s="5"/>
    </row>
    <row r="424" spans="1:15" x14ac:dyDescent="0.25">
      <c r="A424" s="5"/>
      <c r="B424" s="5"/>
      <c r="C424" s="5"/>
      <c r="E424" s="5"/>
      <c r="F424" s="5"/>
      <c r="G424" s="5"/>
      <c r="H424" s="5"/>
      <c r="I424" s="5"/>
      <c r="J424" s="5"/>
      <c r="K424" s="5"/>
      <c r="L424" s="5"/>
      <c r="M424" s="5"/>
      <c r="N424" s="5"/>
      <c r="O424" s="5"/>
    </row>
    <row r="425" spans="1:15" x14ac:dyDescent="0.25">
      <c r="A425" s="5"/>
      <c r="B425" s="5"/>
      <c r="C425" s="5"/>
      <c r="E425" s="5"/>
      <c r="F425" s="5"/>
      <c r="G425" s="5"/>
      <c r="H425" s="5"/>
      <c r="I425" s="5"/>
      <c r="J425" s="5"/>
      <c r="K425" s="5"/>
      <c r="L425" s="5"/>
      <c r="M425" s="5"/>
      <c r="N425" s="5"/>
      <c r="O425" s="5"/>
    </row>
    <row r="426" spans="1:15" x14ac:dyDescent="0.25">
      <c r="A426" s="5"/>
      <c r="B426" s="5"/>
      <c r="C426" s="5"/>
      <c r="E426" s="5"/>
      <c r="F426" s="5"/>
      <c r="G426" s="5"/>
      <c r="H426" s="5"/>
      <c r="I426" s="5"/>
      <c r="J426" s="5"/>
      <c r="K426" s="5"/>
      <c r="L426" s="5"/>
      <c r="M426" s="5"/>
      <c r="N426" s="5"/>
      <c r="O426" s="5"/>
    </row>
    <row r="427" spans="1:15" x14ac:dyDescent="0.25">
      <c r="A427" s="5"/>
      <c r="B427" s="5"/>
      <c r="C427" s="5"/>
      <c r="E427" s="5"/>
      <c r="F427" s="5"/>
      <c r="G427" s="5"/>
      <c r="H427" s="5"/>
      <c r="I427" s="5"/>
      <c r="J427" s="5"/>
      <c r="K427" s="5"/>
      <c r="L427" s="5"/>
      <c r="M427" s="5"/>
      <c r="N427" s="5"/>
      <c r="O427" s="5"/>
    </row>
    <row r="428" spans="1:15" x14ac:dyDescent="0.25">
      <c r="A428" s="5"/>
      <c r="B428" s="5"/>
      <c r="C428" s="5"/>
      <c r="E428" s="5"/>
      <c r="F428" s="5"/>
      <c r="G428" s="5"/>
      <c r="H428" s="5"/>
      <c r="I428" s="5"/>
      <c r="J428" s="5"/>
      <c r="K428" s="5"/>
      <c r="L428" s="5"/>
      <c r="M428" s="5"/>
      <c r="N428" s="5"/>
      <c r="O428" s="5"/>
    </row>
    <row r="429" spans="1:15" x14ac:dyDescent="0.25">
      <c r="A429" s="5"/>
      <c r="B429" s="5"/>
      <c r="C429" s="5"/>
      <c r="E429" s="5"/>
      <c r="F429" s="5"/>
      <c r="G429" s="5"/>
      <c r="H429" s="5"/>
      <c r="I429" s="5"/>
      <c r="J429" s="5"/>
      <c r="K429" s="5"/>
      <c r="L429" s="5"/>
      <c r="M429" s="5"/>
      <c r="N429" s="5"/>
      <c r="O429" s="5"/>
    </row>
    <row r="430" spans="1:15" x14ac:dyDescent="0.25">
      <c r="A430" s="5"/>
      <c r="B430" s="5"/>
      <c r="C430" s="5"/>
      <c r="E430" s="5"/>
      <c r="F430" s="5"/>
      <c r="G430" s="5"/>
      <c r="H430" s="5"/>
      <c r="I430" s="5"/>
      <c r="J430" s="5"/>
      <c r="K430" s="5"/>
      <c r="L430" s="5"/>
      <c r="M430" s="5"/>
      <c r="N430" s="5"/>
      <c r="O430" s="5"/>
    </row>
    <row r="431" spans="1:15" x14ac:dyDescent="0.25">
      <c r="A431" s="5"/>
      <c r="B431" s="5"/>
      <c r="C431" s="5"/>
      <c r="E431" s="5"/>
      <c r="F431" s="5"/>
      <c r="G431" s="5"/>
      <c r="H431" s="5"/>
      <c r="I431" s="5"/>
      <c r="J431" s="5"/>
      <c r="K431" s="5"/>
      <c r="L431" s="5"/>
      <c r="M431" s="5"/>
      <c r="N431" s="5"/>
      <c r="O431" s="5"/>
    </row>
    <row r="432" spans="1:15" x14ac:dyDescent="0.25">
      <c r="A432" s="5"/>
      <c r="B432" s="5"/>
      <c r="C432" s="5"/>
      <c r="E432" s="5"/>
      <c r="F432" s="5"/>
      <c r="G432" s="5"/>
      <c r="H432" s="5"/>
      <c r="I432" s="5"/>
      <c r="J432" s="5"/>
      <c r="K432" s="5"/>
      <c r="L432" s="5"/>
      <c r="M432" s="5"/>
      <c r="N432" s="5"/>
      <c r="O432" s="5"/>
    </row>
    <row r="433" spans="1:15" x14ac:dyDescent="0.25">
      <c r="A433" s="5"/>
      <c r="B433" s="5"/>
      <c r="C433" s="5"/>
      <c r="E433" s="5"/>
      <c r="F433" s="5"/>
      <c r="G433" s="5"/>
      <c r="H433" s="5"/>
      <c r="I433" s="5"/>
      <c r="J433" s="5"/>
      <c r="K433" s="5"/>
      <c r="L433" s="5"/>
      <c r="M433" s="5"/>
      <c r="N433" s="5"/>
      <c r="O433" s="5"/>
    </row>
    <row r="434" spans="1:15" x14ac:dyDescent="0.25">
      <c r="A434" s="5"/>
      <c r="B434" s="5"/>
      <c r="C434" s="5"/>
      <c r="E434" s="5"/>
      <c r="F434" s="5"/>
      <c r="G434" s="5"/>
      <c r="H434" s="5"/>
      <c r="I434" s="5"/>
      <c r="J434" s="5"/>
      <c r="K434" s="5"/>
      <c r="L434" s="5"/>
      <c r="M434" s="5"/>
      <c r="N434" s="5"/>
      <c r="O434" s="5"/>
    </row>
    <row r="435" spans="1:15" x14ac:dyDescent="0.25">
      <c r="A435" s="5"/>
      <c r="B435" s="5"/>
      <c r="C435" s="5"/>
      <c r="E435" s="5"/>
      <c r="F435" s="5"/>
      <c r="G435" s="5"/>
      <c r="H435" s="5"/>
      <c r="I435" s="5"/>
      <c r="J435" s="5"/>
      <c r="K435" s="5"/>
      <c r="L435" s="5"/>
      <c r="M435" s="5"/>
      <c r="N435" s="5"/>
      <c r="O435" s="5"/>
    </row>
    <row r="436" spans="1:15" x14ac:dyDescent="0.25">
      <c r="A436" s="5"/>
      <c r="B436" s="5"/>
      <c r="C436" s="5"/>
      <c r="E436" s="5"/>
      <c r="F436" s="5"/>
      <c r="G436" s="5"/>
      <c r="H436" s="5"/>
      <c r="I436" s="5"/>
      <c r="J436" s="5"/>
      <c r="K436" s="5"/>
      <c r="L436" s="5"/>
      <c r="M436" s="5"/>
      <c r="N436" s="5"/>
      <c r="O436" s="5"/>
    </row>
    <row r="437" spans="1:15" x14ac:dyDescent="0.25">
      <c r="A437" s="5"/>
      <c r="B437" s="5"/>
      <c r="C437" s="5"/>
      <c r="E437" s="5"/>
      <c r="F437" s="5"/>
      <c r="G437" s="5"/>
      <c r="H437" s="5"/>
      <c r="I437" s="5"/>
      <c r="J437" s="5"/>
      <c r="K437" s="5"/>
      <c r="L437" s="5"/>
      <c r="M437" s="5"/>
      <c r="N437" s="5"/>
      <c r="O437" s="5"/>
    </row>
    <row r="438" spans="1:15" x14ac:dyDescent="0.25">
      <c r="A438" s="5"/>
      <c r="B438" s="5"/>
      <c r="C438" s="5"/>
      <c r="E438" s="5"/>
      <c r="F438" s="5"/>
      <c r="G438" s="5"/>
      <c r="H438" s="5"/>
      <c r="I438" s="5"/>
      <c r="J438" s="5"/>
      <c r="K438" s="5"/>
      <c r="L438" s="5"/>
      <c r="M438" s="5"/>
      <c r="N438" s="5"/>
      <c r="O438" s="5"/>
    </row>
    <row r="439" spans="1:15" x14ac:dyDescent="0.25">
      <c r="A439" s="5"/>
      <c r="B439" s="5"/>
      <c r="C439" s="5"/>
      <c r="E439" s="5"/>
      <c r="F439" s="5"/>
      <c r="G439" s="5"/>
      <c r="H439" s="5"/>
      <c r="I439" s="5"/>
      <c r="J439" s="5"/>
      <c r="K439" s="5"/>
      <c r="L439" s="5"/>
      <c r="M439" s="5"/>
      <c r="N439" s="5"/>
      <c r="O439" s="5"/>
    </row>
    <row r="440" spans="1:15" x14ac:dyDescent="0.25">
      <c r="A440" s="5"/>
      <c r="B440" s="5"/>
      <c r="C440" s="5"/>
      <c r="E440" s="5"/>
      <c r="F440" s="5"/>
      <c r="G440" s="5"/>
      <c r="H440" s="5"/>
      <c r="I440" s="5"/>
      <c r="J440" s="5"/>
      <c r="K440" s="5"/>
      <c r="L440" s="5"/>
      <c r="M440" s="5"/>
      <c r="N440" s="5"/>
      <c r="O440" s="5"/>
    </row>
    <row r="441" spans="1:15" x14ac:dyDescent="0.25">
      <c r="A441" s="5"/>
      <c r="B441" s="5"/>
      <c r="C441" s="5"/>
      <c r="E441" s="5"/>
      <c r="F441" s="5"/>
      <c r="G441" s="5"/>
      <c r="H441" s="5"/>
      <c r="I441" s="5"/>
      <c r="J441" s="5"/>
      <c r="K441" s="5"/>
      <c r="L441" s="5"/>
      <c r="M441" s="5"/>
      <c r="N441" s="5"/>
      <c r="O441" s="5"/>
    </row>
    <row r="442" spans="1:15" x14ac:dyDescent="0.25">
      <c r="A442" s="5"/>
      <c r="B442" s="5"/>
      <c r="C442" s="5"/>
      <c r="E442" s="5"/>
      <c r="F442" s="5"/>
      <c r="G442" s="5"/>
      <c r="H442" s="5"/>
      <c r="I442" s="5"/>
      <c r="J442" s="5"/>
      <c r="K442" s="5"/>
      <c r="L442" s="5"/>
      <c r="M442" s="5"/>
      <c r="N442" s="5"/>
      <c r="O442" s="5"/>
    </row>
    <row r="443" spans="1:15" x14ac:dyDescent="0.25">
      <c r="A443" s="5"/>
      <c r="B443" s="5"/>
      <c r="C443" s="5"/>
      <c r="E443" s="5"/>
      <c r="F443" s="5"/>
      <c r="G443" s="5"/>
      <c r="H443" s="5"/>
      <c r="I443" s="5"/>
      <c r="J443" s="5"/>
      <c r="K443" s="5"/>
      <c r="L443" s="5"/>
      <c r="M443" s="5"/>
      <c r="N443" s="5"/>
      <c r="O443" s="5"/>
    </row>
    <row r="444" spans="1:15" x14ac:dyDescent="0.25">
      <c r="A444" s="5"/>
      <c r="B444" s="5"/>
      <c r="C444" s="5"/>
      <c r="E444" s="5"/>
      <c r="F444" s="5"/>
      <c r="G444" s="5"/>
      <c r="H444" s="5"/>
      <c r="I444" s="5"/>
      <c r="J444" s="5"/>
      <c r="K444" s="5"/>
      <c r="L444" s="5"/>
      <c r="M444" s="5"/>
      <c r="N444" s="5"/>
      <c r="O444" s="5"/>
    </row>
    <row r="445" spans="1:15" x14ac:dyDescent="0.25">
      <c r="A445" s="5"/>
      <c r="B445" s="5"/>
      <c r="C445" s="5"/>
      <c r="E445" s="5"/>
      <c r="F445" s="5"/>
      <c r="G445" s="5"/>
      <c r="H445" s="5"/>
      <c r="I445" s="5"/>
      <c r="J445" s="5"/>
      <c r="K445" s="5"/>
      <c r="L445" s="5"/>
      <c r="M445" s="5"/>
      <c r="N445" s="5"/>
      <c r="O445" s="5"/>
    </row>
    <row r="446" spans="1:15" x14ac:dyDescent="0.25">
      <c r="A446" s="5"/>
      <c r="B446" s="5"/>
      <c r="C446" s="5"/>
      <c r="E446" s="5"/>
      <c r="F446" s="5"/>
      <c r="G446" s="5"/>
      <c r="H446" s="5"/>
      <c r="I446" s="5"/>
      <c r="J446" s="5"/>
      <c r="K446" s="5"/>
      <c r="L446" s="5"/>
      <c r="M446" s="5"/>
      <c r="N446" s="5"/>
      <c r="O446" s="5"/>
    </row>
    <row r="447" spans="1:15" x14ac:dyDescent="0.25">
      <c r="A447" s="5"/>
      <c r="B447" s="5"/>
      <c r="C447" s="5"/>
      <c r="E447" s="5"/>
      <c r="F447" s="5"/>
      <c r="G447" s="5"/>
      <c r="H447" s="5"/>
      <c r="I447" s="5"/>
      <c r="J447" s="5"/>
      <c r="K447" s="5"/>
      <c r="L447" s="5"/>
      <c r="M447" s="5"/>
      <c r="N447" s="5"/>
      <c r="O447" s="5"/>
    </row>
    <row r="448" spans="1:15" x14ac:dyDescent="0.25">
      <c r="A448" s="5"/>
      <c r="B448" s="5"/>
      <c r="C448" s="5"/>
      <c r="E448" s="5"/>
      <c r="F448" s="5"/>
      <c r="G448" s="5"/>
      <c r="H448" s="5"/>
      <c r="I448" s="5"/>
      <c r="J448" s="5"/>
      <c r="K448" s="5"/>
      <c r="L448" s="5"/>
      <c r="M448" s="5"/>
      <c r="N448" s="5"/>
      <c r="O448" s="5"/>
    </row>
    <row r="449" spans="1:15" x14ac:dyDescent="0.25">
      <c r="A449" s="5"/>
      <c r="B449" s="5"/>
      <c r="C449" s="5"/>
      <c r="E449" s="5"/>
      <c r="F449" s="5"/>
      <c r="G449" s="5"/>
      <c r="H449" s="5"/>
      <c r="I449" s="5"/>
      <c r="J449" s="5"/>
      <c r="K449" s="5"/>
      <c r="L449" s="5"/>
      <c r="M449" s="5"/>
      <c r="N449" s="5"/>
      <c r="O449" s="5"/>
    </row>
    <row r="450" spans="1:15" x14ac:dyDescent="0.25">
      <c r="A450" s="5"/>
      <c r="B450" s="5"/>
      <c r="C450" s="5"/>
      <c r="E450" s="5"/>
      <c r="F450" s="5"/>
      <c r="G450" s="5"/>
      <c r="H450" s="5"/>
      <c r="I450" s="5"/>
      <c r="J450" s="5"/>
      <c r="K450" s="5"/>
      <c r="L450" s="5"/>
      <c r="M450" s="5"/>
      <c r="N450" s="5"/>
      <c r="O450" s="5"/>
    </row>
    <row r="451" spans="1:15" x14ac:dyDescent="0.25">
      <c r="A451" s="5"/>
      <c r="B451" s="5"/>
      <c r="C451" s="5"/>
      <c r="E451" s="5"/>
      <c r="F451" s="5"/>
      <c r="G451" s="5"/>
      <c r="H451" s="5"/>
      <c r="I451" s="5"/>
      <c r="J451" s="5"/>
      <c r="K451" s="5"/>
      <c r="L451" s="5"/>
      <c r="M451" s="5"/>
      <c r="N451" s="5"/>
      <c r="O451" s="5"/>
    </row>
    <row r="452" spans="1:15" x14ac:dyDescent="0.25">
      <c r="A452" s="5"/>
      <c r="B452" s="5"/>
      <c r="C452" s="5"/>
      <c r="E452" s="5"/>
      <c r="F452" s="5"/>
      <c r="G452" s="5"/>
      <c r="H452" s="5"/>
      <c r="I452" s="5"/>
      <c r="J452" s="5"/>
      <c r="K452" s="5"/>
      <c r="L452" s="5"/>
      <c r="M452" s="5"/>
      <c r="N452" s="5"/>
      <c r="O452" s="5"/>
    </row>
    <row r="453" spans="1:15" x14ac:dyDescent="0.25">
      <c r="A453" s="5"/>
      <c r="B453" s="5"/>
      <c r="C453" s="5"/>
      <c r="E453" s="5"/>
      <c r="F453" s="5"/>
      <c r="G453" s="5"/>
      <c r="H453" s="5"/>
      <c r="I453" s="5"/>
      <c r="J453" s="5"/>
      <c r="K453" s="5"/>
      <c r="L453" s="5"/>
      <c r="M453" s="5"/>
      <c r="N453" s="5"/>
      <c r="O453" s="5"/>
    </row>
    <row r="454" spans="1:15" x14ac:dyDescent="0.25">
      <c r="A454" s="5"/>
      <c r="B454" s="5"/>
      <c r="C454" s="5"/>
      <c r="E454" s="5"/>
      <c r="F454" s="5"/>
      <c r="G454" s="5"/>
      <c r="H454" s="5"/>
      <c r="I454" s="5"/>
      <c r="J454" s="5"/>
      <c r="K454" s="5"/>
      <c r="L454" s="5"/>
      <c r="M454" s="5"/>
      <c r="N454" s="5"/>
      <c r="O454" s="5"/>
    </row>
    <row r="455" spans="1:15" x14ac:dyDescent="0.25">
      <c r="A455" s="5"/>
      <c r="B455" s="5"/>
      <c r="C455" s="5"/>
      <c r="E455" s="5"/>
      <c r="F455" s="5"/>
      <c r="G455" s="5"/>
      <c r="H455" s="5"/>
      <c r="I455" s="5"/>
      <c r="J455" s="5"/>
      <c r="K455" s="5"/>
      <c r="L455" s="5"/>
      <c r="M455" s="5"/>
      <c r="N455" s="5"/>
      <c r="O455" s="5"/>
    </row>
    <row r="456" spans="1:15" x14ac:dyDescent="0.25">
      <c r="A456" s="5"/>
      <c r="B456" s="5"/>
      <c r="C456" s="5"/>
      <c r="E456" s="5"/>
      <c r="F456" s="5"/>
      <c r="G456" s="5"/>
      <c r="H456" s="5"/>
      <c r="I456" s="5"/>
      <c r="J456" s="5"/>
      <c r="K456" s="5"/>
      <c r="L456" s="5"/>
      <c r="M456" s="5"/>
      <c r="N456" s="5"/>
      <c r="O456" s="5"/>
    </row>
    <row r="457" spans="1:15" x14ac:dyDescent="0.25">
      <c r="A457" s="5"/>
      <c r="B457" s="5"/>
      <c r="C457" s="5"/>
      <c r="E457" s="5"/>
      <c r="F457" s="5"/>
      <c r="G457" s="5"/>
      <c r="H457" s="5"/>
      <c r="I457" s="5"/>
      <c r="J457" s="5"/>
      <c r="K457" s="5"/>
      <c r="L457" s="5"/>
      <c r="M457" s="5"/>
      <c r="N457" s="5"/>
      <c r="O457" s="5"/>
    </row>
    <row r="458" spans="1:15" x14ac:dyDescent="0.25">
      <c r="A458" s="5"/>
      <c r="B458" s="5"/>
      <c r="C458" s="5"/>
      <c r="E458" s="5"/>
      <c r="F458" s="5"/>
      <c r="G458" s="5"/>
      <c r="H458" s="5"/>
      <c r="I458" s="5"/>
      <c r="J458" s="5"/>
      <c r="K458" s="5"/>
      <c r="L458" s="5"/>
      <c r="M458" s="5"/>
      <c r="N458" s="5"/>
      <c r="O458" s="5"/>
    </row>
    <row r="459" spans="1:15" x14ac:dyDescent="0.25">
      <c r="A459" s="5"/>
      <c r="B459" s="5"/>
      <c r="C459" s="5"/>
      <c r="E459" s="5"/>
      <c r="F459" s="5"/>
      <c r="G459" s="5"/>
      <c r="H459" s="5"/>
      <c r="I459" s="5"/>
      <c r="J459" s="5"/>
      <c r="K459" s="5"/>
      <c r="L459" s="5"/>
      <c r="M459" s="5"/>
      <c r="N459" s="5"/>
      <c r="O459" s="5"/>
    </row>
    <row r="460" spans="1:15" x14ac:dyDescent="0.25">
      <c r="A460" s="5"/>
      <c r="B460" s="5"/>
      <c r="C460" s="5"/>
      <c r="E460" s="5"/>
      <c r="F460" s="5"/>
      <c r="G460" s="5"/>
      <c r="H460" s="5"/>
      <c r="I460" s="5"/>
      <c r="J460" s="5"/>
      <c r="K460" s="5"/>
      <c r="L460" s="5"/>
      <c r="M460" s="5"/>
      <c r="N460" s="5"/>
      <c r="O460" s="5"/>
    </row>
    <row r="461" spans="1:15" x14ac:dyDescent="0.25">
      <c r="A461" s="5"/>
      <c r="B461" s="5"/>
      <c r="C461" s="5"/>
      <c r="E461" s="5"/>
      <c r="F461" s="5"/>
      <c r="G461" s="5"/>
      <c r="H461" s="5"/>
      <c r="I461" s="5"/>
      <c r="J461" s="5"/>
      <c r="K461" s="5"/>
      <c r="L461" s="5"/>
      <c r="M461" s="5"/>
      <c r="N461" s="5"/>
      <c r="O461" s="5"/>
    </row>
    <row r="462" spans="1:15" x14ac:dyDescent="0.25">
      <c r="A462" s="5"/>
      <c r="B462" s="5"/>
      <c r="C462" s="5"/>
      <c r="E462" s="5"/>
      <c r="F462" s="5"/>
      <c r="G462" s="5"/>
      <c r="H462" s="5"/>
      <c r="I462" s="5"/>
      <c r="J462" s="5"/>
      <c r="K462" s="5"/>
      <c r="L462" s="5"/>
      <c r="M462" s="5"/>
      <c r="N462" s="5"/>
      <c r="O462" s="5"/>
    </row>
    <row r="463" spans="1:15" x14ac:dyDescent="0.25">
      <c r="A463" s="5"/>
      <c r="B463" s="5"/>
      <c r="C463" s="5"/>
      <c r="E463" s="5"/>
      <c r="F463" s="5"/>
      <c r="G463" s="5"/>
      <c r="H463" s="5"/>
      <c r="I463" s="5"/>
      <c r="J463" s="5"/>
      <c r="K463" s="5"/>
      <c r="L463" s="5"/>
      <c r="M463" s="5"/>
      <c r="N463" s="5"/>
      <c r="O463" s="5"/>
    </row>
    <row r="464" spans="1:15" x14ac:dyDescent="0.25">
      <c r="A464" s="5"/>
      <c r="B464" s="5"/>
      <c r="C464" s="5"/>
      <c r="E464" s="5"/>
      <c r="F464" s="5"/>
      <c r="G464" s="5"/>
      <c r="H464" s="5"/>
      <c r="I464" s="5"/>
      <c r="J464" s="5"/>
      <c r="K464" s="5"/>
      <c r="L464" s="5"/>
      <c r="M464" s="5"/>
      <c r="N464" s="5"/>
      <c r="O464" s="5"/>
    </row>
    <row r="465" spans="1:15" x14ac:dyDescent="0.25">
      <c r="A465" s="5"/>
      <c r="B465" s="5"/>
      <c r="C465" s="5"/>
      <c r="E465" s="5"/>
      <c r="F465" s="5"/>
      <c r="G465" s="5"/>
      <c r="H465" s="5"/>
      <c r="I465" s="5"/>
      <c r="J465" s="5"/>
      <c r="K465" s="5"/>
      <c r="L465" s="5"/>
      <c r="M465" s="5"/>
      <c r="N465" s="5"/>
      <c r="O465" s="5"/>
    </row>
    <row r="466" spans="1:15" x14ac:dyDescent="0.25">
      <c r="A466" s="5"/>
      <c r="B466" s="5"/>
      <c r="C466" s="5"/>
      <c r="E466" s="5"/>
      <c r="F466" s="5"/>
      <c r="G466" s="5"/>
      <c r="H466" s="5"/>
      <c r="I466" s="5"/>
      <c r="J466" s="5"/>
      <c r="K466" s="5"/>
      <c r="L466" s="5"/>
      <c r="M466" s="5"/>
      <c r="N466" s="5"/>
      <c r="O466" s="5"/>
    </row>
    <row r="467" spans="1:15" x14ac:dyDescent="0.25">
      <c r="A467" s="5"/>
      <c r="B467" s="5"/>
      <c r="C467" s="5"/>
      <c r="E467" s="5"/>
      <c r="F467" s="5"/>
      <c r="G467" s="5"/>
      <c r="H467" s="5"/>
      <c r="I467" s="5"/>
      <c r="J467" s="5"/>
      <c r="K467" s="5"/>
      <c r="L467" s="5"/>
      <c r="M467" s="5"/>
      <c r="N467" s="5"/>
      <c r="O467" s="5"/>
    </row>
    <row r="468" spans="1:15" x14ac:dyDescent="0.25">
      <c r="A468" s="5"/>
      <c r="B468" s="5"/>
      <c r="C468" s="5"/>
      <c r="E468" s="5"/>
      <c r="F468" s="5"/>
      <c r="G468" s="5"/>
      <c r="H468" s="5"/>
      <c r="I468" s="5"/>
      <c r="J468" s="5"/>
      <c r="K468" s="5"/>
      <c r="L468" s="5"/>
      <c r="M468" s="5"/>
      <c r="N468" s="5"/>
      <c r="O468" s="5"/>
    </row>
    <row r="469" spans="1:15" x14ac:dyDescent="0.25">
      <c r="A469" s="5"/>
      <c r="B469" s="5"/>
      <c r="C469" s="5"/>
      <c r="E469" s="5"/>
      <c r="F469" s="5"/>
      <c r="G469" s="5"/>
      <c r="H469" s="5"/>
      <c r="I469" s="5"/>
      <c r="J469" s="5"/>
      <c r="K469" s="5"/>
      <c r="L469" s="5"/>
      <c r="M469" s="5"/>
      <c r="N469" s="5"/>
      <c r="O469" s="5"/>
    </row>
    <row r="470" spans="1:15" x14ac:dyDescent="0.25">
      <c r="A470" s="5"/>
      <c r="B470" s="5"/>
      <c r="C470" s="5"/>
      <c r="E470" s="5"/>
      <c r="F470" s="5"/>
      <c r="G470" s="5"/>
      <c r="H470" s="5"/>
      <c r="I470" s="5"/>
      <c r="J470" s="5"/>
      <c r="K470" s="5"/>
      <c r="L470" s="5"/>
      <c r="M470" s="5"/>
      <c r="N470" s="5"/>
      <c r="O470" s="5"/>
    </row>
    <row r="471" spans="1:15" x14ac:dyDescent="0.25">
      <c r="A471" s="5"/>
      <c r="B471" s="5"/>
      <c r="C471" s="5"/>
      <c r="E471" s="5"/>
      <c r="F471" s="5"/>
      <c r="G471" s="5"/>
      <c r="H471" s="5"/>
      <c r="I471" s="5"/>
      <c r="J471" s="5"/>
      <c r="K471" s="5"/>
      <c r="L471" s="5"/>
      <c r="M471" s="5"/>
      <c r="N471" s="5"/>
      <c r="O471" s="5"/>
    </row>
    <row r="472" spans="1:15" x14ac:dyDescent="0.25">
      <c r="A472" s="5"/>
      <c r="B472" s="5"/>
      <c r="C472" s="5"/>
      <c r="E472" s="5"/>
      <c r="F472" s="5"/>
      <c r="G472" s="5"/>
      <c r="H472" s="5"/>
      <c r="I472" s="5"/>
      <c r="J472" s="5"/>
      <c r="K472" s="5"/>
      <c r="L472" s="5"/>
      <c r="M472" s="5"/>
      <c r="N472" s="5"/>
      <c r="O472" s="5"/>
    </row>
    <row r="473" spans="1:15" x14ac:dyDescent="0.25">
      <c r="A473" s="5"/>
      <c r="B473" s="5"/>
      <c r="C473" s="5"/>
      <c r="E473" s="5"/>
      <c r="F473" s="5"/>
      <c r="G473" s="5"/>
      <c r="H473" s="5"/>
      <c r="I473" s="5"/>
      <c r="J473" s="5"/>
      <c r="K473" s="5"/>
      <c r="L473" s="5"/>
      <c r="M473" s="5"/>
      <c r="N473" s="5"/>
      <c r="O473" s="5"/>
    </row>
    <row r="474" spans="1:15" x14ac:dyDescent="0.25">
      <c r="A474" s="5"/>
      <c r="B474" s="5"/>
      <c r="C474" s="5"/>
      <c r="E474" s="5"/>
      <c r="F474" s="5"/>
      <c r="G474" s="5"/>
      <c r="H474" s="5"/>
      <c r="I474" s="5"/>
      <c r="J474" s="5"/>
      <c r="K474" s="5"/>
      <c r="L474" s="5"/>
      <c r="M474" s="5"/>
      <c r="N474" s="5"/>
      <c r="O474" s="5"/>
    </row>
    <row r="475" spans="1:15" x14ac:dyDescent="0.25">
      <c r="A475" s="5"/>
      <c r="B475" s="5"/>
      <c r="C475" s="5"/>
      <c r="E475" s="5"/>
      <c r="F475" s="5"/>
      <c r="G475" s="5"/>
      <c r="H475" s="5"/>
      <c r="I475" s="5"/>
      <c r="J475" s="5"/>
      <c r="K475" s="5"/>
      <c r="L475" s="5"/>
      <c r="M475" s="5"/>
      <c r="N475" s="5"/>
      <c r="O475" s="5"/>
    </row>
    <row r="476" spans="1:15" x14ac:dyDescent="0.25">
      <c r="A476" s="5"/>
      <c r="B476" s="5"/>
      <c r="C476" s="5"/>
      <c r="E476" s="5"/>
      <c r="F476" s="5"/>
      <c r="G476" s="5"/>
      <c r="H476" s="5"/>
      <c r="I476" s="5"/>
      <c r="J476" s="5"/>
      <c r="K476" s="5"/>
      <c r="L476" s="5"/>
      <c r="M476" s="5"/>
      <c r="N476" s="5"/>
      <c r="O476" s="5"/>
    </row>
    <row r="477" spans="1:15" x14ac:dyDescent="0.25">
      <c r="A477" s="5"/>
      <c r="B477" s="5"/>
      <c r="C477" s="5"/>
      <c r="E477" s="5"/>
      <c r="F477" s="5"/>
      <c r="G477" s="5"/>
      <c r="H477" s="5"/>
      <c r="I477" s="5"/>
      <c r="J477" s="5"/>
      <c r="K477" s="5"/>
      <c r="L477" s="5"/>
      <c r="M477" s="5"/>
      <c r="N477" s="5"/>
      <c r="O477" s="5"/>
    </row>
    <row r="478" spans="1:15" x14ac:dyDescent="0.25">
      <c r="A478" s="5"/>
      <c r="B478" s="5"/>
      <c r="C478" s="5"/>
      <c r="E478" s="5"/>
      <c r="F478" s="5"/>
      <c r="G478" s="5"/>
      <c r="H478" s="5"/>
      <c r="I478" s="5"/>
      <c r="J478" s="5"/>
      <c r="K478" s="5"/>
      <c r="L478" s="5"/>
      <c r="M478" s="5"/>
      <c r="N478" s="5"/>
      <c r="O478" s="5"/>
    </row>
    <row r="479" spans="1:15" x14ac:dyDescent="0.25">
      <c r="A479" s="5"/>
      <c r="B479" s="5"/>
      <c r="C479" s="5"/>
      <c r="E479" s="5"/>
      <c r="F479" s="5"/>
      <c r="G479" s="5"/>
      <c r="H479" s="5"/>
      <c r="I479" s="5"/>
      <c r="J479" s="5"/>
      <c r="K479" s="5"/>
      <c r="L479" s="5"/>
      <c r="M479" s="5"/>
      <c r="N479" s="5"/>
      <c r="O479" s="5"/>
    </row>
    <row r="480" spans="1:15" x14ac:dyDescent="0.25">
      <c r="A480" s="5"/>
      <c r="B480" s="5"/>
      <c r="C480" s="5"/>
      <c r="E480" s="5"/>
      <c r="F480" s="5"/>
      <c r="G480" s="5"/>
      <c r="H480" s="5"/>
      <c r="I480" s="5"/>
      <c r="J480" s="5"/>
      <c r="K480" s="5"/>
      <c r="L480" s="5"/>
      <c r="M480" s="5"/>
      <c r="N480" s="5"/>
      <c r="O480" s="5"/>
    </row>
    <row r="481" spans="1:15" x14ac:dyDescent="0.25">
      <c r="A481" s="5"/>
      <c r="B481" s="5"/>
      <c r="C481" s="5"/>
      <c r="E481" s="5"/>
      <c r="F481" s="5"/>
      <c r="G481" s="5"/>
      <c r="H481" s="5"/>
      <c r="I481" s="5"/>
      <c r="J481" s="5"/>
      <c r="K481" s="5"/>
      <c r="L481" s="5"/>
      <c r="M481" s="5"/>
      <c r="N481" s="5"/>
      <c r="O481" s="5"/>
    </row>
    <row r="482" spans="1:15" x14ac:dyDescent="0.25">
      <c r="A482" s="5"/>
      <c r="B482" s="5"/>
      <c r="C482" s="5"/>
      <c r="E482" s="5"/>
      <c r="F482" s="5"/>
      <c r="G482" s="5"/>
      <c r="H482" s="5"/>
      <c r="I482" s="5"/>
      <c r="J482" s="5"/>
      <c r="K482" s="5"/>
      <c r="L482" s="5"/>
      <c r="M482" s="5"/>
      <c r="N482" s="5"/>
      <c r="O482" s="5"/>
    </row>
    <row r="483" spans="1:15" x14ac:dyDescent="0.25">
      <c r="A483" s="5"/>
      <c r="B483" s="5"/>
      <c r="C483" s="5"/>
      <c r="E483" s="5"/>
      <c r="F483" s="5"/>
      <c r="G483" s="5"/>
      <c r="H483" s="5"/>
      <c r="I483" s="5"/>
      <c r="J483" s="5"/>
      <c r="K483" s="5"/>
      <c r="L483" s="5"/>
      <c r="M483" s="5"/>
      <c r="N483" s="5"/>
      <c r="O483" s="5"/>
    </row>
    <row r="484" spans="1:15" x14ac:dyDescent="0.25">
      <c r="A484" s="5"/>
      <c r="B484" s="5"/>
      <c r="C484" s="5"/>
      <c r="E484" s="5"/>
      <c r="F484" s="5"/>
      <c r="G484" s="5"/>
      <c r="H484" s="5"/>
      <c r="I484" s="5"/>
      <c r="J484" s="5"/>
      <c r="K484" s="5"/>
      <c r="L484" s="5"/>
      <c r="M484" s="5"/>
      <c r="N484" s="5"/>
      <c r="O484" s="5"/>
    </row>
    <row r="485" spans="1:15" x14ac:dyDescent="0.25">
      <c r="A485" s="5"/>
      <c r="B485" s="5"/>
      <c r="C485" s="5"/>
      <c r="E485" s="5"/>
      <c r="F485" s="5"/>
      <c r="G485" s="5"/>
      <c r="H485" s="5"/>
      <c r="I485" s="5"/>
      <c r="J485" s="5"/>
      <c r="K485" s="5"/>
      <c r="L485" s="5"/>
      <c r="M485" s="5"/>
      <c r="N485" s="5"/>
      <c r="O485" s="5"/>
    </row>
    <row r="486" spans="1:15" x14ac:dyDescent="0.25">
      <c r="A486" s="5"/>
      <c r="B486" s="5"/>
      <c r="C486" s="5"/>
      <c r="E486" s="5"/>
      <c r="F486" s="5"/>
      <c r="G486" s="5"/>
      <c r="H486" s="5"/>
      <c r="I486" s="5"/>
      <c r="J486" s="5"/>
      <c r="K486" s="5"/>
      <c r="L486" s="5"/>
      <c r="M486" s="5"/>
      <c r="N486" s="5"/>
      <c r="O486" s="5"/>
    </row>
    <row r="487" spans="1:15" x14ac:dyDescent="0.25">
      <c r="A487" s="5"/>
      <c r="B487" s="5"/>
      <c r="C487" s="5"/>
      <c r="E487" s="5"/>
      <c r="F487" s="5"/>
      <c r="G487" s="5"/>
      <c r="H487" s="5"/>
      <c r="I487" s="5"/>
      <c r="J487" s="5"/>
      <c r="K487" s="5"/>
      <c r="L487" s="5"/>
      <c r="M487" s="5"/>
      <c r="N487" s="5"/>
      <c r="O487" s="5"/>
    </row>
    <row r="488" spans="1:15" x14ac:dyDescent="0.25">
      <c r="A488" s="5"/>
      <c r="B488" s="5"/>
      <c r="C488" s="5"/>
      <c r="E488" s="5"/>
      <c r="F488" s="5"/>
      <c r="G488" s="5"/>
      <c r="H488" s="5"/>
      <c r="I488" s="5"/>
      <c r="J488" s="5"/>
      <c r="K488" s="5"/>
      <c r="L488" s="5"/>
      <c r="M488" s="5"/>
      <c r="N488" s="5"/>
      <c r="O488" s="5"/>
    </row>
    <row r="489" spans="1:15" x14ac:dyDescent="0.25">
      <c r="A489" s="5"/>
      <c r="B489" s="5"/>
      <c r="C489" s="5"/>
      <c r="E489" s="5"/>
      <c r="F489" s="5"/>
      <c r="G489" s="5"/>
      <c r="H489" s="5"/>
      <c r="I489" s="5"/>
      <c r="J489" s="5"/>
      <c r="K489" s="5"/>
      <c r="L489" s="5"/>
      <c r="M489" s="5"/>
      <c r="N489" s="5"/>
      <c r="O489" s="5"/>
    </row>
    <row r="490" spans="1:15" x14ac:dyDescent="0.25">
      <c r="A490" s="5"/>
      <c r="B490" s="5"/>
      <c r="C490" s="5"/>
      <c r="E490" s="5"/>
      <c r="F490" s="5"/>
      <c r="G490" s="5"/>
      <c r="H490" s="5"/>
      <c r="I490" s="5"/>
      <c r="J490" s="5"/>
      <c r="K490" s="5"/>
      <c r="L490" s="5"/>
      <c r="M490" s="5"/>
      <c r="N490" s="5"/>
      <c r="O490" s="5"/>
    </row>
    <row r="491" spans="1:15" x14ac:dyDescent="0.25">
      <c r="A491" s="5"/>
      <c r="B491" s="5"/>
      <c r="C491" s="5"/>
      <c r="E491" s="5"/>
      <c r="F491" s="5"/>
      <c r="G491" s="5"/>
      <c r="H491" s="5"/>
      <c r="I491" s="5"/>
      <c r="J491" s="5"/>
      <c r="K491" s="5"/>
      <c r="L491" s="5"/>
      <c r="M491" s="5"/>
      <c r="N491" s="5"/>
      <c r="O491" s="5"/>
    </row>
    <row r="492" spans="1:15" x14ac:dyDescent="0.25">
      <c r="A492" s="5"/>
      <c r="B492" s="5"/>
      <c r="C492" s="5"/>
      <c r="E492" s="5"/>
      <c r="F492" s="5"/>
      <c r="G492" s="5"/>
      <c r="H492" s="5"/>
      <c r="I492" s="5"/>
      <c r="J492" s="5"/>
      <c r="K492" s="5"/>
      <c r="L492" s="5"/>
      <c r="M492" s="5"/>
      <c r="N492" s="5"/>
      <c r="O492" s="5"/>
    </row>
    <row r="493" spans="1:15" x14ac:dyDescent="0.25">
      <c r="A493" s="5"/>
      <c r="B493" s="5"/>
      <c r="C493" s="5"/>
      <c r="E493" s="5"/>
      <c r="F493" s="5"/>
      <c r="G493" s="5"/>
      <c r="H493" s="5"/>
      <c r="I493" s="5"/>
      <c r="J493" s="5"/>
      <c r="K493" s="5"/>
      <c r="L493" s="5"/>
      <c r="M493" s="5"/>
      <c r="N493" s="5"/>
      <c r="O493" s="5"/>
    </row>
    <row r="494" spans="1:15" x14ac:dyDescent="0.25">
      <c r="A494" s="5"/>
      <c r="B494" s="5"/>
      <c r="C494" s="5"/>
      <c r="E494" s="5"/>
      <c r="F494" s="5"/>
      <c r="G494" s="5"/>
      <c r="H494" s="5"/>
      <c r="I494" s="5"/>
      <c r="J494" s="5"/>
      <c r="K494" s="5"/>
      <c r="L494" s="5"/>
      <c r="M494" s="5"/>
      <c r="N494" s="5"/>
      <c r="O494" s="5"/>
    </row>
    <row r="495" spans="1:15" x14ac:dyDescent="0.25">
      <c r="A495" s="5"/>
      <c r="B495" s="5"/>
      <c r="C495" s="5"/>
      <c r="E495" s="5"/>
      <c r="F495" s="5"/>
      <c r="G495" s="5"/>
      <c r="H495" s="5"/>
      <c r="I495" s="5"/>
      <c r="J495" s="5"/>
      <c r="K495" s="5"/>
      <c r="L495" s="5"/>
      <c r="M495" s="5"/>
      <c r="N495" s="5"/>
      <c r="O495" s="5"/>
    </row>
    <row r="496" spans="1:15" x14ac:dyDescent="0.25">
      <c r="A496" s="5"/>
      <c r="B496" s="5"/>
      <c r="C496" s="5"/>
      <c r="E496" s="5"/>
      <c r="F496" s="5"/>
      <c r="G496" s="5"/>
      <c r="H496" s="5"/>
      <c r="I496" s="5"/>
      <c r="J496" s="5"/>
      <c r="K496" s="5"/>
      <c r="L496" s="5"/>
      <c r="M496" s="5"/>
      <c r="N496" s="5"/>
      <c r="O496" s="5"/>
    </row>
    <row r="497" spans="1:15" x14ac:dyDescent="0.25">
      <c r="A497" s="5"/>
      <c r="B497" s="5"/>
      <c r="C497" s="5"/>
      <c r="E497" s="5"/>
      <c r="F497" s="5"/>
      <c r="G497" s="5"/>
      <c r="H497" s="5"/>
      <c r="I497" s="5"/>
      <c r="J497" s="5"/>
      <c r="K497" s="5"/>
      <c r="L497" s="5"/>
      <c r="M497" s="5"/>
      <c r="N497" s="5"/>
      <c r="O497" s="5"/>
    </row>
    <row r="498" spans="1:15" x14ac:dyDescent="0.25">
      <c r="A498" s="5"/>
      <c r="B498" s="5"/>
      <c r="C498" s="5"/>
      <c r="E498" s="5"/>
      <c r="F498" s="5"/>
      <c r="G498" s="5"/>
      <c r="H498" s="5"/>
      <c r="I498" s="5"/>
      <c r="J498" s="5"/>
      <c r="K498" s="5"/>
      <c r="L498" s="5"/>
      <c r="M498" s="5"/>
      <c r="N498" s="5"/>
      <c r="O498" s="5"/>
    </row>
    <row r="499" spans="1:15" x14ac:dyDescent="0.25">
      <c r="A499" s="5"/>
      <c r="B499" s="5"/>
      <c r="C499" s="5"/>
      <c r="E499" s="5"/>
      <c r="F499" s="5"/>
      <c r="G499" s="5"/>
      <c r="H499" s="5"/>
      <c r="I499" s="5"/>
      <c r="J499" s="5"/>
      <c r="K499" s="5"/>
      <c r="L499" s="5"/>
      <c r="M499" s="5"/>
      <c r="N499" s="5"/>
      <c r="O499" s="5"/>
    </row>
    <row r="500" spans="1:15" x14ac:dyDescent="0.25">
      <c r="A500" s="5"/>
      <c r="B500" s="5"/>
      <c r="C500" s="5"/>
      <c r="E500" s="5"/>
      <c r="F500" s="5"/>
      <c r="G500" s="5"/>
      <c r="H500" s="5"/>
      <c r="I500" s="5"/>
      <c r="J500" s="5"/>
      <c r="K500" s="5"/>
      <c r="L500" s="5"/>
      <c r="M500" s="5"/>
      <c r="N500" s="5"/>
      <c r="O500" s="5"/>
    </row>
    <row r="501" spans="1:15" x14ac:dyDescent="0.25">
      <c r="A501" s="5"/>
      <c r="B501" s="5"/>
      <c r="C501" s="5"/>
      <c r="E501" s="5"/>
      <c r="F501" s="5"/>
      <c r="G501" s="5"/>
      <c r="H501" s="5"/>
      <c r="I501" s="5"/>
      <c r="J501" s="5"/>
      <c r="K501" s="5"/>
      <c r="L501" s="5"/>
      <c r="M501" s="5"/>
      <c r="N501" s="5"/>
      <c r="O501" s="5"/>
    </row>
    <row r="502" spans="1:15" x14ac:dyDescent="0.25">
      <c r="A502" s="5"/>
      <c r="B502" s="5"/>
      <c r="C502" s="5"/>
      <c r="E502" s="5"/>
      <c r="F502" s="5"/>
      <c r="G502" s="5"/>
      <c r="H502" s="5"/>
      <c r="I502" s="5"/>
      <c r="J502" s="5"/>
      <c r="K502" s="5"/>
      <c r="L502" s="5"/>
      <c r="M502" s="5"/>
      <c r="N502" s="5"/>
      <c r="O502" s="5"/>
    </row>
    <row r="503" spans="1:15" x14ac:dyDescent="0.25">
      <c r="A503" s="5"/>
      <c r="B503" s="5"/>
      <c r="C503" s="5"/>
      <c r="E503" s="5"/>
      <c r="F503" s="5"/>
      <c r="G503" s="5"/>
      <c r="H503" s="5"/>
      <c r="I503" s="5"/>
      <c r="J503" s="5"/>
      <c r="K503" s="5"/>
      <c r="L503" s="5"/>
      <c r="M503" s="5"/>
      <c r="N503" s="5"/>
      <c r="O503" s="5"/>
    </row>
    <row r="504" spans="1:15" x14ac:dyDescent="0.25">
      <c r="A504" s="5"/>
      <c r="B504" s="5"/>
      <c r="C504" s="5"/>
      <c r="E504" s="5"/>
      <c r="F504" s="5"/>
      <c r="G504" s="5"/>
      <c r="H504" s="5"/>
      <c r="I504" s="5"/>
      <c r="J504" s="5"/>
      <c r="K504" s="5"/>
      <c r="L504" s="5"/>
      <c r="M504" s="5"/>
      <c r="N504" s="5"/>
      <c r="O504" s="5"/>
    </row>
    <row r="505" spans="1:15" x14ac:dyDescent="0.25">
      <c r="A505" s="5"/>
      <c r="B505" s="5"/>
      <c r="C505" s="5"/>
      <c r="E505" s="5"/>
      <c r="F505" s="5"/>
      <c r="G505" s="5"/>
      <c r="H505" s="5"/>
      <c r="I505" s="5"/>
      <c r="J505" s="5"/>
      <c r="K505" s="5"/>
      <c r="L505" s="5"/>
      <c r="M505" s="5"/>
      <c r="N505" s="5"/>
      <c r="O505" s="5"/>
    </row>
    <row r="506" spans="1:15" x14ac:dyDescent="0.25">
      <c r="A506" s="5"/>
      <c r="B506" s="5"/>
      <c r="C506" s="5"/>
      <c r="E506" s="5"/>
      <c r="F506" s="5"/>
      <c r="G506" s="5"/>
      <c r="H506" s="5"/>
      <c r="I506" s="5"/>
      <c r="J506" s="5"/>
      <c r="K506" s="5"/>
      <c r="L506" s="5"/>
      <c r="M506" s="5"/>
      <c r="N506" s="5"/>
      <c r="O506" s="5"/>
    </row>
    <row r="507" spans="1:15" x14ac:dyDescent="0.25">
      <c r="A507" s="5"/>
      <c r="B507" s="5"/>
      <c r="C507" s="5"/>
      <c r="E507" s="5"/>
      <c r="F507" s="5"/>
      <c r="G507" s="5"/>
      <c r="H507" s="5"/>
      <c r="I507" s="5"/>
      <c r="J507" s="5"/>
      <c r="K507" s="5"/>
      <c r="L507" s="5"/>
      <c r="M507" s="5"/>
      <c r="N507" s="5"/>
      <c r="O507" s="5"/>
    </row>
    <row r="508" spans="1:15" x14ac:dyDescent="0.25">
      <c r="A508" s="5"/>
      <c r="B508" s="5"/>
      <c r="C508" s="5"/>
      <c r="E508" s="5"/>
      <c r="F508" s="5"/>
      <c r="G508" s="5"/>
      <c r="H508" s="5"/>
      <c r="I508" s="5"/>
      <c r="J508" s="5"/>
      <c r="K508" s="5"/>
      <c r="L508" s="5"/>
      <c r="M508" s="5"/>
      <c r="N508" s="5"/>
      <c r="O508" s="5"/>
    </row>
    <row r="509" spans="1:15" x14ac:dyDescent="0.25">
      <c r="A509" s="5"/>
      <c r="B509" s="5"/>
      <c r="C509" s="5"/>
      <c r="E509" s="5"/>
      <c r="F509" s="5"/>
      <c r="G509" s="5"/>
      <c r="H509" s="5"/>
      <c r="I509" s="5"/>
      <c r="J509" s="5"/>
      <c r="K509" s="5"/>
      <c r="L509" s="5"/>
      <c r="M509" s="5"/>
      <c r="N509" s="5"/>
      <c r="O509" s="5"/>
    </row>
    <row r="510" spans="1:15" x14ac:dyDescent="0.25">
      <c r="A510" s="5"/>
      <c r="B510" s="5"/>
      <c r="C510" s="5"/>
      <c r="E510" s="5"/>
      <c r="F510" s="5"/>
      <c r="G510" s="5"/>
      <c r="H510" s="5"/>
      <c r="I510" s="5"/>
      <c r="J510" s="5"/>
      <c r="K510" s="5"/>
      <c r="L510" s="5"/>
      <c r="M510" s="5"/>
      <c r="N510" s="5"/>
      <c r="O510" s="5"/>
    </row>
    <row r="511" spans="1:15" x14ac:dyDescent="0.25">
      <c r="A511" s="5"/>
      <c r="B511" s="5"/>
      <c r="C511" s="5"/>
      <c r="E511" s="5"/>
      <c r="F511" s="5"/>
      <c r="G511" s="5"/>
      <c r="H511" s="5"/>
      <c r="I511" s="5"/>
      <c r="J511" s="5"/>
      <c r="K511" s="5"/>
      <c r="L511" s="5"/>
      <c r="M511" s="5"/>
      <c r="N511" s="5"/>
      <c r="O511" s="5"/>
    </row>
    <row r="512" spans="1:15" x14ac:dyDescent="0.25">
      <c r="A512" s="5"/>
      <c r="B512" s="5"/>
      <c r="C512" s="5"/>
      <c r="E512" s="5"/>
      <c r="F512" s="5"/>
      <c r="G512" s="5"/>
      <c r="H512" s="5"/>
      <c r="I512" s="5"/>
      <c r="J512" s="5"/>
      <c r="K512" s="5"/>
      <c r="L512" s="5"/>
      <c r="M512" s="5"/>
      <c r="N512" s="5"/>
      <c r="O512" s="5"/>
    </row>
    <row r="513" spans="1:15" x14ac:dyDescent="0.25">
      <c r="A513" s="5"/>
      <c r="B513" s="5"/>
      <c r="C513" s="5"/>
      <c r="E513" s="5"/>
      <c r="F513" s="5"/>
      <c r="G513" s="5"/>
      <c r="H513" s="5"/>
      <c r="I513" s="5"/>
      <c r="J513" s="5"/>
      <c r="K513" s="5"/>
      <c r="L513" s="5"/>
      <c r="M513" s="5"/>
      <c r="N513" s="5"/>
      <c r="O513" s="5"/>
    </row>
    <row r="514" spans="1:15" x14ac:dyDescent="0.25">
      <c r="A514" s="5"/>
      <c r="B514" s="5"/>
      <c r="C514" s="5"/>
      <c r="E514" s="5"/>
      <c r="F514" s="5"/>
      <c r="G514" s="5"/>
      <c r="H514" s="5"/>
      <c r="I514" s="5"/>
      <c r="J514" s="5"/>
      <c r="K514" s="5"/>
      <c r="L514" s="5"/>
      <c r="M514" s="5"/>
      <c r="N514" s="5"/>
      <c r="O514" s="5"/>
    </row>
    <row r="515" spans="1:15" x14ac:dyDescent="0.25">
      <c r="A515" s="5"/>
      <c r="B515" s="5"/>
      <c r="C515" s="5"/>
      <c r="E515" s="5"/>
      <c r="F515" s="5"/>
      <c r="G515" s="5"/>
      <c r="H515" s="5"/>
      <c r="I515" s="5"/>
      <c r="J515" s="5"/>
      <c r="K515" s="5"/>
      <c r="L515" s="5"/>
      <c r="M515" s="5"/>
      <c r="N515" s="5"/>
      <c r="O515" s="5"/>
    </row>
    <row r="516" spans="1:15" x14ac:dyDescent="0.25">
      <c r="A516" s="5"/>
      <c r="B516" s="5"/>
      <c r="C516" s="5"/>
      <c r="E516" s="5"/>
      <c r="F516" s="5"/>
      <c r="G516" s="5"/>
      <c r="H516" s="5"/>
      <c r="I516" s="5"/>
      <c r="J516" s="5"/>
      <c r="K516" s="5"/>
      <c r="L516" s="5"/>
      <c r="M516" s="5"/>
      <c r="N516" s="5"/>
      <c r="O516" s="5"/>
    </row>
    <row r="517" spans="1:15" x14ac:dyDescent="0.25">
      <c r="A517" s="5"/>
      <c r="B517" s="5"/>
      <c r="C517" s="5"/>
      <c r="E517" s="5"/>
      <c r="F517" s="5"/>
      <c r="G517" s="5"/>
      <c r="H517" s="5"/>
      <c r="I517" s="5"/>
      <c r="J517" s="5"/>
      <c r="K517" s="5"/>
      <c r="L517" s="5"/>
      <c r="M517" s="5"/>
      <c r="N517" s="5"/>
      <c r="O517" s="5"/>
    </row>
    <row r="518" spans="1:15" x14ac:dyDescent="0.25">
      <c r="A518" s="5"/>
      <c r="B518" s="5"/>
      <c r="C518" s="5"/>
      <c r="E518" s="5"/>
      <c r="F518" s="5"/>
      <c r="G518" s="5"/>
      <c r="H518" s="5"/>
      <c r="I518" s="5"/>
      <c r="J518" s="5"/>
      <c r="K518" s="5"/>
      <c r="L518" s="5"/>
      <c r="M518" s="5"/>
      <c r="N518" s="5"/>
      <c r="O518" s="5"/>
    </row>
    <row r="519" spans="1:15" x14ac:dyDescent="0.25">
      <c r="A519" s="5"/>
      <c r="B519" s="5"/>
      <c r="C519" s="5"/>
      <c r="E519" s="5"/>
      <c r="F519" s="5"/>
      <c r="G519" s="5"/>
      <c r="H519" s="5"/>
      <c r="I519" s="5"/>
      <c r="J519" s="5"/>
      <c r="K519" s="5"/>
      <c r="L519" s="5"/>
      <c r="M519" s="5"/>
      <c r="N519" s="5"/>
      <c r="O519" s="5"/>
    </row>
    <row r="520" spans="1:15" x14ac:dyDescent="0.25">
      <c r="A520" s="5"/>
      <c r="B520" s="5"/>
      <c r="C520" s="5"/>
      <c r="E520" s="5"/>
      <c r="F520" s="5"/>
      <c r="G520" s="5"/>
      <c r="H520" s="5"/>
      <c r="I520" s="5"/>
      <c r="J520" s="5"/>
      <c r="K520" s="5"/>
      <c r="L520" s="5"/>
      <c r="M520" s="5"/>
      <c r="N520" s="5"/>
      <c r="O520" s="5"/>
    </row>
    <row r="521" spans="1:15" x14ac:dyDescent="0.25">
      <c r="A521" s="5"/>
      <c r="B521" s="5"/>
      <c r="C521" s="5"/>
      <c r="E521" s="5"/>
      <c r="F521" s="5"/>
      <c r="G521" s="5"/>
      <c r="H521" s="5"/>
      <c r="I521" s="5"/>
      <c r="J521" s="5"/>
      <c r="K521" s="5"/>
      <c r="L521" s="5"/>
      <c r="M521" s="5"/>
      <c r="N521" s="5"/>
      <c r="O521" s="5"/>
    </row>
    <row r="522" spans="1:15" x14ac:dyDescent="0.25">
      <c r="A522" s="5"/>
      <c r="B522" s="5"/>
      <c r="C522" s="5"/>
      <c r="E522" s="5"/>
      <c r="F522" s="5"/>
      <c r="G522" s="5"/>
      <c r="H522" s="5"/>
      <c r="I522" s="5"/>
      <c r="J522" s="5"/>
      <c r="K522" s="5"/>
      <c r="L522" s="5"/>
      <c r="M522" s="5"/>
      <c r="N522" s="5"/>
      <c r="O522" s="5"/>
    </row>
    <row r="523" spans="1:15" x14ac:dyDescent="0.25">
      <c r="A523" s="5"/>
      <c r="B523" s="5"/>
      <c r="C523" s="5"/>
      <c r="E523" s="5"/>
      <c r="F523" s="5"/>
      <c r="G523" s="5"/>
      <c r="H523" s="5"/>
      <c r="I523" s="5"/>
      <c r="J523" s="5"/>
      <c r="K523" s="5"/>
      <c r="L523" s="5"/>
      <c r="M523" s="5"/>
      <c r="N523" s="5"/>
      <c r="O523" s="5"/>
    </row>
    <row r="524" spans="1:15" x14ac:dyDescent="0.25">
      <c r="A524" s="5"/>
      <c r="B524" s="5"/>
      <c r="C524" s="5"/>
      <c r="E524" s="5"/>
      <c r="F524" s="5"/>
      <c r="G524" s="5"/>
      <c r="H524" s="5"/>
      <c r="I524" s="5"/>
      <c r="J524" s="5"/>
      <c r="K524" s="5"/>
      <c r="L524" s="5"/>
      <c r="M524" s="5"/>
      <c r="N524" s="5"/>
      <c r="O524" s="5"/>
    </row>
    <row r="525" spans="1:15" x14ac:dyDescent="0.25">
      <c r="A525" s="5"/>
      <c r="B525" s="5"/>
      <c r="C525" s="5"/>
      <c r="E525" s="5"/>
      <c r="F525" s="5"/>
      <c r="G525" s="5"/>
      <c r="H525" s="5"/>
      <c r="I525" s="5"/>
      <c r="J525" s="5"/>
      <c r="K525" s="5"/>
      <c r="L525" s="5"/>
      <c r="M525" s="5"/>
      <c r="N525" s="5"/>
      <c r="O525" s="5"/>
    </row>
    <row r="526" spans="1:15" x14ac:dyDescent="0.25">
      <c r="A526" s="5"/>
      <c r="B526" s="5"/>
      <c r="C526" s="5"/>
      <c r="E526" s="5"/>
      <c r="F526" s="5"/>
      <c r="G526" s="5"/>
      <c r="H526" s="5"/>
      <c r="I526" s="5"/>
      <c r="J526" s="5"/>
      <c r="K526" s="5"/>
      <c r="L526" s="5"/>
      <c r="M526" s="5"/>
      <c r="N526" s="5"/>
      <c r="O526" s="5"/>
    </row>
    <row r="527" spans="1:15" x14ac:dyDescent="0.25">
      <c r="A527" s="5"/>
      <c r="B527" s="5"/>
      <c r="C527" s="5"/>
      <c r="E527" s="5"/>
      <c r="F527" s="5"/>
      <c r="G527" s="5"/>
      <c r="H527" s="5"/>
      <c r="I527" s="5"/>
      <c r="J527" s="5"/>
      <c r="K527" s="5"/>
      <c r="L527" s="5"/>
      <c r="M527" s="5"/>
      <c r="N527" s="5"/>
      <c r="O527" s="5"/>
    </row>
    <row r="528" spans="1:15" x14ac:dyDescent="0.25">
      <c r="A528" s="5"/>
      <c r="B528" s="5"/>
      <c r="C528" s="5"/>
      <c r="E528" s="5"/>
      <c r="F528" s="5"/>
      <c r="G528" s="5"/>
      <c r="H528" s="5"/>
      <c r="I528" s="5"/>
      <c r="J528" s="5"/>
      <c r="K528" s="5"/>
      <c r="L528" s="5"/>
      <c r="M528" s="5"/>
      <c r="N528" s="5"/>
      <c r="O528" s="5"/>
    </row>
    <row r="529" spans="1:15" x14ac:dyDescent="0.25">
      <c r="A529" s="5"/>
      <c r="B529" s="5"/>
      <c r="C529" s="5"/>
      <c r="E529" s="5"/>
      <c r="F529" s="5"/>
      <c r="G529" s="5"/>
      <c r="H529" s="5"/>
      <c r="I529" s="5"/>
      <c r="J529" s="5"/>
      <c r="K529" s="5"/>
      <c r="L529" s="5"/>
      <c r="M529" s="5"/>
      <c r="N529" s="5"/>
      <c r="O529" s="5"/>
    </row>
    <row r="530" spans="1:15" x14ac:dyDescent="0.25">
      <c r="A530" s="5"/>
      <c r="B530" s="5"/>
      <c r="C530" s="5"/>
      <c r="E530" s="5"/>
      <c r="F530" s="5"/>
      <c r="G530" s="5"/>
      <c r="H530" s="5"/>
      <c r="I530" s="5"/>
      <c r="J530" s="5"/>
      <c r="K530" s="5"/>
      <c r="L530" s="5"/>
      <c r="M530" s="5"/>
      <c r="N530" s="5"/>
      <c r="O530" s="5"/>
    </row>
    <row r="531" spans="1:15" x14ac:dyDescent="0.25">
      <c r="A531" s="5"/>
      <c r="B531" s="5"/>
      <c r="C531" s="5"/>
      <c r="E531" s="5"/>
      <c r="F531" s="5"/>
      <c r="G531" s="5"/>
      <c r="H531" s="5"/>
      <c r="I531" s="5"/>
      <c r="J531" s="5"/>
      <c r="K531" s="5"/>
      <c r="L531" s="5"/>
      <c r="M531" s="5"/>
      <c r="N531" s="5"/>
      <c r="O531" s="5"/>
    </row>
    <row r="532" spans="1:15" x14ac:dyDescent="0.25">
      <c r="A532" s="5"/>
      <c r="B532" s="5"/>
      <c r="C532" s="5"/>
      <c r="E532" s="5"/>
      <c r="F532" s="5"/>
      <c r="G532" s="5"/>
      <c r="H532" s="5"/>
      <c r="I532" s="5"/>
      <c r="J532" s="5"/>
      <c r="K532" s="5"/>
      <c r="L532" s="5"/>
      <c r="M532" s="5"/>
      <c r="N532" s="5"/>
      <c r="O532" s="5"/>
    </row>
    <row r="533" spans="1:15" x14ac:dyDescent="0.25">
      <c r="A533" s="5"/>
      <c r="B533" s="5"/>
      <c r="C533" s="5"/>
      <c r="E533" s="5"/>
      <c r="F533" s="5"/>
      <c r="G533" s="5"/>
      <c r="H533" s="5"/>
      <c r="I533" s="5"/>
      <c r="J533" s="5"/>
      <c r="K533" s="5"/>
      <c r="L533" s="5"/>
      <c r="M533" s="5"/>
      <c r="N533" s="5"/>
      <c r="O533" s="5"/>
    </row>
    <row r="534" spans="1:15" x14ac:dyDescent="0.25">
      <c r="A534" s="5"/>
      <c r="B534" s="5"/>
      <c r="C534" s="5"/>
      <c r="E534" s="5"/>
      <c r="F534" s="5"/>
      <c r="G534" s="5"/>
      <c r="H534" s="5"/>
      <c r="I534" s="5"/>
      <c r="J534" s="5"/>
      <c r="K534" s="5"/>
      <c r="L534" s="5"/>
      <c r="M534" s="5"/>
      <c r="N534" s="5"/>
      <c r="O534" s="5"/>
    </row>
    <row r="535" spans="1:15" x14ac:dyDescent="0.25">
      <c r="A535" s="5"/>
      <c r="B535" s="5"/>
      <c r="C535" s="5"/>
      <c r="E535" s="5"/>
      <c r="F535" s="5"/>
      <c r="G535" s="5"/>
      <c r="H535" s="5"/>
      <c r="I535" s="5"/>
      <c r="J535" s="5"/>
      <c r="K535" s="5"/>
      <c r="L535" s="5"/>
      <c r="M535" s="5"/>
      <c r="N535" s="5"/>
      <c r="O535" s="5"/>
    </row>
    <row r="536" spans="1:15" x14ac:dyDescent="0.25">
      <c r="A536" s="5"/>
      <c r="B536" s="5"/>
      <c r="C536" s="5"/>
      <c r="E536" s="5"/>
      <c r="F536" s="5"/>
      <c r="G536" s="5"/>
      <c r="H536" s="5"/>
      <c r="I536" s="5"/>
      <c r="J536" s="5"/>
      <c r="K536" s="5"/>
      <c r="L536" s="5"/>
      <c r="M536" s="5"/>
      <c r="N536" s="5"/>
      <c r="O536" s="5"/>
    </row>
    <row r="537" spans="1:15" x14ac:dyDescent="0.25">
      <c r="A537" s="5"/>
      <c r="B537" s="5"/>
      <c r="C537" s="5"/>
      <c r="E537" s="5"/>
      <c r="F537" s="5"/>
      <c r="G537" s="5"/>
      <c r="H537" s="5"/>
      <c r="I537" s="5"/>
      <c r="J537" s="5"/>
      <c r="K537" s="5"/>
      <c r="L537" s="5"/>
      <c r="M537" s="5"/>
      <c r="N537" s="5"/>
      <c r="O537" s="5"/>
    </row>
    <row r="538" spans="1:15" x14ac:dyDescent="0.25">
      <c r="A538" s="5"/>
      <c r="B538" s="5"/>
      <c r="C538" s="5"/>
      <c r="E538" s="5"/>
      <c r="F538" s="5"/>
      <c r="G538" s="5"/>
      <c r="H538" s="5"/>
      <c r="I538" s="5"/>
      <c r="J538" s="5"/>
      <c r="K538" s="5"/>
      <c r="L538" s="5"/>
      <c r="M538" s="5"/>
      <c r="N538" s="5"/>
      <c r="O538" s="5"/>
    </row>
    <row r="539" spans="1:15" x14ac:dyDescent="0.25">
      <c r="A539" s="5"/>
      <c r="B539" s="5"/>
      <c r="C539" s="5"/>
      <c r="E539" s="5"/>
      <c r="F539" s="5"/>
      <c r="G539" s="5"/>
      <c r="H539" s="5"/>
      <c r="I539" s="5"/>
      <c r="J539" s="5"/>
      <c r="K539" s="5"/>
      <c r="L539" s="5"/>
      <c r="M539" s="5"/>
      <c r="N539" s="5"/>
      <c r="O539" s="5"/>
    </row>
    <row r="540" spans="1:15" x14ac:dyDescent="0.25">
      <c r="A540" s="5"/>
      <c r="B540" s="5"/>
      <c r="C540" s="5"/>
      <c r="E540" s="5"/>
      <c r="F540" s="5"/>
      <c r="G540" s="5"/>
      <c r="H540" s="5"/>
      <c r="I540" s="5"/>
      <c r="J540" s="5"/>
      <c r="K540" s="5"/>
      <c r="L540" s="5"/>
      <c r="M540" s="5"/>
      <c r="N540" s="5"/>
      <c r="O540" s="5"/>
    </row>
    <row r="541" spans="1:15" x14ac:dyDescent="0.25">
      <c r="A541" s="5"/>
      <c r="B541" s="5"/>
      <c r="C541" s="5"/>
      <c r="E541" s="5"/>
      <c r="F541" s="5"/>
      <c r="G541" s="5"/>
      <c r="H541" s="5"/>
      <c r="I541" s="5"/>
      <c r="J541" s="5"/>
      <c r="K541" s="5"/>
      <c r="L541" s="5"/>
      <c r="M541" s="5"/>
      <c r="N541" s="5"/>
      <c r="O541" s="5"/>
    </row>
    <row r="542" spans="1:15" x14ac:dyDescent="0.25">
      <c r="A542" s="5"/>
      <c r="B542" s="5"/>
      <c r="C542" s="5"/>
      <c r="E542" s="5"/>
      <c r="F542" s="5"/>
      <c r="G542" s="5"/>
      <c r="H542" s="5"/>
      <c r="I542" s="5"/>
      <c r="J542" s="5"/>
      <c r="K542" s="5"/>
      <c r="L542" s="5"/>
      <c r="M542" s="5"/>
      <c r="N542" s="5"/>
      <c r="O542" s="5"/>
    </row>
    <row r="543" spans="1:15" x14ac:dyDescent="0.25">
      <c r="A543" s="5"/>
      <c r="B543" s="5"/>
      <c r="C543" s="5"/>
      <c r="E543" s="5"/>
      <c r="F543" s="5"/>
      <c r="G543" s="5"/>
      <c r="H543" s="5"/>
      <c r="I543" s="5"/>
      <c r="J543" s="5"/>
      <c r="K543" s="5"/>
      <c r="L543" s="5"/>
      <c r="M543" s="5"/>
      <c r="N543" s="5"/>
      <c r="O543" s="5"/>
    </row>
    <row r="544" spans="1:15" x14ac:dyDescent="0.25">
      <c r="A544" s="5"/>
      <c r="B544" s="5"/>
      <c r="C544" s="5"/>
      <c r="E544" s="5"/>
      <c r="F544" s="5"/>
      <c r="G544" s="5"/>
      <c r="H544" s="5"/>
      <c r="I544" s="5"/>
      <c r="J544" s="5"/>
      <c r="K544" s="5"/>
      <c r="L544" s="5"/>
      <c r="M544" s="5"/>
      <c r="N544" s="5"/>
      <c r="O544" s="5"/>
    </row>
    <row r="545" spans="1:15" x14ac:dyDescent="0.25">
      <c r="A545" s="5"/>
      <c r="B545" s="5"/>
      <c r="C545" s="5"/>
      <c r="E545" s="5"/>
      <c r="F545" s="5"/>
      <c r="G545" s="5"/>
      <c r="H545" s="5"/>
      <c r="I545" s="5"/>
      <c r="J545" s="5"/>
      <c r="K545" s="5"/>
      <c r="L545" s="5"/>
      <c r="M545" s="5"/>
      <c r="N545" s="5"/>
      <c r="O545" s="5"/>
    </row>
    <row r="546" spans="1:15" x14ac:dyDescent="0.25">
      <c r="A546" s="5"/>
      <c r="B546" s="5"/>
      <c r="C546" s="5"/>
      <c r="E546" s="5"/>
      <c r="F546" s="5"/>
      <c r="G546" s="5"/>
      <c r="H546" s="5"/>
      <c r="I546" s="5"/>
      <c r="J546" s="5"/>
      <c r="K546" s="5"/>
      <c r="L546" s="5"/>
      <c r="M546" s="5"/>
      <c r="N546" s="5"/>
      <c r="O546" s="5"/>
    </row>
    <row r="547" spans="1:15" x14ac:dyDescent="0.25">
      <c r="A547" s="5"/>
      <c r="B547" s="5"/>
      <c r="C547" s="5"/>
      <c r="E547" s="5"/>
      <c r="F547" s="5"/>
      <c r="G547" s="5"/>
      <c r="H547" s="5"/>
      <c r="I547" s="5"/>
      <c r="J547" s="5"/>
      <c r="K547" s="5"/>
      <c r="L547" s="5"/>
      <c r="M547" s="5"/>
      <c r="N547" s="5"/>
      <c r="O547" s="5"/>
    </row>
    <row r="548" spans="1:15" x14ac:dyDescent="0.25">
      <c r="A548" s="5"/>
      <c r="B548" s="5"/>
      <c r="C548" s="5"/>
      <c r="E548" s="5"/>
      <c r="F548" s="5"/>
      <c r="G548" s="5"/>
      <c r="H548" s="5"/>
      <c r="I548" s="5"/>
      <c r="J548" s="5"/>
      <c r="K548" s="5"/>
      <c r="L548" s="5"/>
      <c r="M548" s="5"/>
      <c r="N548" s="5"/>
      <c r="O548" s="5"/>
    </row>
    <row r="549" spans="1:15" x14ac:dyDescent="0.25">
      <c r="A549" s="5"/>
      <c r="B549" s="5"/>
      <c r="C549" s="5"/>
      <c r="E549" s="5"/>
      <c r="F549" s="5"/>
      <c r="G549" s="5"/>
      <c r="H549" s="5"/>
      <c r="I549" s="5"/>
      <c r="J549" s="5"/>
      <c r="K549" s="5"/>
      <c r="L549" s="5"/>
      <c r="M549" s="5"/>
      <c r="N549" s="5"/>
      <c r="O549" s="5"/>
    </row>
    <row r="550" spans="1:15" x14ac:dyDescent="0.25">
      <c r="A550" s="5"/>
      <c r="B550" s="5"/>
      <c r="C550" s="5"/>
      <c r="E550" s="5"/>
      <c r="F550" s="5"/>
      <c r="G550" s="5"/>
      <c r="H550" s="5"/>
      <c r="I550" s="5"/>
      <c r="J550" s="5"/>
      <c r="K550" s="5"/>
      <c r="L550" s="5"/>
      <c r="M550" s="5"/>
      <c r="N550" s="5"/>
      <c r="O550" s="5"/>
    </row>
    <row r="551" spans="1:15" x14ac:dyDescent="0.25">
      <c r="A551" s="5"/>
      <c r="B551" s="5"/>
      <c r="C551" s="5"/>
      <c r="E551" s="5"/>
      <c r="F551" s="5"/>
      <c r="G551" s="5"/>
      <c r="H551" s="5"/>
      <c r="I551" s="5"/>
      <c r="J551" s="5"/>
      <c r="K551" s="5"/>
      <c r="L551" s="5"/>
      <c r="M551" s="5"/>
      <c r="N551" s="5"/>
      <c r="O551" s="5"/>
    </row>
    <row r="552" spans="1:15" x14ac:dyDescent="0.25">
      <c r="A552" s="5"/>
      <c r="B552" s="5"/>
      <c r="C552" s="5"/>
      <c r="E552" s="5"/>
      <c r="F552" s="5"/>
      <c r="G552" s="5"/>
      <c r="H552" s="5"/>
      <c r="I552" s="5"/>
      <c r="J552" s="5"/>
      <c r="K552" s="5"/>
      <c r="L552" s="5"/>
      <c r="M552" s="5"/>
      <c r="N552" s="5"/>
      <c r="O552" s="5"/>
    </row>
    <row r="553" spans="1:15" x14ac:dyDescent="0.25">
      <c r="A553" s="5"/>
      <c r="B553" s="5"/>
      <c r="C553" s="5"/>
      <c r="E553" s="5"/>
      <c r="F553" s="5"/>
      <c r="G553" s="5"/>
      <c r="H553" s="5"/>
      <c r="I553" s="5"/>
      <c r="J553" s="5"/>
      <c r="K553" s="5"/>
      <c r="L553" s="5"/>
      <c r="M553" s="5"/>
      <c r="N553" s="5"/>
      <c r="O553" s="5"/>
    </row>
    <row r="554" spans="1:15" x14ac:dyDescent="0.25">
      <c r="A554" s="5"/>
      <c r="B554" s="5"/>
      <c r="C554" s="5"/>
      <c r="E554" s="5"/>
      <c r="F554" s="5"/>
      <c r="G554" s="5"/>
      <c r="H554" s="5"/>
      <c r="I554" s="5"/>
      <c r="J554" s="5"/>
      <c r="K554" s="5"/>
      <c r="L554" s="5"/>
      <c r="M554" s="5"/>
      <c r="N554" s="5"/>
      <c r="O554" s="5"/>
    </row>
    <row r="555" spans="1:15" x14ac:dyDescent="0.25">
      <c r="A555" s="5"/>
      <c r="B555" s="5"/>
      <c r="C555" s="5"/>
      <c r="E555" s="5"/>
      <c r="F555" s="5"/>
      <c r="G555" s="5"/>
      <c r="H555" s="5"/>
      <c r="I555" s="5"/>
      <c r="J555" s="5"/>
      <c r="K555" s="5"/>
      <c r="L555" s="5"/>
      <c r="M555" s="5"/>
      <c r="N555" s="5"/>
      <c r="O555" s="5"/>
    </row>
    <row r="556" spans="1:15" x14ac:dyDescent="0.25">
      <c r="A556" s="5"/>
      <c r="B556" s="5"/>
      <c r="C556" s="5"/>
      <c r="E556" s="5"/>
      <c r="F556" s="5"/>
      <c r="G556" s="5"/>
      <c r="H556" s="5"/>
      <c r="I556" s="5"/>
      <c r="J556" s="5"/>
      <c r="K556" s="5"/>
      <c r="L556" s="5"/>
      <c r="M556" s="5"/>
      <c r="N556" s="5"/>
      <c r="O556" s="5"/>
    </row>
    <row r="557" spans="1:15" x14ac:dyDescent="0.25">
      <c r="A557" s="5"/>
      <c r="B557" s="5"/>
      <c r="C557" s="5"/>
      <c r="E557" s="5"/>
      <c r="F557" s="5"/>
      <c r="G557" s="5"/>
      <c r="H557" s="5"/>
      <c r="I557" s="5"/>
      <c r="J557" s="5"/>
      <c r="K557" s="5"/>
      <c r="L557" s="5"/>
      <c r="M557" s="5"/>
      <c r="N557" s="5"/>
      <c r="O557" s="5"/>
    </row>
    <row r="558" spans="1:15" x14ac:dyDescent="0.25">
      <c r="A558" s="5"/>
      <c r="B558" s="5"/>
      <c r="C558" s="5"/>
      <c r="E558" s="5"/>
      <c r="F558" s="5"/>
      <c r="G558" s="5"/>
      <c r="H558" s="5"/>
      <c r="I558" s="5"/>
      <c r="J558" s="5"/>
      <c r="K558" s="5"/>
      <c r="L558" s="5"/>
      <c r="M558" s="5"/>
      <c r="N558" s="5"/>
      <c r="O558" s="5"/>
    </row>
    <row r="559" spans="1:15" x14ac:dyDescent="0.25">
      <c r="A559" s="5"/>
      <c r="B559" s="5"/>
      <c r="C559" s="5"/>
      <c r="E559" s="5"/>
      <c r="F559" s="5"/>
      <c r="G559" s="5"/>
      <c r="H559" s="5"/>
      <c r="I559" s="5"/>
      <c r="J559" s="5"/>
      <c r="K559" s="5"/>
      <c r="L559" s="5"/>
      <c r="M559" s="5"/>
      <c r="N559" s="5"/>
      <c r="O559" s="5"/>
    </row>
    <row r="560" spans="1:15" x14ac:dyDescent="0.25">
      <c r="A560" s="5"/>
      <c r="B560" s="5"/>
      <c r="C560" s="5"/>
      <c r="E560" s="5"/>
      <c r="F560" s="5"/>
      <c r="G560" s="5"/>
      <c r="H560" s="5"/>
      <c r="I560" s="5"/>
      <c r="J560" s="5"/>
      <c r="K560" s="5"/>
      <c r="L560" s="5"/>
      <c r="M560" s="5"/>
      <c r="N560" s="5"/>
      <c r="O560" s="5"/>
    </row>
    <row r="561" spans="1:15" x14ac:dyDescent="0.25">
      <c r="A561" s="5"/>
      <c r="B561" s="5"/>
      <c r="C561" s="5"/>
      <c r="E561" s="5"/>
      <c r="F561" s="5"/>
      <c r="G561" s="5"/>
      <c r="H561" s="5"/>
      <c r="I561" s="5"/>
      <c r="J561" s="5"/>
      <c r="K561" s="5"/>
      <c r="L561" s="5"/>
      <c r="M561" s="5"/>
      <c r="N561" s="5"/>
      <c r="O561" s="5"/>
    </row>
    <row r="562" spans="1:15" x14ac:dyDescent="0.25">
      <c r="A562" s="5"/>
      <c r="B562" s="5"/>
      <c r="C562" s="5"/>
      <c r="E562" s="5"/>
      <c r="F562" s="5"/>
      <c r="G562" s="5"/>
      <c r="H562" s="5"/>
      <c r="I562" s="5"/>
      <c r="J562" s="5"/>
      <c r="K562" s="5"/>
      <c r="L562" s="5"/>
      <c r="M562" s="5"/>
      <c r="N562" s="5"/>
      <c r="O562" s="5"/>
    </row>
    <row r="563" spans="1:15" x14ac:dyDescent="0.25">
      <c r="A563" s="5"/>
      <c r="B563" s="5"/>
      <c r="C563" s="5"/>
      <c r="E563" s="5"/>
      <c r="F563" s="5"/>
      <c r="G563" s="5"/>
      <c r="H563" s="5"/>
      <c r="I563" s="5"/>
      <c r="J563" s="5"/>
      <c r="K563" s="5"/>
      <c r="L563" s="5"/>
      <c r="M563" s="5"/>
      <c r="N563" s="5"/>
      <c r="O563" s="5"/>
    </row>
    <row r="564" spans="1:15" x14ac:dyDescent="0.25">
      <c r="A564" s="5"/>
      <c r="B564" s="5"/>
      <c r="C564" s="5"/>
      <c r="E564" s="5"/>
      <c r="F564" s="5"/>
      <c r="G564" s="5"/>
      <c r="H564" s="5"/>
      <c r="I564" s="5"/>
      <c r="J564" s="5"/>
      <c r="K564" s="5"/>
      <c r="L564" s="5"/>
      <c r="M564" s="5"/>
      <c r="N564" s="5"/>
      <c r="O564" s="5"/>
    </row>
    <row r="565" spans="1:15" x14ac:dyDescent="0.25">
      <c r="A565" s="5"/>
      <c r="B565" s="5"/>
      <c r="C565" s="5"/>
      <c r="E565" s="5"/>
      <c r="F565" s="5"/>
      <c r="G565" s="5"/>
      <c r="H565" s="5"/>
      <c r="I565" s="5"/>
      <c r="J565" s="5"/>
      <c r="K565" s="5"/>
      <c r="L565" s="5"/>
      <c r="M565" s="5"/>
      <c r="N565" s="5"/>
      <c r="O565" s="5"/>
    </row>
    <row r="566" spans="1:15" x14ac:dyDescent="0.25">
      <c r="A566" s="5"/>
      <c r="B566" s="5"/>
      <c r="C566" s="5"/>
      <c r="E566" s="5"/>
      <c r="F566" s="5"/>
      <c r="G566" s="5"/>
      <c r="H566" s="5"/>
      <c r="I566" s="5"/>
      <c r="J566" s="5"/>
      <c r="K566" s="5"/>
      <c r="L566" s="5"/>
      <c r="M566" s="5"/>
      <c r="N566" s="5"/>
      <c r="O566" s="5"/>
    </row>
    <row r="567" spans="1:15" x14ac:dyDescent="0.25">
      <c r="A567" s="5"/>
      <c r="B567" s="5"/>
      <c r="C567" s="5"/>
      <c r="E567" s="5"/>
      <c r="F567" s="5"/>
      <c r="G567" s="5"/>
      <c r="H567" s="5"/>
      <c r="I567" s="5"/>
      <c r="J567" s="5"/>
      <c r="K567" s="5"/>
      <c r="L567" s="5"/>
      <c r="M567" s="5"/>
      <c r="N567" s="5"/>
      <c r="O567" s="5"/>
    </row>
    <row r="568" spans="1:15" x14ac:dyDescent="0.25">
      <c r="A568" s="5"/>
      <c r="B568" s="5"/>
      <c r="C568" s="5"/>
      <c r="E568" s="5"/>
      <c r="F568" s="5"/>
      <c r="G568" s="5"/>
      <c r="H568" s="5"/>
      <c r="I568" s="5"/>
      <c r="J568" s="5"/>
      <c r="K568" s="5"/>
      <c r="L568" s="5"/>
      <c r="M568" s="5"/>
      <c r="N568" s="5"/>
      <c r="O568" s="5"/>
    </row>
    <row r="569" spans="1:15" x14ac:dyDescent="0.25">
      <c r="A569" s="5"/>
      <c r="B569" s="5"/>
      <c r="C569" s="5"/>
      <c r="E569" s="5"/>
      <c r="F569" s="5"/>
      <c r="G569" s="5"/>
      <c r="H569" s="5"/>
      <c r="I569" s="5"/>
      <c r="J569" s="5"/>
      <c r="K569" s="5"/>
      <c r="L569" s="5"/>
      <c r="M569" s="5"/>
      <c r="N569" s="5"/>
      <c r="O569" s="5"/>
    </row>
    <row r="570" spans="1:15" x14ac:dyDescent="0.25">
      <c r="A570" s="5"/>
      <c r="B570" s="5"/>
      <c r="C570" s="5"/>
      <c r="E570" s="5"/>
      <c r="F570" s="5"/>
      <c r="G570" s="5"/>
      <c r="H570" s="5"/>
      <c r="I570" s="5"/>
      <c r="J570" s="5"/>
      <c r="K570" s="5"/>
      <c r="L570" s="5"/>
      <c r="M570" s="5"/>
      <c r="N570" s="5"/>
      <c r="O570" s="5"/>
    </row>
    <row r="571" spans="1:15" x14ac:dyDescent="0.25">
      <c r="A571" s="5"/>
      <c r="B571" s="5"/>
      <c r="C571" s="5"/>
      <c r="E571" s="5"/>
      <c r="F571" s="5"/>
      <c r="G571" s="5"/>
      <c r="H571" s="5"/>
      <c r="I571" s="5"/>
      <c r="J571" s="5"/>
      <c r="K571" s="5"/>
      <c r="L571" s="5"/>
      <c r="M571" s="5"/>
      <c r="N571" s="5"/>
      <c r="O571" s="5"/>
    </row>
    <row r="572" spans="1:15" x14ac:dyDescent="0.25">
      <c r="A572" s="5"/>
      <c r="B572" s="5"/>
      <c r="C572" s="5"/>
      <c r="E572" s="5"/>
      <c r="F572" s="5"/>
      <c r="G572" s="5"/>
      <c r="H572" s="5"/>
      <c r="I572" s="5"/>
      <c r="J572" s="5"/>
      <c r="K572" s="5"/>
      <c r="L572" s="5"/>
      <c r="M572" s="5"/>
      <c r="N572" s="5"/>
      <c r="O572" s="5"/>
    </row>
    <row r="573" spans="1:15" x14ac:dyDescent="0.25">
      <c r="A573" s="5"/>
      <c r="B573" s="5"/>
      <c r="C573" s="5"/>
      <c r="E573" s="5"/>
      <c r="F573" s="5"/>
      <c r="G573" s="5"/>
      <c r="H573" s="5"/>
      <c r="I573" s="5"/>
      <c r="J573" s="5"/>
      <c r="K573" s="5"/>
      <c r="L573" s="5"/>
      <c r="M573" s="5"/>
      <c r="N573" s="5"/>
      <c r="O573" s="5"/>
    </row>
    <row r="574" spans="1:15" x14ac:dyDescent="0.25">
      <c r="A574" s="5"/>
      <c r="B574" s="5"/>
      <c r="C574" s="5"/>
      <c r="E574" s="5"/>
      <c r="F574" s="5"/>
      <c r="G574" s="5"/>
      <c r="H574" s="5"/>
      <c r="I574" s="5"/>
      <c r="J574" s="5"/>
      <c r="K574" s="5"/>
      <c r="L574" s="5"/>
      <c r="M574" s="5"/>
      <c r="N574" s="5"/>
      <c r="O574" s="5"/>
    </row>
    <row r="575" spans="1:15" x14ac:dyDescent="0.25">
      <c r="A575" s="5"/>
      <c r="B575" s="5"/>
      <c r="C575" s="5"/>
      <c r="E575" s="5"/>
      <c r="F575" s="5"/>
      <c r="G575" s="5"/>
      <c r="H575" s="5"/>
      <c r="I575" s="5"/>
      <c r="J575" s="5"/>
      <c r="K575" s="5"/>
      <c r="L575" s="5"/>
      <c r="M575" s="5"/>
      <c r="N575" s="5"/>
      <c r="O575" s="5"/>
    </row>
    <row r="576" spans="1:15" x14ac:dyDescent="0.25">
      <c r="A576" s="5"/>
      <c r="B576" s="5"/>
      <c r="C576" s="5"/>
      <c r="E576" s="5"/>
      <c r="F576" s="5"/>
      <c r="G576" s="5"/>
      <c r="H576" s="5"/>
      <c r="I576" s="5"/>
      <c r="J576" s="5"/>
      <c r="K576" s="5"/>
      <c r="L576" s="5"/>
      <c r="M576" s="5"/>
      <c r="N576" s="5"/>
      <c r="O576" s="5"/>
    </row>
    <row r="577" spans="1:15" x14ac:dyDescent="0.25">
      <c r="A577" s="5"/>
      <c r="B577" s="5"/>
      <c r="C577" s="5"/>
      <c r="E577" s="5"/>
      <c r="F577" s="5"/>
      <c r="G577" s="5"/>
      <c r="H577" s="5"/>
      <c r="I577" s="5"/>
      <c r="J577" s="5"/>
      <c r="K577" s="5"/>
      <c r="L577" s="5"/>
      <c r="M577" s="5"/>
      <c r="N577" s="5"/>
      <c r="O577" s="5"/>
    </row>
    <row r="578" spans="1:15" x14ac:dyDescent="0.25">
      <c r="A578" s="5"/>
      <c r="B578" s="5"/>
      <c r="C578" s="5"/>
      <c r="E578" s="5"/>
      <c r="F578" s="5"/>
      <c r="G578" s="5"/>
      <c r="H578" s="5"/>
      <c r="I578" s="5"/>
      <c r="J578" s="5"/>
      <c r="K578" s="5"/>
      <c r="L578" s="5"/>
      <c r="M578" s="5"/>
      <c r="N578" s="5"/>
      <c r="O578" s="5"/>
    </row>
    <row r="579" spans="1:15" x14ac:dyDescent="0.25">
      <c r="A579" s="5"/>
      <c r="B579" s="5"/>
      <c r="C579" s="5"/>
      <c r="E579" s="5"/>
      <c r="F579" s="5"/>
      <c r="G579" s="5"/>
      <c r="H579" s="5"/>
      <c r="I579" s="5"/>
      <c r="J579" s="5"/>
      <c r="K579" s="5"/>
      <c r="L579" s="5"/>
      <c r="M579" s="5"/>
      <c r="N579" s="5"/>
      <c r="O579" s="5"/>
    </row>
    <row r="580" spans="1:15" x14ac:dyDescent="0.25">
      <c r="A580" s="5"/>
      <c r="B580" s="5"/>
      <c r="C580" s="5"/>
      <c r="E580" s="5"/>
      <c r="F580" s="5"/>
      <c r="G580" s="5"/>
      <c r="H580" s="5"/>
      <c r="I580" s="5"/>
      <c r="J580" s="5"/>
      <c r="K580" s="5"/>
      <c r="L580" s="5"/>
      <c r="M580" s="5"/>
      <c r="N580" s="5"/>
      <c r="O580" s="5"/>
    </row>
    <row r="581" spans="1:15" x14ac:dyDescent="0.25">
      <c r="A581" s="5"/>
      <c r="B581" s="5"/>
      <c r="C581" s="5"/>
      <c r="E581" s="5"/>
      <c r="F581" s="5"/>
      <c r="G581" s="5"/>
      <c r="H581" s="5"/>
      <c r="I581" s="5"/>
      <c r="J581" s="5"/>
      <c r="K581" s="5"/>
      <c r="L581" s="5"/>
      <c r="M581" s="5"/>
      <c r="N581" s="5"/>
      <c r="O581" s="5"/>
    </row>
    <row r="582" spans="1:15" x14ac:dyDescent="0.25">
      <c r="A582" s="5"/>
      <c r="B582" s="5"/>
      <c r="C582" s="5"/>
      <c r="E582" s="5"/>
      <c r="F582" s="5"/>
      <c r="G582" s="5"/>
      <c r="H582" s="5"/>
      <c r="I582" s="5"/>
      <c r="J582" s="5"/>
      <c r="K582" s="5"/>
      <c r="L582" s="5"/>
      <c r="M582" s="5"/>
      <c r="N582" s="5"/>
      <c r="O582" s="5"/>
    </row>
    <row r="583" spans="1:15" x14ac:dyDescent="0.25">
      <c r="A583" s="5"/>
      <c r="B583" s="5"/>
      <c r="C583" s="5"/>
      <c r="E583" s="5"/>
      <c r="F583" s="5"/>
      <c r="G583" s="5"/>
      <c r="H583" s="5"/>
      <c r="I583" s="5"/>
      <c r="J583" s="5"/>
      <c r="K583" s="5"/>
      <c r="L583" s="5"/>
      <c r="M583" s="5"/>
      <c r="N583" s="5"/>
      <c r="O583" s="5"/>
    </row>
    <row r="584" spans="1:15" x14ac:dyDescent="0.25">
      <c r="A584" s="5"/>
      <c r="B584" s="5"/>
      <c r="C584" s="5"/>
      <c r="E584" s="5"/>
      <c r="F584" s="5"/>
      <c r="G584" s="5"/>
      <c r="H584" s="5"/>
      <c r="I584" s="5"/>
      <c r="J584" s="5"/>
      <c r="K584" s="5"/>
      <c r="L584" s="5"/>
      <c r="M584" s="5"/>
      <c r="N584" s="5"/>
      <c r="O584" s="5"/>
    </row>
    <row r="585" spans="1:15" x14ac:dyDescent="0.25">
      <c r="A585" s="5"/>
      <c r="B585" s="5"/>
      <c r="C585" s="5"/>
      <c r="E585" s="5"/>
      <c r="F585" s="5"/>
      <c r="G585" s="5"/>
      <c r="H585" s="5"/>
      <c r="I585" s="5"/>
      <c r="J585" s="5"/>
      <c r="K585" s="5"/>
      <c r="L585" s="5"/>
      <c r="M585" s="5"/>
      <c r="N585" s="5"/>
      <c r="O585" s="5"/>
    </row>
    <row r="586" spans="1:15" x14ac:dyDescent="0.25">
      <c r="A586" s="5"/>
      <c r="B586" s="5"/>
      <c r="C586" s="5"/>
      <c r="E586" s="5"/>
      <c r="F586" s="5"/>
      <c r="G586" s="5"/>
      <c r="H586" s="5"/>
      <c r="I586" s="5"/>
      <c r="J586" s="5"/>
      <c r="K586" s="5"/>
      <c r="L586" s="5"/>
      <c r="M586" s="5"/>
      <c r="N586" s="5"/>
      <c r="O586" s="5"/>
    </row>
    <row r="587" spans="1:15" x14ac:dyDescent="0.25">
      <c r="A587" s="5"/>
      <c r="B587" s="5"/>
      <c r="C587" s="5"/>
      <c r="E587" s="5"/>
      <c r="F587" s="5"/>
      <c r="G587" s="5"/>
      <c r="H587" s="5"/>
      <c r="I587" s="5"/>
      <c r="J587" s="5"/>
      <c r="K587" s="5"/>
      <c r="L587" s="5"/>
      <c r="M587" s="5"/>
      <c r="N587" s="5"/>
      <c r="O587" s="5"/>
    </row>
    <row r="588" spans="1:15" x14ac:dyDescent="0.25">
      <c r="A588" s="5"/>
      <c r="B588" s="5"/>
      <c r="C588" s="5"/>
      <c r="E588" s="5"/>
      <c r="F588" s="5"/>
      <c r="G588" s="5"/>
      <c r="H588" s="5"/>
      <c r="I588" s="5"/>
      <c r="J588" s="5"/>
      <c r="K588" s="5"/>
      <c r="L588" s="5"/>
      <c r="M588" s="5"/>
      <c r="N588" s="5"/>
      <c r="O588" s="5"/>
    </row>
    <row r="589" spans="1:15" x14ac:dyDescent="0.25">
      <c r="A589" s="5"/>
      <c r="B589" s="5"/>
      <c r="C589" s="5"/>
      <c r="E589" s="5"/>
      <c r="F589" s="5"/>
      <c r="G589" s="5"/>
      <c r="H589" s="5"/>
      <c r="I589" s="5"/>
      <c r="J589" s="5"/>
      <c r="K589" s="5"/>
      <c r="L589" s="5"/>
      <c r="M589" s="5"/>
      <c r="N589" s="5"/>
      <c r="O589" s="5"/>
    </row>
    <row r="590" spans="1:15" x14ac:dyDescent="0.25">
      <c r="A590" s="5"/>
      <c r="B590" s="5"/>
      <c r="C590" s="5"/>
      <c r="E590" s="5"/>
      <c r="F590" s="5"/>
      <c r="G590" s="5"/>
      <c r="H590" s="5"/>
      <c r="I590" s="5"/>
      <c r="J590" s="5"/>
      <c r="K590" s="5"/>
      <c r="L590" s="5"/>
      <c r="M590" s="5"/>
      <c r="N590" s="5"/>
      <c r="O590" s="5"/>
    </row>
    <row r="591" spans="1:15" x14ac:dyDescent="0.25">
      <c r="A591" s="5"/>
      <c r="B591" s="5"/>
      <c r="C591" s="5"/>
      <c r="E591" s="5"/>
      <c r="F591" s="5"/>
      <c r="G591" s="5"/>
      <c r="H591" s="5"/>
      <c r="I591" s="5"/>
      <c r="J591" s="5"/>
      <c r="K591" s="5"/>
      <c r="L591" s="5"/>
      <c r="M591" s="5"/>
      <c r="N591" s="5"/>
      <c r="O591" s="5"/>
    </row>
    <row r="592" spans="1:15" x14ac:dyDescent="0.25">
      <c r="A592" s="5"/>
      <c r="B592" s="5"/>
      <c r="C592" s="5"/>
      <c r="E592" s="5"/>
      <c r="F592" s="5"/>
      <c r="G592" s="5"/>
      <c r="H592" s="5"/>
      <c r="I592" s="5"/>
      <c r="J592" s="5"/>
      <c r="K592" s="5"/>
      <c r="L592" s="5"/>
      <c r="M592" s="5"/>
      <c r="N592" s="5"/>
      <c r="O592" s="5"/>
    </row>
    <row r="593" spans="1:15" x14ac:dyDescent="0.25">
      <c r="A593" s="5"/>
      <c r="B593" s="5"/>
      <c r="C593" s="5"/>
      <c r="E593" s="5"/>
      <c r="F593" s="5"/>
      <c r="G593" s="5"/>
      <c r="H593" s="5"/>
      <c r="I593" s="5"/>
      <c r="J593" s="5"/>
      <c r="K593" s="5"/>
      <c r="L593" s="5"/>
      <c r="M593" s="5"/>
      <c r="N593" s="5"/>
      <c r="O593" s="5"/>
    </row>
    <row r="594" spans="1:15" x14ac:dyDescent="0.25">
      <c r="A594" s="5"/>
      <c r="B594" s="5"/>
      <c r="C594" s="5"/>
      <c r="E594" s="5"/>
      <c r="F594" s="5"/>
      <c r="G594" s="5"/>
      <c r="H594" s="5"/>
      <c r="I594" s="5"/>
      <c r="J594" s="5"/>
      <c r="K594" s="5"/>
      <c r="L594" s="5"/>
      <c r="M594" s="5"/>
      <c r="N594" s="5"/>
      <c r="O594" s="5"/>
    </row>
    <row r="595" spans="1:15" x14ac:dyDescent="0.25">
      <c r="A595" s="5"/>
      <c r="B595" s="5"/>
      <c r="C595" s="5"/>
      <c r="E595" s="5"/>
      <c r="F595" s="5"/>
      <c r="G595" s="5"/>
      <c r="H595" s="5"/>
      <c r="I595" s="5"/>
      <c r="J595" s="5"/>
      <c r="K595" s="5"/>
      <c r="L595" s="5"/>
      <c r="M595" s="5"/>
      <c r="N595" s="5"/>
      <c r="O595" s="5"/>
    </row>
    <row r="596" spans="1:15" x14ac:dyDescent="0.25">
      <c r="A596" s="5"/>
      <c r="B596" s="5"/>
      <c r="C596" s="5"/>
      <c r="E596" s="5"/>
      <c r="F596" s="5"/>
      <c r="G596" s="5"/>
      <c r="H596" s="5"/>
      <c r="I596" s="5"/>
      <c r="J596" s="5"/>
      <c r="K596" s="5"/>
      <c r="L596" s="5"/>
      <c r="M596" s="5"/>
      <c r="N596" s="5"/>
      <c r="O596" s="5"/>
    </row>
    <row r="597" spans="1:15" x14ac:dyDescent="0.25">
      <c r="A597" s="5"/>
      <c r="B597" s="5"/>
      <c r="C597" s="5"/>
      <c r="E597" s="5"/>
      <c r="F597" s="5"/>
      <c r="G597" s="5"/>
      <c r="H597" s="5"/>
      <c r="I597" s="5"/>
      <c r="J597" s="5"/>
      <c r="K597" s="5"/>
      <c r="L597" s="5"/>
      <c r="M597" s="5"/>
      <c r="N597" s="5"/>
      <c r="O597" s="5"/>
    </row>
    <row r="598" spans="1:15" x14ac:dyDescent="0.25">
      <c r="A598" s="5"/>
      <c r="B598" s="5"/>
      <c r="C598" s="5"/>
      <c r="E598" s="5"/>
      <c r="F598" s="5"/>
      <c r="G598" s="5"/>
      <c r="H598" s="5"/>
      <c r="I598" s="5"/>
      <c r="J598" s="5"/>
      <c r="K598" s="5"/>
      <c r="L598" s="5"/>
      <c r="M598" s="5"/>
      <c r="N598" s="5"/>
      <c r="O598" s="5"/>
    </row>
    <row r="599" spans="1:15" x14ac:dyDescent="0.25">
      <c r="A599" s="5"/>
      <c r="B599" s="5"/>
      <c r="C599" s="5"/>
      <c r="E599" s="5"/>
      <c r="F599" s="5"/>
      <c r="G599" s="5"/>
      <c r="H599" s="5"/>
      <c r="I599" s="5"/>
      <c r="J599" s="5"/>
      <c r="K599" s="5"/>
      <c r="L599" s="5"/>
      <c r="M599" s="5"/>
      <c r="N599" s="5"/>
      <c r="O599" s="5"/>
    </row>
    <row r="600" spans="1:15" x14ac:dyDescent="0.25">
      <c r="A600" s="5"/>
      <c r="B600" s="5"/>
      <c r="C600" s="5"/>
      <c r="E600" s="5"/>
      <c r="F600" s="5"/>
      <c r="G600" s="5"/>
      <c r="H600" s="5"/>
      <c r="I600" s="5"/>
      <c r="J600" s="5"/>
      <c r="K600" s="5"/>
      <c r="L600" s="5"/>
      <c r="M600" s="5"/>
      <c r="N600" s="5"/>
      <c r="O600" s="5"/>
    </row>
    <row r="601" spans="1:15" x14ac:dyDescent="0.25">
      <c r="A601" s="5"/>
      <c r="B601" s="5"/>
      <c r="C601" s="5"/>
      <c r="E601" s="5"/>
      <c r="F601" s="5"/>
      <c r="G601" s="5"/>
      <c r="H601" s="5"/>
      <c r="I601" s="5"/>
      <c r="J601" s="5"/>
      <c r="K601" s="5"/>
      <c r="L601" s="5"/>
      <c r="M601" s="5"/>
      <c r="N601" s="5"/>
      <c r="O601" s="5"/>
    </row>
    <row r="602" spans="1:15" x14ac:dyDescent="0.25">
      <c r="A602" s="5"/>
      <c r="B602" s="5"/>
      <c r="C602" s="5"/>
      <c r="E602" s="5"/>
      <c r="F602" s="5"/>
      <c r="G602" s="5"/>
      <c r="H602" s="5"/>
      <c r="I602" s="5"/>
      <c r="J602" s="5"/>
      <c r="K602" s="5"/>
      <c r="L602" s="5"/>
      <c r="M602" s="5"/>
      <c r="N602" s="5"/>
      <c r="O602" s="5"/>
    </row>
    <row r="603" spans="1:15" x14ac:dyDescent="0.25">
      <c r="A603" s="5"/>
      <c r="B603" s="5"/>
      <c r="C603" s="5"/>
      <c r="E603" s="5"/>
      <c r="F603" s="5"/>
      <c r="G603" s="5"/>
      <c r="H603" s="5"/>
      <c r="I603" s="5"/>
      <c r="J603" s="5"/>
      <c r="K603" s="5"/>
      <c r="L603" s="5"/>
      <c r="M603" s="5"/>
      <c r="N603" s="5"/>
      <c r="O603" s="5"/>
    </row>
    <row r="604" spans="1:15" x14ac:dyDescent="0.25">
      <c r="A604" s="5"/>
      <c r="B604" s="5"/>
      <c r="C604" s="5"/>
      <c r="E604" s="5"/>
      <c r="F604" s="5"/>
      <c r="G604" s="5"/>
      <c r="H604" s="5"/>
      <c r="I604" s="5"/>
      <c r="J604" s="5"/>
      <c r="K604" s="5"/>
      <c r="L604" s="5"/>
      <c r="M604" s="5"/>
      <c r="N604" s="5"/>
      <c r="O604" s="5"/>
    </row>
    <row r="605" spans="1:15" x14ac:dyDescent="0.25">
      <c r="A605" s="5"/>
      <c r="B605" s="5"/>
      <c r="C605" s="5"/>
      <c r="E605" s="5"/>
      <c r="F605" s="5"/>
      <c r="G605" s="5"/>
      <c r="H605" s="5"/>
      <c r="I605" s="5"/>
      <c r="J605" s="5"/>
      <c r="K605" s="5"/>
      <c r="L605" s="5"/>
      <c r="M605" s="5"/>
      <c r="N605" s="5"/>
      <c r="O605" s="5"/>
    </row>
    <row r="606" spans="1:15" x14ac:dyDescent="0.25">
      <c r="A606" s="5"/>
      <c r="B606" s="5"/>
      <c r="C606" s="5"/>
      <c r="E606" s="5"/>
      <c r="F606" s="5"/>
      <c r="G606" s="5"/>
      <c r="H606" s="5"/>
      <c r="I606" s="5"/>
      <c r="J606" s="5"/>
      <c r="K606" s="5"/>
      <c r="L606" s="5"/>
      <c r="M606" s="5"/>
      <c r="N606" s="5"/>
      <c r="O606" s="5"/>
    </row>
    <row r="607" spans="1:15" x14ac:dyDescent="0.25">
      <c r="A607" s="5"/>
      <c r="B607" s="5"/>
      <c r="C607" s="5"/>
      <c r="E607" s="5"/>
      <c r="F607" s="5"/>
      <c r="G607" s="5"/>
      <c r="H607" s="5"/>
      <c r="I607" s="5"/>
      <c r="J607" s="5"/>
      <c r="K607" s="5"/>
      <c r="L607" s="5"/>
      <c r="M607" s="5"/>
      <c r="N607" s="5"/>
      <c r="O607" s="5"/>
    </row>
    <row r="608" spans="1:15" x14ac:dyDescent="0.25">
      <c r="A608" s="5"/>
      <c r="B608" s="5"/>
      <c r="C608" s="5"/>
      <c r="E608" s="5"/>
      <c r="F608" s="5"/>
      <c r="G608" s="5"/>
      <c r="H608" s="5"/>
      <c r="I608" s="5"/>
      <c r="J608" s="5"/>
      <c r="K608" s="5"/>
      <c r="L608" s="5"/>
      <c r="M608" s="5"/>
      <c r="N608" s="5"/>
      <c r="O608" s="5"/>
    </row>
    <row r="609" spans="1:15" x14ac:dyDescent="0.25">
      <c r="A609" s="5"/>
      <c r="B609" s="5"/>
      <c r="C609" s="5"/>
      <c r="E609" s="5"/>
      <c r="F609" s="5"/>
      <c r="G609" s="5"/>
      <c r="H609" s="5"/>
      <c r="I609" s="5"/>
      <c r="J609" s="5"/>
      <c r="K609" s="5"/>
      <c r="L609" s="5"/>
      <c r="M609" s="5"/>
      <c r="N609" s="5"/>
      <c r="O609" s="5"/>
    </row>
    <row r="610" spans="1:15" x14ac:dyDescent="0.25">
      <c r="A610" s="5"/>
      <c r="B610" s="5"/>
      <c r="C610" s="5"/>
      <c r="E610" s="5"/>
      <c r="F610" s="5"/>
      <c r="G610" s="5"/>
      <c r="H610" s="5"/>
      <c r="I610" s="5"/>
      <c r="J610" s="5"/>
      <c r="K610" s="5"/>
      <c r="L610" s="5"/>
      <c r="M610" s="5"/>
      <c r="N610" s="5"/>
      <c r="O610" s="5"/>
    </row>
    <row r="611" spans="1:15" x14ac:dyDescent="0.25">
      <c r="A611" s="5"/>
      <c r="B611" s="5"/>
      <c r="C611" s="5"/>
      <c r="E611" s="5"/>
      <c r="F611" s="5"/>
      <c r="G611" s="5"/>
      <c r="H611" s="5"/>
      <c r="I611" s="5"/>
      <c r="J611" s="5"/>
      <c r="K611" s="5"/>
      <c r="L611" s="5"/>
      <c r="M611" s="5"/>
      <c r="N611" s="5"/>
      <c r="O611" s="5"/>
    </row>
    <row r="612" spans="1:15" x14ac:dyDescent="0.25">
      <c r="A612" s="5"/>
      <c r="B612" s="5"/>
      <c r="C612" s="5"/>
      <c r="E612" s="5"/>
      <c r="F612" s="5"/>
      <c r="G612" s="5"/>
      <c r="H612" s="5"/>
      <c r="I612" s="5"/>
      <c r="J612" s="5"/>
      <c r="K612" s="5"/>
      <c r="L612" s="5"/>
      <c r="M612" s="5"/>
      <c r="N612" s="5"/>
      <c r="O612" s="5"/>
    </row>
    <row r="613" spans="1:15" x14ac:dyDescent="0.25">
      <c r="A613" s="5"/>
      <c r="B613" s="5"/>
      <c r="C613" s="5"/>
      <c r="E613" s="5"/>
      <c r="F613" s="5"/>
      <c r="G613" s="5"/>
      <c r="H613" s="5"/>
      <c r="I613" s="5"/>
      <c r="J613" s="5"/>
      <c r="K613" s="5"/>
      <c r="L613" s="5"/>
      <c r="M613" s="5"/>
      <c r="N613" s="5"/>
      <c r="O613" s="5"/>
    </row>
    <row r="614" spans="1:15" x14ac:dyDescent="0.25">
      <c r="A614" s="5"/>
      <c r="B614" s="5"/>
      <c r="C614" s="5"/>
      <c r="E614" s="5"/>
      <c r="F614" s="5"/>
      <c r="G614" s="5"/>
      <c r="H614" s="5"/>
      <c r="I614" s="5"/>
      <c r="J614" s="5"/>
      <c r="K614" s="5"/>
      <c r="L614" s="5"/>
      <c r="M614" s="5"/>
      <c r="N614" s="5"/>
      <c r="O614" s="5"/>
    </row>
    <row r="615" spans="1:15" x14ac:dyDescent="0.25">
      <c r="A615" s="5"/>
      <c r="B615" s="5"/>
      <c r="C615" s="5"/>
      <c r="E615" s="5"/>
      <c r="F615" s="5"/>
      <c r="G615" s="5"/>
      <c r="H615" s="5"/>
      <c r="I615" s="5"/>
      <c r="J615" s="5"/>
      <c r="K615" s="5"/>
      <c r="L615" s="5"/>
      <c r="M615" s="5"/>
      <c r="N615" s="5"/>
      <c r="O615" s="5"/>
    </row>
    <row r="616" spans="1:15" x14ac:dyDescent="0.25">
      <c r="A616" s="5"/>
      <c r="B616" s="5"/>
      <c r="C616" s="5"/>
      <c r="E616" s="5"/>
      <c r="F616" s="5"/>
      <c r="G616" s="5"/>
      <c r="H616" s="5"/>
      <c r="I616" s="5"/>
      <c r="J616" s="5"/>
      <c r="K616" s="5"/>
      <c r="L616" s="5"/>
      <c r="M616" s="5"/>
      <c r="N616" s="5"/>
      <c r="O616" s="5"/>
    </row>
    <row r="617" spans="1:15" x14ac:dyDescent="0.25">
      <c r="A617" s="5"/>
      <c r="B617" s="5"/>
      <c r="C617" s="5"/>
      <c r="E617" s="5"/>
      <c r="F617" s="5"/>
      <c r="G617" s="5"/>
      <c r="H617" s="5"/>
      <c r="I617" s="5"/>
      <c r="J617" s="5"/>
      <c r="K617" s="5"/>
      <c r="L617" s="5"/>
      <c r="M617" s="5"/>
      <c r="N617" s="5"/>
      <c r="O617" s="5"/>
    </row>
    <row r="618" spans="1:15" x14ac:dyDescent="0.25">
      <c r="A618" s="5"/>
      <c r="B618" s="5"/>
      <c r="C618" s="5"/>
      <c r="E618" s="5"/>
      <c r="F618" s="5"/>
      <c r="G618" s="5"/>
      <c r="H618" s="5"/>
      <c r="I618" s="5"/>
      <c r="J618" s="5"/>
      <c r="K618" s="5"/>
      <c r="L618" s="5"/>
      <c r="M618" s="5"/>
      <c r="N618" s="5"/>
      <c r="O618" s="5"/>
    </row>
    <row r="619" spans="1:15" x14ac:dyDescent="0.25">
      <c r="A619" s="5"/>
      <c r="B619" s="5"/>
      <c r="C619" s="5"/>
      <c r="E619" s="5"/>
      <c r="F619" s="5"/>
      <c r="G619" s="5"/>
      <c r="H619" s="5"/>
      <c r="I619" s="5"/>
      <c r="J619" s="5"/>
      <c r="K619" s="5"/>
      <c r="L619" s="5"/>
      <c r="M619" s="5"/>
      <c r="N619" s="5"/>
      <c r="O619" s="5"/>
    </row>
    <row r="620" spans="1:15" x14ac:dyDescent="0.25">
      <c r="A620" s="5"/>
      <c r="B620" s="5"/>
      <c r="C620" s="5"/>
      <c r="E620" s="5"/>
      <c r="F620" s="5"/>
      <c r="G620" s="5"/>
      <c r="H620" s="5"/>
      <c r="I620" s="5"/>
      <c r="J620" s="5"/>
      <c r="K620" s="5"/>
      <c r="L620" s="5"/>
      <c r="M620" s="5"/>
      <c r="N620" s="5"/>
      <c r="O620" s="5"/>
    </row>
    <row r="621" spans="1:15" x14ac:dyDescent="0.25">
      <c r="A621" s="5"/>
      <c r="B621" s="5"/>
      <c r="C621" s="5"/>
      <c r="E621" s="5"/>
      <c r="F621" s="5"/>
      <c r="G621" s="5"/>
      <c r="H621" s="5"/>
      <c r="I621" s="5"/>
      <c r="J621" s="5"/>
      <c r="K621" s="5"/>
      <c r="L621" s="5"/>
      <c r="M621" s="5"/>
      <c r="N621" s="5"/>
      <c r="O621" s="5"/>
    </row>
    <row r="622" spans="1:15" x14ac:dyDescent="0.25">
      <c r="A622" s="5"/>
      <c r="B622" s="5"/>
      <c r="C622" s="5"/>
      <c r="E622" s="5"/>
      <c r="F622" s="5"/>
      <c r="G622" s="5"/>
      <c r="H622" s="5"/>
      <c r="I622" s="5"/>
      <c r="J622" s="5"/>
      <c r="K622" s="5"/>
      <c r="L622" s="5"/>
      <c r="M622" s="5"/>
      <c r="N622" s="5"/>
      <c r="O622" s="5"/>
    </row>
    <row r="623" spans="1:15" x14ac:dyDescent="0.25">
      <c r="A623" s="5"/>
      <c r="B623" s="5"/>
      <c r="C623" s="5"/>
      <c r="E623" s="5"/>
      <c r="F623" s="5"/>
      <c r="G623" s="5"/>
      <c r="H623" s="5"/>
      <c r="I623" s="5"/>
      <c r="J623" s="5"/>
      <c r="K623" s="5"/>
      <c r="L623" s="5"/>
      <c r="M623" s="5"/>
      <c r="N623" s="5"/>
      <c r="O623" s="5"/>
    </row>
    <row r="624" spans="1:15" x14ac:dyDescent="0.25">
      <c r="A624" s="5"/>
      <c r="B624" s="5"/>
      <c r="C624" s="5"/>
      <c r="E624" s="5"/>
      <c r="F624" s="5"/>
      <c r="G624" s="5"/>
      <c r="H624" s="5"/>
      <c r="I624" s="5"/>
      <c r="J624" s="5"/>
      <c r="K624" s="5"/>
      <c r="L624" s="5"/>
      <c r="M624" s="5"/>
      <c r="N624" s="5"/>
      <c r="O624" s="5"/>
    </row>
    <row r="625" spans="1:15" x14ac:dyDescent="0.25">
      <c r="A625" s="5"/>
      <c r="B625" s="5"/>
      <c r="C625" s="5"/>
      <c r="E625" s="5"/>
      <c r="F625" s="5"/>
      <c r="G625" s="5"/>
      <c r="H625" s="5"/>
      <c r="I625" s="5"/>
      <c r="J625" s="5"/>
      <c r="K625" s="5"/>
      <c r="L625" s="5"/>
      <c r="M625" s="5"/>
      <c r="N625" s="5"/>
      <c r="O625" s="5"/>
    </row>
    <row r="626" spans="1:15" x14ac:dyDescent="0.25">
      <c r="A626" s="5"/>
      <c r="B626" s="5"/>
      <c r="C626" s="5"/>
      <c r="E626" s="5"/>
      <c r="F626" s="5"/>
      <c r="G626" s="5"/>
      <c r="H626" s="5"/>
      <c r="I626" s="5"/>
      <c r="J626" s="5"/>
      <c r="K626" s="5"/>
      <c r="L626" s="5"/>
      <c r="M626" s="5"/>
      <c r="N626" s="5"/>
      <c r="O626" s="5"/>
    </row>
    <row r="627" spans="1:15" x14ac:dyDescent="0.25">
      <c r="A627" s="5"/>
      <c r="B627" s="5"/>
      <c r="C627" s="5"/>
      <c r="E627" s="5"/>
      <c r="F627" s="5"/>
      <c r="G627" s="5"/>
      <c r="H627" s="5"/>
      <c r="I627" s="5"/>
      <c r="J627" s="5"/>
      <c r="K627" s="5"/>
      <c r="L627" s="5"/>
      <c r="M627" s="5"/>
      <c r="N627" s="5"/>
      <c r="O627" s="5"/>
    </row>
    <row r="628" spans="1:15" x14ac:dyDescent="0.25">
      <c r="A628" s="5"/>
      <c r="B628" s="5"/>
      <c r="C628" s="5"/>
      <c r="E628" s="5"/>
      <c r="F628" s="5"/>
      <c r="G628" s="5"/>
      <c r="H628" s="5"/>
      <c r="I628" s="5"/>
      <c r="J628" s="5"/>
      <c r="K628" s="5"/>
      <c r="L628" s="5"/>
      <c r="M628" s="5"/>
      <c r="N628" s="5"/>
      <c r="O628" s="5"/>
    </row>
    <row r="629" spans="1:15" x14ac:dyDescent="0.25">
      <c r="A629" s="5"/>
      <c r="B629" s="5"/>
      <c r="C629" s="5"/>
      <c r="E629" s="5"/>
      <c r="F629" s="5"/>
      <c r="G629" s="5"/>
      <c r="H629" s="5"/>
      <c r="I629" s="5"/>
      <c r="J629" s="5"/>
      <c r="K629" s="5"/>
      <c r="L629" s="5"/>
      <c r="M629" s="5"/>
      <c r="N629" s="5"/>
      <c r="O629" s="5"/>
    </row>
    <row r="630" spans="1:15" x14ac:dyDescent="0.25">
      <c r="A630" s="5"/>
      <c r="B630" s="5"/>
      <c r="C630" s="5"/>
      <c r="E630" s="5"/>
      <c r="F630" s="5"/>
      <c r="G630" s="5"/>
      <c r="H630" s="5"/>
      <c r="I630" s="5"/>
      <c r="J630" s="5"/>
      <c r="K630" s="5"/>
      <c r="L630" s="5"/>
      <c r="M630" s="5"/>
      <c r="N630" s="5"/>
      <c r="O630" s="5"/>
    </row>
    <row r="631" spans="1:15" x14ac:dyDescent="0.25">
      <c r="A631" s="5"/>
      <c r="B631" s="5"/>
      <c r="C631" s="5"/>
      <c r="E631" s="5"/>
      <c r="F631" s="5"/>
      <c r="G631" s="5"/>
      <c r="H631" s="5"/>
      <c r="I631" s="5"/>
      <c r="J631" s="5"/>
      <c r="K631" s="5"/>
      <c r="L631" s="5"/>
      <c r="M631" s="5"/>
      <c r="N631" s="5"/>
      <c r="O631" s="5"/>
    </row>
    <row r="632" spans="1:15" x14ac:dyDescent="0.25">
      <c r="A632" s="5"/>
      <c r="B632" s="5"/>
      <c r="C632" s="5"/>
      <c r="E632" s="5"/>
      <c r="F632" s="5"/>
      <c r="G632" s="5"/>
      <c r="H632" s="5"/>
      <c r="I632" s="5"/>
      <c r="J632" s="5"/>
      <c r="K632" s="5"/>
      <c r="L632" s="5"/>
      <c r="M632" s="5"/>
      <c r="N632" s="5"/>
      <c r="O632" s="5"/>
    </row>
    <row r="633" spans="1:15" x14ac:dyDescent="0.25">
      <c r="A633" s="5"/>
      <c r="B633" s="5"/>
      <c r="C633" s="5"/>
      <c r="E633" s="5"/>
      <c r="F633" s="5"/>
      <c r="G633" s="5"/>
      <c r="H633" s="5"/>
      <c r="I633" s="5"/>
      <c r="J633" s="5"/>
      <c r="K633" s="5"/>
      <c r="L633" s="5"/>
      <c r="M633" s="5"/>
      <c r="N633" s="5"/>
      <c r="O633" s="5"/>
    </row>
    <row r="634" spans="1:15" x14ac:dyDescent="0.25">
      <c r="A634" s="5"/>
      <c r="B634" s="5"/>
      <c r="C634" s="5"/>
      <c r="E634" s="5"/>
      <c r="F634" s="5"/>
      <c r="G634" s="5"/>
      <c r="H634" s="5"/>
      <c r="I634" s="5"/>
      <c r="J634" s="5"/>
      <c r="K634" s="5"/>
      <c r="L634" s="5"/>
      <c r="M634" s="5"/>
      <c r="N634" s="5"/>
      <c r="O634" s="5"/>
    </row>
    <row r="635" spans="1:15" x14ac:dyDescent="0.25">
      <c r="A635" s="5"/>
      <c r="B635" s="5"/>
      <c r="C635" s="5"/>
      <c r="E635" s="5"/>
      <c r="F635" s="5"/>
      <c r="G635" s="5"/>
      <c r="H635" s="5"/>
      <c r="I635" s="5"/>
      <c r="J635" s="5"/>
      <c r="K635" s="5"/>
      <c r="L635" s="5"/>
      <c r="M635" s="5"/>
      <c r="N635" s="5"/>
      <c r="O635" s="5"/>
    </row>
    <row r="636" spans="1:15" x14ac:dyDescent="0.25">
      <c r="A636" s="5"/>
      <c r="B636" s="5"/>
      <c r="C636" s="5"/>
      <c r="E636" s="5"/>
      <c r="F636" s="5"/>
      <c r="G636" s="5"/>
      <c r="H636" s="5"/>
      <c r="I636" s="5"/>
      <c r="J636" s="5"/>
      <c r="K636" s="5"/>
      <c r="L636" s="5"/>
      <c r="M636" s="5"/>
      <c r="N636" s="5"/>
      <c r="O636" s="5"/>
    </row>
    <row r="637" spans="1:15" x14ac:dyDescent="0.25">
      <c r="A637" s="5"/>
      <c r="B637" s="5"/>
      <c r="C637" s="5"/>
      <c r="E637" s="5"/>
      <c r="F637" s="5"/>
      <c r="G637" s="5"/>
      <c r="H637" s="5"/>
      <c r="I637" s="5"/>
      <c r="J637" s="5"/>
      <c r="K637" s="5"/>
      <c r="L637" s="5"/>
      <c r="M637" s="5"/>
      <c r="N637" s="5"/>
      <c r="O637" s="5"/>
    </row>
    <row r="638" spans="1:15" x14ac:dyDescent="0.25">
      <c r="A638" s="5"/>
      <c r="B638" s="5"/>
      <c r="C638" s="5"/>
      <c r="E638" s="5"/>
      <c r="F638" s="5"/>
      <c r="G638" s="5"/>
      <c r="H638" s="5"/>
      <c r="I638" s="5"/>
      <c r="J638" s="5"/>
      <c r="K638" s="5"/>
      <c r="L638" s="5"/>
      <c r="M638" s="5"/>
      <c r="N638" s="5"/>
      <c r="O638" s="5"/>
    </row>
    <row r="639" spans="1:15" x14ac:dyDescent="0.25">
      <c r="A639" s="5"/>
      <c r="B639" s="5"/>
      <c r="C639" s="5"/>
      <c r="E639" s="5"/>
      <c r="F639" s="5"/>
      <c r="G639" s="5"/>
      <c r="H639" s="5"/>
      <c r="I639" s="5"/>
      <c r="J639" s="5"/>
      <c r="K639" s="5"/>
      <c r="L639" s="5"/>
      <c r="M639" s="5"/>
      <c r="N639" s="5"/>
      <c r="O639" s="5"/>
    </row>
    <row r="640" spans="1:15" x14ac:dyDescent="0.25">
      <c r="A640" s="5"/>
      <c r="B640" s="5"/>
      <c r="C640" s="5"/>
      <c r="E640" s="5"/>
      <c r="F640" s="5"/>
      <c r="G640" s="5"/>
      <c r="H640" s="5"/>
      <c r="I640" s="5"/>
      <c r="J640" s="5"/>
      <c r="K640" s="5"/>
      <c r="L640" s="5"/>
      <c r="M640" s="5"/>
      <c r="N640" s="5"/>
      <c r="O640" s="5"/>
    </row>
    <row r="641" spans="1:15" x14ac:dyDescent="0.25">
      <c r="A641" s="5"/>
      <c r="B641" s="5"/>
      <c r="C641" s="5"/>
      <c r="E641" s="5"/>
      <c r="F641" s="5"/>
      <c r="G641" s="5"/>
      <c r="H641" s="5"/>
      <c r="I641" s="5"/>
      <c r="J641" s="5"/>
      <c r="K641" s="5"/>
      <c r="L641" s="5"/>
      <c r="M641" s="5"/>
      <c r="N641" s="5"/>
      <c r="O641" s="5"/>
    </row>
    <row r="642" spans="1:15" x14ac:dyDescent="0.25">
      <c r="A642" s="5"/>
      <c r="B642" s="5"/>
      <c r="C642" s="5"/>
      <c r="E642" s="5"/>
      <c r="F642" s="5"/>
      <c r="G642" s="5"/>
      <c r="H642" s="5"/>
      <c r="I642" s="5"/>
      <c r="J642" s="5"/>
      <c r="K642" s="5"/>
      <c r="L642" s="5"/>
      <c r="M642" s="5"/>
      <c r="N642" s="5"/>
      <c r="O642" s="5"/>
    </row>
    <row r="643" spans="1:15" x14ac:dyDescent="0.25">
      <c r="A643" s="5"/>
      <c r="B643" s="5"/>
      <c r="C643" s="5"/>
      <c r="E643" s="5"/>
      <c r="F643" s="5"/>
      <c r="G643" s="5"/>
      <c r="H643" s="5"/>
      <c r="I643" s="5"/>
      <c r="J643" s="5"/>
      <c r="K643" s="5"/>
      <c r="L643" s="5"/>
      <c r="M643" s="5"/>
      <c r="N643" s="5"/>
      <c r="O643" s="5"/>
    </row>
    <row r="644" spans="1:15" x14ac:dyDescent="0.25">
      <c r="A644" s="5"/>
      <c r="B644" s="5"/>
      <c r="C644" s="5"/>
      <c r="E644" s="5"/>
      <c r="F644" s="5"/>
      <c r="G644" s="5"/>
      <c r="H644" s="5"/>
      <c r="I644" s="5"/>
      <c r="J644" s="5"/>
      <c r="K644" s="5"/>
      <c r="L644" s="5"/>
      <c r="M644" s="5"/>
      <c r="N644" s="5"/>
      <c r="O644" s="5"/>
    </row>
    <row r="645" spans="1:15" x14ac:dyDescent="0.25">
      <c r="A645" s="5"/>
      <c r="B645" s="5"/>
      <c r="C645" s="5"/>
      <c r="E645" s="5"/>
      <c r="F645" s="5"/>
      <c r="G645" s="5"/>
      <c r="H645" s="5"/>
      <c r="I645" s="5"/>
      <c r="J645" s="5"/>
      <c r="K645" s="5"/>
      <c r="L645" s="5"/>
      <c r="M645" s="5"/>
      <c r="N645" s="5"/>
      <c r="O645" s="5"/>
    </row>
    <row r="646" spans="1:15" x14ac:dyDescent="0.25">
      <c r="A646" s="5"/>
      <c r="B646" s="5"/>
      <c r="C646" s="5"/>
      <c r="E646" s="5"/>
      <c r="F646" s="5"/>
      <c r="G646" s="5"/>
      <c r="H646" s="5"/>
      <c r="I646" s="5"/>
      <c r="J646" s="5"/>
      <c r="K646" s="5"/>
      <c r="L646" s="5"/>
      <c r="M646" s="5"/>
      <c r="N646" s="5"/>
      <c r="O646" s="5"/>
    </row>
    <row r="647" spans="1:15" x14ac:dyDescent="0.25">
      <c r="A647" s="5"/>
      <c r="B647" s="5"/>
      <c r="C647" s="5"/>
      <c r="E647" s="5"/>
      <c r="F647" s="5"/>
      <c r="G647" s="5"/>
      <c r="H647" s="5"/>
      <c r="I647" s="5"/>
      <c r="J647" s="5"/>
      <c r="K647" s="5"/>
      <c r="L647" s="5"/>
      <c r="M647" s="5"/>
      <c r="N647" s="5"/>
      <c r="O647" s="5"/>
    </row>
    <row r="648" spans="1:15" x14ac:dyDescent="0.25">
      <c r="A648" s="5"/>
      <c r="B648" s="5"/>
      <c r="C648" s="5"/>
      <c r="E648" s="5"/>
      <c r="F648" s="5"/>
      <c r="G648" s="5"/>
      <c r="H648" s="5"/>
      <c r="I648" s="5"/>
      <c r="J648" s="5"/>
      <c r="K648" s="5"/>
      <c r="L648" s="5"/>
      <c r="M648" s="5"/>
      <c r="N648" s="5"/>
      <c r="O648" s="5"/>
    </row>
    <row r="649" spans="1:15" x14ac:dyDescent="0.25">
      <c r="A649" s="5"/>
      <c r="B649" s="5"/>
      <c r="C649" s="5"/>
      <c r="E649" s="5"/>
      <c r="F649" s="5"/>
      <c r="G649" s="5"/>
      <c r="H649" s="5"/>
      <c r="I649" s="5"/>
      <c r="J649" s="5"/>
      <c r="K649" s="5"/>
      <c r="L649" s="5"/>
      <c r="M649" s="5"/>
      <c r="N649" s="5"/>
      <c r="O649" s="5"/>
    </row>
    <row r="650" spans="1:15" x14ac:dyDescent="0.25">
      <c r="A650" s="5"/>
      <c r="B650" s="5"/>
      <c r="C650" s="5"/>
      <c r="E650" s="5"/>
      <c r="F650" s="5"/>
      <c r="G650" s="5"/>
      <c r="H650" s="5"/>
      <c r="I650" s="5"/>
      <c r="J650" s="5"/>
      <c r="K650" s="5"/>
      <c r="L650" s="5"/>
      <c r="M650" s="5"/>
      <c r="N650" s="5"/>
      <c r="O650" s="5"/>
    </row>
    <row r="651" spans="1:15" x14ac:dyDescent="0.25">
      <c r="A651" s="5"/>
      <c r="B651" s="5"/>
      <c r="C651" s="5"/>
      <c r="E651" s="5"/>
      <c r="F651" s="5"/>
      <c r="G651" s="5"/>
      <c r="H651" s="5"/>
      <c r="I651" s="5"/>
      <c r="J651" s="5"/>
      <c r="K651" s="5"/>
      <c r="L651" s="5"/>
      <c r="M651" s="5"/>
      <c r="N651" s="5"/>
      <c r="O651" s="5"/>
    </row>
    <row r="652" spans="1:15" x14ac:dyDescent="0.25">
      <c r="A652" s="5"/>
      <c r="B652" s="5"/>
      <c r="C652" s="5"/>
      <c r="E652" s="5"/>
      <c r="F652" s="5"/>
      <c r="G652" s="5"/>
      <c r="H652" s="5"/>
      <c r="I652" s="5"/>
      <c r="J652" s="5"/>
      <c r="K652" s="5"/>
      <c r="L652" s="5"/>
      <c r="M652" s="5"/>
      <c r="N652" s="5"/>
      <c r="O652" s="5"/>
    </row>
    <row r="653" spans="1:15" x14ac:dyDescent="0.25">
      <c r="A653" s="5"/>
      <c r="B653" s="5"/>
      <c r="C653" s="5"/>
      <c r="E653" s="5"/>
      <c r="F653" s="5"/>
      <c r="G653" s="5"/>
      <c r="H653" s="5"/>
      <c r="I653" s="5"/>
      <c r="J653" s="5"/>
      <c r="K653" s="5"/>
      <c r="L653" s="5"/>
      <c r="M653" s="5"/>
      <c r="N653" s="5"/>
      <c r="O653" s="5"/>
    </row>
    <row r="654" spans="1:15" x14ac:dyDescent="0.25">
      <c r="A654" s="5"/>
      <c r="B654" s="5"/>
      <c r="C654" s="5"/>
      <c r="E654" s="5"/>
      <c r="F654" s="5"/>
      <c r="G654" s="5"/>
      <c r="H654" s="5"/>
      <c r="I654" s="5"/>
      <c r="J654" s="5"/>
      <c r="K654" s="5"/>
      <c r="L654" s="5"/>
      <c r="M654" s="5"/>
      <c r="N654" s="5"/>
      <c r="O654" s="5"/>
    </row>
    <row r="655" spans="1:15" x14ac:dyDescent="0.25">
      <c r="A655" s="5"/>
      <c r="B655" s="5"/>
      <c r="C655" s="5"/>
      <c r="E655" s="5"/>
      <c r="F655" s="5"/>
      <c r="G655" s="5"/>
      <c r="H655" s="5"/>
      <c r="I655" s="5"/>
      <c r="J655" s="5"/>
      <c r="K655" s="5"/>
      <c r="L655" s="5"/>
      <c r="M655" s="5"/>
      <c r="N655" s="5"/>
      <c r="O655" s="5"/>
    </row>
    <row r="656" spans="1:15" x14ac:dyDescent="0.25">
      <c r="A656" s="5"/>
      <c r="B656" s="5"/>
      <c r="C656" s="5"/>
      <c r="E656" s="5"/>
      <c r="F656" s="5"/>
      <c r="G656" s="5"/>
      <c r="H656" s="5"/>
      <c r="I656" s="5"/>
      <c r="J656" s="5"/>
      <c r="K656" s="5"/>
      <c r="L656" s="5"/>
      <c r="M656" s="5"/>
      <c r="N656" s="5"/>
      <c r="O656" s="5"/>
    </row>
    <row r="657" spans="1:15" x14ac:dyDescent="0.25">
      <c r="A657" s="5"/>
      <c r="B657" s="5"/>
      <c r="C657" s="5"/>
      <c r="E657" s="5"/>
      <c r="F657" s="5"/>
      <c r="G657" s="5"/>
      <c r="H657" s="5"/>
      <c r="I657" s="5"/>
      <c r="J657" s="5"/>
      <c r="K657" s="5"/>
      <c r="L657" s="5"/>
      <c r="M657" s="5"/>
      <c r="N657" s="5"/>
      <c r="O657" s="5"/>
    </row>
    <row r="658" spans="1:15" x14ac:dyDescent="0.25">
      <c r="A658" s="5"/>
      <c r="B658" s="5"/>
      <c r="C658" s="5"/>
      <c r="E658" s="5"/>
      <c r="F658" s="5"/>
      <c r="G658" s="5"/>
      <c r="H658" s="5"/>
      <c r="I658" s="5"/>
      <c r="J658" s="5"/>
      <c r="K658" s="5"/>
      <c r="L658" s="5"/>
      <c r="M658" s="5"/>
      <c r="N658" s="5"/>
      <c r="O658" s="5"/>
    </row>
    <row r="659" spans="1:15" x14ac:dyDescent="0.25">
      <c r="A659" s="5"/>
      <c r="B659" s="5"/>
      <c r="C659" s="5"/>
      <c r="E659" s="5"/>
      <c r="F659" s="5"/>
      <c r="G659" s="5"/>
      <c r="H659" s="5"/>
      <c r="I659" s="5"/>
      <c r="J659" s="5"/>
      <c r="K659" s="5"/>
      <c r="L659" s="5"/>
      <c r="M659" s="5"/>
      <c r="N659" s="5"/>
      <c r="O659" s="5"/>
    </row>
    <row r="660" spans="1:15" x14ac:dyDescent="0.25">
      <c r="A660" s="5"/>
      <c r="B660" s="5"/>
      <c r="C660" s="5"/>
      <c r="E660" s="5"/>
      <c r="F660" s="5"/>
      <c r="G660" s="5"/>
      <c r="H660" s="5"/>
      <c r="I660" s="5"/>
      <c r="J660" s="5"/>
      <c r="K660" s="5"/>
      <c r="L660" s="5"/>
      <c r="M660" s="5"/>
      <c r="N660" s="5"/>
      <c r="O660" s="5"/>
    </row>
    <row r="661" spans="1:15" x14ac:dyDescent="0.25">
      <c r="A661" s="5"/>
      <c r="B661" s="5"/>
      <c r="C661" s="5"/>
      <c r="E661" s="5"/>
      <c r="F661" s="5"/>
      <c r="G661" s="5"/>
      <c r="H661" s="5"/>
      <c r="I661" s="5"/>
      <c r="J661" s="5"/>
      <c r="K661" s="5"/>
      <c r="L661" s="5"/>
      <c r="M661" s="5"/>
      <c r="N661" s="5"/>
      <c r="O661" s="5"/>
    </row>
    <row r="662" spans="1:15" x14ac:dyDescent="0.25">
      <c r="A662" s="5"/>
      <c r="B662" s="5"/>
      <c r="C662" s="5"/>
      <c r="E662" s="5"/>
      <c r="F662" s="5"/>
      <c r="G662" s="5"/>
      <c r="H662" s="5"/>
      <c r="I662" s="5"/>
      <c r="J662" s="5"/>
      <c r="K662" s="5"/>
      <c r="L662" s="5"/>
      <c r="M662" s="5"/>
      <c r="N662" s="5"/>
      <c r="O662" s="5"/>
    </row>
    <row r="663" spans="1:15" x14ac:dyDescent="0.25">
      <c r="A663" s="5"/>
      <c r="B663" s="5"/>
      <c r="C663" s="5"/>
      <c r="E663" s="5"/>
      <c r="F663" s="5"/>
      <c r="G663" s="5"/>
      <c r="H663" s="5"/>
      <c r="I663" s="5"/>
      <c r="J663" s="5"/>
      <c r="K663" s="5"/>
      <c r="L663" s="5"/>
      <c r="M663" s="5"/>
      <c r="N663" s="5"/>
      <c r="O663" s="5"/>
    </row>
    <row r="664" spans="1:15" x14ac:dyDescent="0.25">
      <c r="A664" s="5"/>
      <c r="B664" s="5"/>
      <c r="C664" s="5"/>
      <c r="E664" s="5"/>
      <c r="F664" s="5"/>
      <c r="G664" s="5"/>
      <c r="H664" s="5"/>
      <c r="I664" s="5"/>
      <c r="J664" s="5"/>
      <c r="K664" s="5"/>
      <c r="L664" s="5"/>
      <c r="M664" s="5"/>
      <c r="N664" s="5"/>
      <c r="O664" s="5"/>
    </row>
    <row r="665" spans="1:15" x14ac:dyDescent="0.25">
      <c r="A665" s="5"/>
      <c r="B665" s="5"/>
      <c r="C665" s="5"/>
      <c r="E665" s="5"/>
      <c r="F665" s="5"/>
      <c r="G665" s="5"/>
      <c r="H665" s="5"/>
      <c r="I665" s="5"/>
      <c r="J665" s="5"/>
      <c r="K665" s="5"/>
      <c r="L665" s="5"/>
      <c r="M665" s="5"/>
      <c r="N665" s="5"/>
      <c r="O665" s="5"/>
    </row>
    <row r="666" spans="1:15" x14ac:dyDescent="0.25">
      <c r="A666" s="5"/>
      <c r="B666" s="5"/>
      <c r="C666" s="5"/>
      <c r="E666" s="5"/>
      <c r="F666" s="5"/>
      <c r="G666" s="5"/>
      <c r="H666" s="5"/>
      <c r="I666" s="5"/>
      <c r="J666" s="5"/>
      <c r="K666" s="5"/>
      <c r="L666" s="5"/>
      <c r="M666" s="5"/>
      <c r="N666" s="5"/>
      <c r="O666" s="5"/>
    </row>
    <row r="667" spans="1:15" x14ac:dyDescent="0.25">
      <c r="A667" s="5"/>
      <c r="B667" s="5"/>
      <c r="C667" s="5"/>
      <c r="E667" s="5"/>
      <c r="F667" s="5"/>
      <c r="G667" s="5"/>
      <c r="H667" s="5"/>
      <c r="I667" s="5"/>
      <c r="J667" s="5"/>
      <c r="K667" s="5"/>
      <c r="L667" s="5"/>
      <c r="M667" s="5"/>
      <c r="N667" s="5"/>
      <c r="O667" s="5"/>
    </row>
    <row r="668" spans="1:15" x14ac:dyDescent="0.25">
      <c r="A668" s="5"/>
      <c r="B668" s="5"/>
      <c r="C668" s="5"/>
      <c r="E668" s="5"/>
      <c r="F668" s="5"/>
      <c r="G668" s="5"/>
      <c r="H668" s="5"/>
      <c r="I668" s="5"/>
      <c r="J668" s="5"/>
      <c r="K668" s="5"/>
      <c r="L668" s="5"/>
      <c r="M668" s="5"/>
      <c r="N668" s="5"/>
      <c r="O668" s="5"/>
    </row>
    <row r="669" spans="1:15" x14ac:dyDescent="0.25">
      <c r="A669" s="5"/>
      <c r="B669" s="5"/>
      <c r="C669" s="5"/>
      <c r="E669" s="5"/>
      <c r="F669" s="5"/>
      <c r="G669" s="5"/>
      <c r="H669" s="5"/>
      <c r="I669" s="5"/>
      <c r="J669" s="5"/>
      <c r="K669" s="5"/>
      <c r="L669" s="5"/>
      <c r="M669" s="5"/>
      <c r="N669" s="5"/>
      <c r="O669" s="5"/>
    </row>
    <row r="670" spans="1:15" x14ac:dyDescent="0.25">
      <c r="A670" s="5"/>
      <c r="B670" s="5"/>
      <c r="C670" s="5"/>
      <c r="E670" s="5"/>
      <c r="F670" s="5"/>
      <c r="G670" s="5"/>
      <c r="H670" s="5"/>
      <c r="I670" s="5"/>
      <c r="J670" s="5"/>
      <c r="K670" s="5"/>
      <c r="L670" s="5"/>
      <c r="M670" s="5"/>
      <c r="N670" s="5"/>
      <c r="O670" s="5"/>
    </row>
    <row r="671" spans="1:15" x14ac:dyDescent="0.25">
      <c r="A671" s="5"/>
      <c r="B671" s="5"/>
      <c r="C671" s="5"/>
      <c r="E671" s="5"/>
      <c r="F671" s="5"/>
      <c r="G671" s="5"/>
      <c r="H671" s="5"/>
      <c r="I671" s="5"/>
      <c r="J671" s="5"/>
      <c r="K671" s="5"/>
      <c r="L671" s="5"/>
      <c r="M671" s="5"/>
      <c r="N671" s="5"/>
      <c r="O671" s="5"/>
    </row>
    <row r="672" spans="1:15" x14ac:dyDescent="0.25">
      <c r="A672" s="5"/>
      <c r="B672" s="5"/>
      <c r="C672" s="5"/>
      <c r="E672" s="5"/>
      <c r="F672" s="5"/>
      <c r="G672" s="5"/>
      <c r="H672" s="5"/>
      <c r="I672" s="5"/>
      <c r="J672" s="5"/>
      <c r="K672" s="5"/>
      <c r="L672" s="5"/>
      <c r="M672" s="5"/>
      <c r="N672" s="5"/>
      <c r="O672" s="5"/>
    </row>
    <row r="673" spans="1:15" x14ac:dyDescent="0.25">
      <c r="A673" s="5"/>
      <c r="B673" s="5"/>
      <c r="C673" s="5"/>
      <c r="E673" s="5"/>
      <c r="F673" s="5"/>
      <c r="G673" s="5"/>
      <c r="H673" s="5"/>
      <c r="I673" s="5"/>
      <c r="J673" s="5"/>
      <c r="K673" s="5"/>
      <c r="L673" s="5"/>
      <c r="M673" s="5"/>
      <c r="N673" s="5"/>
      <c r="O673" s="5"/>
    </row>
    <row r="674" spans="1:15" x14ac:dyDescent="0.25">
      <c r="A674" s="5"/>
      <c r="B674" s="5"/>
      <c r="C674" s="5"/>
      <c r="E674" s="5"/>
      <c r="F674" s="5"/>
      <c r="G674" s="5"/>
      <c r="H674" s="5"/>
      <c r="I674" s="5"/>
      <c r="J674" s="5"/>
      <c r="K674" s="5"/>
      <c r="L674" s="5"/>
      <c r="M674" s="5"/>
      <c r="N674" s="5"/>
      <c r="O674" s="5"/>
    </row>
    <row r="675" spans="1:15" x14ac:dyDescent="0.25">
      <c r="A675" s="5"/>
      <c r="B675" s="5"/>
      <c r="C675" s="5"/>
      <c r="E675" s="5"/>
      <c r="F675" s="5"/>
      <c r="G675" s="5"/>
      <c r="H675" s="5"/>
      <c r="I675" s="5"/>
      <c r="J675" s="5"/>
      <c r="K675" s="5"/>
      <c r="L675" s="5"/>
      <c r="M675" s="5"/>
      <c r="N675" s="5"/>
      <c r="O675" s="5"/>
    </row>
    <row r="676" spans="1:15" x14ac:dyDescent="0.25">
      <c r="A676" s="5"/>
      <c r="B676" s="5"/>
      <c r="C676" s="5"/>
      <c r="E676" s="5"/>
      <c r="F676" s="5"/>
      <c r="G676" s="5"/>
      <c r="H676" s="5"/>
      <c r="I676" s="5"/>
      <c r="J676" s="5"/>
      <c r="K676" s="5"/>
      <c r="L676" s="5"/>
      <c r="M676" s="5"/>
      <c r="N676" s="5"/>
      <c r="O676" s="5"/>
    </row>
    <row r="677" spans="1:15" x14ac:dyDescent="0.25">
      <c r="A677" s="5"/>
      <c r="B677" s="5"/>
      <c r="C677" s="5"/>
      <c r="E677" s="5"/>
      <c r="F677" s="5"/>
      <c r="G677" s="5"/>
      <c r="H677" s="5"/>
      <c r="I677" s="5"/>
      <c r="J677" s="5"/>
      <c r="K677" s="5"/>
      <c r="L677" s="5"/>
      <c r="M677" s="5"/>
      <c r="N677" s="5"/>
      <c r="O677" s="5"/>
    </row>
    <row r="678" spans="1:15" x14ac:dyDescent="0.25">
      <c r="A678" s="5"/>
      <c r="B678" s="5"/>
      <c r="C678" s="5"/>
      <c r="E678" s="5"/>
      <c r="F678" s="5"/>
      <c r="G678" s="5"/>
      <c r="H678" s="5"/>
      <c r="I678" s="5"/>
      <c r="J678" s="5"/>
      <c r="K678" s="5"/>
      <c r="L678" s="5"/>
      <c r="M678" s="5"/>
      <c r="N678" s="5"/>
      <c r="O678" s="5"/>
    </row>
    <row r="679" spans="1:15" x14ac:dyDescent="0.25">
      <c r="A679" s="5"/>
      <c r="B679" s="5"/>
      <c r="C679" s="5"/>
      <c r="E679" s="5"/>
      <c r="F679" s="5"/>
      <c r="G679" s="5"/>
      <c r="H679" s="5"/>
      <c r="I679" s="5"/>
      <c r="J679" s="5"/>
      <c r="K679" s="5"/>
      <c r="L679" s="5"/>
      <c r="M679" s="5"/>
      <c r="N679" s="5"/>
      <c r="O679" s="5"/>
    </row>
    <row r="680" spans="1:15" x14ac:dyDescent="0.25">
      <c r="A680" s="5"/>
      <c r="B680" s="5"/>
      <c r="C680" s="5"/>
      <c r="E680" s="5"/>
      <c r="F680" s="5"/>
      <c r="G680" s="5"/>
      <c r="H680" s="5"/>
      <c r="I680" s="5"/>
      <c r="J680" s="5"/>
      <c r="K680" s="5"/>
      <c r="L680" s="5"/>
      <c r="M680" s="5"/>
      <c r="N680" s="5"/>
      <c r="O680" s="5"/>
    </row>
    <row r="681" spans="1:15" x14ac:dyDescent="0.25">
      <c r="A681" s="5"/>
      <c r="B681" s="5"/>
      <c r="C681" s="5"/>
      <c r="E681" s="5"/>
      <c r="F681" s="5"/>
      <c r="G681" s="5"/>
      <c r="H681" s="5"/>
      <c r="I681" s="5"/>
      <c r="J681" s="5"/>
      <c r="K681" s="5"/>
      <c r="L681" s="5"/>
      <c r="M681" s="5"/>
      <c r="N681" s="5"/>
      <c r="O681" s="5"/>
    </row>
    <row r="682" spans="1:15" x14ac:dyDescent="0.25">
      <c r="A682" s="5"/>
      <c r="B682" s="5"/>
      <c r="C682" s="5"/>
      <c r="E682" s="5"/>
      <c r="F682" s="5"/>
      <c r="G682" s="5"/>
      <c r="H682" s="5"/>
      <c r="I682" s="5"/>
      <c r="J682" s="5"/>
      <c r="K682" s="5"/>
      <c r="L682" s="5"/>
      <c r="M682" s="5"/>
      <c r="N682" s="5"/>
      <c r="O682" s="5"/>
    </row>
    <row r="683" spans="1:15" x14ac:dyDescent="0.25">
      <c r="A683" s="5"/>
      <c r="B683" s="5"/>
      <c r="C683" s="5"/>
      <c r="E683" s="5"/>
      <c r="F683" s="5"/>
      <c r="G683" s="5"/>
      <c r="H683" s="5"/>
      <c r="I683" s="5"/>
      <c r="J683" s="5"/>
      <c r="K683" s="5"/>
      <c r="L683" s="5"/>
      <c r="M683" s="5"/>
      <c r="N683" s="5"/>
      <c r="O683" s="5"/>
    </row>
    <row r="684" spans="1:15" x14ac:dyDescent="0.25">
      <c r="A684" s="5"/>
      <c r="B684" s="5"/>
      <c r="C684" s="5"/>
      <c r="E684" s="5"/>
      <c r="F684" s="5"/>
      <c r="G684" s="5"/>
      <c r="H684" s="5"/>
      <c r="I684" s="5"/>
      <c r="J684" s="5"/>
      <c r="K684" s="5"/>
      <c r="L684" s="5"/>
      <c r="M684" s="5"/>
      <c r="N684" s="5"/>
      <c r="O684" s="5"/>
    </row>
    <row r="685" spans="1:15" x14ac:dyDescent="0.25">
      <c r="A685" s="5"/>
      <c r="B685" s="5"/>
      <c r="C685" s="5"/>
      <c r="E685" s="5"/>
      <c r="F685" s="5"/>
      <c r="G685" s="5"/>
      <c r="H685" s="5"/>
      <c r="I685" s="5"/>
      <c r="J685" s="5"/>
      <c r="K685" s="5"/>
      <c r="L685" s="5"/>
      <c r="M685" s="5"/>
      <c r="N685" s="5"/>
      <c r="O685" s="5"/>
    </row>
    <row r="686" spans="1:15" x14ac:dyDescent="0.25">
      <c r="A686" s="5"/>
      <c r="B686" s="5"/>
      <c r="C686" s="5"/>
      <c r="E686" s="5"/>
      <c r="F686" s="5"/>
      <c r="G686" s="5"/>
      <c r="H686" s="5"/>
      <c r="I686" s="5"/>
      <c r="J686" s="5"/>
      <c r="K686" s="5"/>
      <c r="L686" s="5"/>
      <c r="M686" s="5"/>
      <c r="N686" s="5"/>
      <c r="O686" s="5"/>
    </row>
    <row r="687" spans="1:15" x14ac:dyDescent="0.25">
      <c r="A687" s="5"/>
      <c r="B687" s="5"/>
      <c r="C687" s="5"/>
      <c r="E687" s="5"/>
      <c r="F687" s="5"/>
      <c r="G687" s="5"/>
      <c r="H687" s="5"/>
      <c r="I687" s="5"/>
      <c r="J687" s="5"/>
      <c r="K687" s="5"/>
      <c r="L687" s="5"/>
      <c r="M687" s="5"/>
      <c r="N687" s="5"/>
      <c r="O687" s="5"/>
    </row>
    <row r="688" spans="1:15" x14ac:dyDescent="0.25">
      <c r="A688" s="5"/>
      <c r="B688" s="5"/>
      <c r="C688" s="5"/>
      <c r="E688" s="5"/>
      <c r="F688" s="5"/>
      <c r="G688" s="5"/>
      <c r="H688" s="5"/>
      <c r="I688" s="5"/>
      <c r="J688" s="5"/>
      <c r="K688" s="5"/>
      <c r="L688" s="5"/>
      <c r="M688" s="5"/>
      <c r="N688" s="5"/>
      <c r="O688" s="5"/>
    </row>
    <row r="689" spans="1:15" x14ac:dyDescent="0.25">
      <c r="A689" s="5"/>
      <c r="B689" s="5"/>
      <c r="C689" s="5"/>
      <c r="E689" s="5"/>
      <c r="F689" s="5"/>
      <c r="G689" s="5"/>
      <c r="H689" s="5"/>
      <c r="I689" s="5"/>
      <c r="J689" s="5"/>
      <c r="K689" s="5"/>
      <c r="L689" s="5"/>
      <c r="M689" s="5"/>
      <c r="N689" s="5"/>
      <c r="O689" s="5"/>
    </row>
    <row r="690" spans="1:15" x14ac:dyDescent="0.25">
      <c r="A690" s="5"/>
      <c r="B690" s="5"/>
      <c r="C690" s="5"/>
      <c r="E690" s="5"/>
      <c r="F690" s="5"/>
      <c r="G690" s="5"/>
      <c r="H690" s="5"/>
      <c r="I690" s="5"/>
      <c r="J690" s="5"/>
      <c r="K690" s="5"/>
      <c r="L690" s="5"/>
      <c r="M690" s="5"/>
      <c r="N690" s="5"/>
      <c r="O690" s="5"/>
    </row>
    <row r="691" spans="1:15" x14ac:dyDescent="0.25">
      <c r="A691" s="5"/>
      <c r="B691" s="5"/>
      <c r="C691" s="5"/>
      <c r="E691" s="5"/>
      <c r="F691" s="5"/>
      <c r="G691" s="5"/>
      <c r="H691" s="5"/>
      <c r="I691" s="5"/>
      <c r="J691" s="5"/>
      <c r="K691" s="5"/>
      <c r="L691" s="5"/>
      <c r="M691" s="5"/>
      <c r="N691" s="5"/>
      <c r="O691" s="5"/>
    </row>
    <row r="692" spans="1:15" x14ac:dyDescent="0.25">
      <c r="A692" s="5"/>
      <c r="B692" s="5"/>
      <c r="C692" s="5"/>
      <c r="E692" s="5"/>
      <c r="F692" s="5"/>
      <c r="G692" s="5"/>
      <c r="H692" s="5"/>
      <c r="I692" s="5"/>
      <c r="J692" s="5"/>
      <c r="K692" s="5"/>
      <c r="L692" s="5"/>
      <c r="M692" s="5"/>
      <c r="N692" s="5"/>
      <c r="O692" s="5"/>
    </row>
    <row r="693" spans="1:15" x14ac:dyDescent="0.25">
      <c r="A693" s="5"/>
      <c r="B693" s="5"/>
      <c r="C693" s="5"/>
      <c r="E693" s="5"/>
      <c r="F693" s="5"/>
      <c r="G693" s="5"/>
      <c r="H693" s="5"/>
      <c r="I693" s="5"/>
      <c r="J693" s="5"/>
      <c r="K693" s="5"/>
      <c r="L693" s="5"/>
      <c r="M693" s="5"/>
      <c r="N693" s="5"/>
      <c r="O693" s="5"/>
    </row>
    <row r="694" spans="1:15" x14ac:dyDescent="0.25">
      <c r="A694" s="5"/>
      <c r="B694" s="5"/>
      <c r="C694" s="5"/>
      <c r="E694" s="5"/>
      <c r="F694" s="5"/>
      <c r="G694" s="5"/>
      <c r="H694" s="5"/>
      <c r="I694" s="5"/>
      <c r="J694" s="5"/>
      <c r="K694" s="5"/>
      <c r="L694" s="5"/>
      <c r="M694" s="5"/>
      <c r="N694" s="5"/>
      <c r="O694" s="5"/>
    </row>
    <row r="695" spans="1:15" x14ac:dyDescent="0.25">
      <c r="A695" s="5"/>
      <c r="B695" s="5"/>
      <c r="C695" s="5"/>
      <c r="E695" s="5"/>
      <c r="F695" s="5"/>
      <c r="G695" s="5"/>
      <c r="H695" s="5"/>
      <c r="I695" s="5"/>
      <c r="J695" s="5"/>
      <c r="K695" s="5"/>
      <c r="L695" s="5"/>
      <c r="M695" s="5"/>
      <c r="N695" s="5"/>
      <c r="O695" s="5"/>
    </row>
    <row r="696" spans="1:15" x14ac:dyDescent="0.25">
      <c r="A696" s="5"/>
      <c r="B696" s="5"/>
      <c r="C696" s="5"/>
      <c r="E696" s="5"/>
      <c r="F696" s="5"/>
      <c r="G696" s="5"/>
      <c r="H696" s="5"/>
      <c r="I696" s="5"/>
      <c r="J696" s="5"/>
      <c r="K696" s="5"/>
      <c r="L696" s="5"/>
      <c r="M696" s="5"/>
      <c r="N696" s="5"/>
      <c r="O696" s="5"/>
    </row>
    <row r="697" spans="1:15" x14ac:dyDescent="0.25">
      <c r="A697" s="5"/>
      <c r="B697" s="5"/>
      <c r="C697" s="5"/>
      <c r="E697" s="5"/>
      <c r="F697" s="5"/>
      <c r="G697" s="5"/>
      <c r="H697" s="5"/>
      <c r="I697" s="5"/>
      <c r="J697" s="5"/>
      <c r="K697" s="5"/>
      <c r="L697" s="5"/>
      <c r="M697" s="5"/>
      <c r="N697" s="5"/>
      <c r="O697" s="5"/>
    </row>
    <row r="698" spans="1:15" x14ac:dyDescent="0.25">
      <c r="A698" s="5"/>
      <c r="B698" s="5"/>
      <c r="C698" s="5"/>
      <c r="E698" s="5"/>
      <c r="F698" s="5"/>
      <c r="G698" s="5"/>
      <c r="H698" s="5"/>
      <c r="I698" s="5"/>
      <c r="J698" s="5"/>
      <c r="K698" s="5"/>
      <c r="L698" s="5"/>
      <c r="M698" s="5"/>
      <c r="N698" s="5"/>
      <c r="O698" s="5"/>
    </row>
    <row r="699" spans="1:15" x14ac:dyDescent="0.25">
      <c r="A699" s="5"/>
      <c r="B699" s="5"/>
      <c r="C699" s="5"/>
      <c r="E699" s="5"/>
      <c r="F699" s="5"/>
      <c r="G699" s="5"/>
      <c r="H699" s="5"/>
      <c r="I699" s="5"/>
      <c r="J699" s="5"/>
      <c r="K699" s="5"/>
      <c r="L699" s="5"/>
      <c r="M699" s="5"/>
      <c r="N699" s="5"/>
      <c r="O699" s="5"/>
    </row>
    <row r="700" spans="1:15" x14ac:dyDescent="0.25">
      <c r="A700" s="5"/>
      <c r="B700" s="5"/>
      <c r="C700" s="5"/>
      <c r="E700" s="5"/>
      <c r="F700" s="5"/>
      <c r="G700" s="5"/>
      <c r="H700" s="5"/>
      <c r="I700" s="5"/>
      <c r="J700" s="5"/>
      <c r="K700" s="5"/>
      <c r="L700" s="5"/>
      <c r="M700" s="5"/>
      <c r="N700" s="5"/>
      <c r="O700" s="5"/>
    </row>
    <row r="701" spans="1:15" x14ac:dyDescent="0.25">
      <c r="A701" s="5"/>
      <c r="B701" s="5"/>
      <c r="C701" s="5"/>
      <c r="E701" s="5"/>
      <c r="F701" s="5"/>
      <c r="G701" s="5"/>
      <c r="H701" s="5"/>
      <c r="I701" s="5"/>
      <c r="J701" s="5"/>
      <c r="K701" s="5"/>
      <c r="L701" s="5"/>
      <c r="M701" s="5"/>
      <c r="N701" s="5"/>
      <c r="O701" s="5"/>
    </row>
    <row r="702" spans="1:15" x14ac:dyDescent="0.25">
      <c r="A702" s="5"/>
      <c r="B702" s="5"/>
      <c r="C702" s="5"/>
      <c r="E702" s="5"/>
      <c r="F702" s="5"/>
      <c r="G702" s="5"/>
      <c r="H702" s="5"/>
      <c r="I702" s="5"/>
      <c r="J702" s="5"/>
      <c r="K702" s="5"/>
      <c r="L702" s="5"/>
      <c r="M702" s="5"/>
      <c r="N702" s="5"/>
      <c r="O702" s="5"/>
    </row>
    <row r="703" spans="1:15" x14ac:dyDescent="0.25">
      <c r="A703" s="5"/>
      <c r="B703" s="5"/>
      <c r="C703" s="5"/>
      <c r="E703" s="5"/>
      <c r="F703" s="5"/>
      <c r="G703" s="5"/>
      <c r="H703" s="5"/>
      <c r="I703" s="5"/>
      <c r="J703" s="5"/>
      <c r="K703" s="5"/>
      <c r="L703" s="5"/>
      <c r="M703" s="5"/>
      <c r="N703" s="5"/>
      <c r="O703" s="5"/>
    </row>
    <row r="704" spans="1:15" x14ac:dyDescent="0.25">
      <c r="A704" s="5"/>
      <c r="B704" s="5"/>
      <c r="C704" s="5"/>
      <c r="E704" s="5"/>
      <c r="F704" s="5"/>
      <c r="G704" s="5"/>
      <c r="H704" s="5"/>
      <c r="I704" s="5"/>
      <c r="J704" s="5"/>
      <c r="K704" s="5"/>
      <c r="L704" s="5"/>
      <c r="M704" s="5"/>
      <c r="N704" s="5"/>
      <c r="O704" s="5"/>
    </row>
    <row r="705" spans="1:15" x14ac:dyDescent="0.25">
      <c r="A705" s="5"/>
      <c r="B705" s="5"/>
      <c r="C705" s="5"/>
      <c r="E705" s="5"/>
      <c r="F705" s="5"/>
      <c r="G705" s="5"/>
      <c r="H705" s="5"/>
      <c r="I705" s="5"/>
      <c r="J705" s="5"/>
      <c r="K705" s="5"/>
      <c r="L705" s="5"/>
      <c r="M705" s="5"/>
      <c r="N705" s="5"/>
      <c r="O705" s="5"/>
    </row>
    <row r="706" spans="1:15" x14ac:dyDescent="0.25">
      <c r="A706" s="5"/>
      <c r="B706" s="5"/>
      <c r="C706" s="5"/>
      <c r="E706" s="5"/>
      <c r="F706" s="5"/>
      <c r="G706" s="5"/>
      <c r="H706" s="5"/>
      <c r="I706" s="5"/>
      <c r="J706" s="5"/>
      <c r="K706" s="5"/>
      <c r="L706" s="5"/>
      <c r="M706" s="5"/>
      <c r="N706" s="5"/>
      <c r="O706" s="5"/>
    </row>
    <row r="707" spans="1:15" x14ac:dyDescent="0.25">
      <c r="A707" s="5"/>
      <c r="B707" s="5"/>
      <c r="C707" s="5"/>
      <c r="E707" s="5"/>
      <c r="F707" s="5"/>
      <c r="G707" s="5"/>
      <c r="H707" s="5"/>
      <c r="I707" s="5"/>
      <c r="J707" s="5"/>
      <c r="K707" s="5"/>
      <c r="L707" s="5"/>
      <c r="M707" s="5"/>
      <c r="N707" s="5"/>
      <c r="O707" s="5"/>
    </row>
    <row r="708" spans="1:15" x14ac:dyDescent="0.25">
      <c r="A708" s="5"/>
      <c r="B708" s="5"/>
      <c r="C708" s="5"/>
      <c r="E708" s="5"/>
      <c r="F708" s="5"/>
      <c r="G708" s="5"/>
      <c r="H708" s="5"/>
      <c r="I708" s="5"/>
      <c r="J708" s="5"/>
      <c r="K708" s="5"/>
      <c r="L708" s="5"/>
      <c r="M708" s="5"/>
      <c r="N708" s="5"/>
      <c r="O708" s="5"/>
    </row>
    <row r="709" spans="1:15" x14ac:dyDescent="0.25">
      <c r="A709" s="5"/>
      <c r="B709" s="5"/>
      <c r="C709" s="5"/>
      <c r="E709" s="5"/>
      <c r="F709" s="5"/>
      <c r="G709" s="5"/>
      <c r="H709" s="5"/>
      <c r="I709" s="5"/>
      <c r="J709" s="5"/>
      <c r="K709" s="5"/>
      <c r="L709" s="5"/>
      <c r="M709" s="5"/>
      <c r="N709" s="5"/>
      <c r="O709" s="5"/>
    </row>
    <row r="710" spans="1:15" x14ac:dyDescent="0.25">
      <c r="A710" s="5"/>
      <c r="B710" s="5"/>
      <c r="C710" s="5"/>
      <c r="E710" s="5"/>
      <c r="F710" s="5"/>
      <c r="G710" s="5"/>
      <c r="H710" s="5"/>
      <c r="I710" s="5"/>
      <c r="J710" s="5"/>
      <c r="K710" s="5"/>
      <c r="L710" s="5"/>
      <c r="M710" s="5"/>
      <c r="N710" s="5"/>
      <c r="O710" s="5"/>
    </row>
    <row r="711" spans="1:15" x14ac:dyDescent="0.25">
      <c r="A711" s="5"/>
      <c r="B711" s="5"/>
      <c r="C711" s="5"/>
      <c r="E711" s="5"/>
      <c r="F711" s="5"/>
      <c r="G711" s="5"/>
      <c r="H711" s="5"/>
      <c r="I711" s="5"/>
      <c r="J711" s="5"/>
      <c r="K711" s="5"/>
      <c r="L711" s="5"/>
      <c r="M711" s="5"/>
      <c r="N711" s="5"/>
      <c r="O711" s="5"/>
    </row>
    <row r="712" spans="1:15" x14ac:dyDescent="0.25">
      <c r="A712" s="5"/>
      <c r="B712" s="5"/>
      <c r="C712" s="5"/>
      <c r="E712" s="5"/>
      <c r="F712" s="5"/>
      <c r="G712" s="5"/>
      <c r="H712" s="5"/>
      <c r="I712" s="5"/>
      <c r="J712" s="5"/>
      <c r="K712" s="5"/>
      <c r="L712" s="5"/>
      <c r="M712" s="5"/>
      <c r="N712" s="5"/>
      <c r="O712" s="5"/>
    </row>
    <row r="713" spans="1:15" x14ac:dyDescent="0.25">
      <c r="A713" s="5"/>
      <c r="B713" s="5"/>
      <c r="C713" s="5"/>
      <c r="E713" s="5"/>
      <c r="F713" s="5"/>
      <c r="G713" s="5"/>
      <c r="H713" s="5"/>
      <c r="I713" s="5"/>
      <c r="J713" s="5"/>
      <c r="K713" s="5"/>
      <c r="L713" s="5"/>
      <c r="M713" s="5"/>
      <c r="N713" s="5"/>
      <c r="O713" s="5"/>
    </row>
    <row r="714" spans="1:15" x14ac:dyDescent="0.25">
      <c r="A714" s="5"/>
      <c r="B714" s="5"/>
      <c r="C714" s="5"/>
      <c r="E714" s="5"/>
      <c r="F714" s="5"/>
      <c r="G714" s="5"/>
      <c r="H714" s="5"/>
      <c r="I714" s="5"/>
      <c r="J714" s="5"/>
      <c r="K714" s="5"/>
      <c r="L714" s="5"/>
      <c r="M714" s="5"/>
      <c r="N714" s="5"/>
      <c r="O714" s="5"/>
    </row>
    <row r="715" spans="1:15" x14ac:dyDescent="0.25">
      <c r="A715" s="5"/>
      <c r="B715" s="5"/>
      <c r="C715" s="5"/>
      <c r="E715" s="5"/>
      <c r="F715" s="5"/>
      <c r="G715" s="5"/>
      <c r="H715" s="5"/>
      <c r="I715" s="5"/>
      <c r="J715" s="5"/>
      <c r="K715" s="5"/>
      <c r="L715" s="5"/>
      <c r="M715" s="5"/>
      <c r="N715" s="5"/>
      <c r="O715" s="5"/>
    </row>
    <row r="716" spans="1:15" x14ac:dyDescent="0.25">
      <c r="A716" s="5"/>
      <c r="B716" s="5"/>
      <c r="C716" s="5"/>
      <c r="E716" s="5"/>
      <c r="F716" s="5"/>
      <c r="G716" s="5"/>
      <c r="H716" s="5"/>
      <c r="I716" s="5"/>
      <c r="J716" s="5"/>
      <c r="K716" s="5"/>
      <c r="L716" s="5"/>
      <c r="M716" s="5"/>
      <c r="N716" s="5"/>
      <c r="O716" s="5"/>
    </row>
    <row r="717" spans="1:15" x14ac:dyDescent="0.25">
      <c r="A717" s="5"/>
      <c r="B717" s="5"/>
      <c r="C717" s="5"/>
      <c r="E717" s="5"/>
      <c r="F717" s="5"/>
      <c r="G717" s="5"/>
      <c r="H717" s="5"/>
      <c r="I717" s="5"/>
      <c r="J717" s="5"/>
      <c r="K717" s="5"/>
      <c r="L717" s="5"/>
      <c r="M717" s="5"/>
      <c r="N717" s="5"/>
      <c r="O717" s="5"/>
    </row>
    <row r="718" spans="1:15" x14ac:dyDescent="0.25">
      <c r="A718" s="5"/>
      <c r="B718" s="5"/>
      <c r="C718" s="5"/>
      <c r="E718" s="5"/>
      <c r="F718" s="5"/>
      <c r="G718" s="5"/>
      <c r="H718" s="5"/>
      <c r="I718" s="5"/>
      <c r="J718" s="5"/>
      <c r="K718" s="5"/>
      <c r="L718" s="5"/>
      <c r="M718" s="5"/>
      <c r="N718" s="5"/>
      <c r="O718" s="5"/>
    </row>
    <row r="719" spans="1:15" x14ac:dyDescent="0.25">
      <c r="A719" s="5"/>
      <c r="B719" s="5"/>
      <c r="C719" s="5"/>
      <c r="E719" s="5"/>
      <c r="F719" s="5"/>
      <c r="G719" s="5"/>
      <c r="H719" s="5"/>
      <c r="I719" s="5"/>
      <c r="J719" s="5"/>
      <c r="K719" s="5"/>
      <c r="L719" s="5"/>
      <c r="M719" s="5"/>
      <c r="N719" s="5"/>
      <c r="O719" s="5"/>
    </row>
    <row r="720" spans="1:15" x14ac:dyDescent="0.25">
      <c r="A720" s="5"/>
      <c r="B720" s="5"/>
      <c r="C720" s="5"/>
      <c r="E720" s="5"/>
      <c r="F720" s="5"/>
      <c r="G720" s="5"/>
      <c r="H720" s="5"/>
      <c r="I720" s="5"/>
      <c r="J720" s="5"/>
      <c r="K720" s="5"/>
      <c r="L720" s="5"/>
      <c r="M720" s="5"/>
      <c r="N720" s="5"/>
      <c r="O720" s="5"/>
    </row>
    <row r="721" spans="1:15" x14ac:dyDescent="0.25">
      <c r="A721" s="5"/>
      <c r="B721" s="5"/>
      <c r="C721" s="5"/>
      <c r="E721" s="5"/>
      <c r="F721" s="5"/>
      <c r="G721" s="5"/>
      <c r="H721" s="5"/>
      <c r="I721" s="5"/>
      <c r="J721" s="5"/>
      <c r="K721" s="5"/>
      <c r="L721" s="5"/>
      <c r="M721" s="5"/>
      <c r="N721" s="5"/>
      <c r="O721" s="5"/>
    </row>
    <row r="722" spans="1:15" x14ac:dyDescent="0.25">
      <c r="A722" s="5"/>
      <c r="B722" s="5"/>
      <c r="C722" s="5"/>
      <c r="E722" s="5"/>
      <c r="F722" s="5"/>
      <c r="G722" s="5"/>
      <c r="H722" s="5"/>
      <c r="I722" s="5"/>
      <c r="J722" s="5"/>
      <c r="K722" s="5"/>
      <c r="L722" s="5"/>
      <c r="M722" s="5"/>
      <c r="N722" s="5"/>
      <c r="O722" s="5"/>
    </row>
    <row r="723" spans="1:15" x14ac:dyDescent="0.25">
      <c r="A723" s="5"/>
      <c r="B723" s="5"/>
      <c r="C723" s="5"/>
      <c r="E723" s="5"/>
      <c r="F723" s="5"/>
      <c r="G723" s="5"/>
      <c r="H723" s="5"/>
      <c r="I723" s="5"/>
      <c r="J723" s="5"/>
      <c r="K723" s="5"/>
      <c r="L723" s="5"/>
      <c r="M723" s="5"/>
      <c r="N723" s="5"/>
      <c r="O723" s="5"/>
    </row>
    <row r="724" spans="1:15" x14ac:dyDescent="0.25">
      <c r="A724" s="5"/>
      <c r="B724" s="5"/>
      <c r="C724" s="5"/>
      <c r="E724" s="5"/>
      <c r="F724" s="5"/>
      <c r="G724" s="5"/>
      <c r="H724" s="5"/>
      <c r="I724" s="5"/>
      <c r="J724" s="5"/>
      <c r="K724" s="5"/>
      <c r="L724" s="5"/>
      <c r="M724" s="5"/>
      <c r="N724" s="5"/>
      <c r="O724" s="5"/>
    </row>
    <row r="725" spans="1:15" x14ac:dyDescent="0.25">
      <c r="A725" s="5"/>
      <c r="B725" s="5"/>
      <c r="C725" s="5"/>
      <c r="E725" s="5"/>
      <c r="F725" s="5"/>
      <c r="G725" s="5"/>
      <c r="H725" s="5"/>
      <c r="I725" s="5"/>
      <c r="J725" s="5"/>
      <c r="K725" s="5"/>
      <c r="L725" s="5"/>
      <c r="M725" s="5"/>
      <c r="N725" s="5"/>
      <c r="O725" s="5"/>
    </row>
    <row r="726" spans="1:15" x14ac:dyDescent="0.25">
      <c r="A726" s="5"/>
      <c r="B726" s="5"/>
      <c r="C726" s="5"/>
      <c r="E726" s="5"/>
      <c r="F726" s="5"/>
      <c r="G726" s="5"/>
      <c r="H726" s="5"/>
      <c r="I726" s="5"/>
      <c r="J726" s="5"/>
      <c r="K726" s="5"/>
      <c r="L726" s="5"/>
      <c r="M726" s="5"/>
      <c r="N726" s="5"/>
      <c r="O726" s="5"/>
    </row>
    <row r="727" spans="1:15" x14ac:dyDescent="0.25">
      <c r="A727" s="5"/>
      <c r="B727" s="5"/>
      <c r="C727" s="5"/>
      <c r="E727" s="5"/>
      <c r="F727" s="5"/>
      <c r="G727" s="5"/>
      <c r="H727" s="5"/>
      <c r="I727" s="5"/>
      <c r="J727" s="5"/>
      <c r="K727" s="5"/>
      <c r="L727" s="5"/>
      <c r="M727" s="5"/>
      <c r="N727" s="5"/>
      <c r="O727" s="5"/>
    </row>
    <row r="728" spans="1:15" x14ac:dyDescent="0.25">
      <c r="A728" s="5"/>
      <c r="B728" s="5"/>
      <c r="C728" s="5"/>
      <c r="E728" s="5"/>
      <c r="F728" s="5"/>
      <c r="G728" s="5"/>
      <c r="H728" s="5"/>
      <c r="I728" s="5"/>
      <c r="J728" s="5"/>
      <c r="K728" s="5"/>
      <c r="L728" s="5"/>
      <c r="M728" s="5"/>
      <c r="N728" s="5"/>
      <c r="O728" s="5"/>
    </row>
    <row r="729" spans="1:15" x14ac:dyDescent="0.25">
      <c r="A729" s="5"/>
      <c r="B729" s="5"/>
      <c r="C729" s="5"/>
      <c r="E729" s="5"/>
      <c r="F729" s="5"/>
      <c r="G729" s="5"/>
      <c r="H729" s="5"/>
      <c r="I729" s="5"/>
      <c r="J729" s="5"/>
      <c r="K729" s="5"/>
      <c r="L729" s="5"/>
      <c r="M729" s="5"/>
      <c r="N729" s="5"/>
      <c r="O729" s="5"/>
    </row>
    <row r="730" spans="1:15" x14ac:dyDescent="0.25">
      <c r="A730" s="5"/>
      <c r="B730" s="5"/>
      <c r="C730" s="5"/>
      <c r="E730" s="5"/>
      <c r="F730" s="5"/>
      <c r="G730" s="5"/>
      <c r="H730" s="5"/>
      <c r="I730" s="5"/>
      <c r="J730" s="5"/>
      <c r="K730" s="5"/>
      <c r="L730" s="5"/>
      <c r="M730" s="5"/>
      <c r="N730" s="5"/>
      <c r="O730" s="5"/>
    </row>
    <row r="731" spans="1:15" x14ac:dyDescent="0.25">
      <c r="A731" s="5"/>
      <c r="B731" s="5"/>
      <c r="C731" s="5"/>
      <c r="E731" s="5"/>
      <c r="F731" s="5"/>
      <c r="G731" s="5"/>
      <c r="H731" s="5"/>
      <c r="I731" s="5"/>
      <c r="J731" s="5"/>
      <c r="K731" s="5"/>
      <c r="L731" s="5"/>
      <c r="M731" s="5"/>
      <c r="N731" s="5"/>
      <c r="O731" s="5"/>
    </row>
    <row r="732" spans="1:15" x14ac:dyDescent="0.25">
      <c r="A732" s="5"/>
      <c r="B732" s="5"/>
      <c r="C732" s="5"/>
      <c r="E732" s="5"/>
      <c r="F732" s="5"/>
      <c r="G732" s="5"/>
      <c r="H732" s="5"/>
      <c r="I732" s="5"/>
      <c r="J732" s="5"/>
      <c r="K732" s="5"/>
      <c r="L732" s="5"/>
      <c r="M732" s="5"/>
      <c r="N732" s="5"/>
      <c r="O732" s="5"/>
    </row>
    <row r="733" spans="1:15" x14ac:dyDescent="0.25">
      <c r="A733" s="5"/>
      <c r="B733" s="5"/>
      <c r="C733" s="5"/>
      <c r="E733" s="5"/>
      <c r="F733" s="5"/>
      <c r="G733" s="5"/>
      <c r="H733" s="5"/>
      <c r="I733" s="5"/>
      <c r="J733" s="5"/>
      <c r="K733" s="5"/>
      <c r="L733" s="5"/>
      <c r="M733" s="5"/>
      <c r="N733" s="5"/>
      <c r="O733" s="5"/>
    </row>
    <row r="734" spans="1:15" x14ac:dyDescent="0.25">
      <c r="A734" s="5"/>
      <c r="B734" s="5"/>
      <c r="C734" s="5"/>
      <c r="E734" s="5"/>
      <c r="F734" s="5"/>
      <c r="G734" s="5"/>
      <c r="H734" s="5"/>
      <c r="I734" s="5"/>
      <c r="J734" s="5"/>
      <c r="K734" s="5"/>
      <c r="L734" s="5"/>
      <c r="M734" s="5"/>
      <c r="N734" s="5"/>
      <c r="O734" s="5"/>
    </row>
    <row r="735" spans="1:15" x14ac:dyDescent="0.25">
      <c r="A735" s="5"/>
      <c r="B735" s="5"/>
      <c r="C735" s="5"/>
      <c r="E735" s="5"/>
      <c r="F735" s="5"/>
      <c r="G735" s="5"/>
      <c r="H735" s="5"/>
      <c r="I735" s="5"/>
      <c r="J735" s="5"/>
      <c r="K735" s="5"/>
      <c r="L735" s="5"/>
      <c r="M735" s="5"/>
      <c r="N735" s="5"/>
      <c r="O735" s="5"/>
    </row>
    <row r="736" spans="1:15" x14ac:dyDescent="0.25">
      <c r="A736" s="5"/>
      <c r="B736" s="5"/>
      <c r="C736" s="5"/>
      <c r="E736" s="5"/>
      <c r="F736" s="5"/>
      <c r="G736" s="5"/>
      <c r="H736" s="5"/>
      <c r="I736" s="5"/>
      <c r="J736" s="5"/>
      <c r="K736" s="5"/>
      <c r="L736" s="5"/>
      <c r="M736" s="5"/>
      <c r="N736" s="5"/>
      <c r="O736" s="5"/>
    </row>
    <row r="737" spans="1:15" x14ac:dyDescent="0.25">
      <c r="A737" s="5"/>
      <c r="B737" s="5"/>
      <c r="C737" s="5"/>
      <c r="E737" s="5"/>
      <c r="F737" s="5"/>
      <c r="G737" s="5"/>
      <c r="H737" s="5"/>
      <c r="I737" s="5"/>
      <c r="J737" s="5"/>
      <c r="K737" s="5"/>
      <c r="L737" s="5"/>
      <c r="M737" s="5"/>
      <c r="N737" s="5"/>
      <c r="O737" s="5"/>
    </row>
    <row r="738" spans="1:15" x14ac:dyDescent="0.25">
      <c r="A738" s="5"/>
      <c r="B738" s="5"/>
      <c r="C738" s="5"/>
      <c r="E738" s="5"/>
      <c r="F738" s="5"/>
      <c r="G738" s="5"/>
      <c r="H738" s="5"/>
      <c r="I738" s="5"/>
      <c r="J738" s="5"/>
      <c r="K738" s="5"/>
      <c r="L738" s="5"/>
      <c r="M738" s="5"/>
      <c r="N738" s="5"/>
      <c r="O738" s="5"/>
    </row>
    <row r="739" spans="1:15" x14ac:dyDescent="0.25">
      <c r="A739" s="5"/>
      <c r="B739" s="5"/>
      <c r="C739" s="5"/>
      <c r="E739" s="5"/>
      <c r="F739" s="5"/>
      <c r="G739" s="5"/>
      <c r="H739" s="5"/>
      <c r="I739" s="5"/>
      <c r="J739" s="5"/>
      <c r="K739" s="5"/>
      <c r="L739" s="5"/>
      <c r="M739" s="5"/>
      <c r="N739" s="5"/>
      <c r="O739" s="5"/>
    </row>
    <row r="740" spans="1:15" x14ac:dyDescent="0.25">
      <c r="A740" s="5"/>
      <c r="B740" s="5"/>
      <c r="C740" s="5"/>
      <c r="E740" s="5"/>
      <c r="F740" s="5"/>
      <c r="G740" s="5"/>
      <c r="H740" s="5"/>
      <c r="I740" s="5"/>
      <c r="J740" s="5"/>
      <c r="K740" s="5"/>
      <c r="L740" s="5"/>
      <c r="M740" s="5"/>
      <c r="N740" s="5"/>
      <c r="O740" s="5"/>
    </row>
    <row r="741" spans="1:15" x14ac:dyDescent="0.25">
      <c r="A741" s="5"/>
      <c r="B741" s="5"/>
      <c r="C741" s="5"/>
      <c r="E741" s="5"/>
      <c r="F741" s="5"/>
      <c r="G741" s="5"/>
      <c r="H741" s="5"/>
      <c r="I741" s="5"/>
      <c r="J741" s="5"/>
      <c r="K741" s="5"/>
      <c r="L741" s="5"/>
      <c r="M741" s="5"/>
      <c r="N741" s="5"/>
      <c r="O741" s="5"/>
    </row>
    <row r="742" spans="1:15" x14ac:dyDescent="0.25">
      <c r="A742" s="5"/>
      <c r="B742" s="5"/>
      <c r="C742" s="5"/>
      <c r="E742" s="5"/>
      <c r="F742" s="5"/>
      <c r="G742" s="5"/>
      <c r="H742" s="5"/>
      <c r="I742" s="5"/>
      <c r="J742" s="5"/>
      <c r="K742" s="5"/>
      <c r="L742" s="5"/>
      <c r="M742" s="5"/>
      <c r="N742" s="5"/>
      <c r="O742" s="5"/>
    </row>
    <row r="743" spans="1:15" x14ac:dyDescent="0.25">
      <c r="A743" s="5"/>
      <c r="B743" s="5"/>
      <c r="C743" s="5"/>
      <c r="E743" s="5"/>
      <c r="F743" s="5"/>
      <c r="G743" s="5"/>
      <c r="H743" s="5"/>
      <c r="I743" s="5"/>
      <c r="J743" s="5"/>
      <c r="K743" s="5"/>
      <c r="L743" s="5"/>
      <c r="M743" s="5"/>
      <c r="N743" s="5"/>
      <c r="O743" s="5"/>
    </row>
    <row r="744" spans="1:15" x14ac:dyDescent="0.25">
      <c r="A744" s="5"/>
      <c r="B744" s="5"/>
      <c r="C744" s="5"/>
      <c r="E744" s="5"/>
      <c r="F744" s="5"/>
      <c r="G744" s="5"/>
      <c r="H744" s="5"/>
      <c r="I744" s="5"/>
      <c r="J744" s="5"/>
      <c r="K744" s="5"/>
      <c r="L744" s="5"/>
      <c r="M744" s="5"/>
      <c r="N744" s="5"/>
      <c r="O744" s="5"/>
    </row>
    <row r="745" spans="1:15" x14ac:dyDescent="0.25">
      <c r="A745" s="5"/>
      <c r="B745" s="5"/>
      <c r="C745" s="5"/>
      <c r="E745" s="5"/>
      <c r="F745" s="5"/>
      <c r="G745" s="5"/>
      <c r="H745" s="5"/>
      <c r="I745" s="5"/>
      <c r="J745" s="5"/>
      <c r="K745" s="5"/>
      <c r="L745" s="5"/>
      <c r="M745" s="5"/>
      <c r="N745" s="5"/>
      <c r="O745" s="5"/>
    </row>
    <row r="746" spans="1:15" x14ac:dyDescent="0.25">
      <c r="A746" s="5"/>
      <c r="B746" s="5"/>
      <c r="C746" s="5"/>
      <c r="E746" s="5"/>
      <c r="F746" s="5"/>
      <c r="G746" s="5"/>
      <c r="H746" s="5"/>
      <c r="I746" s="5"/>
      <c r="J746" s="5"/>
      <c r="K746" s="5"/>
      <c r="L746" s="5"/>
      <c r="M746" s="5"/>
      <c r="N746" s="5"/>
      <c r="O746" s="5"/>
    </row>
    <row r="747" spans="1:15" x14ac:dyDescent="0.25">
      <c r="A747" s="5"/>
      <c r="B747" s="5"/>
      <c r="C747" s="5"/>
      <c r="E747" s="5"/>
      <c r="F747" s="5"/>
      <c r="G747" s="5"/>
      <c r="H747" s="5"/>
      <c r="I747" s="5"/>
      <c r="J747" s="5"/>
      <c r="K747" s="5"/>
      <c r="L747" s="5"/>
      <c r="M747" s="5"/>
      <c r="N747" s="5"/>
      <c r="O747" s="5"/>
    </row>
    <row r="748" spans="1:15" x14ac:dyDescent="0.25">
      <c r="A748" s="5"/>
      <c r="B748" s="5"/>
      <c r="C748" s="5"/>
      <c r="E748" s="5"/>
      <c r="F748" s="5"/>
      <c r="G748" s="5"/>
      <c r="H748" s="5"/>
      <c r="I748" s="5"/>
      <c r="J748" s="5"/>
      <c r="K748" s="5"/>
      <c r="L748" s="5"/>
      <c r="M748" s="5"/>
      <c r="N748" s="5"/>
      <c r="O748" s="5"/>
    </row>
    <row r="749" spans="1:15" x14ac:dyDescent="0.25">
      <c r="A749" s="5"/>
      <c r="B749" s="5"/>
      <c r="C749" s="5"/>
      <c r="E749" s="5"/>
      <c r="F749" s="5"/>
      <c r="G749" s="5"/>
      <c r="H749" s="5"/>
      <c r="I749" s="5"/>
      <c r="J749" s="5"/>
      <c r="K749" s="5"/>
      <c r="L749" s="5"/>
      <c r="M749" s="5"/>
      <c r="N749" s="5"/>
      <c r="O749" s="5"/>
    </row>
    <row r="750" spans="1:15" x14ac:dyDescent="0.25">
      <c r="A750" s="5"/>
      <c r="B750" s="5"/>
      <c r="C750" s="5"/>
      <c r="E750" s="5"/>
      <c r="F750" s="5"/>
      <c r="G750" s="5"/>
      <c r="H750" s="5"/>
      <c r="I750" s="5"/>
      <c r="J750" s="5"/>
      <c r="K750" s="5"/>
      <c r="L750" s="5"/>
      <c r="M750" s="5"/>
      <c r="N750" s="5"/>
      <c r="O750" s="5"/>
    </row>
    <row r="751" spans="1:15" x14ac:dyDescent="0.25">
      <c r="A751" s="5"/>
      <c r="B751" s="5"/>
      <c r="C751" s="5"/>
      <c r="E751" s="5"/>
      <c r="F751" s="5"/>
      <c r="G751" s="5"/>
      <c r="H751" s="5"/>
      <c r="I751" s="5"/>
      <c r="J751" s="5"/>
      <c r="K751" s="5"/>
      <c r="L751" s="5"/>
      <c r="M751" s="5"/>
      <c r="N751" s="5"/>
      <c r="O751" s="5"/>
    </row>
    <row r="752" spans="1:15" x14ac:dyDescent="0.25">
      <c r="A752" s="5"/>
      <c r="B752" s="5"/>
      <c r="C752" s="5"/>
      <c r="E752" s="5"/>
      <c r="F752" s="5"/>
      <c r="G752" s="5"/>
      <c r="H752" s="5"/>
      <c r="I752" s="5"/>
      <c r="J752" s="5"/>
      <c r="K752" s="5"/>
      <c r="L752" s="5"/>
      <c r="M752" s="5"/>
      <c r="N752" s="5"/>
      <c r="O752" s="5"/>
    </row>
    <row r="753" spans="1:15" x14ac:dyDescent="0.25">
      <c r="A753" s="5"/>
      <c r="B753" s="5"/>
      <c r="C753" s="5"/>
      <c r="E753" s="5"/>
      <c r="F753" s="5"/>
      <c r="G753" s="5"/>
      <c r="H753" s="5"/>
      <c r="I753" s="5"/>
      <c r="J753" s="5"/>
      <c r="K753" s="5"/>
      <c r="L753" s="5"/>
      <c r="M753" s="5"/>
      <c r="N753" s="5"/>
      <c r="O753" s="5"/>
    </row>
    <row r="754" spans="1:15" x14ac:dyDescent="0.25">
      <c r="A754" s="5"/>
      <c r="B754" s="5"/>
      <c r="C754" s="5"/>
      <c r="E754" s="5"/>
      <c r="F754" s="5"/>
      <c r="G754" s="5"/>
      <c r="H754" s="5"/>
      <c r="I754" s="5"/>
      <c r="J754" s="5"/>
      <c r="K754" s="5"/>
      <c r="L754" s="5"/>
      <c r="M754" s="5"/>
      <c r="N754" s="5"/>
      <c r="O754" s="5"/>
    </row>
    <row r="755" spans="1:15" x14ac:dyDescent="0.25">
      <c r="A755" s="5"/>
      <c r="B755" s="5"/>
      <c r="C755" s="5"/>
      <c r="E755" s="5"/>
      <c r="F755" s="5"/>
      <c r="G755" s="5"/>
      <c r="H755" s="5"/>
      <c r="I755" s="5"/>
      <c r="J755" s="5"/>
      <c r="K755" s="5"/>
      <c r="L755" s="5"/>
      <c r="M755" s="5"/>
      <c r="N755" s="5"/>
      <c r="O755" s="5"/>
    </row>
    <row r="756" spans="1:15" x14ac:dyDescent="0.25">
      <c r="A756" s="5"/>
      <c r="B756" s="5"/>
      <c r="C756" s="5"/>
      <c r="E756" s="5"/>
      <c r="F756" s="5"/>
      <c r="G756" s="5"/>
      <c r="H756" s="5"/>
      <c r="I756" s="5"/>
      <c r="J756" s="5"/>
      <c r="K756" s="5"/>
      <c r="L756" s="5"/>
      <c r="M756" s="5"/>
      <c r="N756" s="5"/>
      <c r="O756" s="5"/>
    </row>
    <row r="757" spans="1:15" x14ac:dyDescent="0.25">
      <c r="A757" s="5"/>
      <c r="B757" s="5"/>
      <c r="C757" s="5"/>
      <c r="E757" s="5"/>
      <c r="F757" s="5"/>
      <c r="G757" s="5"/>
      <c r="H757" s="5"/>
      <c r="I757" s="5"/>
      <c r="J757" s="5"/>
      <c r="K757" s="5"/>
      <c r="L757" s="5"/>
      <c r="M757" s="5"/>
      <c r="N757" s="5"/>
      <c r="O757" s="5"/>
    </row>
    <row r="758" spans="1:15" x14ac:dyDescent="0.25">
      <c r="A758" s="5"/>
      <c r="B758" s="5"/>
      <c r="C758" s="5"/>
      <c r="E758" s="5"/>
      <c r="F758" s="5"/>
      <c r="G758" s="5"/>
      <c r="H758" s="5"/>
      <c r="I758" s="5"/>
      <c r="J758" s="5"/>
      <c r="K758" s="5"/>
      <c r="L758" s="5"/>
      <c r="M758" s="5"/>
      <c r="N758" s="5"/>
      <c r="O758" s="5"/>
    </row>
    <row r="759" spans="1:15" x14ac:dyDescent="0.25">
      <c r="A759" s="5"/>
      <c r="B759" s="5"/>
      <c r="C759" s="5"/>
      <c r="E759" s="5"/>
      <c r="F759" s="5"/>
      <c r="G759" s="5"/>
      <c r="H759" s="5"/>
      <c r="I759" s="5"/>
      <c r="J759" s="5"/>
      <c r="K759" s="5"/>
      <c r="L759" s="5"/>
      <c r="M759" s="5"/>
      <c r="N759" s="5"/>
      <c r="O759" s="5"/>
    </row>
    <row r="760" spans="1:15" x14ac:dyDescent="0.25">
      <c r="A760" s="5"/>
      <c r="B760" s="5"/>
      <c r="C760" s="5"/>
      <c r="E760" s="5"/>
      <c r="F760" s="5"/>
      <c r="G760" s="5"/>
      <c r="H760" s="5"/>
      <c r="I760" s="5"/>
      <c r="J760" s="5"/>
      <c r="K760" s="5"/>
      <c r="L760" s="5"/>
      <c r="M760" s="5"/>
      <c r="N760" s="5"/>
      <c r="O760" s="5"/>
    </row>
    <row r="761" spans="1:15" x14ac:dyDescent="0.25">
      <c r="A761" s="5"/>
      <c r="B761" s="5"/>
      <c r="C761" s="5"/>
      <c r="E761" s="5"/>
      <c r="F761" s="5"/>
      <c r="G761" s="5"/>
      <c r="H761" s="5"/>
      <c r="I761" s="5"/>
      <c r="J761" s="5"/>
      <c r="K761" s="5"/>
      <c r="L761" s="5"/>
      <c r="M761" s="5"/>
      <c r="N761" s="5"/>
      <c r="O761" s="5"/>
    </row>
    <row r="762" spans="1:15" x14ac:dyDescent="0.25">
      <c r="A762" s="5"/>
      <c r="B762" s="5"/>
      <c r="C762" s="5"/>
      <c r="E762" s="5"/>
      <c r="F762" s="5"/>
      <c r="G762" s="5"/>
      <c r="H762" s="5"/>
      <c r="I762" s="5"/>
      <c r="J762" s="5"/>
      <c r="K762" s="5"/>
      <c r="L762" s="5"/>
      <c r="M762" s="5"/>
      <c r="N762" s="5"/>
      <c r="O762" s="5"/>
    </row>
    <row r="763" spans="1:15" x14ac:dyDescent="0.25">
      <c r="A763" s="5"/>
      <c r="B763" s="5"/>
      <c r="C763" s="5"/>
      <c r="E763" s="5"/>
      <c r="F763" s="5"/>
      <c r="G763" s="5"/>
      <c r="H763" s="5"/>
      <c r="I763" s="5"/>
      <c r="J763" s="5"/>
      <c r="K763" s="5"/>
      <c r="L763" s="5"/>
      <c r="M763" s="5"/>
      <c r="N763" s="5"/>
      <c r="O763" s="5"/>
    </row>
    <row r="764" spans="1:15" x14ac:dyDescent="0.25">
      <c r="A764" s="5"/>
      <c r="B764" s="5"/>
      <c r="C764" s="5"/>
      <c r="E764" s="5"/>
      <c r="F764" s="5"/>
      <c r="G764" s="5"/>
      <c r="H764" s="5"/>
      <c r="I764" s="5"/>
      <c r="J764" s="5"/>
      <c r="K764" s="5"/>
      <c r="L764" s="5"/>
      <c r="M764" s="5"/>
      <c r="N764" s="5"/>
      <c r="O764" s="5"/>
    </row>
    <row r="765" spans="1:15" x14ac:dyDescent="0.25">
      <c r="A765" s="5"/>
      <c r="B765" s="5"/>
      <c r="C765" s="5"/>
      <c r="E765" s="5"/>
      <c r="F765" s="5"/>
      <c r="G765" s="5"/>
      <c r="H765" s="5"/>
      <c r="I765" s="5"/>
      <c r="J765" s="5"/>
      <c r="K765" s="5"/>
      <c r="L765" s="5"/>
      <c r="M765" s="5"/>
      <c r="N765" s="5"/>
      <c r="O765" s="5"/>
    </row>
    <row r="766" spans="1:15" x14ac:dyDescent="0.25">
      <c r="A766" s="5"/>
      <c r="B766" s="5"/>
      <c r="C766" s="5"/>
      <c r="E766" s="5"/>
      <c r="F766" s="5"/>
      <c r="G766" s="5"/>
      <c r="H766" s="5"/>
      <c r="I766" s="5"/>
      <c r="J766" s="5"/>
      <c r="K766" s="5"/>
      <c r="L766" s="5"/>
      <c r="M766" s="5"/>
      <c r="N766" s="5"/>
      <c r="O766" s="5"/>
    </row>
    <row r="767" spans="1:15" x14ac:dyDescent="0.25">
      <c r="A767" s="5"/>
      <c r="B767" s="5"/>
      <c r="C767" s="5"/>
      <c r="E767" s="5"/>
      <c r="F767" s="5"/>
      <c r="G767" s="5"/>
      <c r="H767" s="5"/>
      <c r="I767" s="5"/>
      <c r="J767" s="5"/>
      <c r="K767" s="5"/>
      <c r="L767" s="5"/>
      <c r="M767" s="5"/>
      <c r="N767" s="5"/>
      <c r="O767" s="5"/>
    </row>
    <row r="768" spans="1:15" x14ac:dyDescent="0.25">
      <c r="A768" s="5"/>
      <c r="B768" s="5"/>
      <c r="C768" s="5"/>
      <c r="E768" s="5"/>
      <c r="F768" s="5"/>
      <c r="G768" s="5"/>
      <c r="H768" s="5"/>
      <c r="I768" s="5"/>
      <c r="J768" s="5"/>
      <c r="K768" s="5"/>
      <c r="L768" s="5"/>
      <c r="M768" s="5"/>
      <c r="N768" s="5"/>
      <c r="O768" s="5"/>
    </row>
    <row r="769" spans="1:15" x14ac:dyDescent="0.25">
      <c r="A769" s="5"/>
      <c r="B769" s="5"/>
      <c r="C769" s="5"/>
      <c r="E769" s="5"/>
      <c r="F769" s="5"/>
      <c r="G769" s="5"/>
      <c r="H769" s="5"/>
      <c r="I769" s="5"/>
      <c r="J769" s="5"/>
      <c r="K769" s="5"/>
      <c r="L769" s="5"/>
      <c r="M769" s="5"/>
      <c r="N769" s="5"/>
      <c r="O769" s="5"/>
    </row>
    <row r="770" spans="1:15" x14ac:dyDescent="0.25">
      <c r="A770" s="5"/>
      <c r="B770" s="5"/>
      <c r="C770" s="5"/>
      <c r="E770" s="5"/>
      <c r="F770" s="5"/>
      <c r="G770" s="5"/>
      <c r="H770" s="5"/>
      <c r="I770" s="5"/>
      <c r="J770" s="5"/>
      <c r="K770" s="5"/>
      <c r="L770" s="5"/>
      <c r="M770" s="5"/>
      <c r="N770" s="5"/>
      <c r="O770" s="5"/>
    </row>
    <row r="771" spans="1:15" x14ac:dyDescent="0.25">
      <c r="A771" s="5"/>
      <c r="B771" s="5"/>
      <c r="C771" s="5"/>
      <c r="E771" s="5"/>
      <c r="F771" s="5"/>
      <c r="G771" s="5"/>
      <c r="H771" s="5"/>
      <c r="I771" s="5"/>
      <c r="J771" s="5"/>
      <c r="K771" s="5"/>
      <c r="L771" s="5"/>
      <c r="M771" s="5"/>
      <c r="N771" s="5"/>
      <c r="O771" s="5"/>
    </row>
    <row r="772" spans="1:15" x14ac:dyDescent="0.25">
      <c r="A772" s="5"/>
      <c r="B772" s="5"/>
      <c r="C772" s="5"/>
      <c r="E772" s="5"/>
      <c r="F772" s="5"/>
      <c r="G772" s="5"/>
      <c r="H772" s="5"/>
      <c r="I772" s="5"/>
      <c r="J772" s="5"/>
      <c r="K772" s="5"/>
      <c r="L772" s="5"/>
      <c r="M772" s="5"/>
      <c r="N772" s="5"/>
      <c r="O772" s="5"/>
    </row>
    <row r="773" spans="1:15" x14ac:dyDescent="0.25">
      <c r="A773" s="5"/>
      <c r="B773" s="5"/>
      <c r="C773" s="5"/>
      <c r="E773" s="5"/>
      <c r="F773" s="5"/>
      <c r="G773" s="5"/>
      <c r="H773" s="5"/>
      <c r="I773" s="5"/>
      <c r="J773" s="5"/>
      <c r="K773" s="5"/>
      <c r="L773" s="5"/>
      <c r="M773" s="5"/>
      <c r="N773" s="5"/>
      <c r="O773" s="5"/>
    </row>
    <row r="774" spans="1:15" x14ac:dyDescent="0.25">
      <c r="A774" s="5"/>
      <c r="B774" s="5"/>
      <c r="C774" s="5"/>
      <c r="E774" s="5"/>
      <c r="F774" s="5"/>
      <c r="G774" s="5"/>
      <c r="H774" s="5"/>
      <c r="I774" s="5"/>
      <c r="J774" s="5"/>
      <c r="K774" s="5"/>
      <c r="L774" s="5"/>
      <c r="M774" s="5"/>
      <c r="N774" s="5"/>
      <c r="O774" s="5"/>
    </row>
    <row r="775" spans="1:15" x14ac:dyDescent="0.25">
      <c r="A775" s="5"/>
      <c r="B775" s="5"/>
      <c r="C775" s="5"/>
      <c r="E775" s="5"/>
      <c r="F775" s="5"/>
      <c r="G775" s="5"/>
      <c r="H775" s="5"/>
      <c r="I775" s="5"/>
      <c r="J775" s="5"/>
      <c r="K775" s="5"/>
      <c r="L775" s="5"/>
      <c r="M775" s="5"/>
      <c r="N775" s="5"/>
      <c r="O775" s="5"/>
    </row>
    <row r="776" spans="1:15" x14ac:dyDescent="0.25">
      <c r="A776" s="5"/>
      <c r="B776" s="5"/>
      <c r="C776" s="5"/>
      <c r="E776" s="5"/>
      <c r="F776" s="5"/>
      <c r="G776" s="5"/>
      <c r="H776" s="5"/>
      <c r="I776" s="5"/>
      <c r="J776" s="5"/>
      <c r="K776" s="5"/>
      <c r="L776" s="5"/>
      <c r="M776" s="5"/>
      <c r="N776" s="5"/>
      <c r="O776" s="5"/>
    </row>
    <row r="777" spans="1:15" x14ac:dyDescent="0.25">
      <c r="A777" s="5"/>
      <c r="B777" s="5"/>
      <c r="C777" s="5"/>
      <c r="E777" s="5"/>
      <c r="F777" s="5"/>
      <c r="G777" s="5"/>
      <c r="H777" s="5"/>
      <c r="I777" s="5"/>
      <c r="J777" s="5"/>
      <c r="K777" s="5"/>
      <c r="L777" s="5"/>
      <c r="M777" s="5"/>
      <c r="N777" s="5"/>
      <c r="O777" s="5"/>
    </row>
    <row r="778" spans="1:15" x14ac:dyDescent="0.25">
      <c r="A778" s="5"/>
      <c r="B778" s="5"/>
      <c r="C778" s="5"/>
      <c r="E778" s="5"/>
      <c r="F778" s="5"/>
      <c r="G778" s="5"/>
      <c r="H778" s="5"/>
      <c r="I778" s="5"/>
      <c r="J778" s="5"/>
      <c r="K778" s="5"/>
      <c r="L778" s="5"/>
      <c r="M778" s="5"/>
      <c r="N778" s="5"/>
      <c r="O778" s="5"/>
    </row>
    <row r="779" spans="1:15" x14ac:dyDescent="0.25">
      <c r="A779" s="5"/>
      <c r="B779" s="5"/>
      <c r="C779" s="5"/>
      <c r="E779" s="5"/>
      <c r="F779" s="5"/>
      <c r="G779" s="5"/>
      <c r="H779" s="5"/>
      <c r="I779" s="5"/>
      <c r="J779" s="5"/>
      <c r="K779" s="5"/>
      <c r="L779" s="5"/>
      <c r="M779" s="5"/>
      <c r="N779" s="5"/>
      <c r="O779" s="5"/>
    </row>
    <row r="780" spans="1:15" x14ac:dyDescent="0.25">
      <c r="A780" s="5"/>
      <c r="B780" s="5"/>
      <c r="C780" s="5"/>
      <c r="E780" s="5"/>
      <c r="F780" s="5"/>
      <c r="G780" s="5"/>
      <c r="H780" s="5"/>
      <c r="I780" s="5"/>
      <c r="J780" s="5"/>
      <c r="K780" s="5"/>
      <c r="L780" s="5"/>
      <c r="M780" s="5"/>
      <c r="N780" s="5"/>
      <c r="O780" s="5"/>
    </row>
    <row r="781" spans="1:15" x14ac:dyDescent="0.25">
      <c r="A781" s="5"/>
      <c r="B781" s="5"/>
      <c r="C781" s="5"/>
      <c r="E781" s="5"/>
      <c r="F781" s="5"/>
      <c r="G781" s="5"/>
      <c r="H781" s="5"/>
      <c r="I781" s="5"/>
      <c r="J781" s="5"/>
      <c r="K781" s="5"/>
      <c r="L781" s="5"/>
      <c r="M781" s="5"/>
      <c r="N781" s="5"/>
      <c r="O781" s="5"/>
    </row>
    <row r="782" spans="1:15" x14ac:dyDescent="0.25">
      <c r="A782" s="5"/>
      <c r="B782" s="5"/>
      <c r="C782" s="5"/>
      <c r="E782" s="5"/>
      <c r="F782" s="5"/>
      <c r="G782" s="5"/>
      <c r="H782" s="5"/>
      <c r="I782" s="5"/>
      <c r="J782" s="5"/>
      <c r="K782" s="5"/>
      <c r="L782" s="5"/>
      <c r="M782" s="5"/>
      <c r="N782" s="5"/>
      <c r="O782" s="5"/>
    </row>
    <row r="783" spans="1:15" x14ac:dyDescent="0.25">
      <c r="A783" s="5"/>
      <c r="B783" s="5"/>
      <c r="C783" s="5"/>
      <c r="E783" s="5"/>
      <c r="F783" s="5"/>
      <c r="G783" s="5"/>
      <c r="H783" s="5"/>
      <c r="I783" s="5"/>
      <c r="J783" s="5"/>
      <c r="K783" s="5"/>
      <c r="L783" s="5"/>
      <c r="M783" s="5"/>
      <c r="N783" s="5"/>
      <c r="O783" s="5"/>
    </row>
    <row r="784" spans="1:15" x14ac:dyDescent="0.25">
      <c r="A784" s="5"/>
      <c r="B784" s="5"/>
      <c r="C784" s="5"/>
      <c r="E784" s="5"/>
      <c r="F784" s="5"/>
      <c r="G784" s="5"/>
      <c r="H784" s="5"/>
      <c r="I784" s="5"/>
      <c r="J784" s="5"/>
      <c r="K784" s="5"/>
      <c r="L784" s="5"/>
      <c r="M784" s="5"/>
      <c r="N784" s="5"/>
      <c r="O784" s="5"/>
    </row>
    <row r="785" spans="1:15" x14ac:dyDescent="0.25">
      <c r="A785" s="5"/>
      <c r="B785" s="5"/>
      <c r="C785" s="5"/>
      <c r="E785" s="5"/>
      <c r="F785" s="5"/>
      <c r="G785" s="5"/>
      <c r="H785" s="5"/>
      <c r="I785" s="5"/>
      <c r="J785" s="5"/>
      <c r="K785" s="5"/>
      <c r="L785" s="5"/>
      <c r="M785" s="5"/>
      <c r="N785" s="5"/>
      <c r="O785" s="5"/>
    </row>
    <row r="786" spans="1:15" x14ac:dyDescent="0.25">
      <c r="A786" s="5"/>
      <c r="B786" s="5"/>
      <c r="C786" s="5"/>
      <c r="E786" s="5"/>
      <c r="F786" s="5"/>
      <c r="G786" s="5"/>
      <c r="H786" s="5"/>
      <c r="I786" s="5"/>
      <c r="J786" s="5"/>
      <c r="K786" s="5"/>
      <c r="L786" s="5"/>
      <c r="M786" s="5"/>
      <c r="N786" s="5"/>
      <c r="O786" s="5"/>
    </row>
    <row r="787" spans="1:15" x14ac:dyDescent="0.25">
      <c r="A787" s="5"/>
      <c r="B787" s="5"/>
      <c r="C787" s="5"/>
      <c r="E787" s="5"/>
      <c r="F787" s="5"/>
      <c r="G787" s="5"/>
      <c r="H787" s="5"/>
      <c r="I787" s="5"/>
      <c r="J787" s="5"/>
      <c r="K787" s="5"/>
      <c r="L787" s="5"/>
      <c r="M787" s="5"/>
      <c r="N787" s="5"/>
      <c r="O787" s="5"/>
    </row>
    <row r="788" spans="1:15" x14ac:dyDescent="0.25">
      <c r="A788" s="5"/>
      <c r="B788" s="5"/>
      <c r="C788" s="5"/>
      <c r="E788" s="5"/>
      <c r="F788" s="5"/>
      <c r="G788" s="5"/>
      <c r="H788" s="5"/>
      <c r="I788" s="5"/>
      <c r="J788" s="5"/>
      <c r="K788" s="5"/>
      <c r="L788" s="5"/>
      <c r="M788" s="5"/>
      <c r="N788" s="5"/>
      <c r="O788" s="5"/>
    </row>
    <row r="789" spans="1:15" x14ac:dyDescent="0.25">
      <c r="A789" s="5"/>
      <c r="B789" s="5"/>
      <c r="C789" s="5"/>
      <c r="E789" s="5"/>
      <c r="F789" s="5"/>
      <c r="G789" s="5"/>
      <c r="H789" s="5"/>
      <c r="I789" s="5"/>
      <c r="J789" s="5"/>
      <c r="K789" s="5"/>
      <c r="L789" s="5"/>
      <c r="M789" s="5"/>
      <c r="N789" s="5"/>
      <c r="O789" s="5"/>
    </row>
    <row r="790" spans="1:15" x14ac:dyDescent="0.25">
      <c r="A790" s="5"/>
      <c r="B790" s="5"/>
      <c r="C790" s="5"/>
      <c r="E790" s="5"/>
      <c r="F790" s="5"/>
      <c r="G790" s="5"/>
      <c r="H790" s="5"/>
      <c r="I790" s="5"/>
      <c r="J790" s="5"/>
      <c r="K790" s="5"/>
      <c r="L790" s="5"/>
      <c r="M790" s="5"/>
      <c r="N790" s="5"/>
      <c r="O790" s="5"/>
    </row>
    <row r="791" spans="1:15" x14ac:dyDescent="0.25">
      <c r="A791" s="5"/>
      <c r="B791" s="5"/>
      <c r="C791" s="5"/>
      <c r="E791" s="5"/>
      <c r="F791" s="5"/>
      <c r="G791" s="5"/>
      <c r="H791" s="5"/>
      <c r="I791" s="5"/>
      <c r="J791" s="5"/>
      <c r="K791" s="5"/>
      <c r="L791" s="5"/>
      <c r="M791" s="5"/>
      <c r="N791" s="5"/>
      <c r="O791" s="5"/>
    </row>
    <row r="792" spans="1:15" x14ac:dyDescent="0.25">
      <c r="A792" s="5"/>
      <c r="B792" s="5"/>
      <c r="C792" s="5"/>
      <c r="E792" s="5"/>
      <c r="F792" s="5"/>
      <c r="G792" s="5"/>
      <c r="H792" s="5"/>
      <c r="I792" s="5"/>
      <c r="J792" s="5"/>
      <c r="K792" s="5"/>
      <c r="L792" s="5"/>
      <c r="M792" s="5"/>
      <c r="N792" s="5"/>
      <c r="O792" s="5"/>
    </row>
    <row r="793" spans="1:15" x14ac:dyDescent="0.25">
      <c r="A793" s="5"/>
      <c r="B793" s="5"/>
      <c r="C793" s="5"/>
      <c r="E793" s="5"/>
      <c r="F793" s="5"/>
      <c r="G793" s="5"/>
      <c r="H793" s="5"/>
      <c r="I793" s="5"/>
      <c r="J793" s="5"/>
      <c r="K793" s="5"/>
      <c r="L793" s="5"/>
      <c r="M793" s="5"/>
      <c r="N793" s="5"/>
      <c r="O793" s="5"/>
    </row>
    <row r="794" spans="1:15" x14ac:dyDescent="0.25">
      <c r="A794" s="5"/>
      <c r="B794" s="5"/>
      <c r="C794" s="5"/>
      <c r="E794" s="5"/>
      <c r="F794" s="5"/>
      <c r="G794" s="5"/>
      <c r="H794" s="5"/>
      <c r="I794" s="5"/>
      <c r="J794" s="5"/>
      <c r="K794" s="5"/>
      <c r="L794" s="5"/>
      <c r="M794" s="5"/>
      <c r="N794" s="5"/>
      <c r="O794" s="5"/>
    </row>
    <row r="795" spans="1:15" x14ac:dyDescent="0.25">
      <c r="A795" s="5"/>
      <c r="B795" s="5"/>
      <c r="C795" s="5"/>
      <c r="E795" s="5"/>
      <c r="F795" s="5"/>
      <c r="G795" s="5"/>
      <c r="H795" s="5"/>
      <c r="I795" s="5"/>
      <c r="J795" s="5"/>
      <c r="K795" s="5"/>
      <c r="L795" s="5"/>
      <c r="M795" s="5"/>
      <c r="N795" s="5"/>
      <c r="O795" s="5"/>
    </row>
    <row r="796" spans="1:15" x14ac:dyDescent="0.25">
      <c r="A796" s="5"/>
      <c r="B796" s="5"/>
      <c r="C796" s="5"/>
      <c r="E796" s="5"/>
      <c r="F796" s="5"/>
      <c r="G796" s="5"/>
      <c r="H796" s="5"/>
      <c r="I796" s="5"/>
      <c r="J796" s="5"/>
      <c r="K796" s="5"/>
      <c r="L796" s="5"/>
      <c r="M796" s="5"/>
      <c r="N796" s="5"/>
      <c r="O796" s="5"/>
    </row>
    <row r="797" spans="1:15" x14ac:dyDescent="0.25">
      <c r="A797" s="5"/>
      <c r="B797" s="5"/>
      <c r="C797" s="5"/>
      <c r="E797" s="5"/>
      <c r="F797" s="5"/>
      <c r="G797" s="5"/>
      <c r="H797" s="5"/>
      <c r="I797" s="5"/>
      <c r="J797" s="5"/>
      <c r="K797" s="5"/>
      <c r="L797" s="5"/>
      <c r="M797" s="5"/>
      <c r="N797" s="5"/>
      <c r="O797" s="5"/>
    </row>
    <row r="798" spans="1:15" x14ac:dyDescent="0.25">
      <c r="A798" s="5"/>
      <c r="B798" s="5"/>
      <c r="C798" s="5"/>
      <c r="E798" s="5"/>
      <c r="F798" s="5"/>
      <c r="G798" s="5"/>
      <c r="H798" s="5"/>
      <c r="I798" s="5"/>
      <c r="J798" s="5"/>
      <c r="K798" s="5"/>
      <c r="L798" s="5"/>
      <c r="M798" s="5"/>
      <c r="N798" s="5"/>
      <c r="O798" s="5"/>
    </row>
    <row r="799" spans="1:15" x14ac:dyDescent="0.25">
      <c r="A799" s="5"/>
      <c r="B799" s="5"/>
      <c r="C799" s="5"/>
      <c r="E799" s="5"/>
      <c r="F799" s="5"/>
      <c r="G799" s="5"/>
      <c r="H799" s="5"/>
      <c r="I799" s="5"/>
      <c r="J799" s="5"/>
      <c r="K799" s="5"/>
      <c r="L799" s="5"/>
      <c r="M799" s="5"/>
      <c r="N799" s="5"/>
      <c r="O799" s="5"/>
    </row>
    <row r="800" spans="1:15" x14ac:dyDescent="0.25">
      <c r="A800" s="5"/>
      <c r="B800" s="5"/>
      <c r="C800" s="5"/>
      <c r="E800" s="5"/>
      <c r="F800" s="5"/>
      <c r="G800" s="5"/>
      <c r="H800" s="5"/>
      <c r="I800" s="5"/>
      <c r="J800" s="5"/>
      <c r="K800" s="5"/>
      <c r="L800" s="5"/>
      <c r="M800" s="5"/>
      <c r="N800" s="5"/>
      <c r="O800" s="5"/>
    </row>
    <row r="801" spans="1:15" x14ac:dyDescent="0.25">
      <c r="A801" s="5"/>
      <c r="B801" s="5"/>
      <c r="C801" s="5"/>
      <c r="E801" s="5"/>
      <c r="F801" s="5"/>
      <c r="G801" s="5"/>
      <c r="H801" s="5"/>
      <c r="I801" s="5"/>
      <c r="J801" s="5"/>
      <c r="K801" s="5"/>
      <c r="L801" s="5"/>
      <c r="M801" s="5"/>
      <c r="N801" s="5"/>
      <c r="O801" s="5"/>
    </row>
    <row r="802" spans="1:15" x14ac:dyDescent="0.25">
      <c r="A802" s="5"/>
      <c r="B802" s="5"/>
      <c r="C802" s="5"/>
      <c r="E802" s="5"/>
      <c r="F802" s="5"/>
      <c r="G802" s="5"/>
      <c r="H802" s="5"/>
      <c r="I802" s="5"/>
      <c r="J802" s="5"/>
      <c r="K802" s="5"/>
      <c r="L802" s="5"/>
      <c r="M802" s="5"/>
      <c r="N802" s="5"/>
      <c r="O802" s="5"/>
    </row>
    <row r="803" spans="1:15" x14ac:dyDescent="0.25">
      <c r="A803" s="5"/>
      <c r="B803" s="5"/>
      <c r="C803" s="5"/>
      <c r="E803" s="5"/>
      <c r="F803" s="5"/>
      <c r="G803" s="5"/>
      <c r="H803" s="5"/>
      <c r="I803" s="5"/>
      <c r="J803" s="5"/>
      <c r="K803" s="5"/>
      <c r="L803" s="5"/>
      <c r="M803" s="5"/>
      <c r="N803" s="5"/>
      <c r="O803" s="5"/>
    </row>
    <row r="804" spans="1:15" x14ac:dyDescent="0.25">
      <c r="A804" s="5"/>
      <c r="B804" s="5"/>
      <c r="C804" s="5"/>
      <c r="E804" s="5"/>
      <c r="F804" s="5"/>
      <c r="G804" s="5"/>
      <c r="H804" s="5"/>
      <c r="I804" s="5"/>
      <c r="J804" s="5"/>
      <c r="K804" s="5"/>
      <c r="L804" s="5"/>
      <c r="M804" s="5"/>
      <c r="N804" s="5"/>
      <c r="O804" s="5"/>
    </row>
    <row r="805" spans="1:15" x14ac:dyDescent="0.25">
      <c r="A805" s="5"/>
      <c r="B805" s="5"/>
      <c r="C805" s="5"/>
      <c r="E805" s="5"/>
      <c r="F805" s="5"/>
      <c r="G805" s="5"/>
      <c r="H805" s="5"/>
      <c r="I805" s="5"/>
      <c r="J805" s="5"/>
      <c r="K805" s="5"/>
      <c r="L805" s="5"/>
      <c r="M805" s="5"/>
      <c r="N805" s="5"/>
      <c r="O805" s="5"/>
    </row>
    <row r="806" spans="1:15" x14ac:dyDescent="0.25">
      <c r="A806" s="5"/>
      <c r="B806" s="5"/>
      <c r="C806" s="5"/>
      <c r="E806" s="5"/>
      <c r="F806" s="5"/>
      <c r="G806" s="5"/>
      <c r="H806" s="5"/>
      <c r="I806" s="5"/>
      <c r="J806" s="5"/>
      <c r="K806" s="5"/>
      <c r="L806" s="5"/>
      <c r="M806" s="5"/>
      <c r="N806" s="5"/>
      <c r="O806" s="5"/>
    </row>
    <row r="807" spans="1:15" x14ac:dyDescent="0.25">
      <c r="A807" s="5"/>
      <c r="B807" s="5"/>
      <c r="C807" s="5"/>
      <c r="E807" s="5"/>
      <c r="F807" s="5"/>
      <c r="G807" s="5"/>
      <c r="H807" s="5"/>
      <c r="I807" s="5"/>
      <c r="J807" s="5"/>
      <c r="K807" s="5"/>
      <c r="L807" s="5"/>
      <c r="M807" s="5"/>
      <c r="N807" s="5"/>
      <c r="O807" s="5"/>
    </row>
    <row r="808" spans="1:15" x14ac:dyDescent="0.25">
      <c r="A808" s="5"/>
      <c r="B808" s="5"/>
      <c r="C808" s="5"/>
      <c r="E808" s="5"/>
      <c r="F808" s="5"/>
      <c r="G808" s="5"/>
      <c r="H808" s="5"/>
      <c r="I808" s="5"/>
      <c r="J808" s="5"/>
      <c r="K808" s="5"/>
      <c r="L808" s="5"/>
      <c r="M808" s="5"/>
      <c r="N808" s="5"/>
      <c r="O808" s="5"/>
    </row>
    <row r="809" spans="1:15" x14ac:dyDescent="0.25">
      <c r="A809" s="5"/>
      <c r="B809" s="5"/>
      <c r="C809" s="5"/>
      <c r="E809" s="5"/>
      <c r="F809" s="5"/>
      <c r="G809" s="5"/>
      <c r="H809" s="5"/>
      <c r="I809" s="5"/>
      <c r="J809" s="5"/>
      <c r="K809" s="5"/>
      <c r="L809" s="5"/>
      <c r="M809" s="5"/>
      <c r="N809" s="5"/>
      <c r="O809" s="5"/>
    </row>
    <row r="810" spans="1:15" x14ac:dyDescent="0.25">
      <c r="A810" s="5"/>
      <c r="B810" s="5"/>
      <c r="C810" s="5"/>
      <c r="E810" s="5"/>
      <c r="F810" s="5"/>
      <c r="G810" s="5"/>
      <c r="H810" s="5"/>
      <c r="I810" s="5"/>
      <c r="J810" s="5"/>
      <c r="K810" s="5"/>
      <c r="L810" s="5"/>
      <c r="M810" s="5"/>
      <c r="N810" s="5"/>
      <c r="O810" s="5"/>
    </row>
    <row r="811" spans="1:15" x14ac:dyDescent="0.25">
      <c r="A811" s="5"/>
      <c r="B811" s="5"/>
      <c r="C811" s="5"/>
      <c r="E811" s="5"/>
      <c r="F811" s="5"/>
      <c r="G811" s="5"/>
      <c r="H811" s="5"/>
      <c r="I811" s="5"/>
      <c r="J811" s="5"/>
      <c r="K811" s="5"/>
      <c r="L811" s="5"/>
      <c r="M811" s="5"/>
      <c r="N811" s="5"/>
      <c r="O811" s="5"/>
    </row>
    <row r="812" spans="1:15" x14ac:dyDescent="0.25">
      <c r="A812" s="5"/>
      <c r="B812" s="5"/>
      <c r="C812" s="5"/>
      <c r="E812" s="5"/>
      <c r="F812" s="5"/>
      <c r="G812" s="5"/>
      <c r="H812" s="5"/>
      <c r="I812" s="5"/>
      <c r="J812" s="5"/>
      <c r="K812" s="5"/>
      <c r="L812" s="5"/>
      <c r="M812" s="5"/>
      <c r="N812" s="5"/>
      <c r="O812" s="5"/>
    </row>
    <row r="813" spans="1:15" x14ac:dyDescent="0.25">
      <c r="A813" s="5"/>
      <c r="B813" s="5"/>
      <c r="C813" s="5"/>
      <c r="E813" s="5"/>
      <c r="F813" s="5"/>
      <c r="G813" s="5"/>
      <c r="H813" s="5"/>
      <c r="I813" s="5"/>
      <c r="J813" s="5"/>
      <c r="K813" s="5"/>
      <c r="L813" s="5"/>
      <c r="M813" s="5"/>
      <c r="N813" s="5"/>
      <c r="O813" s="5"/>
    </row>
    <row r="814" spans="1:15" x14ac:dyDescent="0.25">
      <c r="A814" s="5"/>
      <c r="B814" s="5"/>
      <c r="C814" s="5"/>
      <c r="E814" s="5"/>
      <c r="F814" s="5"/>
      <c r="G814" s="5"/>
      <c r="H814" s="5"/>
      <c r="I814" s="5"/>
      <c r="J814" s="5"/>
      <c r="K814" s="5"/>
      <c r="L814" s="5"/>
      <c r="M814" s="5"/>
      <c r="N814" s="5"/>
      <c r="O814" s="5"/>
    </row>
    <row r="815" spans="1:15" x14ac:dyDescent="0.25">
      <c r="A815" s="5"/>
      <c r="B815" s="5"/>
      <c r="C815" s="5"/>
      <c r="E815" s="5"/>
      <c r="F815" s="5"/>
      <c r="G815" s="5"/>
      <c r="H815" s="5"/>
      <c r="I815" s="5"/>
      <c r="J815" s="5"/>
      <c r="K815" s="5"/>
      <c r="L815" s="5"/>
      <c r="M815" s="5"/>
      <c r="N815" s="5"/>
      <c r="O815" s="5"/>
    </row>
    <row r="816" spans="1:15" x14ac:dyDescent="0.25">
      <c r="A816" s="5"/>
      <c r="B816" s="5"/>
      <c r="C816" s="5"/>
      <c r="E816" s="5"/>
      <c r="F816" s="5"/>
      <c r="G816" s="5"/>
      <c r="H816" s="5"/>
      <c r="I816" s="5"/>
      <c r="J816" s="5"/>
      <c r="K816" s="5"/>
      <c r="L816" s="5"/>
      <c r="M816" s="5"/>
      <c r="N816" s="5"/>
      <c r="O816" s="5"/>
    </row>
    <row r="817" spans="1:15" x14ac:dyDescent="0.25">
      <c r="A817" s="5"/>
      <c r="B817" s="5"/>
      <c r="C817" s="5"/>
      <c r="E817" s="5"/>
      <c r="F817" s="5"/>
      <c r="G817" s="5"/>
      <c r="H817" s="5"/>
      <c r="I817" s="5"/>
      <c r="J817" s="5"/>
      <c r="K817" s="5"/>
      <c r="L817" s="5"/>
      <c r="M817" s="5"/>
      <c r="N817" s="5"/>
      <c r="O817" s="5"/>
    </row>
    <row r="818" spans="1:15" x14ac:dyDescent="0.25">
      <c r="A818" s="5"/>
      <c r="B818" s="5"/>
      <c r="C818" s="5"/>
      <c r="E818" s="5"/>
      <c r="F818" s="5"/>
      <c r="G818" s="5"/>
      <c r="H818" s="5"/>
      <c r="I818" s="5"/>
      <c r="J818" s="5"/>
      <c r="K818" s="5"/>
      <c r="L818" s="5"/>
      <c r="M818" s="5"/>
      <c r="N818" s="5"/>
      <c r="O818" s="5"/>
    </row>
    <row r="819" spans="1:15" x14ac:dyDescent="0.25">
      <c r="A819" s="5"/>
      <c r="B819" s="5"/>
      <c r="C819" s="5"/>
      <c r="E819" s="5"/>
      <c r="F819" s="5"/>
      <c r="G819" s="5"/>
      <c r="H819" s="5"/>
      <c r="I819" s="5"/>
      <c r="J819" s="5"/>
      <c r="K819" s="5"/>
      <c r="L819" s="5"/>
      <c r="M819" s="5"/>
      <c r="N819" s="5"/>
      <c r="O819" s="5"/>
    </row>
    <row r="820" spans="1:15" x14ac:dyDescent="0.25">
      <c r="A820" s="5"/>
      <c r="B820" s="5"/>
      <c r="C820" s="5"/>
      <c r="E820" s="5"/>
      <c r="F820" s="5"/>
      <c r="G820" s="5"/>
      <c r="H820" s="5"/>
      <c r="I820" s="5"/>
      <c r="J820" s="5"/>
      <c r="K820" s="5"/>
      <c r="L820" s="5"/>
      <c r="M820" s="5"/>
      <c r="N820" s="5"/>
      <c r="O820" s="5"/>
    </row>
    <row r="821" spans="1:15" x14ac:dyDescent="0.25">
      <c r="A821" s="5"/>
      <c r="B821" s="5"/>
      <c r="C821" s="5"/>
      <c r="E821" s="5"/>
      <c r="F821" s="5"/>
      <c r="G821" s="5"/>
      <c r="H821" s="5"/>
      <c r="I821" s="5"/>
      <c r="J821" s="5"/>
      <c r="K821" s="5"/>
      <c r="L821" s="5"/>
      <c r="M821" s="5"/>
      <c r="N821" s="5"/>
      <c r="O821" s="5"/>
    </row>
    <row r="822" spans="1:15" x14ac:dyDescent="0.25">
      <c r="A822" s="5"/>
      <c r="B822" s="5"/>
      <c r="C822" s="5"/>
      <c r="E822" s="5"/>
      <c r="F822" s="5"/>
      <c r="G822" s="5"/>
      <c r="H822" s="5"/>
      <c r="I822" s="5"/>
      <c r="J822" s="5"/>
      <c r="K822" s="5"/>
      <c r="L822" s="5"/>
      <c r="M822" s="5"/>
      <c r="N822" s="5"/>
      <c r="O822" s="5"/>
    </row>
    <row r="823" spans="1:15" x14ac:dyDescent="0.25">
      <c r="A823" s="5"/>
      <c r="B823" s="5"/>
      <c r="C823" s="5"/>
      <c r="E823" s="5"/>
      <c r="F823" s="5"/>
      <c r="G823" s="5"/>
      <c r="H823" s="5"/>
      <c r="I823" s="5"/>
      <c r="J823" s="5"/>
      <c r="K823" s="5"/>
      <c r="L823" s="5"/>
      <c r="M823" s="5"/>
      <c r="N823" s="5"/>
      <c r="O823" s="5"/>
    </row>
    <row r="824" spans="1:15" x14ac:dyDescent="0.25">
      <c r="A824" s="5"/>
      <c r="B824" s="5"/>
      <c r="C824" s="5"/>
      <c r="E824" s="5"/>
      <c r="F824" s="5"/>
      <c r="G824" s="5"/>
      <c r="H824" s="5"/>
      <c r="I824" s="5"/>
      <c r="J824" s="5"/>
      <c r="K824" s="5"/>
      <c r="L824" s="5"/>
      <c r="M824" s="5"/>
      <c r="N824" s="5"/>
      <c r="O824" s="5"/>
    </row>
    <row r="825" spans="1:15" x14ac:dyDescent="0.25">
      <c r="A825" s="5"/>
      <c r="B825" s="5"/>
      <c r="C825" s="5"/>
      <c r="E825" s="5"/>
      <c r="F825" s="5"/>
      <c r="G825" s="5"/>
      <c r="H825" s="5"/>
      <c r="I825" s="5"/>
      <c r="J825" s="5"/>
      <c r="K825" s="5"/>
      <c r="L825" s="5"/>
      <c r="M825" s="5"/>
      <c r="N825" s="5"/>
      <c r="O825" s="5"/>
    </row>
    <row r="826" spans="1:15" x14ac:dyDescent="0.25">
      <c r="A826" s="5"/>
      <c r="B826" s="5"/>
      <c r="C826" s="5"/>
      <c r="E826" s="5"/>
      <c r="F826" s="5"/>
      <c r="G826" s="5"/>
      <c r="H826" s="5"/>
      <c r="I826" s="5"/>
      <c r="J826" s="5"/>
      <c r="K826" s="5"/>
      <c r="L826" s="5"/>
      <c r="M826" s="5"/>
      <c r="N826" s="5"/>
      <c r="O826" s="5"/>
    </row>
    <row r="827" spans="1:15" x14ac:dyDescent="0.25">
      <c r="A827" s="5"/>
      <c r="B827" s="5"/>
      <c r="C827" s="5"/>
      <c r="E827" s="5"/>
      <c r="F827" s="5"/>
      <c r="G827" s="5"/>
      <c r="H827" s="5"/>
      <c r="I827" s="5"/>
      <c r="J827" s="5"/>
      <c r="K827" s="5"/>
      <c r="L827" s="5"/>
      <c r="M827" s="5"/>
      <c r="N827" s="5"/>
      <c r="O827" s="5"/>
    </row>
    <row r="828" spans="1:15" x14ac:dyDescent="0.25">
      <c r="A828" s="5"/>
      <c r="B828" s="5"/>
      <c r="C828" s="5"/>
      <c r="E828" s="5"/>
      <c r="F828" s="5"/>
      <c r="G828" s="5"/>
      <c r="H828" s="5"/>
      <c r="I828" s="5"/>
      <c r="J828" s="5"/>
      <c r="K828" s="5"/>
      <c r="L828" s="5"/>
      <c r="M828" s="5"/>
      <c r="N828" s="5"/>
      <c r="O828" s="5"/>
    </row>
    <row r="829" spans="1:15" x14ac:dyDescent="0.25">
      <c r="A829" s="5"/>
      <c r="B829" s="5"/>
      <c r="C829" s="5"/>
      <c r="E829" s="5"/>
      <c r="F829" s="5"/>
      <c r="G829" s="5"/>
      <c r="H829" s="5"/>
      <c r="I829" s="5"/>
      <c r="J829" s="5"/>
      <c r="K829" s="5"/>
      <c r="L829" s="5"/>
      <c r="M829" s="5"/>
      <c r="N829" s="5"/>
      <c r="O829" s="5"/>
    </row>
    <row r="830" spans="1:15" x14ac:dyDescent="0.25">
      <c r="A830" s="5"/>
      <c r="B830" s="5"/>
      <c r="C830" s="5"/>
      <c r="E830" s="5"/>
      <c r="F830" s="5"/>
      <c r="G830" s="5"/>
      <c r="H830" s="5"/>
      <c r="I830" s="5"/>
      <c r="J830" s="5"/>
      <c r="K830" s="5"/>
      <c r="L830" s="5"/>
      <c r="M830" s="5"/>
      <c r="N830" s="5"/>
      <c r="O830" s="5"/>
    </row>
    <row r="831" spans="1:15" x14ac:dyDescent="0.25">
      <c r="A831" s="5"/>
      <c r="B831" s="5"/>
      <c r="C831" s="5"/>
      <c r="E831" s="5"/>
      <c r="F831" s="5"/>
      <c r="G831" s="5"/>
      <c r="H831" s="5"/>
      <c r="I831" s="5"/>
      <c r="J831" s="5"/>
      <c r="K831" s="5"/>
      <c r="L831" s="5"/>
      <c r="M831" s="5"/>
      <c r="N831" s="5"/>
      <c r="O831" s="5"/>
    </row>
    <row r="832" spans="1:15" x14ac:dyDescent="0.25">
      <c r="A832" s="5"/>
      <c r="B832" s="5"/>
      <c r="C832" s="5"/>
      <c r="E832" s="5"/>
      <c r="F832" s="5"/>
      <c r="G832" s="5"/>
      <c r="H832" s="5"/>
      <c r="I832" s="5"/>
      <c r="J832" s="5"/>
      <c r="K832" s="5"/>
      <c r="L832" s="5"/>
      <c r="M832" s="5"/>
      <c r="N832" s="5"/>
      <c r="O832" s="5"/>
    </row>
    <row r="833" spans="1:15" x14ac:dyDescent="0.25">
      <c r="A833" s="5"/>
      <c r="B833" s="5"/>
      <c r="C833" s="5"/>
      <c r="E833" s="5"/>
      <c r="F833" s="5"/>
      <c r="G833" s="5"/>
      <c r="H833" s="5"/>
      <c r="I833" s="5"/>
      <c r="J833" s="5"/>
      <c r="K833" s="5"/>
      <c r="L833" s="5"/>
      <c r="M833" s="5"/>
      <c r="N833" s="5"/>
      <c r="O833" s="5"/>
    </row>
    <row r="834" spans="1:15" x14ac:dyDescent="0.25">
      <c r="A834" s="5"/>
      <c r="B834" s="5"/>
      <c r="C834" s="5"/>
      <c r="E834" s="5"/>
      <c r="F834" s="5"/>
      <c r="G834" s="5"/>
      <c r="H834" s="5"/>
      <c r="I834" s="5"/>
      <c r="J834" s="5"/>
      <c r="K834" s="5"/>
      <c r="L834" s="5"/>
      <c r="M834" s="5"/>
      <c r="N834" s="5"/>
      <c r="O834" s="5"/>
    </row>
    <row r="835" spans="1:15" x14ac:dyDescent="0.25">
      <c r="A835" s="5"/>
      <c r="B835" s="5"/>
      <c r="C835" s="5"/>
      <c r="E835" s="5"/>
      <c r="F835" s="5"/>
      <c r="G835" s="5"/>
      <c r="H835" s="5"/>
      <c r="I835" s="5"/>
      <c r="J835" s="5"/>
      <c r="K835" s="5"/>
      <c r="L835" s="5"/>
      <c r="M835" s="5"/>
      <c r="N835" s="5"/>
      <c r="O835" s="5"/>
    </row>
    <row r="836" spans="1:15" x14ac:dyDescent="0.25">
      <c r="A836" s="5"/>
      <c r="B836" s="5"/>
      <c r="C836" s="5"/>
      <c r="E836" s="5"/>
      <c r="F836" s="5"/>
      <c r="G836" s="5"/>
      <c r="H836" s="5"/>
      <c r="I836" s="5"/>
      <c r="J836" s="5"/>
      <c r="K836" s="5"/>
      <c r="L836" s="5"/>
      <c r="M836" s="5"/>
      <c r="N836" s="5"/>
      <c r="O836" s="5"/>
    </row>
    <row r="837" spans="1:15" x14ac:dyDescent="0.25">
      <c r="A837" s="5"/>
      <c r="B837" s="5"/>
      <c r="C837" s="5"/>
      <c r="E837" s="5"/>
      <c r="F837" s="5"/>
      <c r="G837" s="5"/>
      <c r="H837" s="5"/>
      <c r="I837" s="5"/>
      <c r="J837" s="5"/>
      <c r="K837" s="5"/>
      <c r="L837" s="5"/>
      <c r="M837" s="5"/>
      <c r="N837" s="5"/>
      <c r="O837" s="5"/>
    </row>
    <row r="838" spans="1:15" x14ac:dyDescent="0.25">
      <c r="A838" s="5"/>
      <c r="B838" s="5"/>
      <c r="C838" s="5"/>
      <c r="E838" s="5"/>
      <c r="F838" s="5"/>
      <c r="G838" s="5"/>
      <c r="H838" s="5"/>
      <c r="I838" s="5"/>
      <c r="J838" s="5"/>
      <c r="K838" s="5"/>
      <c r="L838" s="5"/>
      <c r="M838" s="5"/>
      <c r="N838" s="5"/>
      <c r="O838" s="5"/>
    </row>
    <row r="839" spans="1:15" x14ac:dyDescent="0.25">
      <c r="A839" s="5"/>
      <c r="B839" s="5"/>
      <c r="C839" s="5"/>
      <c r="E839" s="5"/>
      <c r="F839" s="5"/>
      <c r="G839" s="5"/>
      <c r="H839" s="5"/>
      <c r="I839" s="5"/>
      <c r="J839" s="5"/>
      <c r="K839" s="5"/>
      <c r="L839" s="5"/>
      <c r="M839" s="5"/>
      <c r="N839" s="5"/>
      <c r="O839" s="5"/>
    </row>
    <row r="840" spans="1:15" x14ac:dyDescent="0.25">
      <c r="A840" s="5"/>
      <c r="B840" s="5"/>
      <c r="C840" s="5"/>
      <c r="E840" s="5"/>
      <c r="F840" s="5"/>
      <c r="G840" s="5"/>
      <c r="H840" s="5"/>
      <c r="I840" s="5"/>
      <c r="J840" s="5"/>
      <c r="K840" s="5"/>
      <c r="L840" s="5"/>
      <c r="M840" s="5"/>
      <c r="N840" s="5"/>
      <c r="O840" s="5"/>
    </row>
    <row r="841" spans="1:15" x14ac:dyDescent="0.25">
      <c r="A841" s="5"/>
      <c r="B841" s="5"/>
      <c r="C841" s="5"/>
      <c r="E841" s="5"/>
      <c r="F841" s="5"/>
      <c r="G841" s="5"/>
      <c r="H841" s="5"/>
      <c r="I841" s="5"/>
      <c r="J841" s="5"/>
      <c r="K841" s="5"/>
      <c r="L841" s="5"/>
      <c r="M841" s="5"/>
      <c r="N841" s="5"/>
      <c r="O841" s="5"/>
    </row>
    <row r="842" spans="1:15" x14ac:dyDescent="0.25">
      <c r="A842" s="5"/>
      <c r="B842" s="5"/>
      <c r="C842" s="5"/>
      <c r="E842" s="5"/>
      <c r="F842" s="5"/>
      <c r="G842" s="5"/>
      <c r="H842" s="5"/>
      <c r="I842" s="5"/>
      <c r="J842" s="5"/>
      <c r="K842" s="5"/>
      <c r="L842" s="5"/>
      <c r="M842" s="5"/>
      <c r="N842" s="5"/>
      <c r="O842" s="5"/>
    </row>
    <row r="843" spans="1:15" x14ac:dyDescent="0.25">
      <c r="A843" s="5"/>
      <c r="B843" s="5"/>
      <c r="C843" s="5"/>
      <c r="E843" s="5"/>
      <c r="F843" s="5"/>
      <c r="G843" s="5"/>
      <c r="H843" s="5"/>
      <c r="I843" s="5"/>
      <c r="J843" s="5"/>
      <c r="K843" s="5"/>
      <c r="L843" s="5"/>
      <c r="M843" s="5"/>
      <c r="N843" s="5"/>
      <c r="O843" s="5"/>
    </row>
    <row r="844" spans="1:15" x14ac:dyDescent="0.25">
      <c r="A844" s="5"/>
      <c r="B844" s="5"/>
      <c r="C844" s="5"/>
      <c r="E844" s="5"/>
      <c r="F844" s="5"/>
      <c r="G844" s="5"/>
      <c r="H844" s="5"/>
      <c r="I844" s="5"/>
      <c r="J844" s="5"/>
      <c r="K844" s="5"/>
      <c r="L844" s="5"/>
      <c r="M844" s="5"/>
      <c r="N844" s="5"/>
      <c r="O844" s="5"/>
    </row>
    <row r="845" spans="1:15" x14ac:dyDescent="0.25">
      <c r="A845" s="5"/>
      <c r="B845" s="5"/>
      <c r="C845" s="5"/>
      <c r="E845" s="5"/>
      <c r="F845" s="5"/>
      <c r="G845" s="5"/>
      <c r="H845" s="5"/>
      <c r="I845" s="5"/>
      <c r="J845" s="5"/>
      <c r="K845" s="5"/>
      <c r="L845" s="5"/>
      <c r="M845" s="5"/>
      <c r="N845" s="5"/>
      <c r="O845" s="5"/>
    </row>
    <row r="846" spans="1:15" x14ac:dyDescent="0.25">
      <c r="A846" s="5"/>
      <c r="B846" s="5"/>
      <c r="C846" s="5"/>
      <c r="E846" s="5"/>
      <c r="F846" s="5"/>
      <c r="G846" s="5"/>
      <c r="H846" s="5"/>
      <c r="I846" s="5"/>
      <c r="J846" s="5"/>
      <c r="K846" s="5"/>
      <c r="L846" s="5"/>
      <c r="M846" s="5"/>
      <c r="N846" s="5"/>
      <c r="O846" s="5"/>
    </row>
    <row r="847" spans="1:15" x14ac:dyDescent="0.25">
      <c r="A847" s="5"/>
      <c r="B847" s="5"/>
      <c r="C847" s="5"/>
      <c r="E847" s="5"/>
      <c r="F847" s="5"/>
      <c r="G847" s="5"/>
      <c r="H847" s="5"/>
      <c r="I847" s="5"/>
      <c r="J847" s="5"/>
      <c r="K847" s="5"/>
      <c r="L847" s="5"/>
      <c r="M847" s="5"/>
      <c r="N847" s="5"/>
      <c r="O847" s="5"/>
    </row>
    <row r="848" spans="1:15" x14ac:dyDescent="0.25">
      <c r="A848" s="5"/>
      <c r="B848" s="5"/>
      <c r="C848" s="5"/>
      <c r="E848" s="5"/>
      <c r="F848" s="5"/>
      <c r="G848" s="5"/>
      <c r="H848" s="5"/>
      <c r="I848" s="5"/>
      <c r="J848" s="5"/>
      <c r="K848" s="5"/>
      <c r="L848" s="5"/>
      <c r="M848" s="5"/>
      <c r="N848" s="5"/>
      <c r="O848" s="5"/>
    </row>
    <row r="849" spans="1:15" x14ac:dyDescent="0.25">
      <c r="A849" s="5"/>
      <c r="B849" s="5"/>
      <c r="C849" s="5"/>
      <c r="E849" s="5"/>
      <c r="F849" s="5"/>
      <c r="G849" s="5"/>
      <c r="H849" s="5"/>
      <c r="I849" s="5"/>
      <c r="J849" s="5"/>
      <c r="K849" s="5"/>
      <c r="L849" s="5"/>
      <c r="M849" s="5"/>
      <c r="N849" s="5"/>
      <c r="O849" s="5"/>
    </row>
    <row r="850" spans="1:15" x14ac:dyDescent="0.25">
      <c r="A850" s="5"/>
      <c r="B850" s="5"/>
      <c r="C850" s="5"/>
      <c r="E850" s="5"/>
      <c r="F850" s="5"/>
      <c r="G850" s="5"/>
      <c r="H850" s="5"/>
      <c r="I850" s="5"/>
      <c r="J850" s="5"/>
      <c r="K850" s="5"/>
      <c r="L850" s="5"/>
      <c r="M850" s="5"/>
      <c r="N850" s="5"/>
      <c r="O850" s="5"/>
    </row>
    <row r="851" spans="1:15" x14ac:dyDescent="0.25">
      <c r="A851" s="5"/>
      <c r="B851" s="5"/>
      <c r="C851" s="5"/>
      <c r="E851" s="5"/>
      <c r="F851" s="5"/>
      <c r="G851" s="5"/>
      <c r="H851" s="5"/>
      <c r="I851" s="5"/>
      <c r="J851" s="5"/>
      <c r="K851" s="5"/>
      <c r="L851" s="5"/>
      <c r="M851" s="5"/>
      <c r="N851" s="5"/>
      <c r="O851" s="5"/>
    </row>
    <row r="852" spans="1:15" x14ac:dyDescent="0.25">
      <c r="A852" s="5"/>
      <c r="B852" s="5"/>
      <c r="C852" s="5"/>
      <c r="E852" s="5"/>
      <c r="F852" s="5"/>
      <c r="G852" s="5"/>
      <c r="H852" s="5"/>
      <c r="I852" s="5"/>
      <c r="J852" s="5"/>
      <c r="K852" s="5"/>
      <c r="L852" s="5"/>
      <c r="M852" s="5"/>
      <c r="N852" s="5"/>
      <c r="O852" s="5"/>
    </row>
    <row r="853" spans="1:15" x14ac:dyDescent="0.25">
      <c r="A853" s="5"/>
      <c r="B853" s="5"/>
      <c r="C853" s="5"/>
      <c r="E853" s="5"/>
      <c r="F853" s="5"/>
      <c r="G853" s="5"/>
      <c r="H853" s="5"/>
      <c r="I853" s="5"/>
      <c r="J853" s="5"/>
      <c r="K853" s="5"/>
      <c r="L853" s="5"/>
      <c r="M853" s="5"/>
      <c r="N853" s="5"/>
      <c r="O853" s="5"/>
    </row>
    <row r="854" spans="1:15" x14ac:dyDescent="0.25">
      <c r="A854" s="5"/>
      <c r="B854" s="5"/>
      <c r="C854" s="5"/>
      <c r="E854" s="5"/>
      <c r="F854" s="5"/>
      <c r="G854" s="5"/>
      <c r="H854" s="5"/>
      <c r="I854" s="5"/>
      <c r="J854" s="5"/>
      <c r="K854" s="5"/>
      <c r="L854" s="5"/>
      <c r="M854" s="5"/>
      <c r="N854" s="5"/>
      <c r="O854" s="5"/>
    </row>
    <row r="855" spans="1:15" x14ac:dyDescent="0.25">
      <c r="A855" s="5"/>
      <c r="B855" s="5"/>
      <c r="C855" s="5"/>
      <c r="E855" s="5"/>
      <c r="F855" s="5"/>
      <c r="G855" s="5"/>
      <c r="H855" s="5"/>
      <c r="I855" s="5"/>
      <c r="J855" s="5"/>
      <c r="K855" s="5"/>
      <c r="L855" s="5"/>
      <c r="M855" s="5"/>
      <c r="N855" s="5"/>
      <c r="O855" s="5"/>
    </row>
    <row r="856" spans="1:15" x14ac:dyDescent="0.25">
      <c r="A856" s="5"/>
      <c r="B856" s="5"/>
      <c r="C856" s="5"/>
      <c r="E856" s="5"/>
      <c r="F856" s="5"/>
      <c r="G856" s="5"/>
      <c r="H856" s="5"/>
      <c r="I856" s="5"/>
      <c r="J856" s="5"/>
      <c r="K856" s="5"/>
      <c r="L856" s="5"/>
      <c r="M856" s="5"/>
      <c r="N856" s="5"/>
      <c r="O856" s="5"/>
    </row>
    <row r="857" spans="1:15" x14ac:dyDescent="0.25">
      <c r="A857" s="5"/>
      <c r="B857" s="5"/>
      <c r="C857" s="5"/>
      <c r="E857" s="5"/>
      <c r="F857" s="5"/>
      <c r="G857" s="5"/>
      <c r="H857" s="5"/>
      <c r="I857" s="5"/>
      <c r="J857" s="5"/>
      <c r="K857" s="5"/>
      <c r="L857" s="5"/>
      <c r="M857" s="5"/>
      <c r="N857" s="5"/>
      <c r="O857" s="5"/>
    </row>
    <row r="858" spans="1:15" x14ac:dyDescent="0.25">
      <c r="A858" s="5"/>
      <c r="B858" s="5"/>
      <c r="C858" s="5"/>
      <c r="E858" s="5"/>
      <c r="F858" s="5"/>
      <c r="G858" s="5"/>
      <c r="H858" s="5"/>
      <c r="I858" s="5"/>
      <c r="J858" s="5"/>
      <c r="K858" s="5"/>
      <c r="L858" s="5"/>
      <c r="M858" s="5"/>
      <c r="N858" s="5"/>
      <c r="O858" s="5"/>
    </row>
    <row r="859" spans="1:15" x14ac:dyDescent="0.25">
      <c r="A859" s="5"/>
      <c r="B859" s="5"/>
      <c r="C859" s="5"/>
      <c r="E859" s="5"/>
      <c r="F859" s="5"/>
      <c r="G859" s="5"/>
      <c r="H859" s="5"/>
      <c r="I859" s="5"/>
      <c r="J859" s="5"/>
      <c r="K859" s="5"/>
      <c r="L859" s="5"/>
      <c r="M859" s="5"/>
      <c r="N859" s="5"/>
      <c r="O859" s="5"/>
    </row>
    <row r="860" spans="1:15" x14ac:dyDescent="0.25">
      <c r="A860" s="5"/>
      <c r="B860" s="5"/>
      <c r="C860" s="5"/>
      <c r="E860" s="5"/>
      <c r="F860" s="5"/>
      <c r="G860" s="5"/>
      <c r="H860" s="5"/>
      <c r="I860" s="5"/>
      <c r="J860" s="5"/>
      <c r="K860" s="5"/>
      <c r="L860" s="5"/>
      <c r="M860" s="5"/>
      <c r="N860" s="5"/>
      <c r="O860" s="5"/>
    </row>
    <row r="861" spans="1:15" x14ac:dyDescent="0.25">
      <c r="A861" s="5"/>
      <c r="B861" s="5"/>
      <c r="C861" s="5"/>
      <c r="E861" s="5"/>
      <c r="F861" s="5"/>
      <c r="G861" s="5"/>
      <c r="H861" s="5"/>
      <c r="I861" s="5"/>
      <c r="J861" s="5"/>
      <c r="K861" s="5"/>
      <c r="L861" s="5"/>
      <c r="M861" s="5"/>
      <c r="N861" s="5"/>
      <c r="O861" s="5"/>
    </row>
  </sheetData>
  <autoFilter ref="A9:O353" xr:uid="{EA9082BF-F907-426C-8F12-FEBC8FEDE0B7}">
    <sortState xmlns:xlrd2="http://schemas.microsoft.com/office/spreadsheetml/2017/richdata2" ref="A10:O353">
      <sortCondition ref="B9:B35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1C4F2-550C-43D0-975B-3A95E8FED08F}">
  <dimension ref="A1:O861"/>
  <sheetViews>
    <sheetView workbookViewId="0"/>
  </sheetViews>
  <sheetFormatPr defaultRowHeight="15" x14ac:dyDescent="0.25"/>
  <cols>
    <col min="1" max="1" width="34.28515625" bestFit="1" customWidth="1"/>
    <col min="2" max="2" width="34.140625" customWidth="1"/>
    <col min="3" max="3" width="40.7109375" customWidth="1"/>
    <col min="4" max="4" width="21" style="5" bestFit="1" customWidth="1"/>
    <col min="5" max="15" width="7.28515625" customWidth="1"/>
  </cols>
  <sheetData>
    <row r="1" spans="1:15" x14ac:dyDescent="0.25">
      <c r="A1" s="4" t="s">
        <v>128</v>
      </c>
    </row>
    <row r="2" spans="1:15" x14ac:dyDescent="0.25">
      <c r="A2" s="4" t="s">
        <v>538</v>
      </c>
    </row>
    <row r="3" spans="1:15" x14ac:dyDescent="0.25">
      <c r="A3" s="2" t="s">
        <v>519</v>
      </c>
    </row>
    <row r="4" spans="1:15" x14ac:dyDescent="0.25">
      <c r="A4" s="2" t="s">
        <v>118</v>
      </c>
    </row>
    <row r="5" spans="1:15" x14ac:dyDescent="0.25">
      <c r="A5" s="2" t="s">
        <v>508</v>
      </c>
    </row>
    <row r="6" spans="1:15" x14ac:dyDescent="0.25">
      <c r="A6" s="2"/>
    </row>
    <row r="7" spans="1:15" x14ac:dyDescent="0.25">
      <c r="A7" t="s">
        <v>477</v>
      </c>
    </row>
    <row r="9" spans="1:15" x14ac:dyDescent="0.25">
      <c r="A9" s="69" t="s">
        <v>89</v>
      </c>
      <c r="B9" s="69" t="s">
        <v>542</v>
      </c>
      <c r="C9" s="69" t="s">
        <v>543</v>
      </c>
      <c r="D9" s="69" t="s">
        <v>544</v>
      </c>
      <c r="E9" s="69">
        <v>2015</v>
      </c>
      <c r="F9" s="69">
        <v>2016</v>
      </c>
      <c r="G9" s="69">
        <v>2017</v>
      </c>
      <c r="H9" s="69">
        <v>2018</v>
      </c>
      <c r="I9" s="69">
        <v>2019</v>
      </c>
      <c r="J9" s="69">
        <v>2020</v>
      </c>
      <c r="K9" s="69">
        <v>2021</v>
      </c>
      <c r="L9" s="69">
        <v>2022</v>
      </c>
      <c r="M9" s="69">
        <v>2023</v>
      </c>
      <c r="N9" s="69">
        <v>2024</v>
      </c>
      <c r="O9" s="70"/>
    </row>
    <row r="10" spans="1:15" x14ac:dyDescent="0.25">
      <c r="A10" s="5" t="s">
        <v>112</v>
      </c>
      <c r="B10" s="5" t="s">
        <v>480</v>
      </c>
      <c r="C10" s="5" t="s">
        <v>244</v>
      </c>
      <c r="D10" s="5" t="s">
        <v>245</v>
      </c>
      <c r="E10" s="72">
        <v>0</v>
      </c>
      <c r="F10" s="72">
        <v>0</v>
      </c>
      <c r="G10" s="72">
        <v>0</v>
      </c>
      <c r="H10" s="72">
        <v>4.93547375385584E-9</v>
      </c>
      <c r="I10" s="72">
        <v>0</v>
      </c>
      <c r="J10" s="72">
        <v>0</v>
      </c>
      <c r="K10" s="72">
        <v>0</v>
      </c>
      <c r="L10" s="72">
        <v>0</v>
      </c>
      <c r="M10" s="72">
        <v>0</v>
      </c>
      <c r="N10" s="72">
        <v>0</v>
      </c>
      <c r="O10" s="47"/>
    </row>
    <row r="11" spans="1:15" x14ac:dyDescent="0.25">
      <c r="A11" s="5" t="s">
        <v>112</v>
      </c>
      <c r="B11" s="5" t="s">
        <v>480</v>
      </c>
      <c r="C11" s="5" t="s">
        <v>364</v>
      </c>
      <c r="D11" s="5" t="s">
        <v>365</v>
      </c>
      <c r="E11" s="72">
        <v>9.2896743229839096E-2</v>
      </c>
      <c r="F11" s="72">
        <v>0.110863090537798</v>
      </c>
      <c r="G11" s="72">
        <v>9.9624011476532104E-2</v>
      </c>
      <c r="H11" s="72">
        <v>0.103055719893657</v>
      </c>
      <c r="I11" s="72">
        <v>7.0601035248617203E-2</v>
      </c>
      <c r="J11" s="72">
        <v>7.8124868330540706E-2</v>
      </c>
      <c r="K11" s="72">
        <v>0.108864247955968</v>
      </c>
      <c r="L11" s="72">
        <v>9.7604717242858102E-2</v>
      </c>
      <c r="M11" s="72">
        <v>0.12375146664828</v>
      </c>
      <c r="N11" s="72">
        <v>0.12888225341621901</v>
      </c>
      <c r="O11" s="47"/>
    </row>
    <row r="12" spans="1:15" x14ac:dyDescent="0.25">
      <c r="A12" s="5" t="s">
        <v>112</v>
      </c>
      <c r="B12" s="5" t="s">
        <v>480</v>
      </c>
      <c r="C12" s="5" t="s">
        <v>366</v>
      </c>
      <c r="D12" s="5" t="s">
        <v>367</v>
      </c>
      <c r="E12" s="72">
        <v>0</v>
      </c>
      <c r="F12" s="72">
        <v>2.23618901177725E-4</v>
      </c>
      <c r="G12" s="72">
        <v>8.4696380268238904E-4</v>
      </c>
      <c r="H12" s="72">
        <v>1.0334067687404701E-3</v>
      </c>
      <c r="I12" s="72">
        <v>1.24805021227584E-3</v>
      </c>
      <c r="J12" s="72">
        <v>2.04968684406602E-3</v>
      </c>
      <c r="K12" s="72">
        <v>2.1581991982697201E-3</v>
      </c>
      <c r="L12" s="72">
        <v>4.1889952185712497E-3</v>
      </c>
      <c r="M12" s="72">
        <v>5.8244833009954804E-3</v>
      </c>
      <c r="N12" s="72">
        <v>2.2153256026859001E-3</v>
      </c>
      <c r="O12" s="47"/>
    </row>
    <row r="13" spans="1:15" x14ac:dyDescent="0.25">
      <c r="A13" s="5" t="s">
        <v>112</v>
      </c>
      <c r="B13" s="5" t="s">
        <v>480</v>
      </c>
      <c r="C13" s="5" t="s">
        <v>246</v>
      </c>
      <c r="D13" s="5" t="s">
        <v>247</v>
      </c>
      <c r="E13" s="72">
        <v>0</v>
      </c>
      <c r="F13" s="72">
        <v>0</v>
      </c>
      <c r="G13" s="72">
        <v>0</v>
      </c>
      <c r="H13" s="72">
        <v>0</v>
      </c>
      <c r="I13" s="72">
        <v>0</v>
      </c>
      <c r="J13" s="72">
        <v>4.05124489873508E-4</v>
      </c>
      <c r="K13" s="72">
        <v>0</v>
      </c>
      <c r="L13" s="72">
        <v>0</v>
      </c>
      <c r="M13" s="72">
        <v>0</v>
      </c>
      <c r="N13" s="72">
        <v>0</v>
      </c>
      <c r="O13" s="47"/>
    </row>
    <row r="14" spans="1:15" x14ac:dyDescent="0.25">
      <c r="A14" s="5" t="s">
        <v>112</v>
      </c>
      <c r="B14" s="5" t="s">
        <v>480</v>
      </c>
      <c r="C14" s="5" t="s">
        <v>248</v>
      </c>
      <c r="D14" s="5" t="s">
        <v>249</v>
      </c>
      <c r="E14" s="72">
        <v>0</v>
      </c>
      <c r="F14" s="72">
        <v>0</v>
      </c>
      <c r="G14" s="72">
        <v>0</v>
      </c>
      <c r="H14" s="72">
        <v>0</v>
      </c>
      <c r="I14" s="72">
        <v>0</v>
      </c>
      <c r="J14" s="72">
        <v>0</v>
      </c>
      <c r="K14" s="72">
        <v>0</v>
      </c>
      <c r="L14" s="72">
        <v>2.9408232990154698E-4</v>
      </c>
      <c r="M14" s="72">
        <v>1.8843356506231798E-5</v>
      </c>
      <c r="N14" s="72">
        <v>0</v>
      </c>
      <c r="O14" s="47"/>
    </row>
    <row r="15" spans="1:15" x14ac:dyDescent="0.25">
      <c r="A15" t="s">
        <v>112</v>
      </c>
      <c r="B15" t="s">
        <v>480</v>
      </c>
      <c r="C15" t="s">
        <v>368</v>
      </c>
      <c r="D15" t="s">
        <v>369</v>
      </c>
      <c r="E15" s="47">
        <v>0</v>
      </c>
      <c r="F15" s="47">
        <v>0</v>
      </c>
      <c r="G15" s="47">
        <v>0</v>
      </c>
      <c r="H15" s="47">
        <v>0</v>
      </c>
      <c r="I15" s="47">
        <v>0</v>
      </c>
      <c r="J15" s="47">
        <v>1.12419345109965E-4</v>
      </c>
      <c r="K15" s="47">
        <v>2.21403468963292E-2</v>
      </c>
      <c r="L15" s="47">
        <v>2.8807452876308499E-2</v>
      </c>
      <c r="M15" s="47">
        <v>3.4825206136735502E-2</v>
      </c>
      <c r="N15" s="47">
        <v>3.9653540446315597E-2</v>
      </c>
      <c r="O15" s="47"/>
    </row>
    <row r="16" spans="1:15" x14ac:dyDescent="0.25">
      <c r="A16" t="s">
        <v>112</v>
      </c>
      <c r="B16" t="s">
        <v>480</v>
      </c>
      <c r="C16" t="s">
        <v>371</v>
      </c>
      <c r="D16" t="s">
        <v>372</v>
      </c>
      <c r="E16" s="47">
        <v>0</v>
      </c>
      <c r="F16" s="47">
        <v>0</v>
      </c>
      <c r="G16" s="47">
        <v>0</v>
      </c>
      <c r="H16" s="47">
        <v>4.1275120229808702E-4</v>
      </c>
      <c r="I16" s="47">
        <v>1.9937200615159401E-4</v>
      </c>
      <c r="J16" s="47">
        <v>2.2957054426165399E-4</v>
      </c>
      <c r="K16" s="47">
        <v>0</v>
      </c>
      <c r="L16" s="47">
        <v>2.03897066072863E-3</v>
      </c>
      <c r="M16" s="47">
        <v>1.1441051942303101E-3</v>
      </c>
      <c r="N16" s="47">
        <v>0</v>
      </c>
      <c r="O16" s="47"/>
    </row>
    <row r="17" spans="1:15" x14ac:dyDescent="0.25">
      <c r="A17" t="s">
        <v>112</v>
      </c>
      <c r="B17" t="s">
        <v>480</v>
      </c>
      <c r="C17" t="s">
        <v>257</v>
      </c>
      <c r="D17" t="s">
        <v>258</v>
      </c>
      <c r="E17" s="47">
        <v>0</v>
      </c>
      <c r="F17" s="47">
        <v>0</v>
      </c>
      <c r="G17" s="47">
        <v>1.7939857673156999E-4</v>
      </c>
      <c r="H17" s="47">
        <v>0</v>
      </c>
      <c r="I17" s="47">
        <v>0</v>
      </c>
      <c r="J17" s="47">
        <v>0</v>
      </c>
      <c r="K17" s="47">
        <v>0</v>
      </c>
      <c r="L17" s="47">
        <v>0</v>
      </c>
      <c r="M17" s="47">
        <v>0</v>
      </c>
      <c r="N17" s="47">
        <v>0</v>
      </c>
      <c r="O17" s="47"/>
    </row>
    <row r="18" spans="1:15" x14ac:dyDescent="0.25">
      <c r="A18" t="s">
        <v>112</v>
      </c>
      <c r="B18" t="s">
        <v>480</v>
      </c>
      <c r="C18" t="s">
        <v>72</v>
      </c>
      <c r="D18" t="s">
        <v>373</v>
      </c>
      <c r="E18" s="47">
        <v>0</v>
      </c>
      <c r="F18" s="47">
        <v>0</v>
      </c>
      <c r="G18" s="47">
        <v>0</v>
      </c>
      <c r="H18" s="47">
        <v>0</v>
      </c>
      <c r="I18" s="47">
        <v>0</v>
      </c>
      <c r="J18" s="47">
        <v>0</v>
      </c>
      <c r="K18" s="47">
        <v>0</v>
      </c>
      <c r="L18" s="47">
        <v>0</v>
      </c>
      <c r="M18" s="47">
        <v>0</v>
      </c>
      <c r="N18" s="47">
        <v>7.9850476521408297E-4</v>
      </c>
      <c r="O18" s="47"/>
    </row>
    <row r="19" spans="1:15" x14ac:dyDescent="0.25">
      <c r="A19" t="s">
        <v>112</v>
      </c>
      <c r="B19" t="s">
        <v>480</v>
      </c>
      <c r="C19" t="s">
        <v>378</v>
      </c>
      <c r="D19" t="s">
        <v>379</v>
      </c>
      <c r="E19" s="47">
        <v>0</v>
      </c>
      <c r="F19" s="47">
        <v>0</v>
      </c>
      <c r="G19" s="47">
        <v>0</v>
      </c>
      <c r="H19" s="47">
        <v>0</v>
      </c>
      <c r="I19" s="47">
        <v>0</v>
      </c>
      <c r="J19" s="47">
        <v>0</v>
      </c>
      <c r="K19" s="47">
        <v>0</v>
      </c>
      <c r="L19" s="47">
        <v>0</v>
      </c>
      <c r="M19" s="47">
        <v>0</v>
      </c>
      <c r="N19" s="47">
        <v>3.5390250212750298E-5</v>
      </c>
      <c r="O19" s="47"/>
    </row>
    <row r="20" spans="1:15" x14ac:dyDescent="0.25">
      <c r="A20" t="s">
        <v>112</v>
      </c>
      <c r="B20" t="s">
        <v>480</v>
      </c>
      <c r="C20" t="s">
        <v>382</v>
      </c>
      <c r="D20" t="s">
        <v>383</v>
      </c>
      <c r="E20" s="47">
        <v>0</v>
      </c>
      <c r="F20" s="47">
        <v>0</v>
      </c>
      <c r="G20" s="47">
        <v>4.3440741024368997E-4</v>
      </c>
      <c r="H20" s="47">
        <v>3.7975262477980598E-4</v>
      </c>
      <c r="I20" s="47">
        <v>3.0052872551463001E-3</v>
      </c>
      <c r="J20" s="47">
        <v>4.3904961465551502E-4</v>
      </c>
      <c r="K20" s="47">
        <v>2.4546577859286601E-3</v>
      </c>
      <c r="L20" s="47">
        <v>9.0396912718247405E-3</v>
      </c>
      <c r="M20" s="47">
        <v>4.88282085306145E-3</v>
      </c>
      <c r="N20" s="47">
        <v>4.0921201287382998E-4</v>
      </c>
      <c r="O20" s="47"/>
    </row>
    <row r="21" spans="1:15" x14ac:dyDescent="0.25">
      <c r="A21" t="s">
        <v>112</v>
      </c>
      <c r="B21" t="s">
        <v>480</v>
      </c>
      <c r="C21" t="s">
        <v>384</v>
      </c>
      <c r="D21" t="s">
        <v>385</v>
      </c>
      <c r="E21" s="47">
        <v>0</v>
      </c>
      <c r="F21" s="47">
        <v>0</v>
      </c>
      <c r="G21" s="47">
        <v>1.4470306037643E-4</v>
      </c>
      <c r="H21" s="47">
        <v>3.7676172768496999E-4</v>
      </c>
      <c r="I21" s="47">
        <v>7.4943937112384202E-4</v>
      </c>
      <c r="J21" s="47">
        <v>3.01121470999167E-3</v>
      </c>
      <c r="K21" s="47">
        <v>2.54136594890636E-3</v>
      </c>
      <c r="L21" s="47">
        <v>2.49202594269068E-3</v>
      </c>
      <c r="M21" s="47">
        <v>2.1093759853733E-3</v>
      </c>
      <c r="N21" s="47">
        <v>6.7379901739117096E-4</v>
      </c>
      <c r="O21" s="47"/>
    </row>
    <row r="22" spans="1:15" x14ac:dyDescent="0.25">
      <c r="A22" t="s">
        <v>112</v>
      </c>
      <c r="B22" t="s">
        <v>480</v>
      </c>
      <c r="C22" t="s">
        <v>42</v>
      </c>
      <c r="D22" t="s">
        <v>389</v>
      </c>
      <c r="E22" s="47">
        <v>0</v>
      </c>
      <c r="F22" s="47">
        <v>0</v>
      </c>
      <c r="G22" s="47">
        <v>0</v>
      </c>
      <c r="H22" s="47">
        <v>0</v>
      </c>
      <c r="I22" s="47">
        <v>2.3182791412976002E-9</v>
      </c>
      <c r="J22" s="47">
        <v>1.0803319729960201E-8</v>
      </c>
      <c r="K22" s="47">
        <v>0</v>
      </c>
      <c r="L22" s="47">
        <v>0</v>
      </c>
      <c r="M22" s="47">
        <v>0</v>
      </c>
      <c r="N22" s="47">
        <v>0</v>
      </c>
      <c r="O22" s="47"/>
    </row>
    <row r="23" spans="1:15" x14ac:dyDescent="0.25">
      <c r="A23" t="s">
        <v>112</v>
      </c>
      <c r="B23" t="s">
        <v>480</v>
      </c>
      <c r="C23" t="s">
        <v>4</v>
      </c>
      <c r="D23" t="s">
        <v>433</v>
      </c>
      <c r="E23" s="47">
        <v>0</v>
      </c>
      <c r="F23" s="47">
        <v>0</v>
      </c>
      <c r="G23" s="47">
        <v>0</v>
      </c>
      <c r="H23" s="47">
        <v>0</v>
      </c>
      <c r="I23" s="47">
        <v>8.1139769945416204E-5</v>
      </c>
      <c r="J23" s="47">
        <v>9.1914644262501503E-5</v>
      </c>
      <c r="K23" s="47">
        <v>7.1191242903350106E-5</v>
      </c>
      <c r="L23" s="47">
        <v>5.0030026530063899E-5</v>
      </c>
      <c r="M23" s="47">
        <v>0</v>
      </c>
      <c r="N23" s="47">
        <v>0</v>
      </c>
      <c r="O23" s="47"/>
    </row>
    <row r="24" spans="1:15" x14ac:dyDescent="0.25">
      <c r="A24" t="s">
        <v>112</v>
      </c>
      <c r="B24" t="s">
        <v>480</v>
      </c>
      <c r="C24" t="s">
        <v>260</v>
      </c>
      <c r="D24" t="s">
        <v>261</v>
      </c>
      <c r="E24" s="47">
        <v>0</v>
      </c>
      <c r="F24" s="47">
        <v>0</v>
      </c>
      <c r="G24" s="47">
        <v>0</v>
      </c>
      <c r="H24" s="47">
        <v>3.8496695280075498E-6</v>
      </c>
      <c r="I24" s="47">
        <v>1.36615957968753E-3</v>
      </c>
      <c r="J24" s="47">
        <v>1.71669071836959E-3</v>
      </c>
      <c r="K24" s="47">
        <v>9.5573194985439102E-4</v>
      </c>
      <c r="L24" s="47">
        <v>1.8500770853026899E-3</v>
      </c>
      <c r="M24" s="47">
        <v>1.2978602449561199E-3</v>
      </c>
      <c r="N24" s="47">
        <v>4.3972040626442001E-5</v>
      </c>
      <c r="O24" s="47"/>
    </row>
    <row r="25" spans="1:15" x14ac:dyDescent="0.25">
      <c r="A25" t="s">
        <v>112</v>
      </c>
      <c r="B25" t="s">
        <v>480</v>
      </c>
      <c r="C25" t="s">
        <v>434</v>
      </c>
      <c r="D25" t="s">
        <v>435</v>
      </c>
      <c r="E25" s="47">
        <v>0</v>
      </c>
      <c r="F25" s="47">
        <v>0</v>
      </c>
      <c r="G25" s="47">
        <v>0</v>
      </c>
      <c r="H25" s="47">
        <v>0</v>
      </c>
      <c r="I25" s="47">
        <v>0</v>
      </c>
      <c r="J25" s="47">
        <v>0</v>
      </c>
      <c r="K25" s="47">
        <v>0</v>
      </c>
      <c r="L25" s="47">
        <v>0</v>
      </c>
      <c r="M25" s="47">
        <v>5.4749215902525597E-4</v>
      </c>
      <c r="N25" s="47">
        <v>0</v>
      </c>
      <c r="O25" s="47"/>
    </row>
    <row r="26" spans="1:15" x14ac:dyDescent="0.25">
      <c r="A26" t="s">
        <v>112</v>
      </c>
      <c r="B26" t="s">
        <v>480</v>
      </c>
      <c r="C26" t="s">
        <v>5</v>
      </c>
      <c r="D26" t="s">
        <v>264</v>
      </c>
      <c r="E26" s="47">
        <v>0</v>
      </c>
      <c r="F26" s="47">
        <v>0</v>
      </c>
      <c r="G26" s="47">
        <v>0</v>
      </c>
      <c r="H26" s="47">
        <v>0</v>
      </c>
      <c r="I26" s="47">
        <v>0</v>
      </c>
      <c r="J26" s="47">
        <v>0</v>
      </c>
      <c r="K26" s="47">
        <v>1.9287857039988499E-4</v>
      </c>
      <c r="L26" s="47">
        <v>0</v>
      </c>
      <c r="M26" s="47">
        <v>0</v>
      </c>
      <c r="N26" s="47">
        <v>0</v>
      </c>
      <c r="O26" s="47"/>
    </row>
    <row r="27" spans="1:15" x14ac:dyDescent="0.25">
      <c r="A27" t="s">
        <v>112</v>
      </c>
      <c r="B27" t="s">
        <v>480</v>
      </c>
      <c r="C27" t="s">
        <v>310</v>
      </c>
      <c r="D27" t="s">
        <v>311</v>
      </c>
      <c r="E27" s="47">
        <v>0</v>
      </c>
      <c r="F27" s="47">
        <v>0</v>
      </c>
      <c r="G27" s="47">
        <v>0</v>
      </c>
      <c r="H27" s="47">
        <v>0</v>
      </c>
      <c r="I27" s="47">
        <v>0</v>
      </c>
      <c r="J27" s="47">
        <v>0</v>
      </c>
      <c r="K27" s="47">
        <v>0</v>
      </c>
      <c r="L27" s="47">
        <v>5.6804326248173903E-5</v>
      </c>
      <c r="M27" s="47">
        <v>2.6244126888835898E-4</v>
      </c>
      <c r="N27" s="47">
        <v>2.27680809291394E-5</v>
      </c>
      <c r="O27" s="47"/>
    </row>
    <row r="28" spans="1:15" x14ac:dyDescent="0.25">
      <c r="A28" t="s">
        <v>112</v>
      </c>
      <c r="B28" t="s">
        <v>480</v>
      </c>
      <c r="C28" t="s">
        <v>6</v>
      </c>
      <c r="D28" t="s">
        <v>436</v>
      </c>
      <c r="E28" s="47">
        <v>0</v>
      </c>
      <c r="F28" s="47">
        <v>0</v>
      </c>
      <c r="G28" s="47">
        <v>0</v>
      </c>
      <c r="H28" s="47">
        <v>0</v>
      </c>
      <c r="I28" s="47">
        <v>0</v>
      </c>
      <c r="J28" s="47">
        <v>0</v>
      </c>
      <c r="K28" s="47">
        <v>0</v>
      </c>
      <c r="L28" s="47">
        <v>3.1906615835909402E-4</v>
      </c>
      <c r="M28" s="47">
        <v>0</v>
      </c>
      <c r="N28" s="47">
        <v>0</v>
      </c>
      <c r="O28" s="47"/>
    </row>
    <row r="29" spans="1:15" x14ac:dyDescent="0.25">
      <c r="A29" t="s">
        <v>112</v>
      </c>
      <c r="B29" t="s">
        <v>480</v>
      </c>
      <c r="C29" t="s">
        <v>401</v>
      </c>
      <c r="D29" t="s">
        <v>402</v>
      </c>
      <c r="E29" s="47">
        <v>1.9518198241280801E-2</v>
      </c>
      <c r="F29" s="47">
        <v>1.1764298714132501E-2</v>
      </c>
      <c r="G29" s="47">
        <v>1.06466417398321E-2</v>
      </c>
      <c r="H29" s="47">
        <v>1.10218728420052E-2</v>
      </c>
      <c r="I29" s="47">
        <v>1.3215964588939399E-2</v>
      </c>
      <c r="J29" s="47">
        <v>1.20457069005655E-2</v>
      </c>
      <c r="K29" s="47">
        <v>8.2126731315574596E-3</v>
      </c>
      <c r="L29" s="47">
        <v>7.4843729868628601E-3</v>
      </c>
      <c r="M29" s="47">
        <v>7.5866770607785497E-3</v>
      </c>
      <c r="N29" s="47">
        <v>4.5184700284562297E-3</v>
      </c>
      <c r="O29" s="47"/>
    </row>
    <row r="30" spans="1:15" x14ac:dyDescent="0.25">
      <c r="A30" t="s">
        <v>112</v>
      </c>
      <c r="B30" t="s">
        <v>480</v>
      </c>
      <c r="C30" t="s">
        <v>312</v>
      </c>
      <c r="D30" t="s">
        <v>313</v>
      </c>
      <c r="E30" s="47">
        <v>0</v>
      </c>
      <c r="F30" s="47">
        <v>0</v>
      </c>
      <c r="G30" s="47">
        <v>0</v>
      </c>
      <c r="H30" s="47">
        <v>9.8709475077116794E-8</v>
      </c>
      <c r="I30" s="47">
        <v>0</v>
      </c>
      <c r="J30" s="47">
        <v>0</v>
      </c>
      <c r="K30" s="47">
        <v>0</v>
      </c>
      <c r="L30" s="47">
        <v>1.67342474622998E-5</v>
      </c>
      <c r="M30" s="47">
        <v>0</v>
      </c>
      <c r="N30" s="47">
        <v>0</v>
      </c>
      <c r="O30" s="47"/>
    </row>
    <row r="31" spans="1:15" x14ac:dyDescent="0.25">
      <c r="A31" t="s">
        <v>112</v>
      </c>
      <c r="B31" t="s">
        <v>480</v>
      </c>
      <c r="C31" t="s">
        <v>57</v>
      </c>
      <c r="D31" t="s">
        <v>314</v>
      </c>
      <c r="E31" s="47">
        <v>0</v>
      </c>
      <c r="F31" s="47">
        <v>0</v>
      </c>
      <c r="G31" s="47">
        <v>0</v>
      </c>
      <c r="H31" s="47">
        <v>0</v>
      </c>
      <c r="I31" s="47">
        <v>0</v>
      </c>
      <c r="J31" s="47">
        <v>0</v>
      </c>
      <c r="K31" s="47">
        <v>0</v>
      </c>
      <c r="L31" s="47">
        <v>0</v>
      </c>
      <c r="M31" s="47">
        <v>0</v>
      </c>
      <c r="N31" s="47">
        <v>2.9085589066763499E-4</v>
      </c>
      <c r="O31" s="47"/>
    </row>
    <row r="32" spans="1:15" x14ac:dyDescent="0.25">
      <c r="A32" t="s">
        <v>112</v>
      </c>
      <c r="B32" t="s">
        <v>480</v>
      </c>
      <c r="C32" t="s">
        <v>271</v>
      </c>
      <c r="D32" t="s">
        <v>272</v>
      </c>
      <c r="E32" s="47">
        <v>0</v>
      </c>
      <c r="F32" s="47">
        <v>0</v>
      </c>
      <c r="G32" s="47">
        <v>0</v>
      </c>
      <c r="H32" s="47">
        <v>0</v>
      </c>
      <c r="I32" s="47">
        <v>0</v>
      </c>
      <c r="J32" s="47">
        <v>0</v>
      </c>
      <c r="K32" s="47">
        <v>0</v>
      </c>
      <c r="L32" s="47">
        <v>4.7194607880345103E-5</v>
      </c>
      <c r="M32" s="47">
        <v>0</v>
      </c>
      <c r="N32" s="47">
        <v>0</v>
      </c>
      <c r="O32" s="47"/>
    </row>
    <row r="33" spans="1:15" x14ac:dyDescent="0.25">
      <c r="A33" t="s">
        <v>112</v>
      </c>
      <c r="B33" t="s">
        <v>480</v>
      </c>
      <c r="C33" t="s">
        <v>20</v>
      </c>
      <c r="D33" t="s">
        <v>315</v>
      </c>
      <c r="E33" s="47">
        <v>0</v>
      </c>
      <c r="F33" s="47">
        <v>0</v>
      </c>
      <c r="G33" s="47">
        <v>0</v>
      </c>
      <c r="H33" s="47">
        <v>0</v>
      </c>
      <c r="I33" s="47">
        <v>0</v>
      </c>
      <c r="J33" s="47">
        <v>0</v>
      </c>
      <c r="K33" s="47">
        <v>0</v>
      </c>
      <c r="L33" s="47">
        <v>1.15614075500717E-4</v>
      </c>
      <c r="M33" s="47">
        <v>1.0132605846206199E-3</v>
      </c>
      <c r="N33" s="47">
        <v>0</v>
      </c>
      <c r="O33" s="47"/>
    </row>
    <row r="34" spans="1:15" x14ac:dyDescent="0.25">
      <c r="A34" t="s">
        <v>112</v>
      </c>
      <c r="B34" t="s">
        <v>480</v>
      </c>
      <c r="C34" t="s">
        <v>7</v>
      </c>
      <c r="D34" t="s">
        <v>320</v>
      </c>
      <c r="E34" s="47">
        <v>1.6649152669772599E-2</v>
      </c>
      <c r="F34" s="47">
        <v>1.72733156281814E-2</v>
      </c>
      <c r="G34" s="47">
        <v>2.25214987940539E-2</v>
      </c>
      <c r="H34" s="47">
        <v>2.4321538385784301E-2</v>
      </c>
      <c r="I34" s="47">
        <v>3.0516389282974E-2</v>
      </c>
      <c r="J34" s="47">
        <v>3.03525452713777E-2</v>
      </c>
      <c r="K34" s="47">
        <v>2.7420825467743399E-2</v>
      </c>
      <c r="L34" s="47">
        <v>2.5222392234802E-2</v>
      </c>
      <c r="M34" s="47">
        <v>2.44685466449448E-2</v>
      </c>
      <c r="N34" s="47">
        <v>1.8840071483323399E-2</v>
      </c>
      <c r="O34" s="47"/>
    </row>
    <row r="35" spans="1:15" x14ac:dyDescent="0.25">
      <c r="A35" t="s">
        <v>112</v>
      </c>
      <c r="B35" t="s">
        <v>480</v>
      </c>
      <c r="C35" t="s">
        <v>279</v>
      </c>
      <c r="D35" t="s">
        <v>280</v>
      </c>
      <c r="E35" s="47">
        <v>0.21053668707249601</v>
      </c>
      <c r="F35" s="47">
        <v>0.15030814972918399</v>
      </c>
      <c r="G35" s="47">
        <v>0.13413158384377699</v>
      </c>
      <c r="H35" s="47">
        <v>0.13288145160942799</v>
      </c>
      <c r="I35" s="47">
        <v>0.13184583435171099</v>
      </c>
      <c r="J35" s="47">
        <v>0.18641394765960601</v>
      </c>
      <c r="K35" s="47">
        <v>0.15044175394828299</v>
      </c>
      <c r="L35" s="47">
        <v>0.16960912316433799</v>
      </c>
      <c r="M35" s="47">
        <v>0.24006497556192399</v>
      </c>
      <c r="N35" s="47">
        <v>0.271981035954453</v>
      </c>
      <c r="O35" s="47"/>
    </row>
    <row r="36" spans="1:15" x14ac:dyDescent="0.25">
      <c r="A36" t="s">
        <v>112</v>
      </c>
      <c r="B36" t="s">
        <v>480</v>
      </c>
      <c r="C36" t="s">
        <v>281</v>
      </c>
      <c r="D36" t="s">
        <v>282</v>
      </c>
      <c r="E36" s="47">
        <v>3.3678391925409903E-2</v>
      </c>
      <c r="F36" s="47">
        <v>9.4561097635845304E-2</v>
      </c>
      <c r="G36" s="47">
        <v>0.13234766445610699</v>
      </c>
      <c r="H36" s="47">
        <v>0.13230968684599201</v>
      </c>
      <c r="I36" s="47">
        <v>0.138364443507865</v>
      </c>
      <c r="J36" s="47">
        <v>3.3838222878099698E-2</v>
      </c>
      <c r="K36" s="47">
        <v>5.8159175565235102E-2</v>
      </c>
      <c r="L36" s="47">
        <v>0.136553675812529</v>
      </c>
      <c r="M36" s="47">
        <v>5.06648491912303E-2</v>
      </c>
      <c r="N36" s="47">
        <v>4.4186559692800997E-2</v>
      </c>
      <c r="O36" s="47"/>
    </row>
    <row r="37" spans="1:15" x14ac:dyDescent="0.25">
      <c r="A37" t="s">
        <v>112</v>
      </c>
      <c r="B37" t="s">
        <v>480</v>
      </c>
      <c r="C37" t="s">
        <v>59</v>
      </c>
      <c r="D37" t="s">
        <v>403</v>
      </c>
      <c r="E37" s="47">
        <v>2.37085458863016E-4</v>
      </c>
      <c r="F37" s="47">
        <v>0</v>
      </c>
      <c r="G37" s="47">
        <v>0</v>
      </c>
      <c r="H37" s="47">
        <v>0</v>
      </c>
      <c r="I37" s="47">
        <v>0</v>
      </c>
      <c r="J37" s="47">
        <v>0</v>
      </c>
      <c r="K37" s="47">
        <v>0</v>
      </c>
      <c r="L37" s="47">
        <v>1.47039485768832E-3</v>
      </c>
      <c r="M37" s="47">
        <v>1.9994714467469902E-3</v>
      </c>
      <c r="N37" s="47">
        <v>0</v>
      </c>
      <c r="O37" s="47"/>
    </row>
    <row r="38" spans="1:15" x14ac:dyDescent="0.25">
      <c r="A38" t="s">
        <v>112</v>
      </c>
      <c r="B38" t="s">
        <v>480</v>
      </c>
      <c r="C38" t="s">
        <v>321</v>
      </c>
      <c r="D38" t="s">
        <v>322</v>
      </c>
      <c r="E38" s="47">
        <v>0</v>
      </c>
      <c r="F38" s="47">
        <v>0</v>
      </c>
      <c r="G38" s="47">
        <v>0</v>
      </c>
      <c r="H38" s="47">
        <v>0</v>
      </c>
      <c r="I38" s="47">
        <v>0</v>
      </c>
      <c r="J38" s="47">
        <v>2.5502586637537301E-4</v>
      </c>
      <c r="K38" s="47">
        <v>0</v>
      </c>
      <c r="L38" s="47">
        <v>0</v>
      </c>
      <c r="M38" s="47">
        <v>2.7454926855911003E-4</v>
      </c>
      <c r="N38" s="47">
        <v>2.8053975638291198E-4</v>
      </c>
      <c r="O38" s="47"/>
    </row>
    <row r="39" spans="1:15" x14ac:dyDescent="0.25">
      <c r="A39" t="s">
        <v>112</v>
      </c>
      <c r="B39" t="s">
        <v>480</v>
      </c>
      <c r="C39" t="s">
        <v>323</v>
      </c>
      <c r="D39" t="s">
        <v>324</v>
      </c>
      <c r="E39" s="47">
        <v>0</v>
      </c>
      <c r="F39" s="47">
        <v>0</v>
      </c>
      <c r="G39" s="47">
        <v>0</v>
      </c>
      <c r="H39" s="47">
        <v>0</v>
      </c>
      <c r="I39" s="47">
        <v>0</v>
      </c>
      <c r="J39" s="47">
        <v>0</v>
      </c>
      <c r="K39" s="47">
        <v>0</v>
      </c>
      <c r="L39" s="47">
        <v>0</v>
      </c>
      <c r="M39" s="47">
        <v>2.8930448306470802E-4</v>
      </c>
      <c r="N39" s="47">
        <v>3.0667374912101499E-4</v>
      </c>
      <c r="O39" s="47"/>
    </row>
    <row r="40" spans="1:15" x14ac:dyDescent="0.25">
      <c r="A40" t="s">
        <v>112</v>
      </c>
      <c r="B40" t="s">
        <v>480</v>
      </c>
      <c r="C40" t="s">
        <v>404</v>
      </c>
      <c r="D40" t="s">
        <v>405</v>
      </c>
      <c r="E40" s="47">
        <v>0</v>
      </c>
      <c r="F40" s="47">
        <v>0</v>
      </c>
      <c r="G40" s="47">
        <v>0</v>
      </c>
      <c r="H40" s="47">
        <v>0</v>
      </c>
      <c r="I40" s="47">
        <v>0</v>
      </c>
      <c r="J40" s="47">
        <v>0</v>
      </c>
      <c r="K40" s="47">
        <v>0</v>
      </c>
      <c r="L40" s="47">
        <v>0</v>
      </c>
      <c r="M40" s="47">
        <v>2.1921799629477198E-2</v>
      </c>
      <c r="N40" s="47">
        <v>2.50649624464865E-2</v>
      </c>
      <c r="O40" s="47"/>
    </row>
    <row r="41" spans="1:15" x14ac:dyDescent="0.25">
      <c r="A41" t="s">
        <v>112</v>
      </c>
      <c r="B41" t="s">
        <v>480</v>
      </c>
      <c r="C41" t="s">
        <v>406</v>
      </c>
      <c r="D41" t="s">
        <v>407</v>
      </c>
      <c r="E41" s="47">
        <v>0</v>
      </c>
      <c r="F41" s="47">
        <v>0</v>
      </c>
      <c r="G41" s="47">
        <v>0</v>
      </c>
      <c r="H41" s="47">
        <v>0</v>
      </c>
      <c r="I41" s="47">
        <v>0</v>
      </c>
      <c r="J41" s="47">
        <v>0</v>
      </c>
      <c r="K41" s="47">
        <v>0</v>
      </c>
      <c r="L41" s="47">
        <v>0</v>
      </c>
      <c r="M41" s="47">
        <v>7.7961740329699604E-3</v>
      </c>
      <c r="N41" s="47">
        <v>8.1602099596190993E-3</v>
      </c>
      <c r="O41" s="47"/>
    </row>
    <row r="42" spans="1:15" x14ac:dyDescent="0.25">
      <c r="A42" t="s">
        <v>112</v>
      </c>
      <c r="B42" t="s">
        <v>480</v>
      </c>
      <c r="C42" t="s">
        <v>437</v>
      </c>
      <c r="D42" t="s">
        <v>438</v>
      </c>
      <c r="E42" s="47">
        <v>0</v>
      </c>
      <c r="F42" s="47">
        <v>0</v>
      </c>
      <c r="G42" s="47">
        <v>0</v>
      </c>
      <c r="H42" s="47">
        <v>0</v>
      </c>
      <c r="I42" s="47">
        <v>0</v>
      </c>
      <c r="J42" s="47">
        <v>0</v>
      </c>
      <c r="K42" s="47">
        <v>0</v>
      </c>
      <c r="L42" s="47">
        <v>0</v>
      </c>
      <c r="M42" s="47">
        <v>2.5247811487357E-5</v>
      </c>
      <c r="N42" s="47">
        <v>3.0974096837441101E-3</v>
      </c>
      <c r="O42" s="47"/>
    </row>
    <row r="43" spans="1:15" x14ac:dyDescent="0.25">
      <c r="A43" t="s">
        <v>112</v>
      </c>
      <c r="B43" t="s">
        <v>480</v>
      </c>
      <c r="C43" t="s">
        <v>439</v>
      </c>
      <c r="D43" t="s">
        <v>440</v>
      </c>
      <c r="E43" s="47">
        <v>0</v>
      </c>
      <c r="F43" s="47">
        <v>0</v>
      </c>
      <c r="G43" s="47">
        <v>0</v>
      </c>
      <c r="H43" s="47">
        <v>0</v>
      </c>
      <c r="I43" s="47">
        <v>0</v>
      </c>
      <c r="J43" s="47">
        <v>0</v>
      </c>
      <c r="K43" s="47">
        <v>3.8055093956905902E-5</v>
      </c>
      <c r="L43" s="47">
        <v>0</v>
      </c>
      <c r="M43" s="47">
        <v>0</v>
      </c>
      <c r="N43" s="47">
        <v>0</v>
      </c>
      <c r="O43" s="47"/>
    </row>
    <row r="44" spans="1:15" x14ac:dyDescent="0.25">
      <c r="A44" t="s">
        <v>112</v>
      </c>
      <c r="B44" t="s">
        <v>480</v>
      </c>
      <c r="C44" t="s">
        <v>9</v>
      </c>
      <c r="D44" t="s">
        <v>285</v>
      </c>
      <c r="E44" s="47">
        <v>2.8734895454580601E-3</v>
      </c>
      <c r="F44" s="47">
        <v>4.6255083580566403E-3</v>
      </c>
      <c r="G44" s="47">
        <v>8.24314219071841E-3</v>
      </c>
      <c r="H44" s="47">
        <v>4.3777652196701298E-3</v>
      </c>
      <c r="I44" s="47">
        <v>3.11453615967995E-3</v>
      </c>
      <c r="J44" s="47">
        <v>1.23537311527061E-3</v>
      </c>
      <c r="K44" s="47">
        <v>8.6121956921151796E-4</v>
      </c>
      <c r="L44" s="47">
        <v>4.0955967201560201E-4</v>
      </c>
      <c r="M44" s="47">
        <v>2.5114066974223602E-3</v>
      </c>
      <c r="N44" s="47">
        <v>4.1257920938195603E-3</v>
      </c>
      <c r="O44" s="47"/>
    </row>
    <row r="45" spans="1:15" x14ac:dyDescent="0.25">
      <c r="A45" t="s">
        <v>112</v>
      </c>
      <c r="B45" t="s">
        <v>480</v>
      </c>
      <c r="C45" t="s">
        <v>10</v>
      </c>
      <c r="D45" t="s">
        <v>408</v>
      </c>
      <c r="E45" s="47">
        <v>3.3247036987470002E-2</v>
      </c>
      <c r="F45" s="47">
        <v>2.7464149111859602E-2</v>
      </c>
      <c r="G45" s="47">
        <v>3.5860917735826399E-2</v>
      </c>
      <c r="H45" s="47">
        <v>4.0290616602758303E-2</v>
      </c>
      <c r="I45" s="47">
        <v>4.8774766328938297E-2</v>
      </c>
      <c r="J45" s="47">
        <v>4.41598036754915E-2</v>
      </c>
      <c r="K45" s="47">
        <v>3.89746163704663E-2</v>
      </c>
      <c r="L45" s="47">
        <v>4.5862793509453999E-2</v>
      </c>
      <c r="M45" s="47">
        <v>4.66971674983769E-2</v>
      </c>
      <c r="N45" s="47">
        <v>3.5511830929857401E-2</v>
      </c>
      <c r="O45" s="47"/>
    </row>
    <row r="46" spans="1:15" x14ac:dyDescent="0.25">
      <c r="A46" t="s">
        <v>112</v>
      </c>
      <c r="B46" t="s">
        <v>480</v>
      </c>
      <c r="C46" t="s">
        <v>286</v>
      </c>
      <c r="D46" t="s">
        <v>287</v>
      </c>
      <c r="E46" s="47">
        <v>0.347433070269003</v>
      </c>
      <c r="F46" s="47">
        <v>0.372309430666033</v>
      </c>
      <c r="G46" s="47">
        <v>0.36585050830789401</v>
      </c>
      <c r="H46" s="47">
        <v>0.36267003458732999</v>
      </c>
      <c r="I46" s="47">
        <v>0.37040282492774801</v>
      </c>
      <c r="J46" s="47">
        <v>0.40016040226921001</v>
      </c>
      <c r="K46" s="47">
        <v>0.38951312773150798</v>
      </c>
      <c r="L46" s="47">
        <v>0.20107930522067399</v>
      </c>
      <c r="M46" s="47">
        <v>0.100482189544885</v>
      </c>
      <c r="N46" s="47">
        <v>0.12154309148039</v>
      </c>
      <c r="O46" s="47"/>
    </row>
    <row r="47" spans="1:15" x14ac:dyDescent="0.25">
      <c r="A47" t="s">
        <v>112</v>
      </c>
      <c r="B47" t="s">
        <v>480</v>
      </c>
      <c r="C47" t="s">
        <v>288</v>
      </c>
      <c r="D47" t="s">
        <v>289</v>
      </c>
      <c r="E47" s="47">
        <v>0</v>
      </c>
      <c r="F47" s="47">
        <v>0</v>
      </c>
      <c r="G47" s="47">
        <v>0</v>
      </c>
      <c r="H47" s="47">
        <v>0</v>
      </c>
      <c r="I47" s="47">
        <v>1.9311265247009E-4</v>
      </c>
      <c r="J47" s="47">
        <v>0</v>
      </c>
      <c r="K47" s="47">
        <v>0</v>
      </c>
      <c r="L47" s="47">
        <v>0</v>
      </c>
      <c r="M47" s="47">
        <v>0</v>
      </c>
      <c r="N47" s="47">
        <v>0</v>
      </c>
      <c r="O47" s="47"/>
    </row>
    <row r="48" spans="1:15" x14ac:dyDescent="0.25">
      <c r="A48" t="s">
        <v>112</v>
      </c>
      <c r="B48" t="s">
        <v>480</v>
      </c>
      <c r="C48" t="s">
        <v>64</v>
      </c>
      <c r="D48" t="s">
        <v>290</v>
      </c>
      <c r="E48" s="47">
        <v>0</v>
      </c>
      <c r="F48" s="47">
        <v>0</v>
      </c>
      <c r="G48" s="47">
        <v>5.8498787824388903E-7</v>
      </c>
      <c r="H48" s="47">
        <v>0</v>
      </c>
      <c r="I48" s="47">
        <v>0</v>
      </c>
      <c r="J48" s="47">
        <v>0</v>
      </c>
      <c r="K48" s="47">
        <v>0</v>
      </c>
      <c r="L48" s="47">
        <v>0</v>
      </c>
      <c r="M48" s="47">
        <v>0</v>
      </c>
      <c r="N48" s="47">
        <v>0</v>
      </c>
      <c r="O48" s="47"/>
    </row>
    <row r="49" spans="1:15" x14ac:dyDescent="0.25">
      <c r="A49" t="s">
        <v>112</v>
      </c>
      <c r="B49" t="s">
        <v>480</v>
      </c>
      <c r="C49" t="s">
        <v>291</v>
      </c>
      <c r="D49" t="s">
        <v>292</v>
      </c>
      <c r="E49" s="47">
        <v>0</v>
      </c>
      <c r="F49" s="47">
        <v>0</v>
      </c>
      <c r="G49" s="47">
        <v>0</v>
      </c>
      <c r="H49" s="47">
        <v>1.7274158138495399E-5</v>
      </c>
      <c r="I49" s="47">
        <v>1.5898758351018899E-5</v>
      </c>
      <c r="J49" s="47">
        <v>1.1375895675648101E-5</v>
      </c>
      <c r="K49" s="47">
        <v>0</v>
      </c>
      <c r="L49" s="47">
        <v>0</v>
      </c>
      <c r="M49" s="47">
        <v>0</v>
      </c>
      <c r="N49" s="47">
        <v>0</v>
      </c>
      <c r="O49" s="47"/>
    </row>
    <row r="50" spans="1:15" x14ac:dyDescent="0.25">
      <c r="A50" t="s">
        <v>112</v>
      </c>
      <c r="B50" t="s">
        <v>480</v>
      </c>
      <c r="C50" t="s">
        <v>429</v>
      </c>
      <c r="D50" t="s">
        <v>430</v>
      </c>
      <c r="E50" s="47">
        <v>0</v>
      </c>
      <c r="F50" s="47">
        <v>0</v>
      </c>
      <c r="G50" s="47">
        <v>0</v>
      </c>
      <c r="H50" s="47">
        <v>0</v>
      </c>
      <c r="I50" s="47">
        <v>0</v>
      </c>
      <c r="J50" s="47">
        <v>0</v>
      </c>
      <c r="K50" s="47">
        <v>0</v>
      </c>
      <c r="L50" s="47">
        <v>3.5716199894808302E-5</v>
      </c>
      <c r="M50" s="47">
        <v>0</v>
      </c>
      <c r="N50" s="47">
        <v>0</v>
      </c>
      <c r="O50" s="47"/>
    </row>
    <row r="51" spans="1:15" x14ac:dyDescent="0.25">
      <c r="A51" t="s">
        <v>112</v>
      </c>
      <c r="B51" t="s">
        <v>480</v>
      </c>
      <c r="C51" t="s">
        <v>295</v>
      </c>
      <c r="D51" t="s">
        <v>296</v>
      </c>
      <c r="E51" s="47">
        <v>0</v>
      </c>
      <c r="F51" s="47">
        <v>0</v>
      </c>
      <c r="G51" s="47">
        <v>0</v>
      </c>
      <c r="H51" s="47">
        <v>0</v>
      </c>
      <c r="I51" s="47">
        <v>0</v>
      </c>
      <c r="J51" s="47">
        <v>0</v>
      </c>
      <c r="K51" s="47">
        <v>1.30650738404487E-4</v>
      </c>
      <c r="L51" s="47">
        <v>5.8464317538872198E-5</v>
      </c>
      <c r="M51" s="47">
        <v>2.2893896023415999E-4</v>
      </c>
      <c r="N51" s="47">
        <v>0</v>
      </c>
      <c r="O51" s="47"/>
    </row>
    <row r="52" spans="1:15" x14ac:dyDescent="0.25">
      <c r="A52" t="s">
        <v>112</v>
      </c>
      <c r="B52" t="s">
        <v>480</v>
      </c>
      <c r="C52" t="s">
        <v>412</v>
      </c>
      <c r="D52" t="s">
        <v>413</v>
      </c>
      <c r="E52" s="47">
        <v>3.6694708918987001E-3</v>
      </c>
      <c r="F52" s="47">
        <v>1.7208203637695001E-3</v>
      </c>
      <c r="G52" s="47">
        <v>1.87484715057978E-3</v>
      </c>
      <c r="H52" s="47">
        <v>5.6629527142266801E-3</v>
      </c>
      <c r="I52" s="47">
        <v>1.1532425639970799E-2</v>
      </c>
      <c r="J52" s="47">
        <v>9.2087794469473405E-3</v>
      </c>
      <c r="K52" s="47">
        <v>4.6054620430948101E-3</v>
      </c>
      <c r="L52" s="47">
        <v>7.4113429653975098E-3</v>
      </c>
      <c r="M52" s="47">
        <v>8.8837521658802505E-3</v>
      </c>
      <c r="N52" s="47">
        <v>7.1675807272701501E-3</v>
      </c>
      <c r="O52" s="47"/>
    </row>
    <row r="53" spans="1:15" x14ac:dyDescent="0.25">
      <c r="A53" t="s">
        <v>112</v>
      </c>
      <c r="B53" t="s">
        <v>480</v>
      </c>
      <c r="C53" t="s">
        <v>300</v>
      </c>
      <c r="D53" t="s">
        <v>301</v>
      </c>
      <c r="E53" s="47">
        <v>1.6926799039754801E-3</v>
      </c>
      <c r="F53" s="47">
        <v>1.5629016680138799E-3</v>
      </c>
      <c r="G53" s="47">
        <v>1.39896983494387E-3</v>
      </c>
      <c r="H53" s="47">
        <v>1.5907278682365E-3</v>
      </c>
      <c r="I53" s="47">
        <v>1.7002815609270499E-3</v>
      </c>
      <c r="J53" s="47">
        <v>1.49989509968862E-3</v>
      </c>
      <c r="K53" s="47">
        <v>9.3308192399226496E-4</v>
      </c>
      <c r="L53" s="47">
        <v>5.2952762640738605E-4</v>
      </c>
      <c r="M53" s="47">
        <v>4.1546683143525599E-3</v>
      </c>
      <c r="N53" s="47">
        <v>3.5168800194403001E-3</v>
      </c>
      <c r="O53" s="47"/>
    </row>
    <row r="54" spans="1:15" x14ac:dyDescent="0.25">
      <c r="A54" t="s">
        <v>112</v>
      </c>
      <c r="B54" t="s">
        <v>480</v>
      </c>
      <c r="C54" t="s">
        <v>302</v>
      </c>
      <c r="D54" t="s">
        <v>303</v>
      </c>
      <c r="E54" s="47">
        <v>0</v>
      </c>
      <c r="F54" s="47">
        <v>0</v>
      </c>
      <c r="G54" s="47">
        <v>0</v>
      </c>
      <c r="H54" s="47">
        <v>0</v>
      </c>
      <c r="I54" s="47">
        <v>0</v>
      </c>
      <c r="J54" s="47">
        <v>2.6629642968365401E-4</v>
      </c>
      <c r="K54" s="47">
        <v>9.1743027312435105E-4</v>
      </c>
      <c r="L54" s="47">
        <v>2.3535893857742099E-4</v>
      </c>
      <c r="M54" s="47">
        <v>1.6682386905367099E-3</v>
      </c>
      <c r="N54" s="47">
        <v>0</v>
      </c>
      <c r="O54" s="47"/>
    </row>
    <row r="55" spans="1:15" x14ac:dyDescent="0.25">
      <c r="A55" t="s">
        <v>112</v>
      </c>
      <c r="B55" t="s">
        <v>480</v>
      </c>
      <c r="C55" t="s">
        <v>418</v>
      </c>
      <c r="D55" t="s">
        <v>419</v>
      </c>
      <c r="E55" s="47">
        <v>0</v>
      </c>
      <c r="F55" s="47">
        <v>0</v>
      </c>
      <c r="G55" s="47">
        <v>7.1666750260153294E-5</v>
      </c>
      <c r="H55" s="47">
        <v>0</v>
      </c>
      <c r="I55" s="47">
        <v>0</v>
      </c>
      <c r="J55" s="47">
        <v>0</v>
      </c>
      <c r="K55" s="47">
        <v>0</v>
      </c>
      <c r="L55" s="47">
        <v>2.1910445738410899E-4</v>
      </c>
      <c r="M55" s="47">
        <v>0</v>
      </c>
      <c r="N55" s="47">
        <v>0</v>
      </c>
      <c r="O55" s="47"/>
    </row>
    <row r="56" spans="1:15" x14ac:dyDescent="0.25">
      <c r="A56" t="s">
        <v>112</v>
      </c>
      <c r="B56" t="s">
        <v>480</v>
      </c>
      <c r="C56" t="s">
        <v>304</v>
      </c>
      <c r="D56" t="s">
        <v>305</v>
      </c>
      <c r="E56" s="47"/>
      <c r="F56" s="47"/>
      <c r="G56" s="47"/>
      <c r="H56" s="47"/>
      <c r="I56" s="47"/>
      <c r="J56" s="47">
        <v>1.9627960135609399E-2</v>
      </c>
      <c r="K56" s="47">
        <v>1.40600658351308E-2</v>
      </c>
      <c r="L56" s="47">
        <v>3.0054962718413101E-2</v>
      </c>
      <c r="M56" s="47">
        <v>2.6522186725249801E-2</v>
      </c>
      <c r="N56" s="47">
        <v>2.27167315035652E-2</v>
      </c>
      <c r="O56" s="47"/>
    </row>
    <row r="57" spans="1:15" x14ac:dyDescent="0.25">
      <c r="A57" t="s">
        <v>112</v>
      </c>
      <c r="B57" t="s">
        <v>480</v>
      </c>
      <c r="C57" t="s">
        <v>306</v>
      </c>
      <c r="D57" t="s">
        <v>307</v>
      </c>
      <c r="E57" s="47">
        <v>0</v>
      </c>
      <c r="F57" s="47">
        <v>5.8335365524623997E-4</v>
      </c>
      <c r="G57" s="47">
        <v>3.90261930881296E-3</v>
      </c>
      <c r="H57" s="47">
        <v>5.2768234573568901E-3</v>
      </c>
      <c r="I57" s="47">
        <v>2.90612008294233E-2</v>
      </c>
      <c r="J57" s="47">
        <v>4.2154610303733298E-2</v>
      </c>
      <c r="K57" s="47">
        <v>5.1529886682686099E-2</v>
      </c>
      <c r="L57" s="47">
        <v>0.12712977811717399</v>
      </c>
      <c r="M57" s="47">
        <v>0.172931123030207</v>
      </c>
      <c r="N57" s="47">
        <v>0.148685059182352</v>
      </c>
      <c r="O57" s="47"/>
    </row>
    <row r="58" spans="1:15" x14ac:dyDescent="0.25">
      <c r="A58" t="s">
        <v>117</v>
      </c>
      <c r="B58" t="s">
        <v>481</v>
      </c>
      <c r="C58" t="s">
        <v>364</v>
      </c>
      <c r="D58" t="s">
        <v>365</v>
      </c>
      <c r="E58" s="47">
        <v>0</v>
      </c>
      <c r="F58" s="47">
        <v>0</v>
      </c>
      <c r="G58" s="47">
        <v>0</v>
      </c>
      <c r="H58" s="47">
        <v>0</v>
      </c>
      <c r="I58" s="47">
        <v>0</v>
      </c>
      <c r="J58" s="47">
        <v>0</v>
      </c>
      <c r="K58" s="47">
        <v>6.0023954567065599E-7</v>
      </c>
      <c r="L58" s="47">
        <v>0</v>
      </c>
      <c r="M58" s="47">
        <v>0</v>
      </c>
      <c r="N58" s="47">
        <v>0</v>
      </c>
      <c r="O58" s="47"/>
    </row>
    <row r="59" spans="1:15" x14ac:dyDescent="0.25">
      <c r="A59" t="s">
        <v>117</v>
      </c>
      <c r="B59" t="s">
        <v>481</v>
      </c>
      <c r="C59" t="s">
        <v>366</v>
      </c>
      <c r="D59" t="s">
        <v>367</v>
      </c>
      <c r="E59" s="47">
        <v>0</v>
      </c>
      <c r="F59" s="47">
        <v>0</v>
      </c>
      <c r="G59" s="47">
        <v>0</v>
      </c>
      <c r="H59" s="47">
        <v>0</v>
      </c>
      <c r="I59" s="47">
        <v>1.6193463334645999E-4</v>
      </c>
      <c r="J59" s="47">
        <v>0</v>
      </c>
      <c r="K59" s="47">
        <v>0</v>
      </c>
      <c r="L59" s="47">
        <v>0</v>
      </c>
      <c r="M59" s="47">
        <v>0</v>
      </c>
      <c r="N59" s="47">
        <v>0</v>
      </c>
      <c r="O59" s="47"/>
    </row>
    <row r="60" spans="1:15" x14ac:dyDescent="0.25">
      <c r="A60" t="s">
        <v>117</v>
      </c>
      <c r="B60" t="s">
        <v>481</v>
      </c>
      <c r="C60" t="s">
        <v>246</v>
      </c>
      <c r="D60" t="s">
        <v>247</v>
      </c>
      <c r="E60" s="47">
        <v>0</v>
      </c>
      <c r="F60" s="47">
        <v>0</v>
      </c>
      <c r="G60" s="47">
        <v>0</v>
      </c>
      <c r="H60" s="47">
        <v>0</v>
      </c>
      <c r="I60" s="47">
        <v>0</v>
      </c>
      <c r="J60" s="47">
        <v>0</v>
      </c>
      <c r="K60" s="47">
        <v>0</v>
      </c>
      <c r="L60" s="47">
        <v>0</v>
      </c>
      <c r="M60" s="47">
        <v>1.0741926856423199E-5</v>
      </c>
      <c r="N60" s="47">
        <v>7.1433500837430903E-4</v>
      </c>
      <c r="O60" s="47"/>
    </row>
    <row r="61" spans="1:15" x14ac:dyDescent="0.25">
      <c r="A61" t="s">
        <v>117</v>
      </c>
      <c r="B61" t="s">
        <v>481</v>
      </c>
      <c r="C61" t="s">
        <v>368</v>
      </c>
      <c r="D61" t="s">
        <v>369</v>
      </c>
      <c r="E61" s="47">
        <v>0</v>
      </c>
      <c r="F61" s="47">
        <v>0</v>
      </c>
      <c r="G61" s="47">
        <v>0</v>
      </c>
      <c r="H61" s="47">
        <v>0</v>
      </c>
      <c r="I61" s="47">
        <v>0</v>
      </c>
      <c r="J61" s="47">
        <v>2.80215615599394E-4</v>
      </c>
      <c r="K61" s="47">
        <v>2.0148040749678301E-4</v>
      </c>
      <c r="L61" s="47">
        <v>2.07108799836266E-4</v>
      </c>
      <c r="M61" s="47">
        <v>0</v>
      </c>
      <c r="N61" s="47">
        <v>1.18446711853693E-4</v>
      </c>
      <c r="O61" s="47"/>
    </row>
    <row r="62" spans="1:15" x14ac:dyDescent="0.25">
      <c r="A62" t="s">
        <v>117</v>
      </c>
      <c r="B62" t="s">
        <v>481</v>
      </c>
      <c r="C62" t="s">
        <v>441</v>
      </c>
      <c r="D62" t="s">
        <v>442</v>
      </c>
      <c r="E62" s="47">
        <v>0</v>
      </c>
      <c r="F62" s="47">
        <v>0</v>
      </c>
      <c r="G62" s="47">
        <v>0</v>
      </c>
      <c r="H62" s="47">
        <v>0</v>
      </c>
      <c r="I62" s="47">
        <v>2.3254320715549101E-6</v>
      </c>
      <c r="J62" s="47">
        <v>0</v>
      </c>
      <c r="K62" s="47">
        <v>0</v>
      </c>
      <c r="L62" s="47">
        <v>0</v>
      </c>
      <c r="M62" s="47">
        <v>0</v>
      </c>
      <c r="N62" s="47">
        <v>0</v>
      </c>
      <c r="O62" s="47"/>
    </row>
    <row r="63" spans="1:15" x14ac:dyDescent="0.25">
      <c r="A63" t="s">
        <v>117</v>
      </c>
      <c r="B63" t="s">
        <v>481</v>
      </c>
      <c r="C63" t="s">
        <v>250</v>
      </c>
      <c r="D63" t="s">
        <v>251</v>
      </c>
      <c r="E63" s="47">
        <v>1.5722554085852602E-5</v>
      </c>
      <c r="F63" s="47">
        <v>1.6491223669462599E-5</v>
      </c>
      <c r="G63" s="47">
        <v>2.7759861582390102E-5</v>
      </c>
      <c r="H63" s="47">
        <v>6.43693838448911E-5</v>
      </c>
      <c r="I63" s="47">
        <v>6.3209471763174598E-5</v>
      </c>
      <c r="J63" s="47">
        <v>9.2643561569555194E-5</v>
      </c>
      <c r="K63" s="47">
        <v>5.1420521079119502E-5</v>
      </c>
      <c r="L63" s="47">
        <v>7.1416827529747103E-6</v>
      </c>
      <c r="M63" s="47">
        <v>0</v>
      </c>
      <c r="N63" s="47">
        <v>0</v>
      </c>
      <c r="O63" s="47"/>
    </row>
    <row r="64" spans="1:15" x14ac:dyDescent="0.25">
      <c r="A64" t="s">
        <v>117</v>
      </c>
      <c r="B64" t="s">
        <v>481</v>
      </c>
      <c r="C64" t="s">
        <v>71</v>
      </c>
      <c r="D64" t="s">
        <v>370</v>
      </c>
      <c r="E64" s="47">
        <v>0</v>
      </c>
      <c r="F64" s="47">
        <v>0</v>
      </c>
      <c r="G64" s="47">
        <v>0</v>
      </c>
      <c r="H64" s="47">
        <v>0</v>
      </c>
      <c r="I64" s="47">
        <v>5.0144771579347801E-4</v>
      </c>
      <c r="J64" s="47">
        <v>5.1078591457295105E-4</v>
      </c>
      <c r="K64" s="47">
        <v>2.7110819479457901E-4</v>
      </c>
      <c r="L64" s="47">
        <v>1.7854206882436701E-5</v>
      </c>
      <c r="M64" s="47">
        <v>0</v>
      </c>
      <c r="N64" s="47">
        <v>8.0902592808904306E-5</v>
      </c>
      <c r="O64" s="47"/>
    </row>
    <row r="65" spans="1:15" x14ac:dyDescent="0.25">
      <c r="A65" t="s">
        <v>117</v>
      </c>
      <c r="B65" t="s">
        <v>481</v>
      </c>
      <c r="C65" t="s">
        <v>252</v>
      </c>
      <c r="D65" t="s">
        <v>253</v>
      </c>
      <c r="E65" s="47">
        <v>0</v>
      </c>
      <c r="F65" s="47">
        <v>0</v>
      </c>
      <c r="G65" s="47">
        <v>2.1687391861242299E-4</v>
      </c>
      <c r="H65" s="47">
        <v>0</v>
      </c>
      <c r="I65" s="47">
        <v>0</v>
      </c>
      <c r="J65" s="47">
        <v>0</v>
      </c>
      <c r="K65" s="47">
        <v>0</v>
      </c>
      <c r="L65" s="47">
        <v>0</v>
      </c>
      <c r="M65" s="47">
        <v>0</v>
      </c>
      <c r="N65" s="47">
        <v>0</v>
      </c>
      <c r="O65" s="47"/>
    </row>
    <row r="66" spans="1:15" x14ac:dyDescent="0.25">
      <c r="A66" t="s">
        <v>117</v>
      </c>
      <c r="B66" t="s">
        <v>481</v>
      </c>
      <c r="C66" t="s">
        <v>254</v>
      </c>
      <c r="D66" t="s">
        <v>255</v>
      </c>
      <c r="E66" s="47">
        <v>4.91606620712574E-5</v>
      </c>
      <c r="F66" s="47">
        <v>2.8803164628170898E-4</v>
      </c>
      <c r="G66" s="47">
        <v>8.7400189200806603E-5</v>
      </c>
      <c r="H66" s="47">
        <v>6.3189278474401402E-4</v>
      </c>
      <c r="I66" s="47">
        <v>2.1140291559590101E-7</v>
      </c>
      <c r="J66" s="47">
        <v>2.1083680491726099E-4</v>
      </c>
      <c r="K66" s="47">
        <v>6.0224034415622402E-5</v>
      </c>
      <c r="L66" s="47">
        <v>2.55672242556494E-3</v>
      </c>
      <c r="M66" s="47">
        <v>4.6540264389877796E-3</v>
      </c>
      <c r="N66" s="47">
        <v>1.7968017326922101E-3</v>
      </c>
      <c r="O66" s="47"/>
    </row>
    <row r="67" spans="1:15" x14ac:dyDescent="0.25">
      <c r="A67" t="s">
        <v>117</v>
      </c>
      <c r="B67" t="s">
        <v>481</v>
      </c>
      <c r="C67" t="s">
        <v>16</v>
      </c>
      <c r="D67" t="s">
        <v>256</v>
      </c>
      <c r="E67" s="47">
        <v>8.8577769497761105E-7</v>
      </c>
      <c r="F67" s="47">
        <v>0</v>
      </c>
      <c r="G67" s="47">
        <v>0</v>
      </c>
      <c r="H67" s="47">
        <v>4.2912922563260701E-7</v>
      </c>
      <c r="I67" s="47">
        <v>0</v>
      </c>
      <c r="J67" s="47">
        <v>8.6578108659620095E-4</v>
      </c>
      <c r="K67" s="47">
        <v>1.09603741039461E-3</v>
      </c>
      <c r="L67" s="47">
        <v>1.0466136074484399E-3</v>
      </c>
      <c r="M67" s="47">
        <v>2.4602477638904899E-4</v>
      </c>
      <c r="N67" s="47">
        <v>1.0504047111513301E-3</v>
      </c>
      <c r="O67" s="47"/>
    </row>
    <row r="68" spans="1:15" x14ac:dyDescent="0.25">
      <c r="A68" t="s">
        <v>117</v>
      </c>
      <c r="B68" t="s">
        <v>481</v>
      </c>
      <c r="C68" t="s">
        <v>257</v>
      </c>
      <c r="D68" t="s">
        <v>258</v>
      </c>
      <c r="E68" s="47">
        <v>1.10943656295945E-4</v>
      </c>
      <c r="F68" s="47">
        <v>5.1732742743930601E-5</v>
      </c>
      <c r="G68" s="47">
        <v>7.8074610700472395E-5</v>
      </c>
      <c r="H68" s="47">
        <v>8.4109328223991E-5</v>
      </c>
      <c r="I68" s="47">
        <v>1.2747595810432799E-4</v>
      </c>
      <c r="J68" s="47">
        <v>1.5309036967883801E-4</v>
      </c>
      <c r="K68" s="47">
        <v>7.8631380482855901E-5</v>
      </c>
      <c r="L68" s="47">
        <v>2.9959359148728901E-4</v>
      </c>
      <c r="M68" s="47">
        <v>8.8187754353539596E-5</v>
      </c>
      <c r="N68" s="47">
        <v>1.7625801020584701E-4</v>
      </c>
      <c r="O68" s="47"/>
    </row>
    <row r="69" spans="1:15" x14ac:dyDescent="0.25">
      <c r="A69" t="s">
        <v>117</v>
      </c>
      <c r="B69" t="s">
        <v>481</v>
      </c>
      <c r="C69" t="s">
        <v>18</v>
      </c>
      <c r="D69" t="s">
        <v>259</v>
      </c>
      <c r="E69" s="47">
        <v>0</v>
      </c>
      <c r="F69" s="47">
        <v>0</v>
      </c>
      <c r="G69" s="47">
        <v>0</v>
      </c>
      <c r="H69" s="47">
        <v>0</v>
      </c>
      <c r="I69" s="47">
        <v>1.0147339948603201E-5</v>
      </c>
      <c r="J69" s="47">
        <v>1.2255538413909701E-5</v>
      </c>
      <c r="K69" s="47">
        <v>3.8015171225808198E-6</v>
      </c>
      <c r="L69" s="47">
        <v>1.42833655059494E-6</v>
      </c>
      <c r="M69" s="47">
        <v>2.0097798634598399E-5</v>
      </c>
      <c r="N69" s="47">
        <v>1.4951197849694801E-6</v>
      </c>
      <c r="O69" s="47"/>
    </row>
    <row r="70" spans="1:15" x14ac:dyDescent="0.25">
      <c r="A70" t="s">
        <v>117</v>
      </c>
      <c r="B70" t="s">
        <v>481</v>
      </c>
      <c r="C70" t="s">
        <v>424</v>
      </c>
      <c r="D70" t="s">
        <v>425</v>
      </c>
      <c r="E70" s="47">
        <v>0</v>
      </c>
      <c r="F70" s="47">
        <v>0</v>
      </c>
      <c r="G70" s="47">
        <v>0</v>
      </c>
      <c r="H70" s="47">
        <v>0</v>
      </c>
      <c r="I70" s="47">
        <v>0</v>
      </c>
      <c r="J70" s="47">
        <v>3.5312568311265399E-4</v>
      </c>
      <c r="K70" s="47">
        <v>6.0023954567065601E-5</v>
      </c>
      <c r="L70" s="47">
        <v>0</v>
      </c>
      <c r="M70" s="47">
        <v>0</v>
      </c>
      <c r="N70" s="47">
        <v>0</v>
      </c>
      <c r="O70" s="47"/>
    </row>
    <row r="71" spans="1:15" x14ac:dyDescent="0.25">
      <c r="A71" t="s">
        <v>117</v>
      </c>
      <c r="B71" t="s">
        <v>481</v>
      </c>
      <c r="C71" t="s">
        <v>443</v>
      </c>
      <c r="D71" t="s">
        <v>444</v>
      </c>
      <c r="E71" s="47">
        <v>0</v>
      </c>
      <c r="F71" s="47">
        <v>0</v>
      </c>
      <c r="G71" s="47">
        <v>0</v>
      </c>
      <c r="H71" s="47">
        <v>0</v>
      </c>
      <c r="I71" s="47">
        <v>1.0570145779795001E-6</v>
      </c>
      <c r="J71" s="47">
        <v>0</v>
      </c>
      <c r="K71" s="47">
        <v>0</v>
      </c>
      <c r="L71" s="47">
        <v>0</v>
      </c>
      <c r="M71" s="47">
        <v>8.6628442390510392E-6</v>
      </c>
      <c r="N71" s="47">
        <v>0</v>
      </c>
      <c r="O71" s="47"/>
    </row>
    <row r="72" spans="1:15" x14ac:dyDescent="0.25">
      <c r="A72" t="s">
        <v>117</v>
      </c>
      <c r="B72" t="s">
        <v>481</v>
      </c>
      <c r="C72" t="s">
        <v>382</v>
      </c>
      <c r="D72" t="s">
        <v>383</v>
      </c>
      <c r="E72" s="47">
        <v>0</v>
      </c>
      <c r="F72" s="47">
        <v>0</v>
      </c>
      <c r="G72" s="47">
        <v>0</v>
      </c>
      <c r="H72" s="47">
        <v>0</v>
      </c>
      <c r="I72" s="47">
        <v>3.7418316060474599E-5</v>
      </c>
      <c r="J72" s="47">
        <v>4.4036849894048601E-5</v>
      </c>
      <c r="K72" s="47">
        <v>3.8555386816911799E-4</v>
      </c>
      <c r="L72" s="47">
        <v>7.3255810838638105E-4</v>
      </c>
      <c r="M72" s="47">
        <v>0</v>
      </c>
      <c r="N72" s="47">
        <v>1.0548900705062401E-4</v>
      </c>
      <c r="O72" s="47"/>
    </row>
    <row r="73" spans="1:15" x14ac:dyDescent="0.25">
      <c r="A73" t="s">
        <v>117</v>
      </c>
      <c r="B73" t="s">
        <v>481</v>
      </c>
      <c r="C73" t="s">
        <v>384</v>
      </c>
      <c r="D73" t="s">
        <v>385</v>
      </c>
      <c r="E73" s="47">
        <v>0</v>
      </c>
      <c r="F73" s="47">
        <v>0</v>
      </c>
      <c r="G73" s="47">
        <v>2.05162727007352E-4</v>
      </c>
      <c r="H73" s="47">
        <v>0</v>
      </c>
      <c r="I73" s="47">
        <v>2.4438177042886199E-4</v>
      </c>
      <c r="J73" s="47">
        <v>8.8551458065249701E-4</v>
      </c>
      <c r="K73" s="47">
        <v>6.6606581584587098E-4</v>
      </c>
      <c r="L73" s="47">
        <v>1.5474241105007901E-3</v>
      </c>
      <c r="M73" s="47">
        <v>9.8479213309532292E-4</v>
      </c>
      <c r="N73" s="47">
        <v>1.22383860620779E-3</v>
      </c>
      <c r="O73" s="47"/>
    </row>
    <row r="74" spans="1:15" x14ac:dyDescent="0.25">
      <c r="A74" t="s">
        <v>117</v>
      </c>
      <c r="B74" t="s">
        <v>481</v>
      </c>
      <c r="C74" t="s">
        <v>387</v>
      </c>
      <c r="D74" t="s">
        <v>388</v>
      </c>
      <c r="E74" s="47">
        <v>0</v>
      </c>
      <c r="F74" s="47">
        <v>0</v>
      </c>
      <c r="G74" s="47">
        <v>0</v>
      </c>
      <c r="H74" s="47">
        <v>0</v>
      </c>
      <c r="I74" s="47">
        <v>0</v>
      </c>
      <c r="J74" s="47">
        <v>8.3088396026506901E-7</v>
      </c>
      <c r="K74" s="47">
        <v>7.1628585783364902E-5</v>
      </c>
      <c r="L74" s="47">
        <v>2.72276654957161E-4</v>
      </c>
      <c r="M74" s="47">
        <v>1.3756596651612999E-4</v>
      </c>
      <c r="N74" s="47">
        <v>1.5981169257118201E-4</v>
      </c>
      <c r="O74" s="47"/>
    </row>
    <row r="75" spans="1:15" x14ac:dyDescent="0.25">
      <c r="A75" t="s">
        <v>117</v>
      </c>
      <c r="B75" t="s">
        <v>481</v>
      </c>
      <c r="C75" t="s">
        <v>260</v>
      </c>
      <c r="D75" t="s">
        <v>261</v>
      </c>
      <c r="E75" s="47">
        <v>0</v>
      </c>
      <c r="F75" s="47">
        <v>0</v>
      </c>
      <c r="G75" s="47">
        <v>0</v>
      </c>
      <c r="H75" s="47">
        <v>2.14564612816303E-7</v>
      </c>
      <c r="I75" s="47">
        <v>0</v>
      </c>
      <c r="J75" s="47">
        <v>2.10213641947062E-4</v>
      </c>
      <c r="K75" s="47">
        <v>0</v>
      </c>
      <c r="L75" s="47">
        <v>0</v>
      </c>
      <c r="M75" s="47">
        <v>0</v>
      </c>
      <c r="N75" s="47">
        <v>0</v>
      </c>
      <c r="O75" s="47"/>
    </row>
    <row r="76" spans="1:15" x14ac:dyDescent="0.25">
      <c r="A76" t="s">
        <v>117</v>
      </c>
      <c r="B76" t="s">
        <v>481</v>
      </c>
      <c r="C76" t="s">
        <v>86</v>
      </c>
      <c r="D76" t="s">
        <v>390</v>
      </c>
      <c r="E76" s="47">
        <v>0</v>
      </c>
      <c r="F76" s="47">
        <v>0</v>
      </c>
      <c r="G76" s="47">
        <v>1.5181174302869601E-4</v>
      </c>
      <c r="H76" s="47">
        <v>0</v>
      </c>
      <c r="I76" s="47">
        <v>4.6762324929813402E-4</v>
      </c>
      <c r="J76" s="47">
        <v>1.1665610802121501E-3</v>
      </c>
      <c r="K76" s="47">
        <v>1.6986779142479501E-4</v>
      </c>
      <c r="L76" s="47">
        <v>1.2123006473174501E-4</v>
      </c>
      <c r="M76" s="47">
        <v>4.9742051620631103E-4</v>
      </c>
      <c r="N76" s="47">
        <v>6.7795376027338496E-4</v>
      </c>
      <c r="O76" s="47"/>
    </row>
    <row r="77" spans="1:15" x14ac:dyDescent="0.25">
      <c r="A77" t="s">
        <v>117</v>
      </c>
      <c r="B77" t="s">
        <v>481</v>
      </c>
      <c r="C77" t="s">
        <v>426</v>
      </c>
      <c r="D77" t="s">
        <v>427</v>
      </c>
      <c r="E77" s="47">
        <v>0</v>
      </c>
      <c r="F77" s="47">
        <v>0</v>
      </c>
      <c r="G77" s="47">
        <v>2.1687391861242301E-7</v>
      </c>
      <c r="H77" s="47">
        <v>0</v>
      </c>
      <c r="I77" s="47">
        <v>1.2684174935754101E-6</v>
      </c>
      <c r="J77" s="47">
        <v>0</v>
      </c>
      <c r="K77" s="47">
        <v>2.0007984855688498E-6</v>
      </c>
      <c r="L77" s="47">
        <v>0</v>
      </c>
      <c r="M77" s="47">
        <v>0</v>
      </c>
      <c r="N77" s="47">
        <v>0</v>
      </c>
      <c r="O77" s="47"/>
    </row>
    <row r="78" spans="1:15" x14ac:dyDescent="0.25">
      <c r="A78" t="s">
        <v>117</v>
      </c>
      <c r="B78" t="s">
        <v>481</v>
      </c>
      <c r="C78" t="s">
        <v>5</v>
      </c>
      <c r="D78" t="s">
        <v>264</v>
      </c>
      <c r="E78" s="47">
        <v>2.0594331408229401E-5</v>
      </c>
      <c r="F78" s="47">
        <v>7.9067510743998703E-6</v>
      </c>
      <c r="G78" s="47">
        <v>2.60248702334907E-6</v>
      </c>
      <c r="H78" s="47">
        <v>7.2951968357543198E-6</v>
      </c>
      <c r="I78" s="47">
        <v>2.3465723631144999E-5</v>
      </c>
      <c r="J78" s="47">
        <v>7.0625136622530803E-6</v>
      </c>
      <c r="K78" s="47">
        <v>5.0019962139221303E-6</v>
      </c>
      <c r="L78" s="47">
        <v>0</v>
      </c>
      <c r="M78" s="47">
        <v>0</v>
      </c>
      <c r="N78" s="47">
        <v>0</v>
      </c>
      <c r="O78" s="47"/>
    </row>
    <row r="79" spans="1:15" x14ac:dyDescent="0.25">
      <c r="A79" t="s">
        <v>117</v>
      </c>
      <c r="B79" t="s">
        <v>481</v>
      </c>
      <c r="C79" t="s">
        <v>395</v>
      </c>
      <c r="D79" t="s">
        <v>396</v>
      </c>
      <c r="E79" s="47">
        <v>1.10722211872201E-6</v>
      </c>
      <c r="F79" s="47">
        <v>0</v>
      </c>
      <c r="G79" s="47">
        <v>6.5062175583726899E-7</v>
      </c>
      <c r="H79" s="47">
        <v>1.7165169025304299E-6</v>
      </c>
      <c r="I79" s="47">
        <v>6.3420874678770503E-7</v>
      </c>
      <c r="J79" s="47">
        <v>1.8694889105964E-6</v>
      </c>
      <c r="K79" s="47">
        <v>4.0015969711376997E-6</v>
      </c>
      <c r="L79" s="47">
        <v>1.78542068824367E-7</v>
      </c>
      <c r="M79" s="47">
        <v>0</v>
      </c>
      <c r="N79" s="47">
        <v>3.32248841104329E-7</v>
      </c>
      <c r="O79" s="47"/>
    </row>
    <row r="80" spans="1:15" x14ac:dyDescent="0.25">
      <c r="A80" t="s">
        <v>117</v>
      </c>
      <c r="B80" t="s">
        <v>481</v>
      </c>
      <c r="C80" t="s">
        <v>50</v>
      </c>
      <c r="D80" t="s">
        <v>319</v>
      </c>
      <c r="E80" s="47">
        <v>8.4148881022873093E-6</v>
      </c>
      <c r="F80" s="47">
        <v>4.5181434710856401E-7</v>
      </c>
      <c r="G80" s="47">
        <v>1.08436959306211E-6</v>
      </c>
      <c r="H80" s="47">
        <v>1.2873876768978199E-6</v>
      </c>
      <c r="I80" s="47">
        <v>1.90262624036311E-6</v>
      </c>
      <c r="J80" s="47">
        <v>1.4727418195698301E-4</v>
      </c>
      <c r="K80" s="47">
        <v>6.40255515382033E-6</v>
      </c>
      <c r="L80" s="47">
        <v>0</v>
      </c>
      <c r="M80" s="47">
        <v>3.4651376956204099E-7</v>
      </c>
      <c r="N80" s="47">
        <v>0</v>
      </c>
      <c r="O80" s="47"/>
    </row>
    <row r="81" spans="1:15" x14ac:dyDescent="0.25">
      <c r="A81" t="s">
        <v>117</v>
      </c>
      <c r="B81" t="s">
        <v>481</v>
      </c>
      <c r="C81" t="s">
        <v>265</v>
      </c>
      <c r="D81" t="s">
        <v>266</v>
      </c>
      <c r="E81" s="47">
        <v>0</v>
      </c>
      <c r="F81" s="47">
        <v>0</v>
      </c>
      <c r="G81" s="47">
        <v>0</v>
      </c>
      <c r="H81" s="47">
        <v>0</v>
      </c>
      <c r="I81" s="47">
        <v>0</v>
      </c>
      <c r="J81" s="47">
        <v>0</v>
      </c>
      <c r="K81" s="47">
        <v>0</v>
      </c>
      <c r="L81" s="47">
        <v>0</v>
      </c>
      <c r="M81" s="47">
        <v>3.46513769562041E-4</v>
      </c>
      <c r="N81" s="47">
        <v>0</v>
      </c>
      <c r="O81" s="47"/>
    </row>
    <row r="82" spans="1:15" x14ac:dyDescent="0.25">
      <c r="A82" t="s">
        <v>117</v>
      </c>
      <c r="B82" t="s">
        <v>481</v>
      </c>
      <c r="C82" t="s">
        <v>401</v>
      </c>
      <c r="D82" t="s">
        <v>402</v>
      </c>
      <c r="E82" s="47">
        <v>0</v>
      </c>
      <c r="F82" s="47">
        <v>7.0189358823315401E-4</v>
      </c>
      <c r="G82" s="47">
        <v>0</v>
      </c>
      <c r="H82" s="47">
        <v>0</v>
      </c>
      <c r="I82" s="47">
        <v>0</v>
      </c>
      <c r="J82" s="47">
        <v>1.6451502413248299E-4</v>
      </c>
      <c r="K82" s="47">
        <v>3.1312496299152497E-4</v>
      </c>
      <c r="L82" s="47">
        <v>0</v>
      </c>
      <c r="M82" s="47">
        <v>0</v>
      </c>
      <c r="N82" s="47">
        <v>1.54827959954617E-4</v>
      </c>
      <c r="O82" s="47"/>
    </row>
    <row r="83" spans="1:15" x14ac:dyDescent="0.25">
      <c r="A83" t="s">
        <v>117</v>
      </c>
      <c r="B83" t="s">
        <v>481</v>
      </c>
      <c r="C83" t="s">
        <v>312</v>
      </c>
      <c r="D83" t="s">
        <v>313</v>
      </c>
      <c r="E83" s="47">
        <v>6.64333271233208E-7</v>
      </c>
      <c r="F83" s="47">
        <v>0</v>
      </c>
      <c r="G83" s="47">
        <v>0</v>
      </c>
      <c r="H83" s="47">
        <v>2.14564612816303E-7</v>
      </c>
      <c r="I83" s="47">
        <v>0</v>
      </c>
      <c r="J83" s="47">
        <v>0</v>
      </c>
      <c r="K83" s="47">
        <v>0</v>
      </c>
      <c r="L83" s="47">
        <v>1.7675664813612401E-5</v>
      </c>
      <c r="M83" s="47">
        <v>0</v>
      </c>
      <c r="N83" s="47">
        <v>0</v>
      </c>
      <c r="O83" s="47"/>
    </row>
    <row r="84" spans="1:15" x14ac:dyDescent="0.25">
      <c r="A84" t="s">
        <v>117</v>
      </c>
      <c r="B84" t="s">
        <v>481</v>
      </c>
      <c r="C84" t="s">
        <v>445</v>
      </c>
      <c r="D84" t="s">
        <v>446</v>
      </c>
      <c r="E84" s="47">
        <v>0</v>
      </c>
      <c r="F84" s="47">
        <v>0</v>
      </c>
      <c r="G84" s="47">
        <v>0</v>
      </c>
      <c r="H84" s="47">
        <v>0</v>
      </c>
      <c r="I84" s="47">
        <v>6.5746306750325394E-5</v>
      </c>
      <c r="J84" s="47">
        <v>5.0476200586102899E-5</v>
      </c>
      <c r="K84" s="47">
        <v>1.2745086353073499E-4</v>
      </c>
      <c r="L84" s="47">
        <v>1.7907769503083999E-4</v>
      </c>
      <c r="M84" s="47">
        <v>1.0204830513602101E-4</v>
      </c>
      <c r="N84" s="47">
        <v>4.7511584277919103E-5</v>
      </c>
      <c r="O84" s="47"/>
    </row>
    <row r="85" spans="1:15" x14ac:dyDescent="0.25">
      <c r="A85" t="s">
        <v>117</v>
      </c>
      <c r="B85" t="s">
        <v>481</v>
      </c>
      <c r="C85" t="s">
        <v>57</v>
      </c>
      <c r="D85" t="s">
        <v>314</v>
      </c>
      <c r="E85" s="47">
        <v>1.8601331594529799E-5</v>
      </c>
      <c r="F85" s="47">
        <v>4.9699578181942E-6</v>
      </c>
      <c r="G85" s="47">
        <v>1.51811743028696E-6</v>
      </c>
      <c r="H85" s="47">
        <v>8.5825845126521497E-7</v>
      </c>
      <c r="I85" s="47">
        <v>1.35297865981377E-5</v>
      </c>
      <c r="J85" s="47">
        <v>1.2463259403975999E-6</v>
      </c>
      <c r="K85" s="47">
        <v>1.4005589398981901E-4</v>
      </c>
      <c r="L85" s="47">
        <v>0</v>
      </c>
      <c r="M85" s="47">
        <v>0</v>
      </c>
      <c r="N85" s="47">
        <v>0</v>
      </c>
      <c r="O85" s="47"/>
    </row>
    <row r="86" spans="1:15" x14ac:dyDescent="0.25">
      <c r="A86" t="s">
        <v>117</v>
      </c>
      <c r="B86" t="s">
        <v>481</v>
      </c>
      <c r="C86" t="s">
        <v>271</v>
      </c>
      <c r="D86" t="s">
        <v>272</v>
      </c>
      <c r="E86" s="47">
        <v>0</v>
      </c>
      <c r="F86" s="47">
        <v>0</v>
      </c>
      <c r="G86" s="47">
        <v>0</v>
      </c>
      <c r="H86" s="47">
        <v>0</v>
      </c>
      <c r="I86" s="47">
        <v>0</v>
      </c>
      <c r="J86" s="47">
        <v>3.7389778211928101E-6</v>
      </c>
      <c r="K86" s="47">
        <v>0</v>
      </c>
      <c r="L86" s="47">
        <v>2.4995889635411499E-6</v>
      </c>
      <c r="M86" s="47">
        <v>0</v>
      </c>
      <c r="N86" s="47">
        <v>0</v>
      </c>
      <c r="O86" s="47"/>
    </row>
    <row r="87" spans="1:15" x14ac:dyDescent="0.25">
      <c r="A87" t="s">
        <v>117</v>
      </c>
      <c r="B87" t="s">
        <v>481</v>
      </c>
      <c r="C87" t="s">
        <v>277</v>
      </c>
      <c r="D87" t="s">
        <v>278</v>
      </c>
      <c r="E87" s="47">
        <v>2.90092195105167E-5</v>
      </c>
      <c r="F87" s="47">
        <v>1.83662532099631E-4</v>
      </c>
      <c r="G87" s="47">
        <v>0</v>
      </c>
      <c r="H87" s="47">
        <v>0</v>
      </c>
      <c r="I87" s="47">
        <v>0</v>
      </c>
      <c r="J87" s="47">
        <v>0</v>
      </c>
      <c r="K87" s="47">
        <v>0</v>
      </c>
      <c r="L87" s="47">
        <v>0</v>
      </c>
      <c r="M87" s="47">
        <v>0</v>
      </c>
      <c r="N87" s="47">
        <v>0</v>
      </c>
      <c r="O87" s="47"/>
    </row>
    <row r="88" spans="1:15" x14ac:dyDescent="0.25">
      <c r="A88" t="s">
        <v>117</v>
      </c>
      <c r="B88" t="s">
        <v>481</v>
      </c>
      <c r="C88" t="s">
        <v>279</v>
      </c>
      <c r="D88" t="s">
        <v>280</v>
      </c>
      <c r="E88" s="47">
        <v>1.0629332339731299E-5</v>
      </c>
      <c r="F88" s="47">
        <v>1.82532996231859E-4</v>
      </c>
      <c r="G88" s="47">
        <v>5.3069047884459896E-4</v>
      </c>
      <c r="H88" s="47">
        <v>5.8211379457063204E-4</v>
      </c>
      <c r="I88" s="47">
        <v>6.5006396545739696E-4</v>
      </c>
      <c r="J88" s="47">
        <v>1.34997871444067E-3</v>
      </c>
      <c r="K88" s="47">
        <v>7.4249631799460096E-4</v>
      </c>
      <c r="L88" s="47">
        <v>9.5680694682978703E-4</v>
      </c>
      <c r="M88" s="47">
        <v>8.8984736023532305E-4</v>
      </c>
      <c r="N88" s="47">
        <v>8.7829981145929497E-4</v>
      </c>
      <c r="O88" s="47"/>
    </row>
    <row r="89" spans="1:15" x14ac:dyDescent="0.25">
      <c r="A89" t="s">
        <v>117</v>
      </c>
      <c r="B89" t="s">
        <v>481</v>
      </c>
      <c r="C89" t="s">
        <v>281</v>
      </c>
      <c r="D89" t="s">
        <v>282</v>
      </c>
      <c r="E89" s="47">
        <v>0.21636072410850199</v>
      </c>
      <c r="F89" s="47">
        <v>0.21016980212297001</v>
      </c>
      <c r="G89" s="47">
        <v>0.232033839271268</v>
      </c>
      <c r="H89" s="47">
        <v>0.243491141093133</v>
      </c>
      <c r="I89" s="47">
        <v>0.27276747411467001</v>
      </c>
      <c r="J89" s="47">
        <v>0.291739768407281</v>
      </c>
      <c r="K89" s="47">
        <v>0.26002177038604202</v>
      </c>
      <c r="L89" s="47">
        <v>0.29627877943749598</v>
      </c>
      <c r="M89" s="47">
        <v>0.29196366613185198</v>
      </c>
      <c r="N89" s="47">
        <v>0.24752953973323899</v>
      </c>
      <c r="O89" s="47"/>
    </row>
    <row r="90" spans="1:15" x14ac:dyDescent="0.25">
      <c r="A90" t="s">
        <v>117</v>
      </c>
      <c r="B90" t="s">
        <v>481</v>
      </c>
      <c r="C90" t="s">
        <v>59</v>
      </c>
      <c r="D90" t="s">
        <v>403</v>
      </c>
      <c r="E90" s="47">
        <v>0</v>
      </c>
      <c r="F90" s="47">
        <v>0</v>
      </c>
      <c r="G90" s="47">
        <v>0</v>
      </c>
      <c r="H90" s="47">
        <v>0</v>
      </c>
      <c r="I90" s="47">
        <v>0</v>
      </c>
      <c r="J90" s="47">
        <v>3.69743362317955E-5</v>
      </c>
      <c r="K90" s="47">
        <v>5.9643802854807495E-4</v>
      </c>
      <c r="L90" s="47">
        <v>3.88507541761824E-4</v>
      </c>
      <c r="M90" s="47">
        <v>0</v>
      </c>
      <c r="N90" s="47">
        <v>7.9972296053812202E-4</v>
      </c>
      <c r="O90" s="47"/>
    </row>
    <row r="91" spans="1:15" x14ac:dyDescent="0.25">
      <c r="A91" t="s">
        <v>117</v>
      </c>
      <c r="B91" t="s">
        <v>481</v>
      </c>
      <c r="C91" t="s">
        <v>321</v>
      </c>
      <c r="D91" t="s">
        <v>322</v>
      </c>
      <c r="E91" s="47">
        <v>0</v>
      </c>
      <c r="F91" s="47">
        <v>0</v>
      </c>
      <c r="G91" s="47">
        <v>0</v>
      </c>
      <c r="H91" s="47">
        <v>0</v>
      </c>
      <c r="I91" s="47">
        <v>1.16694409408937E-4</v>
      </c>
      <c r="J91" s="47">
        <v>0</v>
      </c>
      <c r="K91" s="47">
        <v>0</v>
      </c>
      <c r="L91" s="47">
        <v>0</v>
      </c>
      <c r="M91" s="47">
        <v>0</v>
      </c>
      <c r="N91" s="47">
        <v>0</v>
      </c>
      <c r="O91" s="47"/>
    </row>
    <row r="92" spans="1:15" x14ac:dyDescent="0.25">
      <c r="A92" t="s">
        <v>117</v>
      </c>
      <c r="B92" t="s">
        <v>481</v>
      </c>
      <c r="C92" t="s">
        <v>323</v>
      </c>
      <c r="D92" t="s">
        <v>324</v>
      </c>
      <c r="E92" s="47">
        <v>0</v>
      </c>
      <c r="F92" s="47">
        <v>0</v>
      </c>
      <c r="G92" s="47">
        <v>0</v>
      </c>
      <c r="H92" s="47">
        <v>2.14564612816303E-7</v>
      </c>
      <c r="I92" s="47">
        <v>2.6002558618295899E-4</v>
      </c>
      <c r="J92" s="47">
        <v>2.5383504986097797E-4</v>
      </c>
      <c r="K92" s="47">
        <v>0</v>
      </c>
      <c r="L92" s="47">
        <v>0</v>
      </c>
      <c r="M92" s="47">
        <v>1.0395413086861201E-6</v>
      </c>
      <c r="N92" s="47">
        <v>0</v>
      </c>
      <c r="O92" s="47"/>
    </row>
    <row r="93" spans="1:15" x14ac:dyDescent="0.25">
      <c r="A93" t="s">
        <v>117</v>
      </c>
      <c r="B93" t="s">
        <v>481</v>
      </c>
      <c r="C93" t="s">
        <v>404</v>
      </c>
      <c r="D93" t="s">
        <v>405</v>
      </c>
      <c r="E93" s="47">
        <v>0</v>
      </c>
      <c r="F93" s="47">
        <v>2.2590717355428201E-7</v>
      </c>
      <c r="G93" s="47">
        <v>0</v>
      </c>
      <c r="H93" s="47">
        <v>0</v>
      </c>
      <c r="I93" s="47">
        <v>0</v>
      </c>
      <c r="J93" s="47">
        <v>0</v>
      </c>
      <c r="K93" s="47">
        <v>0</v>
      </c>
      <c r="L93" s="47">
        <v>0</v>
      </c>
      <c r="M93" s="47">
        <v>0</v>
      </c>
      <c r="N93" s="47">
        <v>0</v>
      </c>
      <c r="O93" s="47"/>
    </row>
    <row r="94" spans="1:15" x14ac:dyDescent="0.25">
      <c r="A94" t="s">
        <v>117</v>
      </c>
      <c r="B94" t="s">
        <v>481</v>
      </c>
      <c r="C94" t="s">
        <v>325</v>
      </c>
      <c r="D94" t="s">
        <v>326</v>
      </c>
      <c r="E94" s="47">
        <v>0</v>
      </c>
      <c r="F94" s="47">
        <v>0</v>
      </c>
      <c r="G94" s="47">
        <v>0</v>
      </c>
      <c r="H94" s="47">
        <v>0</v>
      </c>
      <c r="I94" s="47">
        <v>1.72927584957447E-4</v>
      </c>
      <c r="J94" s="47">
        <v>9.3619850222866595E-4</v>
      </c>
      <c r="K94" s="47">
        <v>9.6418479019563005E-4</v>
      </c>
      <c r="L94" s="47">
        <v>5.3096625847678701E-3</v>
      </c>
      <c r="M94" s="47">
        <v>3.1648835142948999E-3</v>
      </c>
      <c r="N94" s="47">
        <v>9.6402001246421304E-4</v>
      </c>
      <c r="O94" s="47"/>
    </row>
    <row r="95" spans="1:15" x14ac:dyDescent="0.25">
      <c r="A95" t="s">
        <v>117</v>
      </c>
      <c r="B95" t="s">
        <v>481</v>
      </c>
      <c r="C95" t="s">
        <v>120</v>
      </c>
      <c r="D95" t="s">
        <v>428</v>
      </c>
      <c r="E95" s="47">
        <v>0</v>
      </c>
      <c r="F95" s="47">
        <v>0</v>
      </c>
      <c r="G95" s="47">
        <v>0</v>
      </c>
      <c r="H95" s="47">
        <v>0</v>
      </c>
      <c r="I95" s="47">
        <v>0</v>
      </c>
      <c r="J95" s="47">
        <v>2.0772099006626699E-7</v>
      </c>
      <c r="K95" s="47">
        <v>0</v>
      </c>
      <c r="L95" s="47">
        <v>0</v>
      </c>
      <c r="M95" s="47">
        <v>0</v>
      </c>
      <c r="N95" s="47">
        <v>0</v>
      </c>
      <c r="O95" s="47"/>
    </row>
    <row r="96" spans="1:15" x14ac:dyDescent="0.25">
      <c r="A96" t="s">
        <v>117</v>
      </c>
      <c r="B96" t="s">
        <v>481</v>
      </c>
      <c r="C96" t="s">
        <v>9</v>
      </c>
      <c r="D96" t="s">
        <v>285</v>
      </c>
      <c r="E96" s="47">
        <v>0</v>
      </c>
      <c r="F96" s="47">
        <v>0</v>
      </c>
      <c r="G96" s="47">
        <v>0</v>
      </c>
      <c r="H96" s="47">
        <v>4.2912922563260702E-5</v>
      </c>
      <c r="I96" s="47">
        <v>8.2891083205152997E-4</v>
      </c>
      <c r="J96" s="47">
        <v>1.4249659918545899E-4</v>
      </c>
      <c r="K96" s="47">
        <v>2.77710829796956E-4</v>
      </c>
      <c r="L96" s="47">
        <v>1.7854206882436701E-4</v>
      </c>
      <c r="M96" s="47">
        <v>0</v>
      </c>
      <c r="N96" s="47">
        <v>3.6298185890648002E-4</v>
      </c>
      <c r="O96" s="47"/>
    </row>
    <row r="97" spans="1:15" x14ac:dyDescent="0.25">
      <c r="A97" t="s">
        <v>117</v>
      </c>
      <c r="B97" t="s">
        <v>481</v>
      </c>
      <c r="C97" t="s">
        <v>10</v>
      </c>
      <c r="D97" t="s">
        <v>408</v>
      </c>
      <c r="E97" s="47">
        <v>0</v>
      </c>
      <c r="F97" s="47">
        <v>0</v>
      </c>
      <c r="G97" s="47">
        <v>0</v>
      </c>
      <c r="H97" s="47">
        <v>0</v>
      </c>
      <c r="I97" s="47">
        <v>0</v>
      </c>
      <c r="J97" s="47">
        <v>1.13810330457307E-3</v>
      </c>
      <c r="K97" s="47">
        <v>0</v>
      </c>
      <c r="L97" s="47">
        <v>4.8206358582579298E-5</v>
      </c>
      <c r="M97" s="47">
        <v>0</v>
      </c>
      <c r="N97" s="47">
        <v>0</v>
      </c>
      <c r="O97" s="47"/>
    </row>
    <row r="98" spans="1:15" x14ac:dyDescent="0.25">
      <c r="A98" t="s">
        <v>117</v>
      </c>
      <c r="B98" t="s">
        <v>481</v>
      </c>
      <c r="C98" t="s">
        <v>286</v>
      </c>
      <c r="D98" t="s">
        <v>287</v>
      </c>
      <c r="E98" s="47">
        <v>1.89910737803199E-3</v>
      </c>
      <c r="F98" s="47">
        <v>1.75778371742586E-3</v>
      </c>
      <c r="G98" s="47">
        <v>2.0921826928540399E-3</v>
      </c>
      <c r="H98" s="47">
        <v>2.0139034558938201E-3</v>
      </c>
      <c r="I98" s="47">
        <v>1.43014072400627E-3</v>
      </c>
      <c r="J98" s="47">
        <v>7.8663938938095402E-4</v>
      </c>
      <c r="K98" s="47">
        <v>5.1280465185129696E-4</v>
      </c>
      <c r="L98" s="47">
        <v>1.64615787456067E-4</v>
      </c>
      <c r="M98" s="47">
        <v>1.90582573259123E-6</v>
      </c>
      <c r="N98" s="47">
        <v>0</v>
      </c>
      <c r="O98" s="47"/>
    </row>
    <row r="99" spans="1:15" x14ac:dyDescent="0.25">
      <c r="A99" t="s">
        <v>117</v>
      </c>
      <c r="B99" t="s">
        <v>481</v>
      </c>
      <c r="C99" t="s">
        <v>288</v>
      </c>
      <c r="D99" t="s">
        <v>289</v>
      </c>
      <c r="E99" s="47">
        <v>0</v>
      </c>
      <c r="F99" s="47">
        <v>0</v>
      </c>
      <c r="G99" s="47">
        <v>6.5279049502339398E-5</v>
      </c>
      <c r="H99" s="47">
        <v>0</v>
      </c>
      <c r="I99" s="47">
        <v>0</v>
      </c>
      <c r="J99" s="47">
        <v>0</v>
      </c>
      <c r="K99" s="47">
        <v>1.80071863701196E-6</v>
      </c>
      <c r="L99" s="47">
        <v>1.0873211991404E-4</v>
      </c>
      <c r="M99" s="47">
        <v>5.9894905068798895E-4</v>
      </c>
      <c r="N99" s="47">
        <v>7.2679433991572101E-4</v>
      </c>
      <c r="O99" s="47"/>
    </row>
    <row r="100" spans="1:15" x14ac:dyDescent="0.25">
      <c r="A100" t="s">
        <v>117</v>
      </c>
      <c r="B100" t="s">
        <v>481</v>
      </c>
      <c r="C100" t="s">
        <v>358</v>
      </c>
      <c r="D100" t="s">
        <v>359</v>
      </c>
      <c r="E100" s="47">
        <v>0</v>
      </c>
      <c r="F100" s="47">
        <v>0</v>
      </c>
      <c r="G100" s="47">
        <v>0</v>
      </c>
      <c r="H100" s="47">
        <v>2.24434585005853E-4</v>
      </c>
      <c r="I100" s="47">
        <v>5.5387563886126198E-5</v>
      </c>
      <c r="J100" s="47">
        <v>0</v>
      </c>
      <c r="K100" s="47">
        <v>1.21848627771143E-4</v>
      </c>
      <c r="L100" s="47">
        <v>0</v>
      </c>
      <c r="M100" s="47">
        <v>2.5295505178029001E-5</v>
      </c>
      <c r="N100" s="47">
        <v>0</v>
      </c>
      <c r="O100" s="47"/>
    </row>
    <row r="101" spans="1:15" x14ac:dyDescent="0.25">
      <c r="A101" t="s">
        <v>117</v>
      </c>
      <c r="B101" t="s">
        <v>481</v>
      </c>
      <c r="C101" t="s">
        <v>64</v>
      </c>
      <c r="D101" t="s">
        <v>290</v>
      </c>
      <c r="E101" s="47">
        <v>3.5431107799104401E-5</v>
      </c>
      <c r="F101" s="47">
        <v>1.33285232397026E-5</v>
      </c>
      <c r="G101" s="47">
        <v>1.1060569849233501E-5</v>
      </c>
      <c r="H101" s="47">
        <v>1.7379733638120601E-5</v>
      </c>
      <c r="I101" s="47">
        <v>1.09210746196842E-3</v>
      </c>
      <c r="J101" s="47">
        <v>2.4718797817885801E-5</v>
      </c>
      <c r="K101" s="47">
        <v>1.3729479207973401E-3</v>
      </c>
      <c r="L101" s="47">
        <v>1.6441939118036E-3</v>
      </c>
      <c r="M101" s="47">
        <v>0</v>
      </c>
      <c r="N101" s="47">
        <v>0</v>
      </c>
      <c r="O101" s="47"/>
    </row>
    <row r="102" spans="1:15" x14ac:dyDescent="0.25">
      <c r="A102" t="s">
        <v>117</v>
      </c>
      <c r="B102" t="s">
        <v>481</v>
      </c>
      <c r="C102" t="s">
        <v>291</v>
      </c>
      <c r="D102" t="s">
        <v>292</v>
      </c>
      <c r="E102" s="47">
        <v>8.8577769497761105E-7</v>
      </c>
      <c r="F102" s="47">
        <v>6.7772152066284597E-7</v>
      </c>
      <c r="G102" s="47">
        <v>6.5062175583726899E-7</v>
      </c>
      <c r="H102" s="47">
        <v>4.2912922563260701E-7</v>
      </c>
      <c r="I102" s="47">
        <v>7.3145408796181902E-5</v>
      </c>
      <c r="J102" s="47">
        <v>7.7064487314585094E-5</v>
      </c>
      <c r="K102" s="47">
        <v>6.6626589569442795E-5</v>
      </c>
      <c r="L102" s="47">
        <v>5.3741162716134701E-5</v>
      </c>
      <c r="M102" s="47">
        <v>9.09598645100359E-5</v>
      </c>
      <c r="N102" s="47">
        <v>7.3426993884056894E-5</v>
      </c>
      <c r="O102" s="47"/>
    </row>
    <row r="103" spans="1:15" x14ac:dyDescent="0.25">
      <c r="A103" t="s">
        <v>117</v>
      </c>
      <c r="B103" t="s">
        <v>481</v>
      </c>
      <c r="C103" t="s">
        <v>429</v>
      </c>
      <c r="D103" t="s">
        <v>430</v>
      </c>
      <c r="E103" s="47">
        <v>0</v>
      </c>
      <c r="F103" s="47">
        <v>0</v>
      </c>
      <c r="G103" s="47">
        <v>0</v>
      </c>
      <c r="H103" s="47">
        <v>0</v>
      </c>
      <c r="I103" s="47">
        <v>4.2280583119180302E-7</v>
      </c>
      <c r="J103" s="47">
        <v>0</v>
      </c>
      <c r="K103" s="47">
        <v>0</v>
      </c>
      <c r="L103" s="47">
        <v>0</v>
      </c>
      <c r="M103" s="47">
        <v>0</v>
      </c>
      <c r="N103" s="47">
        <v>0</v>
      </c>
      <c r="O103" s="47"/>
    </row>
    <row r="104" spans="1:15" x14ac:dyDescent="0.25">
      <c r="A104" t="s">
        <v>117</v>
      </c>
      <c r="B104" t="s">
        <v>481</v>
      </c>
      <c r="C104" t="s">
        <v>295</v>
      </c>
      <c r="D104" t="s">
        <v>296</v>
      </c>
      <c r="E104" s="47">
        <v>6.64333271233208E-7</v>
      </c>
      <c r="F104" s="47">
        <v>0</v>
      </c>
      <c r="G104" s="47">
        <v>1.30146038559315E-3</v>
      </c>
      <c r="H104" s="47">
        <v>3.1111868858364001E-3</v>
      </c>
      <c r="I104" s="47">
        <v>2.0294679897206501E-3</v>
      </c>
      <c r="J104" s="47">
        <v>8.6744285451673196E-4</v>
      </c>
      <c r="K104" s="47">
        <v>1.3253289168408001E-3</v>
      </c>
      <c r="L104" s="47">
        <v>6.1561305330642003E-4</v>
      </c>
      <c r="M104" s="47">
        <v>3.79449903358913E-3</v>
      </c>
      <c r="N104" s="47">
        <v>3.22796361574911E-3</v>
      </c>
      <c r="O104" s="47"/>
    </row>
    <row r="105" spans="1:15" x14ac:dyDescent="0.25">
      <c r="A105" t="s">
        <v>117</v>
      </c>
      <c r="B105" t="s">
        <v>481</v>
      </c>
      <c r="C105" t="s">
        <v>67</v>
      </c>
      <c r="D105" t="s">
        <v>299</v>
      </c>
      <c r="E105" s="47">
        <v>1.5501109662108199E-6</v>
      </c>
      <c r="F105" s="47">
        <v>0</v>
      </c>
      <c r="G105" s="47">
        <v>4.3374783722484603E-7</v>
      </c>
      <c r="H105" s="47">
        <v>0</v>
      </c>
      <c r="I105" s="47">
        <v>0</v>
      </c>
      <c r="J105" s="47">
        <v>0</v>
      </c>
      <c r="K105" s="47">
        <v>0</v>
      </c>
      <c r="L105" s="47">
        <v>0</v>
      </c>
      <c r="M105" s="47">
        <v>0</v>
      </c>
      <c r="N105" s="47">
        <v>0</v>
      </c>
      <c r="O105" s="47"/>
    </row>
    <row r="106" spans="1:15" x14ac:dyDescent="0.25">
      <c r="A106" t="s">
        <v>117</v>
      </c>
      <c r="B106" t="s">
        <v>481</v>
      </c>
      <c r="C106" t="s">
        <v>412</v>
      </c>
      <c r="D106" t="s">
        <v>413</v>
      </c>
      <c r="E106" s="47">
        <v>0</v>
      </c>
      <c r="F106" s="47">
        <v>7.9316008634908403E-4</v>
      </c>
      <c r="G106" s="47">
        <v>1.4695376725177801E-3</v>
      </c>
      <c r="H106" s="47">
        <v>3.6840744020559302E-4</v>
      </c>
      <c r="I106" s="47">
        <v>3.67841073136869E-5</v>
      </c>
      <c r="J106" s="47">
        <v>8.1904386383129099E-4</v>
      </c>
      <c r="K106" s="47">
        <v>1.38115119458817E-3</v>
      </c>
      <c r="L106" s="47">
        <v>2.06912403560559E-3</v>
      </c>
      <c r="M106" s="47">
        <v>1.0187504825124E-3</v>
      </c>
      <c r="N106" s="47">
        <v>2.6096485224539499E-3</v>
      </c>
      <c r="O106" s="47"/>
    </row>
    <row r="107" spans="1:15" x14ac:dyDescent="0.25">
      <c r="A107" t="s">
        <v>117</v>
      </c>
      <c r="B107" t="s">
        <v>481</v>
      </c>
      <c r="C107" t="s">
        <v>300</v>
      </c>
      <c r="D107" t="s">
        <v>301</v>
      </c>
      <c r="E107" s="47">
        <v>2.8057008488415798E-4</v>
      </c>
      <c r="F107" s="47">
        <v>3.1988455775286298E-4</v>
      </c>
      <c r="G107" s="47">
        <v>3.6044445273384701E-4</v>
      </c>
      <c r="H107" s="47">
        <v>3.17770191580945E-4</v>
      </c>
      <c r="I107" s="47">
        <v>3.7650859267630003E-4</v>
      </c>
      <c r="J107" s="47">
        <v>2.7398398589740597E-4</v>
      </c>
      <c r="K107" s="47">
        <v>2.1948759386690301E-4</v>
      </c>
      <c r="L107" s="47">
        <v>3.9868443968481298E-4</v>
      </c>
      <c r="M107" s="47">
        <v>4.7801574511083602E-4</v>
      </c>
      <c r="N107" s="47">
        <v>5.14985703711711E-4</v>
      </c>
      <c r="O107" s="47"/>
    </row>
    <row r="108" spans="1:15" x14ac:dyDescent="0.25">
      <c r="A108" t="s">
        <v>117</v>
      </c>
      <c r="B108" t="s">
        <v>481</v>
      </c>
      <c r="C108" t="s">
        <v>302</v>
      </c>
      <c r="D108" t="s">
        <v>303</v>
      </c>
      <c r="E108" s="47">
        <v>2.3583831128778899E-4</v>
      </c>
      <c r="F108" s="47">
        <v>0</v>
      </c>
      <c r="G108" s="47">
        <v>0</v>
      </c>
      <c r="H108" s="47">
        <v>5.3469501513822896E-4</v>
      </c>
      <c r="I108" s="47">
        <v>0</v>
      </c>
      <c r="J108" s="47">
        <v>1.8736433303977301E-4</v>
      </c>
      <c r="K108" s="47">
        <v>6.0023954567065601E-5</v>
      </c>
      <c r="L108" s="47">
        <v>1.6068786194193101E-4</v>
      </c>
      <c r="M108" s="47">
        <v>2.25233950215327E-4</v>
      </c>
      <c r="N108" s="47">
        <v>1.28380952202713E-3</v>
      </c>
      <c r="O108" s="47"/>
    </row>
    <row r="109" spans="1:15" x14ac:dyDescent="0.25">
      <c r="A109" t="s">
        <v>117</v>
      </c>
      <c r="B109" t="s">
        <v>481</v>
      </c>
      <c r="C109" t="s">
        <v>418</v>
      </c>
      <c r="D109" t="s">
        <v>419</v>
      </c>
      <c r="E109" s="47">
        <v>0</v>
      </c>
      <c r="F109" s="47">
        <v>0</v>
      </c>
      <c r="G109" s="47">
        <v>2.60248702334907E-6</v>
      </c>
      <c r="H109" s="47">
        <v>1.7165169025304299E-6</v>
      </c>
      <c r="I109" s="47">
        <v>0</v>
      </c>
      <c r="J109" s="47">
        <v>2.0772099006626699E-7</v>
      </c>
      <c r="K109" s="47">
        <v>0</v>
      </c>
      <c r="L109" s="47">
        <v>0</v>
      </c>
      <c r="M109" s="47">
        <v>0</v>
      </c>
      <c r="N109" s="47">
        <v>3.9371487670863001E-5</v>
      </c>
      <c r="O109" s="47"/>
    </row>
    <row r="110" spans="1:15" x14ac:dyDescent="0.25">
      <c r="A110" s="5" t="s">
        <v>117</v>
      </c>
      <c r="B110" s="5" t="s">
        <v>481</v>
      </c>
      <c r="C110" s="5" t="s">
        <v>304</v>
      </c>
      <c r="D110" s="5" t="s">
        <v>305</v>
      </c>
      <c r="E110" s="72"/>
      <c r="F110" s="72"/>
      <c r="G110" s="72"/>
      <c r="H110" s="72"/>
      <c r="I110" s="72"/>
      <c r="J110" s="72">
        <v>6.3072401423721397E-3</v>
      </c>
      <c r="K110" s="72">
        <v>2.7751074994839899E-3</v>
      </c>
      <c r="L110" s="72">
        <v>2.3267602409191598E-3</v>
      </c>
      <c r="M110" s="72">
        <v>4.44421235151796E-3</v>
      </c>
      <c r="N110" s="72">
        <v>4.1984624806148596E-3</v>
      </c>
      <c r="O110" s="47"/>
    </row>
    <row r="111" spans="1:15" x14ac:dyDescent="0.25">
      <c r="A111" s="5" t="s">
        <v>117</v>
      </c>
      <c r="B111" s="5" t="s">
        <v>481</v>
      </c>
      <c r="C111" s="5" t="s">
        <v>306</v>
      </c>
      <c r="D111" s="5" t="s">
        <v>307</v>
      </c>
      <c r="E111" s="72">
        <v>2.3251664493162299E-5</v>
      </c>
      <c r="F111" s="72">
        <v>7.7328025507630697E-4</v>
      </c>
      <c r="G111" s="72">
        <v>6.5062175583726996E-5</v>
      </c>
      <c r="H111" s="72">
        <v>3.4673641431114599E-4</v>
      </c>
      <c r="I111" s="72">
        <v>1.9827479453739601E-3</v>
      </c>
      <c r="J111" s="72">
        <v>3.6741688722921298E-3</v>
      </c>
      <c r="K111" s="72">
        <v>5.4161615004348802E-3</v>
      </c>
      <c r="L111" s="72">
        <v>6.30110669294959E-3</v>
      </c>
      <c r="M111" s="72">
        <v>5.2689151230756199E-3</v>
      </c>
      <c r="N111" s="72">
        <v>1.0047371079415401E-2</v>
      </c>
      <c r="O111" s="47"/>
    </row>
    <row r="112" spans="1:15" x14ac:dyDescent="0.25">
      <c r="A112" s="5" t="s">
        <v>117</v>
      </c>
      <c r="B112" s="5" t="s">
        <v>481</v>
      </c>
      <c r="C112" s="5" t="s">
        <v>82</v>
      </c>
      <c r="D112" s="5" t="s">
        <v>316</v>
      </c>
      <c r="E112" s="72">
        <v>0</v>
      </c>
      <c r="F112" s="72">
        <v>0</v>
      </c>
      <c r="G112" s="72">
        <v>0</v>
      </c>
      <c r="H112" s="72">
        <v>0</v>
      </c>
      <c r="I112" s="72">
        <v>0</v>
      </c>
      <c r="J112" s="72">
        <v>3.7597499201994303E-5</v>
      </c>
      <c r="K112" s="72">
        <v>1.3023197342567599E-3</v>
      </c>
      <c r="L112" s="72">
        <v>1.11820897704701E-3</v>
      </c>
      <c r="M112" s="72">
        <v>2.5607367570634802E-4</v>
      </c>
      <c r="N112" s="72">
        <v>1.1298121841752701E-3</v>
      </c>
      <c r="O112" s="47"/>
    </row>
    <row r="113" spans="1:15" x14ac:dyDescent="0.25">
      <c r="A113" s="5" t="s">
        <v>447</v>
      </c>
      <c r="B113" s="5" t="s">
        <v>481</v>
      </c>
      <c r="C113" s="5" t="s">
        <v>244</v>
      </c>
      <c r="D113" s="5" t="s">
        <v>245</v>
      </c>
      <c r="E113" s="72">
        <v>0</v>
      </c>
      <c r="F113" s="72">
        <v>0</v>
      </c>
      <c r="G113" s="72">
        <v>0</v>
      </c>
      <c r="H113" s="72">
        <v>0</v>
      </c>
      <c r="I113" s="72">
        <v>6.0443431306062699E-8</v>
      </c>
      <c r="J113" s="72">
        <v>0</v>
      </c>
      <c r="K113" s="72">
        <v>0</v>
      </c>
      <c r="L113" s="72">
        <v>0</v>
      </c>
      <c r="M113" s="72">
        <v>0</v>
      </c>
      <c r="N113" s="72">
        <v>0</v>
      </c>
      <c r="O113" s="47"/>
    </row>
    <row r="114" spans="1:15" x14ac:dyDescent="0.25">
      <c r="A114" s="5" t="s">
        <v>447</v>
      </c>
      <c r="B114" s="5" t="s">
        <v>481</v>
      </c>
      <c r="C114" s="5" t="s">
        <v>364</v>
      </c>
      <c r="D114" s="5" t="s">
        <v>365</v>
      </c>
      <c r="E114" s="72">
        <v>0</v>
      </c>
      <c r="F114" s="72">
        <v>0</v>
      </c>
      <c r="G114" s="72">
        <v>0</v>
      </c>
      <c r="H114" s="72">
        <v>0</v>
      </c>
      <c r="I114" s="72">
        <v>3.08261499660919E-6</v>
      </c>
      <c r="J114" s="72">
        <v>0</v>
      </c>
      <c r="K114" s="72">
        <v>0</v>
      </c>
      <c r="L114" s="72">
        <v>0</v>
      </c>
      <c r="M114" s="72">
        <v>0</v>
      </c>
      <c r="N114" s="72">
        <v>0</v>
      </c>
      <c r="O114" s="47"/>
    </row>
    <row r="115" spans="1:15" x14ac:dyDescent="0.25">
      <c r="A115" s="5" t="s">
        <v>447</v>
      </c>
      <c r="B115" s="5" t="s">
        <v>481</v>
      </c>
      <c r="C115" s="5" t="s">
        <v>246</v>
      </c>
      <c r="D115" s="5" t="s">
        <v>247</v>
      </c>
      <c r="E115" s="72">
        <v>5.1558697660599E-3</v>
      </c>
      <c r="F115" s="72">
        <v>5.5606253239614699E-6</v>
      </c>
      <c r="G115" s="72">
        <v>1.17554679992063E-2</v>
      </c>
      <c r="H115" s="72">
        <v>3.7585956087969698E-2</v>
      </c>
      <c r="I115" s="72">
        <v>2.024480199479E-2</v>
      </c>
      <c r="J115" s="72">
        <v>1.9465261946410899E-2</v>
      </c>
      <c r="K115" s="72">
        <v>2.6905887329274399E-2</v>
      </c>
      <c r="L115" s="72">
        <v>1.90975545272268E-2</v>
      </c>
      <c r="M115" s="72">
        <v>1.0865407558084E-2</v>
      </c>
      <c r="N115" s="72">
        <v>8.58391326015401E-4</v>
      </c>
      <c r="O115" s="47"/>
    </row>
    <row r="116" spans="1:15" x14ac:dyDescent="0.25">
      <c r="A116" s="5" t="s">
        <v>447</v>
      </c>
      <c r="B116" s="5" t="s">
        <v>481</v>
      </c>
      <c r="C116" s="5" t="s">
        <v>448</v>
      </c>
      <c r="D116" s="5" t="s">
        <v>449</v>
      </c>
      <c r="E116" s="72">
        <v>0</v>
      </c>
      <c r="F116" s="72">
        <v>0</v>
      </c>
      <c r="G116" s="72">
        <v>0</v>
      </c>
      <c r="H116" s="72">
        <v>0</v>
      </c>
      <c r="I116" s="72">
        <v>0</v>
      </c>
      <c r="J116" s="72">
        <v>0</v>
      </c>
      <c r="K116" s="72">
        <v>0</v>
      </c>
      <c r="L116" s="72">
        <v>0</v>
      </c>
      <c r="M116" s="72">
        <v>2.1884122264572798E-6</v>
      </c>
      <c r="N116" s="72">
        <v>0</v>
      </c>
      <c r="O116" s="47"/>
    </row>
    <row r="117" spans="1:15" x14ac:dyDescent="0.25">
      <c r="A117" s="5" t="s">
        <v>447</v>
      </c>
      <c r="B117" s="5" t="s">
        <v>481</v>
      </c>
      <c r="C117" s="5" t="s">
        <v>248</v>
      </c>
      <c r="D117" s="5" t="s">
        <v>249</v>
      </c>
      <c r="E117" s="72">
        <v>1.11011193268309E-4</v>
      </c>
      <c r="F117" s="72">
        <v>8.6946555412719805E-4</v>
      </c>
      <c r="G117" s="72">
        <v>5.8333902408132601E-4</v>
      </c>
      <c r="H117" s="72">
        <v>1.0294473130911799E-4</v>
      </c>
      <c r="I117" s="72">
        <v>5.4399088175456403E-5</v>
      </c>
      <c r="J117" s="72">
        <v>6.9919979615220898E-5</v>
      </c>
      <c r="K117" s="72">
        <v>2.5577175687003298E-5</v>
      </c>
      <c r="L117" s="72">
        <v>1.20292484755421E-4</v>
      </c>
      <c r="M117" s="72">
        <v>1.1829255278147399E-4</v>
      </c>
      <c r="N117" s="72">
        <v>3.0603346979233702E-4</v>
      </c>
      <c r="O117" s="47"/>
    </row>
    <row r="118" spans="1:15" x14ac:dyDescent="0.25">
      <c r="A118" s="5" t="s">
        <v>447</v>
      </c>
      <c r="B118" s="5" t="s">
        <v>481</v>
      </c>
      <c r="C118" s="5" t="s">
        <v>368</v>
      </c>
      <c r="D118" s="5" t="s">
        <v>369</v>
      </c>
      <c r="E118" s="72">
        <v>0</v>
      </c>
      <c r="F118" s="72">
        <v>0</v>
      </c>
      <c r="G118" s="72">
        <v>0</v>
      </c>
      <c r="H118" s="72">
        <v>0</v>
      </c>
      <c r="I118" s="72">
        <v>0</v>
      </c>
      <c r="J118" s="72">
        <v>0</v>
      </c>
      <c r="K118" s="72">
        <v>0</v>
      </c>
      <c r="L118" s="72">
        <v>0</v>
      </c>
      <c r="M118" s="72">
        <v>2.4249973320202298E-6</v>
      </c>
      <c r="N118" s="72">
        <v>0</v>
      </c>
      <c r="O118" s="47"/>
    </row>
    <row r="119" spans="1:15" x14ac:dyDescent="0.25">
      <c r="A119" s="5" t="s">
        <v>447</v>
      </c>
      <c r="B119" s="5" t="s">
        <v>481</v>
      </c>
      <c r="C119" s="5" t="s">
        <v>250</v>
      </c>
      <c r="D119" s="5" t="s">
        <v>251</v>
      </c>
      <c r="E119" s="72">
        <v>9.1276698400531199E-4</v>
      </c>
      <c r="F119" s="72">
        <v>2.6104046659708001E-5</v>
      </c>
      <c r="G119" s="72">
        <v>0</v>
      </c>
      <c r="H119" s="72">
        <v>0</v>
      </c>
      <c r="I119" s="72">
        <v>2.4177372522425E-7</v>
      </c>
      <c r="J119" s="72">
        <v>0</v>
      </c>
      <c r="K119" s="72">
        <v>0</v>
      </c>
      <c r="L119" s="72">
        <v>0</v>
      </c>
      <c r="M119" s="72">
        <v>0</v>
      </c>
      <c r="N119" s="72">
        <v>0</v>
      </c>
      <c r="O119" s="47"/>
    </row>
    <row r="120" spans="1:15" x14ac:dyDescent="0.25">
      <c r="A120" s="5" t="s">
        <v>447</v>
      </c>
      <c r="B120" s="5" t="s">
        <v>481</v>
      </c>
      <c r="C120" s="5" t="s">
        <v>450</v>
      </c>
      <c r="D120" s="5" t="s">
        <v>451</v>
      </c>
      <c r="E120" s="72">
        <v>0</v>
      </c>
      <c r="F120" s="72">
        <v>0</v>
      </c>
      <c r="G120" s="72">
        <v>0</v>
      </c>
      <c r="H120" s="72">
        <v>0</v>
      </c>
      <c r="I120" s="72">
        <v>0</v>
      </c>
      <c r="J120" s="72">
        <v>0</v>
      </c>
      <c r="K120" s="72">
        <v>0</v>
      </c>
      <c r="L120" s="72">
        <v>5.3765305072413298E-6</v>
      </c>
      <c r="M120" s="72">
        <v>0</v>
      </c>
      <c r="N120" s="72">
        <v>0</v>
      </c>
      <c r="O120" s="47"/>
    </row>
    <row r="121" spans="1:15" x14ac:dyDescent="0.25">
      <c r="A121" s="5" t="s">
        <v>447</v>
      </c>
      <c r="B121" s="5" t="s">
        <v>481</v>
      </c>
      <c r="C121" s="5" t="s">
        <v>252</v>
      </c>
      <c r="D121" s="5" t="s">
        <v>253</v>
      </c>
      <c r="E121" s="72">
        <v>0</v>
      </c>
      <c r="F121" s="72">
        <v>0</v>
      </c>
      <c r="G121" s="72">
        <v>2.06312981036614E-4</v>
      </c>
      <c r="H121" s="72">
        <v>7.0785087574066401E-4</v>
      </c>
      <c r="I121" s="72">
        <v>8.7703418825096997E-5</v>
      </c>
      <c r="J121" s="72">
        <v>0</v>
      </c>
      <c r="K121" s="72">
        <v>0</v>
      </c>
      <c r="L121" s="72">
        <v>0</v>
      </c>
      <c r="M121" s="72">
        <v>0</v>
      </c>
      <c r="N121" s="72">
        <v>2.4743131600231499E-6</v>
      </c>
      <c r="O121" s="47"/>
    </row>
    <row r="122" spans="1:15" x14ac:dyDescent="0.25">
      <c r="A122" s="5" t="s">
        <v>447</v>
      </c>
      <c r="B122" s="5" t="s">
        <v>481</v>
      </c>
      <c r="C122" s="5" t="s">
        <v>254</v>
      </c>
      <c r="D122" s="5" t="s">
        <v>255</v>
      </c>
      <c r="E122" s="72">
        <v>8.2009612219704602E-7</v>
      </c>
      <c r="F122" s="72">
        <v>2.3354626360638201E-4</v>
      </c>
      <c r="G122" s="72">
        <v>3.1089208040498897E-5</v>
      </c>
      <c r="H122" s="72">
        <v>5.44361093879003E-5</v>
      </c>
      <c r="I122" s="72">
        <v>6.04434313060627E-6</v>
      </c>
      <c r="J122" s="72">
        <v>1.7839665580838201E-4</v>
      </c>
      <c r="K122" s="72">
        <v>3.0556802811906598E-4</v>
      </c>
      <c r="L122" s="72">
        <v>6.6763510694315504E-4</v>
      </c>
      <c r="M122" s="72">
        <v>2.1807232105264799E-4</v>
      </c>
      <c r="N122" s="72">
        <v>0</v>
      </c>
      <c r="O122" s="47"/>
    </row>
    <row r="123" spans="1:15" x14ac:dyDescent="0.25">
      <c r="A123" s="5" t="s">
        <v>447</v>
      </c>
      <c r="B123" s="5" t="s">
        <v>481</v>
      </c>
      <c r="C123" s="5" t="s">
        <v>16</v>
      </c>
      <c r="D123" s="5" t="s">
        <v>256</v>
      </c>
      <c r="E123" s="72">
        <v>0</v>
      </c>
      <c r="F123" s="72">
        <v>7.8157678164569603E-5</v>
      </c>
      <c r="G123" s="72">
        <v>0</v>
      </c>
      <c r="H123" s="72">
        <v>6.04845659865559E-6</v>
      </c>
      <c r="I123" s="72">
        <v>1.2088686261212499E-4</v>
      </c>
      <c r="J123" s="72">
        <v>0</v>
      </c>
      <c r="K123" s="72">
        <v>3.1914882936880299E-5</v>
      </c>
      <c r="L123" s="72">
        <v>0</v>
      </c>
      <c r="M123" s="72">
        <v>4.73170211125898E-5</v>
      </c>
      <c r="N123" s="72">
        <v>5.2090803368908498E-5</v>
      </c>
      <c r="O123" s="47"/>
    </row>
    <row r="124" spans="1:15" x14ac:dyDescent="0.25">
      <c r="A124" s="5" t="s">
        <v>447</v>
      </c>
      <c r="B124" s="5" t="s">
        <v>481</v>
      </c>
      <c r="C124" s="5" t="s">
        <v>317</v>
      </c>
      <c r="D124" s="5" t="s">
        <v>318</v>
      </c>
      <c r="E124" s="72">
        <v>7.0080941351383902E-6</v>
      </c>
      <c r="F124" s="72">
        <v>0</v>
      </c>
      <c r="G124" s="72">
        <v>0</v>
      </c>
      <c r="H124" s="72">
        <v>0</v>
      </c>
      <c r="I124" s="72">
        <v>1.6198839590024799E-5</v>
      </c>
      <c r="J124" s="72">
        <v>0</v>
      </c>
      <c r="K124" s="72">
        <v>0</v>
      </c>
      <c r="L124" s="72">
        <v>0</v>
      </c>
      <c r="M124" s="72">
        <v>0</v>
      </c>
      <c r="N124" s="72">
        <v>0</v>
      </c>
      <c r="O124" s="47"/>
    </row>
    <row r="125" spans="1:15" x14ac:dyDescent="0.25">
      <c r="A125" s="5" t="s">
        <v>447</v>
      </c>
      <c r="B125" s="5" t="s">
        <v>481</v>
      </c>
      <c r="C125" s="5" t="s">
        <v>257</v>
      </c>
      <c r="D125" s="5" t="s">
        <v>258</v>
      </c>
      <c r="E125" s="72">
        <v>3.7277096463502097E-4</v>
      </c>
      <c r="F125" s="72">
        <v>3.8484161096250002E-4</v>
      </c>
      <c r="G125" s="72">
        <v>6.9395553661827998E-4</v>
      </c>
      <c r="H125" s="72">
        <v>4.4285589524036498E-3</v>
      </c>
      <c r="I125" s="72">
        <v>6.5485622345614397E-3</v>
      </c>
      <c r="J125" s="72">
        <v>9.7284875670060299E-3</v>
      </c>
      <c r="K125" s="72">
        <v>1.293831617728E-2</v>
      </c>
      <c r="L125" s="72">
        <v>1.6780092630347299E-2</v>
      </c>
      <c r="M125" s="72">
        <v>1.7148457352795601E-2</v>
      </c>
      <c r="N125" s="72">
        <v>1.24877934051326E-2</v>
      </c>
      <c r="O125" s="47"/>
    </row>
    <row r="126" spans="1:15" x14ac:dyDescent="0.25">
      <c r="A126" s="5" t="s">
        <v>447</v>
      </c>
      <c r="B126" s="5" t="s">
        <v>481</v>
      </c>
      <c r="C126" s="5" t="s">
        <v>18</v>
      </c>
      <c r="D126" s="5" t="s">
        <v>259</v>
      </c>
      <c r="E126" s="72">
        <v>0</v>
      </c>
      <c r="F126" s="72">
        <v>2.3169272183172799E-4</v>
      </c>
      <c r="G126" s="72">
        <v>1.3879110732365599E-4</v>
      </c>
      <c r="H126" s="72">
        <v>1.8145369795966699E-4</v>
      </c>
      <c r="I126" s="72">
        <v>1.2209573123824599E-5</v>
      </c>
      <c r="J126" s="72">
        <v>1.9335895597295599E-4</v>
      </c>
      <c r="K126" s="72">
        <v>0</v>
      </c>
      <c r="L126" s="72">
        <v>0</v>
      </c>
      <c r="M126" s="72">
        <v>0</v>
      </c>
      <c r="N126" s="72">
        <v>0</v>
      </c>
      <c r="O126" s="47"/>
    </row>
    <row r="127" spans="1:15" x14ac:dyDescent="0.25">
      <c r="A127" s="5" t="s">
        <v>447</v>
      </c>
      <c r="B127" s="5" t="s">
        <v>481</v>
      </c>
      <c r="C127" s="5" t="s">
        <v>382</v>
      </c>
      <c r="D127" s="5" t="s">
        <v>383</v>
      </c>
      <c r="E127" s="72">
        <v>6.5607689775763699E-6</v>
      </c>
      <c r="F127" s="72">
        <v>7.7230907277242701E-7</v>
      </c>
      <c r="G127" s="72">
        <v>0</v>
      </c>
      <c r="H127" s="72">
        <v>0</v>
      </c>
      <c r="I127" s="72">
        <v>2.3633381640670501E-5</v>
      </c>
      <c r="J127" s="72">
        <v>1.1509461665056899E-5</v>
      </c>
      <c r="K127" s="72">
        <v>8.8275208123285906E-6</v>
      </c>
      <c r="L127" s="72">
        <v>7.56259236183397E-6</v>
      </c>
      <c r="M127" s="72">
        <v>7.0620654010540302E-5</v>
      </c>
      <c r="N127" s="72">
        <v>7.6833934969140105E-6</v>
      </c>
      <c r="O127" s="47"/>
    </row>
    <row r="128" spans="1:15" x14ac:dyDescent="0.25">
      <c r="A128" t="s">
        <v>447</v>
      </c>
      <c r="B128" t="s">
        <v>481</v>
      </c>
      <c r="C128" t="s">
        <v>387</v>
      </c>
      <c r="D128" t="s">
        <v>388</v>
      </c>
      <c r="E128" s="47">
        <v>0</v>
      </c>
      <c r="F128" s="47">
        <v>0</v>
      </c>
      <c r="G128" s="47">
        <v>1.87367994886935E-6</v>
      </c>
      <c r="H128" s="47">
        <v>0</v>
      </c>
      <c r="I128" s="47">
        <v>0</v>
      </c>
      <c r="J128" s="47">
        <v>0</v>
      </c>
      <c r="K128" s="47">
        <v>0</v>
      </c>
      <c r="L128" s="47">
        <v>1.2643709104941101E-5</v>
      </c>
      <c r="M128" s="47">
        <v>0</v>
      </c>
      <c r="N128" s="47">
        <v>0</v>
      </c>
      <c r="O128" s="47"/>
    </row>
    <row r="129" spans="1:15" x14ac:dyDescent="0.25">
      <c r="A129" t="s">
        <v>447</v>
      </c>
      <c r="B129" t="s">
        <v>481</v>
      </c>
      <c r="C129" t="s">
        <v>4</v>
      </c>
      <c r="D129" t="s">
        <v>433</v>
      </c>
      <c r="E129" s="47">
        <v>0</v>
      </c>
      <c r="F129" s="47">
        <v>0</v>
      </c>
      <c r="G129" s="47">
        <v>0</v>
      </c>
      <c r="H129" s="47">
        <v>0</v>
      </c>
      <c r="I129" s="47">
        <v>0</v>
      </c>
      <c r="J129" s="47">
        <v>0</v>
      </c>
      <c r="K129" s="47">
        <v>0</v>
      </c>
      <c r="L129" s="47">
        <v>0</v>
      </c>
      <c r="M129" s="47">
        <v>4.4909767663486801E-4</v>
      </c>
      <c r="N129" s="47">
        <v>6.0236502745721597E-4</v>
      </c>
      <c r="O129" s="47"/>
    </row>
    <row r="130" spans="1:15" x14ac:dyDescent="0.25">
      <c r="A130" t="s">
        <v>447</v>
      </c>
      <c r="B130" t="s">
        <v>481</v>
      </c>
      <c r="C130" t="s">
        <v>260</v>
      </c>
      <c r="D130" t="s">
        <v>261</v>
      </c>
      <c r="E130" s="47">
        <v>1.7893006302481001E-5</v>
      </c>
      <c r="F130" s="47">
        <v>8.3602457127615203E-4</v>
      </c>
      <c r="G130" s="47">
        <v>4.5183444989216201E-4</v>
      </c>
      <c r="H130" s="47">
        <v>6.0593438205331696E-4</v>
      </c>
      <c r="I130" s="47">
        <v>4.6118338086525797E-5</v>
      </c>
      <c r="J130" s="47">
        <v>6.4965156368413898E-4</v>
      </c>
      <c r="K130" s="47">
        <v>7.91987059547121E-4</v>
      </c>
      <c r="L130" s="47">
        <v>4.04835022369424E-4</v>
      </c>
      <c r="M130" s="47">
        <v>2.6503446450689398E-4</v>
      </c>
      <c r="N130" s="47">
        <v>3.1522098523652799E-3</v>
      </c>
      <c r="O130" s="47"/>
    </row>
    <row r="131" spans="1:15" x14ac:dyDescent="0.25">
      <c r="A131" t="s">
        <v>447</v>
      </c>
      <c r="B131" t="s">
        <v>481</v>
      </c>
      <c r="C131" t="s">
        <v>86</v>
      </c>
      <c r="D131" t="s">
        <v>390</v>
      </c>
      <c r="E131" s="47">
        <v>0</v>
      </c>
      <c r="F131" s="47">
        <v>0</v>
      </c>
      <c r="G131" s="47">
        <v>0</v>
      </c>
      <c r="H131" s="47">
        <v>0</v>
      </c>
      <c r="I131" s="47">
        <v>0</v>
      </c>
      <c r="J131" s="47">
        <v>2.86010122376665E-5</v>
      </c>
      <c r="K131" s="47">
        <v>2.2634668749560402E-5</v>
      </c>
      <c r="L131" s="47">
        <v>0</v>
      </c>
      <c r="M131" s="47">
        <v>0</v>
      </c>
      <c r="N131" s="47">
        <v>0</v>
      </c>
      <c r="O131" s="47"/>
    </row>
    <row r="132" spans="1:15" x14ac:dyDescent="0.25">
      <c r="A132" t="s">
        <v>447</v>
      </c>
      <c r="B132" t="s">
        <v>481</v>
      </c>
      <c r="C132" t="s">
        <v>5</v>
      </c>
      <c r="D132" t="s">
        <v>264</v>
      </c>
      <c r="E132" s="47">
        <v>1.0409256416468299E-3</v>
      </c>
      <c r="F132" s="47">
        <v>3.9422516619668502E-3</v>
      </c>
      <c r="G132" s="47">
        <v>0</v>
      </c>
      <c r="H132" s="47">
        <v>2.9710018812596198E-4</v>
      </c>
      <c r="I132" s="47">
        <v>2.5470861952374798E-4</v>
      </c>
      <c r="J132" s="47">
        <v>0</v>
      </c>
      <c r="K132" s="47">
        <v>0</v>
      </c>
      <c r="L132" s="47">
        <v>0</v>
      </c>
      <c r="M132" s="47">
        <v>7.5180831920266199E-4</v>
      </c>
      <c r="N132" s="47">
        <v>0</v>
      </c>
      <c r="O132" s="47"/>
    </row>
    <row r="133" spans="1:15" x14ac:dyDescent="0.25">
      <c r="A133" t="s">
        <v>447</v>
      </c>
      <c r="B133" t="s">
        <v>481</v>
      </c>
      <c r="C133" t="s">
        <v>310</v>
      </c>
      <c r="D133" t="s">
        <v>311</v>
      </c>
      <c r="E133" s="47">
        <v>3.32109107812633E-3</v>
      </c>
      <c r="F133" s="47">
        <v>1.0673234154807599E-2</v>
      </c>
      <c r="G133" s="47">
        <v>1.53459939456693E-2</v>
      </c>
      <c r="H133" s="47">
        <v>3.2329968272869901E-2</v>
      </c>
      <c r="I133" s="47">
        <v>2.94427811537901E-2</v>
      </c>
      <c r="J133" s="47">
        <v>1.7988137636317501E-3</v>
      </c>
      <c r="K133" s="47">
        <v>2.5225206587947599E-3</v>
      </c>
      <c r="L133" s="47">
        <v>1.93667355491059E-3</v>
      </c>
      <c r="M133" s="47">
        <v>1.1211768152628099E-3</v>
      </c>
      <c r="N133" s="47">
        <v>2.0836321347563399E-4</v>
      </c>
      <c r="O133" s="47"/>
    </row>
    <row r="134" spans="1:15" x14ac:dyDescent="0.25">
      <c r="A134" t="s">
        <v>447</v>
      </c>
      <c r="B134" t="s">
        <v>481</v>
      </c>
      <c r="C134" t="s">
        <v>50</v>
      </c>
      <c r="D134" t="s">
        <v>319</v>
      </c>
      <c r="E134" s="47">
        <v>0</v>
      </c>
      <c r="F134" s="47">
        <v>0</v>
      </c>
      <c r="G134" s="47">
        <v>0</v>
      </c>
      <c r="H134" s="47">
        <v>0</v>
      </c>
      <c r="I134" s="47">
        <v>3.3243887218334499E-6</v>
      </c>
      <c r="J134" s="47">
        <v>0</v>
      </c>
      <c r="K134" s="47">
        <v>0</v>
      </c>
      <c r="L134" s="47">
        <v>0</v>
      </c>
      <c r="M134" s="47">
        <v>0</v>
      </c>
      <c r="N134" s="47">
        <v>0</v>
      </c>
      <c r="O134" s="47"/>
    </row>
    <row r="135" spans="1:15" x14ac:dyDescent="0.25">
      <c r="A135" t="s">
        <v>447</v>
      </c>
      <c r="B135" t="s">
        <v>481</v>
      </c>
      <c r="C135" t="s">
        <v>265</v>
      </c>
      <c r="D135" t="s">
        <v>266</v>
      </c>
      <c r="E135" s="47">
        <v>0</v>
      </c>
      <c r="F135" s="47">
        <v>0</v>
      </c>
      <c r="G135" s="47">
        <v>0</v>
      </c>
      <c r="H135" s="47">
        <v>0</v>
      </c>
      <c r="I135" s="47">
        <v>0</v>
      </c>
      <c r="J135" s="47">
        <v>0</v>
      </c>
      <c r="K135" s="47">
        <v>0</v>
      </c>
      <c r="L135" s="47">
        <v>0</v>
      </c>
      <c r="M135" s="47">
        <v>1.71524201533138E-6</v>
      </c>
      <c r="N135" s="47">
        <v>0</v>
      </c>
      <c r="O135" s="47"/>
    </row>
    <row r="136" spans="1:15" x14ac:dyDescent="0.25">
      <c r="A136" t="s">
        <v>447</v>
      </c>
      <c r="B136" t="s">
        <v>481</v>
      </c>
      <c r="C136" t="s">
        <v>397</v>
      </c>
      <c r="D136" t="s">
        <v>398</v>
      </c>
      <c r="E136" s="47">
        <v>0</v>
      </c>
      <c r="F136" s="47">
        <v>6.7963198403973597E-6</v>
      </c>
      <c r="G136" s="47">
        <v>0</v>
      </c>
      <c r="H136" s="47">
        <v>0</v>
      </c>
      <c r="I136" s="47">
        <v>0</v>
      </c>
      <c r="J136" s="47">
        <v>0</v>
      </c>
      <c r="K136" s="47">
        <v>0</v>
      </c>
      <c r="L136" s="47">
        <v>0</v>
      </c>
      <c r="M136" s="47">
        <v>0</v>
      </c>
      <c r="N136" s="47">
        <v>0</v>
      </c>
      <c r="O136" s="47"/>
    </row>
    <row r="137" spans="1:15" x14ac:dyDescent="0.25">
      <c r="A137" t="s">
        <v>447</v>
      </c>
      <c r="B137" t="s">
        <v>481</v>
      </c>
      <c r="C137" t="s">
        <v>452</v>
      </c>
      <c r="D137" t="s">
        <v>453</v>
      </c>
      <c r="E137" s="47">
        <v>0</v>
      </c>
      <c r="F137" s="47">
        <v>0</v>
      </c>
      <c r="G137" s="47">
        <v>0</v>
      </c>
      <c r="H137" s="47">
        <v>0</v>
      </c>
      <c r="I137" s="47">
        <v>1.20886862612125E-7</v>
      </c>
      <c r="J137" s="47">
        <v>0</v>
      </c>
      <c r="K137" s="47">
        <v>0</v>
      </c>
      <c r="L137" s="47">
        <v>0</v>
      </c>
      <c r="M137" s="47">
        <v>0</v>
      </c>
      <c r="N137" s="47">
        <v>0</v>
      </c>
      <c r="O137" s="47"/>
    </row>
    <row r="138" spans="1:15" x14ac:dyDescent="0.25">
      <c r="A138" t="s">
        <v>447</v>
      </c>
      <c r="B138" t="s">
        <v>481</v>
      </c>
      <c r="C138" t="s">
        <v>399</v>
      </c>
      <c r="D138" t="s">
        <v>400</v>
      </c>
      <c r="E138" s="47">
        <v>0</v>
      </c>
      <c r="F138" s="47">
        <v>0</v>
      </c>
      <c r="G138" s="47">
        <v>0</v>
      </c>
      <c r="H138" s="47">
        <v>0</v>
      </c>
      <c r="I138" s="47">
        <v>4.3458827109059102E-5</v>
      </c>
      <c r="J138" s="47">
        <v>0</v>
      </c>
      <c r="K138" s="47">
        <v>0</v>
      </c>
      <c r="L138" s="47">
        <v>0</v>
      </c>
      <c r="M138" s="47">
        <v>0</v>
      </c>
      <c r="N138" s="47">
        <v>0</v>
      </c>
      <c r="O138" s="47"/>
    </row>
    <row r="139" spans="1:15" x14ac:dyDescent="0.25">
      <c r="A139" t="s">
        <v>447</v>
      </c>
      <c r="B139" t="s">
        <v>481</v>
      </c>
      <c r="C139" t="s">
        <v>312</v>
      </c>
      <c r="D139" t="s">
        <v>313</v>
      </c>
      <c r="E139" s="47">
        <v>1.3203696675758299E-2</v>
      </c>
      <c r="F139" s="47">
        <v>6.8300697468775097E-3</v>
      </c>
      <c r="G139" s="47">
        <v>5.2540067632906601E-3</v>
      </c>
      <c r="H139" s="47">
        <v>1.3184123270919499E-2</v>
      </c>
      <c r="I139" s="47">
        <v>2.17248802971815E-2</v>
      </c>
      <c r="J139" s="47">
        <v>1.5530349645052901E-2</v>
      </c>
      <c r="K139" s="47">
        <v>1.16277122700085E-2</v>
      </c>
      <c r="L139" s="47">
        <v>5.0983098241797996E-3</v>
      </c>
      <c r="M139" s="47">
        <v>7.7861341166294397E-3</v>
      </c>
      <c r="N139" s="47">
        <v>7.5053731764007604E-3</v>
      </c>
      <c r="O139" s="47"/>
    </row>
    <row r="140" spans="1:15" x14ac:dyDescent="0.25">
      <c r="A140" t="s">
        <v>447</v>
      </c>
      <c r="B140" t="s">
        <v>481</v>
      </c>
      <c r="C140" t="s">
        <v>275</v>
      </c>
      <c r="D140" t="s">
        <v>276</v>
      </c>
      <c r="E140" s="47">
        <v>0</v>
      </c>
      <c r="F140" s="47">
        <v>0</v>
      </c>
      <c r="G140" s="47">
        <v>1.3185155195747301E-6</v>
      </c>
      <c r="H140" s="47">
        <v>9.7071679951823595E-4</v>
      </c>
      <c r="I140" s="47">
        <v>8.2130534458678005E-4</v>
      </c>
      <c r="J140" s="47">
        <v>0</v>
      </c>
      <c r="K140" s="47">
        <v>0</v>
      </c>
      <c r="L140" s="47">
        <v>0</v>
      </c>
      <c r="M140" s="47">
        <v>0</v>
      </c>
      <c r="N140" s="47">
        <v>0</v>
      </c>
      <c r="O140" s="47"/>
    </row>
    <row r="141" spans="1:15" x14ac:dyDescent="0.25">
      <c r="A141" t="s">
        <v>447</v>
      </c>
      <c r="B141" t="s">
        <v>481</v>
      </c>
      <c r="C141" t="s">
        <v>515</v>
      </c>
      <c r="D141" t="s">
        <v>532</v>
      </c>
      <c r="E141" s="47">
        <v>0</v>
      </c>
      <c r="F141" s="47">
        <v>0</v>
      </c>
      <c r="G141" s="47">
        <v>0</v>
      </c>
      <c r="H141" s="47">
        <v>0</v>
      </c>
      <c r="I141" s="47">
        <v>0</v>
      </c>
      <c r="J141" s="47">
        <v>0</v>
      </c>
      <c r="K141" s="47">
        <v>0</v>
      </c>
      <c r="L141" s="47">
        <v>0</v>
      </c>
      <c r="M141" s="47">
        <v>0</v>
      </c>
      <c r="N141" s="47">
        <v>1.30227008422271E-4</v>
      </c>
      <c r="O141" s="47"/>
    </row>
    <row r="142" spans="1:15" x14ac:dyDescent="0.25">
      <c r="A142" t="s">
        <v>447</v>
      </c>
      <c r="B142" t="s">
        <v>481</v>
      </c>
      <c r="C142" t="s">
        <v>277</v>
      </c>
      <c r="D142" t="s">
        <v>278</v>
      </c>
      <c r="E142" s="47">
        <v>2.2522821683247901E-4</v>
      </c>
      <c r="F142" s="47">
        <v>9.4994015951008495E-6</v>
      </c>
      <c r="G142" s="47">
        <v>0</v>
      </c>
      <c r="H142" s="47">
        <v>0</v>
      </c>
      <c r="I142" s="47">
        <v>0</v>
      </c>
      <c r="J142" s="47">
        <v>0</v>
      </c>
      <c r="K142" s="47">
        <v>0</v>
      </c>
      <c r="L142" s="47">
        <v>0</v>
      </c>
      <c r="M142" s="47">
        <v>0</v>
      </c>
      <c r="N142" s="47">
        <v>0</v>
      </c>
      <c r="O142" s="47"/>
    </row>
    <row r="143" spans="1:15" x14ac:dyDescent="0.25">
      <c r="A143" t="s">
        <v>447</v>
      </c>
      <c r="B143" t="s">
        <v>481</v>
      </c>
      <c r="C143" t="s">
        <v>279</v>
      </c>
      <c r="D143" t="s">
        <v>280</v>
      </c>
      <c r="E143" s="47">
        <v>5.3679018907443003E-6</v>
      </c>
      <c r="F143" s="47">
        <v>1.3654424406616501E-4</v>
      </c>
      <c r="G143" s="47">
        <v>7.1494769160098297E-3</v>
      </c>
      <c r="H143" s="47">
        <v>5.4520787780281495E-4</v>
      </c>
      <c r="I143" s="47">
        <v>2.5920561081291902E-3</v>
      </c>
      <c r="J143" s="47">
        <v>2.71128388443746E-3</v>
      </c>
      <c r="K143" s="47">
        <v>2.2685596754247E-3</v>
      </c>
      <c r="L143" s="47">
        <v>1.6004926913259401E-3</v>
      </c>
      <c r="M143" s="47">
        <v>1.9966008521221201E-3</v>
      </c>
      <c r="N143" s="47">
        <v>1.9534051263340701E-4</v>
      </c>
      <c r="O143" s="47"/>
    </row>
    <row r="144" spans="1:15" x14ac:dyDescent="0.25">
      <c r="A144" t="s">
        <v>447</v>
      </c>
      <c r="B144" t="s">
        <v>481</v>
      </c>
      <c r="C144" t="s">
        <v>281</v>
      </c>
      <c r="D144" t="s">
        <v>282</v>
      </c>
      <c r="E144" s="47">
        <v>6.6611860200297496E-2</v>
      </c>
      <c r="F144" s="47">
        <v>5.7710023153846803E-2</v>
      </c>
      <c r="G144" s="47">
        <v>4.2829686600114297E-2</v>
      </c>
      <c r="H144" s="47">
        <v>6.8941941394758094E-2</v>
      </c>
      <c r="I144" s="47">
        <v>6.02838606474147E-2</v>
      </c>
      <c r="J144" s="47">
        <v>0.12986200408184501</v>
      </c>
      <c r="K144" s="47">
        <v>0.101495948379888</v>
      </c>
      <c r="L144" s="47">
        <v>0.11251217244941999</v>
      </c>
      <c r="M144" s="47">
        <v>0.100211654381379</v>
      </c>
      <c r="N144" s="47">
        <v>9.1745253001011204E-2</v>
      </c>
      <c r="O144" s="47"/>
    </row>
    <row r="145" spans="1:15" x14ac:dyDescent="0.25">
      <c r="A145" t="s">
        <v>447</v>
      </c>
      <c r="B145" t="s">
        <v>481</v>
      </c>
      <c r="C145" t="s">
        <v>321</v>
      </c>
      <c r="D145" t="s">
        <v>322</v>
      </c>
      <c r="E145" s="47">
        <v>1.6491387475453301E-4</v>
      </c>
      <c r="F145" s="47">
        <v>0</v>
      </c>
      <c r="G145" s="47">
        <v>4.1637332197096799E-7</v>
      </c>
      <c r="H145" s="47">
        <v>0</v>
      </c>
      <c r="I145" s="47">
        <v>0</v>
      </c>
      <c r="J145" s="47">
        <v>0</v>
      </c>
      <c r="K145" s="47">
        <v>0</v>
      </c>
      <c r="L145" s="47">
        <v>0</v>
      </c>
      <c r="M145" s="47">
        <v>0</v>
      </c>
      <c r="N145" s="47">
        <v>0</v>
      </c>
      <c r="O145" s="47"/>
    </row>
    <row r="146" spans="1:15" x14ac:dyDescent="0.25">
      <c r="A146" t="s">
        <v>447</v>
      </c>
      <c r="B146" t="s">
        <v>481</v>
      </c>
      <c r="C146" t="s">
        <v>323</v>
      </c>
      <c r="D146" t="s">
        <v>324</v>
      </c>
      <c r="E146" s="47">
        <v>0</v>
      </c>
      <c r="F146" s="47">
        <v>7.78487545354607E-5</v>
      </c>
      <c r="G146" s="47">
        <v>0</v>
      </c>
      <c r="H146" s="47">
        <v>6.04845659865559E-6</v>
      </c>
      <c r="I146" s="47">
        <v>2.6595109774667601E-6</v>
      </c>
      <c r="J146" s="47">
        <v>0</v>
      </c>
      <c r="K146" s="47">
        <v>0</v>
      </c>
      <c r="L146" s="47">
        <v>0</v>
      </c>
      <c r="M146" s="47">
        <v>0</v>
      </c>
      <c r="N146" s="47">
        <v>0</v>
      </c>
      <c r="O146" s="47"/>
    </row>
    <row r="147" spans="1:15" x14ac:dyDescent="0.25">
      <c r="A147" t="s">
        <v>447</v>
      </c>
      <c r="B147" t="s">
        <v>481</v>
      </c>
      <c r="C147" t="s">
        <v>283</v>
      </c>
      <c r="D147" t="s">
        <v>284</v>
      </c>
      <c r="E147" s="47">
        <v>2.25153662639552E-5</v>
      </c>
      <c r="F147" s="47">
        <v>4.1202689032409002E-4</v>
      </c>
      <c r="G147" s="47">
        <v>2.43578393353016E-5</v>
      </c>
      <c r="H147" s="47">
        <v>1.02702793045172E-3</v>
      </c>
      <c r="I147" s="47">
        <v>0</v>
      </c>
      <c r="J147" s="47">
        <v>0</v>
      </c>
      <c r="K147" s="47">
        <v>0</v>
      </c>
      <c r="L147" s="47">
        <v>0</v>
      </c>
      <c r="M147" s="47">
        <v>0</v>
      </c>
      <c r="N147" s="47">
        <v>0</v>
      </c>
      <c r="O147" s="47"/>
    </row>
    <row r="148" spans="1:15" x14ac:dyDescent="0.25">
      <c r="A148" t="s">
        <v>447</v>
      </c>
      <c r="B148" t="s">
        <v>481</v>
      </c>
      <c r="C148" t="s">
        <v>404</v>
      </c>
      <c r="D148" t="s">
        <v>405</v>
      </c>
      <c r="E148" s="47">
        <v>2.0733521052999801E-4</v>
      </c>
      <c r="F148" s="47">
        <v>1.23175574016474E-3</v>
      </c>
      <c r="G148" s="47">
        <v>1.3879110732365599E-4</v>
      </c>
      <c r="H148" s="47">
        <v>3.75669639342499E-4</v>
      </c>
      <c r="I148" s="47">
        <v>1.2580695792043801E-3</v>
      </c>
      <c r="J148" s="47">
        <v>1.15054333534741E-3</v>
      </c>
      <c r="K148" s="47">
        <v>6.8238999346174898E-3</v>
      </c>
      <c r="L148" s="47">
        <v>3.2443521232267702E-3</v>
      </c>
      <c r="M148" s="47">
        <v>4.2026386689438403E-3</v>
      </c>
      <c r="N148" s="47">
        <v>5.9188175327922301E-4</v>
      </c>
      <c r="O148" s="47"/>
    </row>
    <row r="149" spans="1:15" x14ac:dyDescent="0.25">
      <c r="A149" t="s">
        <v>447</v>
      </c>
      <c r="B149" t="s">
        <v>481</v>
      </c>
      <c r="C149" t="s">
        <v>9</v>
      </c>
      <c r="D149" t="s">
        <v>285</v>
      </c>
      <c r="E149" s="47">
        <v>0</v>
      </c>
      <c r="F149" s="47">
        <v>0</v>
      </c>
      <c r="G149" s="47">
        <v>0</v>
      </c>
      <c r="H149" s="47">
        <v>0</v>
      </c>
      <c r="I149" s="47">
        <v>7.8576460697881507E-6</v>
      </c>
      <c r="J149" s="47">
        <v>0</v>
      </c>
      <c r="K149" s="47">
        <v>0</v>
      </c>
      <c r="L149" s="47">
        <v>0</v>
      </c>
      <c r="M149" s="47">
        <v>0</v>
      </c>
      <c r="N149" s="47">
        <v>1.8362008187540199E-5</v>
      </c>
      <c r="O149" s="47"/>
    </row>
    <row r="150" spans="1:15" x14ac:dyDescent="0.25">
      <c r="A150" t="s">
        <v>447</v>
      </c>
      <c r="B150" t="s">
        <v>481</v>
      </c>
      <c r="C150" t="s">
        <v>286</v>
      </c>
      <c r="D150" t="s">
        <v>287</v>
      </c>
      <c r="E150" s="47">
        <v>6.7538643372573105E-4</v>
      </c>
      <c r="F150" s="47">
        <v>0</v>
      </c>
      <c r="G150" s="47">
        <v>0</v>
      </c>
      <c r="H150" s="47">
        <v>6.78031984709292E-5</v>
      </c>
      <c r="I150" s="47">
        <v>1.4630936981945501E-3</v>
      </c>
      <c r="J150" s="47">
        <v>1.4461638582144001E-4</v>
      </c>
      <c r="K150" s="47">
        <v>0</v>
      </c>
      <c r="L150" s="47">
        <v>1.6779501802819099E-4</v>
      </c>
      <c r="M150" s="47">
        <v>0</v>
      </c>
      <c r="N150" s="47">
        <v>0</v>
      </c>
      <c r="O150" s="47"/>
    </row>
    <row r="151" spans="1:15" x14ac:dyDescent="0.25">
      <c r="A151" t="s">
        <v>447</v>
      </c>
      <c r="B151" t="s">
        <v>481</v>
      </c>
      <c r="C151" t="s">
        <v>288</v>
      </c>
      <c r="D151" t="s">
        <v>289</v>
      </c>
      <c r="E151" s="47">
        <v>2.25153662639552E-5</v>
      </c>
      <c r="F151" s="47">
        <v>1.6218490528220901E-6</v>
      </c>
      <c r="G151" s="47">
        <v>0</v>
      </c>
      <c r="H151" s="47">
        <v>0</v>
      </c>
      <c r="I151" s="47">
        <v>0</v>
      </c>
      <c r="J151" s="47">
        <v>1.415663784802E-5</v>
      </c>
      <c r="K151" s="47">
        <v>0</v>
      </c>
      <c r="L151" s="47">
        <v>0</v>
      </c>
      <c r="M151" s="47">
        <v>5.9146276390737301E-6</v>
      </c>
      <c r="N151" s="47">
        <v>0</v>
      </c>
      <c r="O151" s="47"/>
    </row>
    <row r="152" spans="1:15" x14ac:dyDescent="0.25">
      <c r="A152" t="s">
        <v>447</v>
      </c>
      <c r="B152" t="s">
        <v>481</v>
      </c>
      <c r="C152" t="s">
        <v>358</v>
      </c>
      <c r="D152" t="s">
        <v>359</v>
      </c>
      <c r="E152" s="47">
        <v>0</v>
      </c>
      <c r="F152" s="47">
        <v>0</v>
      </c>
      <c r="G152" s="47">
        <v>3.6085687904150501E-6</v>
      </c>
      <c r="H152" s="47">
        <v>0</v>
      </c>
      <c r="I152" s="47">
        <v>0</v>
      </c>
      <c r="J152" s="47">
        <v>7.19341354066059E-6</v>
      </c>
      <c r="K152" s="47">
        <v>0</v>
      </c>
      <c r="L152" s="47">
        <v>0</v>
      </c>
      <c r="M152" s="47">
        <v>3.3713377542720201E-6</v>
      </c>
      <c r="N152" s="47">
        <v>0</v>
      </c>
      <c r="O152" s="47"/>
    </row>
    <row r="153" spans="1:15" x14ac:dyDescent="0.25">
      <c r="A153" t="s">
        <v>447</v>
      </c>
      <c r="B153" t="s">
        <v>481</v>
      </c>
      <c r="C153" t="s">
        <v>64</v>
      </c>
      <c r="D153" t="s">
        <v>290</v>
      </c>
      <c r="E153" s="47">
        <v>1.0878947831908399E-3</v>
      </c>
      <c r="F153" s="47">
        <v>0</v>
      </c>
      <c r="G153" s="47">
        <v>0</v>
      </c>
      <c r="H153" s="47">
        <v>0</v>
      </c>
      <c r="I153" s="47">
        <v>1.851442744336E-3</v>
      </c>
      <c r="J153" s="47">
        <v>3.28905886002332E-3</v>
      </c>
      <c r="K153" s="47">
        <v>3.44046964993319E-3</v>
      </c>
      <c r="L153" s="47">
        <v>1.34117848916899E-3</v>
      </c>
      <c r="M153" s="47">
        <v>3.0137393672136298E-3</v>
      </c>
      <c r="N153" s="47">
        <v>3.3338765291143499E-3</v>
      </c>
      <c r="O153" s="47"/>
    </row>
    <row r="154" spans="1:15" x14ac:dyDescent="0.25">
      <c r="A154" t="s">
        <v>447</v>
      </c>
      <c r="B154" t="s">
        <v>481</v>
      </c>
      <c r="C154" t="s">
        <v>291</v>
      </c>
      <c r="D154" t="s">
        <v>292</v>
      </c>
      <c r="E154" s="47">
        <v>0</v>
      </c>
      <c r="F154" s="47">
        <v>0</v>
      </c>
      <c r="G154" s="47">
        <v>0</v>
      </c>
      <c r="H154" s="47">
        <v>0</v>
      </c>
      <c r="I154" s="47">
        <v>0</v>
      </c>
      <c r="J154" s="47">
        <v>0</v>
      </c>
      <c r="K154" s="47">
        <v>0</v>
      </c>
      <c r="L154" s="47">
        <v>0</v>
      </c>
      <c r="M154" s="47">
        <v>0</v>
      </c>
      <c r="N154" s="47">
        <v>4.5579452947794897E-5</v>
      </c>
      <c r="O154" s="47"/>
    </row>
    <row r="155" spans="1:15" x14ac:dyDescent="0.25">
      <c r="A155" t="s">
        <v>447</v>
      </c>
      <c r="B155" t="s">
        <v>481</v>
      </c>
      <c r="C155" t="s">
        <v>429</v>
      </c>
      <c r="D155" t="s">
        <v>430</v>
      </c>
      <c r="E155" s="47">
        <v>0</v>
      </c>
      <c r="F155" s="47">
        <v>0</v>
      </c>
      <c r="G155" s="47">
        <v>0</v>
      </c>
      <c r="H155" s="47">
        <v>0</v>
      </c>
      <c r="I155" s="47">
        <v>0</v>
      </c>
      <c r="J155" s="47">
        <v>0</v>
      </c>
      <c r="K155" s="47">
        <v>0</v>
      </c>
      <c r="L155" s="47">
        <v>4.7461175345790799E-4</v>
      </c>
      <c r="M155" s="47">
        <v>2.2442463113701299E-3</v>
      </c>
      <c r="N155" s="47">
        <v>2.86369191520574E-3</v>
      </c>
      <c r="O155" s="47"/>
    </row>
    <row r="156" spans="1:15" x14ac:dyDescent="0.25">
      <c r="A156" t="s">
        <v>447</v>
      </c>
      <c r="B156" t="s">
        <v>481</v>
      </c>
      <c r="C156" t="s">
        <v>295</v>
      </c>
      <c r="D156" t="s">
        <v>296</v>
      </c>
      <c r="E156" s="47">
        <v>3.8784582244486099E-3</v>
      </c>
      <c r="F156" s="47">
        <v>1.6246602578469799E-2</v>
      </c>
      <c r="G156" s="47">
        <v>1.7114331444079998E-2</v>
      </c>
      <c r="H156" s="47">
        <v>1.27690176945538E-2</v>
      </c>
      <c r="I156" s="47">
        <v>1.5366473097508999E-2</v>
      </c>
      <c r="J156" s="47">
        <v>1.91675697204442E-2</v>
      </c>
      <c r="K156" s="47">
        <v>1.4834931658477501E-2</v>
      </c>
      <c r="L156" s="47">
        <v>2.1195228583590499E-2</v>
      </c>
      <c r="M156" s="47">
        <v>2.3558967373129298E-2</v>
      </c>
      <c r="N156" s="47">
        <v>2.1246341083580901E-2</v>
      </c>
      <c r="O156" s="47"/>
    </row>
    <row r="157" spans="1:15" x14ac:dyDescent="0.25">
      <c r="A157" t="s">
        <v>447</v>
      </c>
      <c r="B157" t="s">
        <v>481</v>
      </c>
      <c r="C157" t="s">
        <v>534</v>
      </c>
      <c r="D157" t="s">
        <v>535</v>
      </c>
      <c r="E157" s="47">
        <v>0</v>
      </c>
      <c r="F157" s="47">
        <v>0</v>
      </c>
      <c r="G157" s="47">
        <v>0</v>
      </c>
      <c r="H157" s="47">
        <v>0</v>
      </c>
      <c r="I157" s="47">
        <v>0</v>
      </c>
      <c r="J157" s="47">
        <v>0</v>
      </c>
      <c r="K157" s="47">
        <v>0</v>
      </c>
      <c r="L157" s="47">
        <v>0</v>
      </c>
      <c r="M157" s="47">
        <v>0</v>
      </c>
      <c r="N157" s="47">
        <v>5.0788533284685802E-6</v>
      </c>
      <c r="O157" s="47"/>
    </row>
    <row r="158" spans="1:15" x14ac:dyDescent="0.25">
      <c r="A158" t="s">
        <v>447</v>
      </c>
      <c r="B158" t="s">
        <v>481</v>
      </c>
      <c r="C158" t="s">
        <v>431</v>
      </c>
      <c r="D158" t="s">
        <v>432</v>
      </c>
      <c r="E158" s="47">
        <v>0</v>
      </c>
      <c r="F158" s="47">
        <v>0</v>
      </c>
      <c r="G158" s="47">
        <v>0</v>
      </c>
      <c r="H158" s="47">
        <v>0</v>
      </c>
      <c r="I158" s="47">
        <v>1.2485799604893301E-3</v>
      </c>
      <c r="J158" s="47">
        <v>1.6520105800939401E-3</v>
      </c>
      <c r="K158" s="47">
        <v>7.9306220631272502E-4</v>
      </c>
      <c r="L158" s="47">
        <v>0</v>
      </c>
      <c r="M158" s="47">
        <v>8.6057832148522798E-5</v>
      </c>
      <c r="N158" s="47">
        <v>3.3286023352732501E-4</v>
      </c>
      <c r="O158" s="47"/>
    </row>
    <row r="159" spans="1:15" x14ac:dyDescent="0.25">
      <c r="A159" t="s">
        <v>447</v>
      </c>
      <c r="B159" t="s">
        <v>481</v>
      </c>
      <c r="C159" t="s">
        <v>67</v>
      </c>
      <c r="D159" t="s">
        <v>299</v>
      </c>
      <c r="E159" s="47">
        <v>0</v>
      </c>
      <c r="F159" s="47">
        <v>0</v>
      </c>
      <c r="G159" s="47">
        <v>0</v>
      </c>
      <c r="H159" s="47">
        <v>0</v>
      </c>
      <c r="I159" s="47">
        <v>0</v>
      </c>
      <c r="J159" s="47">
        <v>0</v>
      </c>
      <c r="K159" s="47">
        <v>0</v>
      </c>
      <c r="L159" s="47">
        <v>5.9082752826827897E-8</v>
      </c>
      <c r="M159" s="47">
        <v>0</v>
      </c>
      <c r="N159" s="47">
        <v>0</v>
      </c>
      <c r="O159" s="47"/>
    </row>
    <row r="160" spans="1:15" x14ac:dyDescent="0.25">
      <c r="A160" t="s">
        <v>447</v>
      </c>
      <c r="B160" t="s">
        <v>481</v>
      </c>
      <c r="C160" t="s">
        <v>414</v>
      </c>
      <c r="D160" t="s">
        <v>415</v>
      </c>
      <c r="E160" s="47">
        <v>8.2755154148974695E-6</v>
      </c>
      <c r="F160" s="47">
        <v>0</v>
      </c>
      <c r="G160" s="47">
        <v>2.08186660985484E-7</v>
      </c>
      <c r="H160" s="47">
        <v>4.8387652789244702E-6</v>
      </c>
      <c r="I160" s="47">
        <v>7.4345420506457096E-5</v>
      </c>
      <c r="J160" s="47">
        <v>1.80525906216418E-4</v>
      </c>
      <c r="K160" s="47">
        <v>2.67654957963552E-4</v>
      </c>
      <c r="L160" s="47">
        <v>2.0229934567905799E-4</v>
      </c>
      <c r="M160" s="47">
        <v>1.8370833446963001E-4</v>
      </c>
      <c r="N160" s="47">
        <v>2.45477910875981E-4</v>
      </c>
      <c r="O160" s="47"/>
    </row>
    <row r="161" spans="1:15" x14ac:dyDescent="0.25">
      <c r="A161" t="s">
        <v>447</v>
      </c>
      <c r="B161" t="s">
        <v>481</v>
      </c>
      <c r="C161" t="s">
        <v>416</v>
      </c>
      <c r="D161" t="s">
        <v>417</v>
      </c>
      <c r="E161" s="47">
        <v>0</v>
      </c>
      <c r="F161" s="47">
        <v>0</v>
      </c>
      <c r="G161" s="47">
        <v>0</v>
      </c>
      <c r="H161" s="47">
        <v>0</v>
      </c>
      <c r="I161" s="47">
        <v>0</v>
      </c>
      <c r="J161" s="47">
        <v>0</v>
      </c>
      <c r="K161" s="47">
        <v>4.0176537030469798E-6</v>
      </c>
      <c r="L161" s="47">
        <v>1.17574678125387E-5</v>
      </c>
      <c r="M161" s="47">
        <v>0</v>
      </c>
      <c r="N161" s="47">
        <v>0</v>
      </c>
      <c r="O161" s="47"/>
    </row>
    <row r="162" spans="1:15" x14ac:dyDescent="0.25">
      <c r="A162" t="s">
        <v>447</v>
      </c>
      <c r="B162" t="s">
        <v>481</v>
      </c>
      <c r="C162" t="s">
        <v>300</v>
      </c>
      <c r="D162" t="s">
        <v>301</v>
      </c>
      <c r="E162" s="47">
        <v>0</v>
      </c>
      <c r="F162" s="47">
        <v>7.49139800589254E-6</v>
      </c>
      <c r="G162" s="47">
        <v>1.33239463030709E-5</v>
      </c>
      <c r="H162" s="47">
        <v>5.32264180681692E-6</v>
      </c>
      <c r="I162" s="47">
        <v>5.8158669602693502E-4</v>
      </c>
      <c r="J162" s="47">
        <v>6.73188412789181E-4</v>
      </c>
      <c r="K162" s="47">
        <v>2.9198722686932999E-5</v>
      </c>
      <c r="L162" s="47">
        <v>1.5775095004762999E-5</v>
      </c>
      <c r="M162" s="47">
        <v>1.7974553395145001E-4</v>
      </c>
      <c r="N162" s="47">
        <v>6.5113504211135597E-6</v>
      </c>
      <c r="O162" s="47"/>
    </row>
    <row r="163" spans="1:15" x14ac:dyDescent="0.25">
      <c r="A163" t="s">
        <v>447</v>
      </c>
      <c r="B163" t="s">
        <v>481</v>
      </c>
      <c r="C163" t="s">
        <v>302</v>
      </c>
      <c r="D163" t="s">
        <v>303</v>
      </c>
      <c r="E163" s="47">
        <v>1.99730682851444E-4</v>
      </c>
      <c r="F163" s="47">
        <v>1.6720491425522999E-4</v>
      </c>
      <c r="G163" s="47">
        <v>1.8993563037242301E-4</v>
      </c>
      <c r="H163" s="47">
        <v>3.5685893932067999E-4</v>
      </c>
      <c r="I163" s="47">
        <v>3.3848321531395101E-4</v>
      </c>
      <c r="J163" s="47">
        <v>1.54226786311763E-4</v>
      </c>
      <c r="K163" s="47">
        <v>4.9683097905285203E-5</v>
      </c>
      <c r="L163" s="47">
        <v>3.5449651696096697E-5</v>
      </c>
      <c r="M163" s="47">
        <v>4.1402393473516099E-5</v>
      </c>
      <c r="N163" s="47">
        <v>2.7347671768676899E-4</v>
      </c>
      <c r="O163" s="47"/>
    </row>
    <row r="164" spans="1:15" x14ac:dyDescent="0.25">
      <c r="A164" t="s">
        <v>447</v>
      </c>
      <c r="B164" t="s">
        <v>481</v>
      </c>
      <c r="C164" t="s">
        <v>418</v>
      </c>
      <c r="D164" t="s">
        <v>419</v>
      </c>
      <c r="E164" s="47">
        <v>0</v>
      </c>
      <c r="F164" s="47">
        <v>1.1198481555200199E-5</v>
      </c>
      <c r="G164" s="47">
        <v>0</v>
      </c>
      <c r="H164" s="47">
        <v>1.77582685736528E-3</v>
      </c>
      <c r="I164" s="47">
        <v>1.3781102337782301E-5</v>
      </c>
      <c r="J164" s="47">
        <v>0</v>
      </c>
      <c r="K164" s="47">
        <v>5.1493871405250102E-6</v>
      </c>
      <c r="L164" s="47">
        <v>0</v>
      </c>
      <c r="M164" s="47">
        <v>4.5796961809347898E-4</v>
      </c>
      <c r="N164" s="47">
        <v>3.6541698563289298E-4</v>
      </c>
      <c r="O164" s="47"/>
    </row>
    <row r="165" spans="1:15" x14ac:dyDescent="0.25">
      <c r="A165" t="s">
        <v>447</v>
      </c>
      <c r="B165" t="s">
        <v>481</v>
      </c>
      <c r="C165" t="s">
        <v>304</v>
      </c>
      <c r="D165" t="s">
        <v>305</v>
      </c>
      <c r="E165" s="47"/>
      <c r="F165" s="47"/>
      <c r="G165" s="47"/>
      <c r="H165" s="47"/>
      <c r="I165" s="47"/>
      <c r="J165" s="47">
        <v>7.1389162396765403E-3</v>
      </c>
      <c r="K165" s="47">
        <v>7.7573536738493702E-3</v>
      </c>
      <c r="L165" s="47">
        <v>4.3419324224907496E-3</v>
      </c>
      <c r="M165" s="47">
        <v>6.0665152768451403E-3</v>
      </c>
      <c r="N165" s="47">
        <v>2.4823872345453302E-3</v>
      </c>
      <c r="O165" s="47"/>
    </row>
    <row r="166" spans="1:15" x14ac:dyDescent="0.25">
      <c r="A166" t="s">
        <v>447</v>
      </c>
      <c r="B166" t="s">
        <v>481</v>
      </c>
      <c r="C166" t="s">
        <v>306</v>
      </c>
      <c r="D166" t="s">
        <v>307</v>
      </c>
      <c r="E166" s="47">
        <v>3.72770964635021E-7</v>
      </c>
      <c r="F166" s="47">
        <v>1.1105804466467501E-3</v>
      </c>
      <c r="G166" s="47">
        <v>1.6661178478668201E-3</v>
      </c>
      <c r="H166" s="47">
        <v>5.4073201991980998E-4</v>
      </c>
      <c r="I166" s="47">
        <v>2.0643849528272601E-3</v>
      </c>
      <c r="J166" s="47">
        <v>2.9407825500387002E-3</v>
      </c>
      <c r="K166" s="47">
        <v>2.6955627013851599E-3</v>
      </c>
      <c r="L166" s="47">
        <v>6.2049888673791102E-3</v>
      </c>
      <c r="M166" s="47">
        <v>3.2274348638133602E-3</v>
      </c>
      <c r="N166" s="47">
        <v>1.7126805012655001E-3</v>
      </c>
      <c r="O166" s="47"/>
    </row>
    <row r="167" spans="1:15" x14ac:dyDescent="0.25">
      <c r="A167" t="s">
        <v>447</v>
      </c>
      <c r="B167" t="s">
        <v>481</v>
      </c>
      <c r="C167" t="s">
        <v>78</v>
      </c>
      <c r="D167" t="s">
        <v>420</v>
      </c>
      <c r="E167" s="47">
        <v>0</v>
      </c>
      <c r="F167" s="47">
        <v>0</v>
      </c>
      <c r="G167" s="47">
        <v>0</v>
      </c>
      <c r="H167" s="47">
        <v>3.0242282993277899E-5</v>
      </c>
      <c r="I167" s="47">
        <v>0</v>
      </c>
      <c r="J167" s="47">
        <v>1.72641924975854E-5</v>
      </c>
      <c r="K167" s="47">
        <v>1.1317334374780201E-5</v>
      </c>
      <c r="L167" s="47">
        <v>1.89064809045849E-4</v>
      </c>
      <c r="M167" s="47">
        <v>0</v>
      </c>
      <c r="N167" s="47">
        <v>1.9534051263340699E-5</v>
      </c>
      <c r="O167" s="47"/>
    </row>
    <row r="168" spans="1:15" x14ac:dyDescent="0.25">
      <c r="A168" t="s">
        <v>447</v>
      </c>
      <c r="B168" t="s">
        <v>481</v>
      </c>
      <c r="C168" t="s">
        <v>82</v>
      </c>
      <c r="D168" t="s">
        <v>316</v>
      </c>
      <c r="E168" s="47">
        <v>0</v>
      </c>
      <c r="F168" s="47">
        <v>0</v>
      </c>
      <c r="G168" s="47">
        <v>0</v>
      </c>
      <c r="H168" s="47">
        <v>1.27017588571767E-5</v>
      </c>
      <c r="I168" s="47">
        <v>0</v>
      </c>
      <c r="J168" s="47">
        <v>0</v>
      </c>
      <c r="K168" s="47">
        <v>0</v>
      </c>
      <c r="L168" s="47">
        <v>0</v>
      </c>
      <c r="M168" s="47">
        <v>0</v>
      </c>
      <c r="N168" s="47">
        <v>0</v>
      </c>
      <c r="O168" s="47"/>
    </row>
    <row r="169" spans="1:15" x14ac:dyDescent="0.25">
      <c r="A169" t="s">
        <v>454</v>
      </c>
      <c r="B169" t="s">
        <v>481</v>
      </c>
      <c r="C169" t="s">
        <v>257</v>
      </c>
      <c r="D169" t="s">
        <v>258</v>
      </c>
      <c r="E169" s="47">
        <v>0</v>
      </c>
      <c r="F169" s="47">
        <v>0</v>
      </c>
      <c r="G169" s="47">
        <v>0</v>
      </c>
      <c r="H169" s="47">
        <v>0</v>
      </c>
      <c r="I169" s="47">
        <v>0</v>
      </c>
      <c r="J169" s="47">
        <v>0</v>
      </c>
      <c r="K169" s="47">
        <v>0</v>
      </c>
      <c r="L169" s="47">
        <v>0</v>
      </c>
      <c r="M169" s="47">
        <v>7.1232420497601895E-2</v>
      </c>
      <c r="N169" s="47">
        <v>8.8906497846198695E-2</v>
      </c>
      <c r="O169" s="47"/>
    </row>
    <row r="170" spans="1:15" x14ac:dyDescent="0.25">
      <c r="A170" t="s">
        <v>454</v>
      </c>
      <c r="B170" t="s">
        <v>481</v>
      </c>
      <c r="C170" t="s">
        <v>281</v>
      </c>
      <c r="D170" t="s">
        <v>282</v>
      </c>
      <c r="E170" s="47">
        <v>0</v>
      </c>
      <c r="F170" s="47">
        <v>0</v>
      </c>
      <c r="G170" s="47">
        <v>0</v>
      </c>
      <c r="H170" s="47">
        <v>0</v>
      </c>
      <c r="I170" s="47">
        <v>0</v>
      </c>
      <c r="J170" s="47">
        <v>0</v>
      </c>
      <c r="K170" s="47">
        <v>0</v>
      </c>
      <c r="L170" s="47">
        <v>0</v>
      </c>
      <c r="M170" s="47">
        <v>6.6844256263678695E-2</v>
      </c>
      <c r="N170" s="47">
        <v>1.5696346629704899E-2</v>
      </c>
      <c r="O170" s="47"/>
    </row>
    <row r="171" spans="1:15" x14ac:dyDescent="0.25">
      <c r="A171" t="s">
        <v>454</v>
      </c>
      <c r="B171" t="s">
        <v>481</v>
      </c>
      <c r="C171" t="s">
        <v>64</v>
      </c>
      <c r="D171" t="s">
        <v>290</v>
      </c>
      <c r="E171" s="47">
        <v>0</v>
      </c>
      <c r="F171" s="47">
        <v>0</v>
      </c>
      <c r="G171" s="47">
        <v>0</v>
      </c>
      <c r="H171" s="47">
        <v>0</v>
      </c>
      <c r="I171" s="47">
        <v>0</v>
      </c>
      <c r="J171" s="47">
        <v>0</v>
      </c>
      <c r="K171" s="47">
        <v>0</v>
      </c>
      <c r="L171" s="47">
        <v>0</v>
      </c>
      <c r="M171" s="47">
        <v>0</v>
      </c>
      <c r="N171" s="47">
        <v>0.12536216498257499</v>
      </c>
      <c r="O171" s="47"/>
    </row>
    <row r="172" spans="1:15" x14ac:dyDescent="0.25">
      <c r="A172" t="s">
        <v>454</v>
      </c>
      <c r="B172" t="s">
        <v>481</v>
      </c>
      <c r="C172" t="s">
        <v>304</v>
      </c>
      <c r="D172" t="s">
        <v>305</v>
      </c>
      <c r="E172" s="47"/>
      <c r="F172" s="47"/>
      <c r="G172" s="47"/>
      <c r="H172" s="47"/>
      <c r="I172" s="47"/>
      <c r="J172" s="47">
        <v>0</v>
      </c>
      <c r="K172" s="47">
        <v>0</v>
      </c>
      <c r="L172" s="47">
        <v>0</v>
      </c>
      <c r="M172" s="47">
        <v>0</v>
      </c>
      <c r="N172" s="47">
        <v>0</v>
      </c>
      <c r="O172" s="47"/>
    </row>
    <row r="173" spans="1:15" x14ac:dyDescent="0.25">
      <c r="A173" t="s">
        <v>115</v>
      </c>
      <c r="B173" t="s">
        <v>481</v>
      </c>
      <c r="C173" t="s">
        <v>281</v>
      </c>
      <c r="D173" t="s">
        <v>282</v>
      </c>
      <c r="E173" s="47">
        <v>4.4088204272518899E-5</v>
      </c>
      <c r="F173" s="47">
        <v>5.0213013966632797E-5</v>
      </c>
      <c r="G173" s="47">
        <v>5.0919110889801198E-5</v>
      </c>
      <c r="H173" s="47">
        <v>5.2172105697723097E-5</v>
      </c>
      <c r="I173" s="47">
        <v>4.8803025203184097E-5</v>
      </c>
      <c r="J173" s="47">
        <v>4.4801181093970101E-5</v>
      </c>
      <c r="K173" s="47">
        <v>5.4347269596754202E-5</v>
      </c>
      <c r="L173" s="47">
        <v>5.3009651724933101E-5</v>
      </c>
      <c r="M173" s="47">
        <v>5.9357363452297698E-5</v>
      </c>
      <c r="N173" s="47">
        <v>5.7077477161538799E-5</v>
      </c>
      <c r="O173" s="47"/>
    </row>
    <row r="174" spans="1:15" x14ac:dyDescent="0.25">
      <c r="A174" t="s">
        <v>116</v>
      </c>
      <c r="B174" t="s">
        <v>481</v>
      </c>
      <c r="C174" t="s">
        <v>281</v>
      </c>
      <c r="D174" t="s">
        <v>282</v>
      </c>
      <c r="E174" s="47">
        <v>1</v>
      </c>
      <c r="F174" s="47">
        <v>1</v>
      </c>
      <c r="G174" s="47">
        <v>1</v>
      </c>
      <c r="H174" s="47">
        <v>1</v>
      </c>
      <c r="I174" s="47">
        <v>1</v>
      </c>
      <c r="J174" s="47">
        <v>1</v>
      </c>
      <c r="K174" s="47">
        <v>1</v>
      </c>
      <c r="L174" s="47">
        <v>1</v>
      </c>
      <c r="M174" s="47">
        <v>1</v>
      </c>
      <c r="N174" s="47">
        <v>1</v>
      </c>
      <c r="O174" s="47"/>
    </row>
    <row r="175" spans="1:15" x14ac:dyDescent="0.25">
      <c r="A175" t="s">
        <v>455</v>
      </c>
      <c r="B175" t="s">
        <v>481</v>
      </c>
      <c r="C175" t="s">
        <v>246</v>
      </c>
      <c r="D175" t="s">
        <v>247</v>
      </c>
      <c r="E175" s="47">
        <v>0</v>
      </c>
      <c r="F175" s="47">
        <v>0</v>
      </c>
      <c r="G175" s="47">
        <v>0</v>
      </c>
      <c r="H175" s="47">
        <v>2.00620002259199E-4</v>
      </c>
      <c r="I175" s="47">
        <v>6.2524938753004595E-4</v>
      </c>
      <c r="J175" s="47">
        <v>9.5339498965118998E-4</v>
      </c>
      <c r="K175" s="47">
        <v>0</v>
      </c>
      <c r="L175" s="47">
        <v>0</v>
      </c>
      <c r="M175" s="47">
        <v>0</v>
      </c>
      <c r="N175" s="47">
        <v>0</v>
      </c>
      <c r="O175" s="47"/>
    </row>
    <row r="176" spans="1:15" x14ac:dyDescent="0.25">
      <c r="A176" t="s">
        <v>455</v>
      </c>
      <c r="B176" t="s">
        <v>481</v>
      </c>
      <c r="C176" t="s">
        <v>254</v>
      </c>
      <c r="D176" t="s">
        <v>255</v>
      </c>
      <c r="E176" s="47">
        <v>0</v>
      </c>
      <c r="F176" s="47">
        <v>0</v>
      </c>
      <c r="G176" s="47">
        <v>0</v>
      </c>
      <c r="H176" s="47">
        <v>0</v>
      </c>
      <c r="I176" s="47">
        <v>0</v>
      </c>
      <c r="J176" s="47">
        <v>0</v>
      </c>
      <c r="K176" s="47">
        <v>0</v>
      </c>
      <c r="L176" s="47">
        <v>0</v>
      </c>
      <c r="M176" s="47">
        <v>0</v>
      </c>
      <c r="N176" s="47">
        <v>2.5929092370474201E-2</v>
      </c>
      <c r="O176" s="47"/>
    </row>
    <row r="177" spans="1:15" x14ac:dyDescent="0.25">
      <c r="A177" t="s">
        <v>455</v>
      </c>
      <c r="B177" t="s">
        <v>481</v>
      </c>
      <c r="C177" t="s">
        <v>18</v>
      </c>
      <c r="D177" t="s">
        <v>259</v>
      </c>
      <c r="E177" s="47">
        <v>0</v>
      </c>
      <c r="F177" s="47">
        <v>0</v>
      </c>
      <c r="G177" s="47">
        <v>8.57114929479489E-3</v>
      </c>
      <c r="H177" s="47">
        <v>1.4337846245109901E-2</v>
      </c>
      <c r="I177" s="47">
        <v>1.44127642782538E-2</v>
      </c>
      <c r="J177" s="47">
        <v>1.82095001164208E-2</v>
      </c>
      <c r="K177" s="47">
        <v>9.1763536080175703E-3</v>
      </c>
      <c r="L177" s="47">
        <v>2.92350254780889E-3</v>
      </c>
      <c r="M177" s="47">
        <v>1.0292128928584201E-3</v>
      </c>
      <c r="N177" s="47">
        <v>9.2959138029162405E-4</v>
      </c>
      <c r="O177" s="47"/>
    </row>
    <row r="178" spans="1:15" x14ac:dyDescent="0.25">
      <c r="A178" t="s">
        <v>455</v>
      </c>
      <c r="B178" t="s">
        <v>481</v>
      </c>
      <c r="C178" t="s">
        <v>40</v>
      </c>
      <c r="D178" t="s">
        <v>386</v>
      </c>
      <c r="E178" s="47">
        <v>0</v>
      </c>
      <c r="F178" s="47">
        <v>0</v>
      </c>
      <c r="G178" s="47">
        <v>0</v>
      </c>
      <c r="H178" s="47">
        <v>0</v>
      </c>
      <c r="I178" s="47">
        <v>0</v>
      </c>
      <c r="J178" s="47">
        <v>0</v>
      </c>
      <c r="K178" s="47">
        <v>5.1617448929711504E-3</v>
      </c>
      <c r="L178" s="47">
        <v>8.7488171406526101E-3</v>
      </c>
      <c r="M178" s="47">
        <v>0</v>
      </c>
      <c r="N178" s="47">
        <v>0</v>
      </c>
      <c r="O178" s="47"/>
    </row>
    <row r="179" spans="1:15" x14ac:dyDescent="0.25">
      <c r="A179" t="s">
        <v>455</v>
      </c>
      <c r="B179" t="s">
        <v>481</v>
      </c>
      <c r="C179" t="s">
        <v>86</v>
      </c>
      <c r="D179" t="s">
        <v>390</v>
      </c>
      <c r="E179" s="47">
        <v>0</v>
      </c>
      <c r="F179" s="47">
        <v>0</v>
      </c>
      <c r="G179" s="47">
        <v>0</v>
      </c>
      <c r="H179" s="47">
        <v>0</v>
      </c>
      <c r="I179" s="47">
        <v>0</v>
      </c>
      <c r="J179" s="47">
        <v>5.2027143189773903E-3</v>
      </c>
      <c r="K179" s="47">
        <v>8.0657138729568895E-2</v>
      </c>
      <c r="L179" s="47">
        <v>3.6771060594069802E-2</v>
      </c>
      <c r="M179" s="47">
        <v>2.5740614450389101E-3</v>
      </c>
      <c r="N179" s="47">
        <v>0</v>
      </c>
      <c r="O179" s="47"/>
    </row>
    <row r="180" spans="1:15" x14ac:dyDescent="0.25">
      <c r="A180" t="s">
        <v>455</v>
      </c>
      <c r="B180" t="s">
        <v>481</v>
      </c>
      <c r="C180" t="s">
        <v>456</v>
      </c>
      <c r="D180" t="s">
        <v>457</v>
      </c>
      <c r="E180" s="47">
        <v>0</v>
      </c>
      <c r="F180" s="47">
        <v>3.7244193687105001E-3</v>
      </c>
      <c r="G180" s="47">
        <v>2.08421968068567E-2</v>
      </c>
      <c r="H180" s="47">
        <v>7.1483271527413E-3</v>
      </c>
      <c r="I180" s="47">
        <v>2.0191795365669601E-2</v>
      </c>
      <c r="J180" s="47">
        <v>1.1174339976178799E-2</v>
      </c>
      <c r="K180" s="47">
        <v>8.4567261660609405E-3</v>
      </c>
      <c r="L180" s="47">
        <v>3.9671929573766598E-2</v>
      </c>
      <c r="M180" s="47">
        <v>1.4330760320160601E-2</v>
      </c>
      <c r="N180" s="47">
        <v>1.8591827605832401E-3</v>
      </c>
      <c r="O180" s="47"/>
    </row>
    <row r="181" spans="1:15" x14ac:dyDescent="0.25">
      <c r="A181" t="s">
        <v>455</v>
      </c>
      <c r="B181" t="s">
        <v>481</v>
      </c>
      <c r="C181" t="s">
        <v>310</v>
      </c>
      <c r="D181" t="s">
        <v>311</v>
      </c>
      <c r="E181" s="47">
        <v>0.44480668029672998</v>
      </c>
      <c r="F181" s="47">
        <v>0.38414704206303302</v>
      </c>
      <c r="G181" s="47">
        <v>0.40818187827557401</v>
      </c>
      <c r="H181" s="47">
        <v>0.32282657055553099</v>
      </c>
      <c r="I181" s="47">
        <v>0.28242960446767801</v>
      </c>
      <c r="J181" s="47">
        <v>0.221940716385125</v>
      </c>
      <c r="K181" s="47">
        <v>0.24966068691309001</v>
      </c>
      <c r="L181" s="47">
        <v>0.35052606935161001</v>
      </c>
      <c r="M181" s="47">
        <v>0.42934336274614099</v>
      </c>
      <c r="N181" s="47">
        <v>0.39180231578255298</v>
      </c>
      <c r="O181" s="47"/>
    </row>
    <row r="182" spans="1:15" x14ac:dyDescent="0.25">
      <c r="A182" t="s">
        <v>455</v>
      </c>
      <c r="B182" t="s">
        <v>481</v>
      </c>
      <c r="C182" t="s">
        <v>312</v>
      </c>
      <c r="D182" t="s">
        <v>313</v>
      </c>
      <c r="E182" s="47">
        <v>0.147084354683684</v>
      </c>
      <c r="F182" s="47">
        <v>0.21711353733123101</v>
      </c>
      <c r="G182" s="47">
        <v>0.144752986809006</v>
      </c>
      <c r="H182" s="47">
        <v>0.15256579061539499</v>
      </c>
      <c r="I182" s="47">
        <v>0.22535784300101599</v>
      </c>
      <c r="J182" s="47">
        <v>0.231911782396026</v>
      </c>
      <c r="K182" s="47">
        <v>0.123602267586784</v>
      </c>
      <c r="L182" s="47">
        <v>7.1664478100175996E-2</v>
      </c>
      <c r="M182" s="47">
        <v>7.3382879260805499E-4</v>
      </c>
      <c r="N182" s="47">
        <v>0</v>
      </c>
      <c r="O182" s="47"/>
    </row>
    <row r="183" spans="1:15" x14ac:dyDescent="0.25">
      <c r="A183" t="s">
        <v>455</v>
      </c>
      <c r="B183" t="s">
        <v>481</v>
      </c>
      <c r="C183" t="s">
        <v>458</v>
      </c>
      <c r="D183" t="s">
        <v>530</v>
      </c>
      <c r="E183" s="47">
        <v>0</v>
      </c>
      <c r="F183" s="47">
        <v>4.2801027385221098E-3</v>
      </c>
      <c r="G183" s="47">
        <v>0</v>
      </c>
      <c r="H183" s="47">
        <v>0</v>
      </c>
      <c r="I183" s="47">
        <v>0</v>
      </c>
      <c r="J183" s="47">
        <v>0</v>
      </c>
      <c r="K183" s="47">
        <v>0</v>
      </c>
      <c r="L183" s="47">
        <v>0</v>
      </c>
      <c r="M183" s="47">
        <v>0</v>
      </c>
      <c r="N183" s="47">
        <v>0</v>
      </c>
      <c r="O183" s="47"/>
    </row>
    <row r="184" spans="1:15" x14ac:dyDescent="0.25">
      <c r="A184" t="s">
        <v>455</v>
      </c>
      <c r="B184" t="s">
        <v>481</v>
      </c>
      <c r="C184" t="s">
        <v>281</v>
      </c>
      <c r="D184" t="s">
        <v>282</v>
      </c>
      <c r="E184" s="47">
        <v>0.104946815225367</v>
      </c>
      <c r="F184" s="47">
        <v>1.36760679219049E-3</v>
      </c>
      <c r="G184" s="47">
        <v>1.7699012998450101E-3</v>
      </c>
      <c r="H184" s="47">
        <v>1.7697277765830501E-2</v>
      </c>
      <c r="I184" s="47">
        <v>1.5178659964537799E-2</v>
      </c>
      <c r="J184" s="47">
        <v>4.2679053688356502E-3</v>
      </c>
      <c r="K184" s="47">
        <v>7.8732245694641996E-3</v>
      </c>
      <c r="L184" s="47">
        <v>1.5937804212248399E-2</v>
      </c>
      <c r="M184" s="47">
        <v>1.9555044964309999E-3</v>
      </c>
      <c r="N184" s="47">
        <v>3.41438913981113E-3</v>
      </c>
      <c r="O184" s="47"/>
    </row>
    <row r="185" spans="1:15" x14ac:dyDescent="0.25">
      <c r="A185" t="s">
        <v>455</v>
      </c>
      <c r="B185" t="s">
        <v>481</v>
      </c>
      <c r="C185" t="s">
        <v>404</v>
      </c>
      <c r="D185" t="s">
        <v>405</v>
      </c>
      <c r="E185" s="47">
        <v>2.8546294381566399E-3</v>
      </c>
      <c r="F185" s="47">
        <v>1.39174102969974E-2</v>
      </c>
      <c r="G185" s="47">
        <v>2.55268037473101E-3</v>
      </c>
      <c r="H185" s="47">
        <v>4.4380500880000897E-3</v>
      </c>
      <c r="I185" s="47">
        <v>5.1496040870514697E-3</v>
      </c>
      <c r="J185" s="47">
        <v>3.4886684531063002E-3</v>
      </c>
      <c r="K185" s="47">
        <v>3.9873835459744399E-3</v>
      </c>
      <c r="L185" s="47">
        <v>3.0281828003272098E-3</v>
      </c>
      <c r="M185" s="47">
        <v>4.2475616088267099E-3</v>
      </c>
      <c r="N185" s="47">
        <v>6.9737945349477599E-3</v>
      </c>
      <c r="O185" s="47"/>
    </row>
    <row r="186" spans="1:15" x14ac:dyDescent="0.25">
      <c r="A186" t="s">
        <v>455</v>
      </c>
      <c r="B186" t="s">
        <v>481</v>
      </c>
      <c r="C186" t="s">
        <v>358</v>
      </c>
      <c r="D186" t="s">
        <v>359</v>
      </c>
      <c r="E186" s="47">
        <v>0</v>
      </c>
      <c r="F186" s="47">
        <v>0</v>
      </c>
      <c r="G186" s="47">
        <v>4.82700354503185E-5</v>
      </c>
      <c r="H186" s="47">
        <v>1.06793917552425E-4</v>
      </c>
      <c r="I186" s="47">
        <v>2.08880641713823E-5</v>
      </c>
      <c r="J186" s="47">
        <v>0</v>
      </c>
      <c r="K186" s="47">
        <v>0</v>
      </c>
      <c r="L186" s="47">
        <v>0</v>
      </c>
      <c r="M186" s="47">
        <v>5.0431431750062702E-5</v>
      </c>
      <c r="N186" s="47">
        <v>0</v>
      </c>
      <c r="O186" s="47"/>
    </row>
    <row r="187" spans="1:15" x14ac:dyDescent="0.25">
      <c r="A187" t="s">
        <v>455</v>
      </c>
      <c r="B187" t="s">
        <v>481</v>
      </c>
      <c r="C187" t="s">
        <v>459</v>
      </c>
      <c r="D187" t="s">
        <v>460</v>
      </c>
      <c r="E187" s="47">
        <v>0</v>
      </c>
      <c r="F187" s="47">
        <v>0</v>
      </c>
      <c r="G187" s="47">
        <v>0</v>
      </c>
      <c r="H187" s="47">
        <v>0</v>
      </c>
      <c r="I187" s="47">
        <v>0</v>
      </c>
      <c r="J187" s="47">
        <v>0</v>
      </c>
      <c r="K187" s="47">
        <v>1.47163076064751E-5</v>
      </c>
      <c r="L187" s="47">
        <v>0</v>
      </c>
      <c r="M187" s="47">
        <v>0</v>
      </c>
      <c r="N187" s="47">
        <v>0</v>
      </c>
      <c r="O187" s="47"/>
    </row>
    <row r="188" spans="1:15" x14ac:dyDescent="0.25">
      <c r="A188" t="s">
        <v>455</v>
      </c>
      <c r="B188" t="s">
        <v>481</v>
      </c>
      <c r="C188" t="s">
        <v>64</v>
      </c>
      <c r="D188" t="s">
        <v>290</v>
      </c>
      <c r="E188" s="47">
        <v>1.1581193747150701E-2</v>
      </c>
      <c r="F188" s="47">
        <v>0</v>
      </c>
      <c r="G188" s="47">
        <v>0</v>
      </c>
      <c r="H188" s="47">
        <v>0</v>
      </c>
      <c r="I188" s="47">
        <v>0</v>
      </c>
      <c r="J188" s="47">
        <v>0</v>
      </c>
      <c r="K188" s="47">
        <v>0</v>
      </c>
      <c r="L188" s="47">
        <v>0</v>
      </c>
      <c r="M188" s="47">
        <v>0</v>
      </c>
      <c r="N188" s="47">
        <v>5.98935726321893E-3</v>
      </c>
      <c r="O188" s="47"/>
    </row>
    <row r="189" spans="1:15" x14ac:dyDescent="0.25">
      <c r="A189" t="s">
        <v>455</v>
      </c>
      <c r="B189" t="s">
        <v>481</v>
      </c>
      <c r="C189" t="s">
        <v>302</v>
      </c>
      <c r="D189" t="s">
        <v>303</v>
      </c>
      <c r="E189" s="47">
        <v>0</v>
      </c>
      <c r="F189" s="47">
        <v>0</v>
      </c>
      <c r="G189" s="47">
        <v>0</v>
      </c>
      <c r="H189" s="47">
        <v>0</v>
      </c>
      <c r="I189" s="47">
        <v>6.9626880571274597E-4</v>
      </c>
      <c r="J189" s="47">
        <v>1.9831992528412099E-3</v>
      </c>
      <c r="K189" s="47">
        <v>0</v>
      </c>
      <c r="L189" s="47">
        <v>0</v>
      </c>
      <c r="M189" s="47">
        <v>3.1288071942896001E-4</v>
      </c>
      <c r="N189" s="47">
        <v>3.6756972768111101E-2</v>
      </c>
      <c r="O189" s="47"/>
    </row>
    <row r="190" spans="1:15" x14ac:dyDescent="0.25">
      <c r="A190" t="s">
        <v>455</v>
      </c>
      <c r="B190" t="s">
        <v>481</v>
      </c>
      <c r="C190" t="s">
        <v>304</v>
      </c>
      <c r="D190" t="s">
        <v>305</v>
      </c>
      <c r="E190" s="47"/>
      <c r="F190" s="47"/>
      <c r="G190" s="47"/>
      <c r="H190" s="47"/>
      <c r="I190" s="47"/>
      <c r="J190" s="47">
        <v>0</v>
      </c>
      <c r="K190" s="47">
        <v>0</v>
      </c>
      <c r="L190" s="47">
        <v>0</v>
      </c>
      <c r="M190" s="47">
        <v>0</v>
      </c>
      <c r="N190" s="47">
        <v>0</v>
      </c>
      <c r="O190" s="47"/>
    </row>
    <row r="191" spans="1:15" x14ac:dyDescent="0.25">
      <c r="A191" t="s">
        <v>455</v>
      </c>
      <c r="B191" t="s">
        <v>481</v>
      </c>
      <c r="C191" t="s">
        <v>306</v>
      </c>
      <c r="D191" t="s">
        <v>307</v>
      </c>
      <c r="E191" s="47">
        <v>0</v>
      </c>
      <c r="F191" s="47">
        <v>0</v>
      </c>
      <c r="G191" s="47">
        <v>0</v>
      </c>
      <c r="H191" s="47">
        <v>0</v>
      </c>
      <c r="I191" s="47">
        <v>0</v>
      </c>
      <c r="J191" s="47">
        <v>0</v>
      </c>
      <c r="K191" s="47">
        <v>0</v>
      </c>
      <c r="L191" s="47">
        <v>0</v>
      </c>
      <c r="M191" s="47">
        <v>1.0292128928584201E-3</v>
      </c>
      <c r="N191" s="47">
        <v>9.2959138029162405E-4</v>
      </c>
      <c r="O191" s="47"/>
    </row>
    <row r="192" spans="1:15" x14ac:dyDescent="0.25">
      <c r="A192" t="s">
        <v>242</v>
      </c>
      <c r="B192" t="s">
        <v>481</v>
      </c>
      <c r="C192" t="s">
        <v>281</v>
      </c>
      <c r="D192" t="s">
        <v>282</v>
      </c>
      <c r="E192" s="47">
        <v>7.03971257359692E-5</v>
      </c>
      <c r="F192" s="47">
        <v>7.1649281696813206E-5</v>
      </c>
      <c r="G192" s="47">
        <v>7.3569467923358101E-5</v>
      </c>
      <c r="H192" s="47">
        <v>7.7117266675217797E-5</v>
      </c>
      <c r="I192" s="47">
        <v>7.8578141074338903E-5</v>
      </c>
      <c r="J192" s="47">
        <v>8.7442305135426496E-5</v>
      </c>
      <c r="K192" s="47">
        <v>9.1268722405623407E-5</v>
      </c>
      <c r="L192" s="47">
        <v>7.8202258200552906E-5</v>
      </c>
      <c r="M192" s="47">
        <v>7.1781859963365298E-5</v>
      </c>
      <c r="N192" s="47">
        <v>7.3964157238538201E-5</v>
      </c>
      <c r="O192" s="47"/>
    </row>
    <row r="193" spans="1:15" x14ac:dyDescent="0.25">
      <c r="A193" t="s">
        <v>108</v>
      </c>
      <c r="B193" t="s">
        <v>478</v>
      </c>
      <c r="C193" t="s">
        <v>244</v>
      </c>
      <c r="D193" t="s">
        <v>245</v>
      </c>
      <c r="E193" s="47">
        <v>0</v>
      </c>
      <c r="F193" s="47">
        <v>0</v>
      </c>
      <c r="G193" s="47">
        <v>0</v>
      </c>
      <c r="H193" s="47">
        <v>0</v>
      </c>
      <c r="I193" s="47">
        <v>0</v>
      </c>
      <c r="J193" s="47">
        <v>0</v>
      </c>
      <c r="K193" s="47">
        <v>1.5060642136603E-4</v>
      </c>
      <c r="L193" s="47">
        <v>0</v>
      </c>
      <c r="M193" s="47">
        <v>0</v>
      </c>
      <c r="N193" s="47">
        <v>0</v>
      </c>
      <c r="O193" s="47"/>
    </row>
    <row r="194" spans="1:15" x14ac:dyDescent="0.25">
      <c r="A194" t="s">
        <v>108</v>
      </c>
      <c r="B194" t="s">
        <v>478</v>
      </c>
      <c r="C194" t="s">
        <v>246</v>
      </c>
      <c r="D194" t="s">
        <v>247</v>
      </c>
      <c r="E194" s="47">
        <v>2.2855721965765301E-6</v>
      </c>
      <c r="F194" s="47">
        <v>0</v>
      </c>
      <c r="G194" s="47">
        <v>0</v>
      </c>
      <c r="H194" s="47">
        <v>0</v>
      </c>
      <c r="I194" s="47">
        <v>0</v>
      </c>
      <c r="J194" s="47">
        <v>0</v>
      </c>
      <c r="K194" s="47">
        <v>0</v>
      </c>
      <c r="L194" s="47">
        <v>0</v>
      </c>
      <c r="M194" s="47">
        <v>0</v>
      </c>
      <c r="N194" s="47">
        <v>0</v>
      </c>
      <c r="O194" s="47"/>
    </row>
    <row r="195" spans="1:15" x14ac:dyDescent="0.25">
      <c r="A195" t="s">
        <v>108</v>
      </c>
      <c r="B195" t="s">
        <v>478</v>
      </c>
      <c r="C195" t="s">
        <v>248</v>
      </c>
      <c r="D195" t="s">
        <v>249</v>
      </c>
      <c r="E195" s="47">
        <v>3.4120327791749699E-2</v>
      </c>
      <c r="F195" s="47">
        <v>1.8072390115115699E-2</v>
      </c>
      <c r="G195" s="47">
        <v>0</v>
      </c>
      <c r="H195" s="47">
        <v>0</v>
      </c>
      <c r="I195" s="47">
        <v>0</v>
      </c>
      <c r="J195" s="47">
        <v>1.3572712550035799E-6</v>
      </c>
      <c r="K195" s="47">
        <v>6.8302231912032096E-7</v>
      </c>
      <c r="L195" s="47">
        <v>1.69194646173811E-5</v>
      </c>
      <c r="M195" s="47">
        <v>1.5220946905014001E-3</v>
      </c>
      <c r="N195" s="47">
        <v>3.8035688299484201E-3</v>
      </c>
      <c r="O195" s="47"/>
    </row>
    <row r="196" spans="1:15" x14ac:dyDescent="0.25">
      <c r="A196" t="s">
        <v>108</v>
      </c>
      <c r="B196" t="s">
        <v>478</v>
      </c>
      <c r="C196" t="s">
        <v>250</v>
      </c>
      <c r="D196" t="s">
        <v>251</v>
      </c>
      <c r="E196" s="47">
        <v>0</v>
      </c>
      <c r="F196" s="47">
        <v>0</v>
      </c>
      <c r="G196" s="47">
        <v>0</v>
      </c>
      <c r="H196" s="47">
        <v>0</v>
      </c>
      <c r="I196" s="47">
        <v>0</v>
      </c>
      <c r="J196" s="47">
        <v>0</v>
      </c>
      <c r="K196" s="47">
        <v>7.5132455103235399E-6</v>
      </c>
      <c r="L196" s="47">
        <v>0</v>
      </c>
      <c r="M196" s="47">
        <v>0</v>
      </c>
      <c r="N196" s="47">
        <v>0</v>
      </c>
      <c r="O196" s="47"/>
    </row>
    <row r="197" spans="1:15" x14ac:dyDescent="0.25">
      <c r="A197" t="s">
        <v>108</v>
      </c>
      <c r="B197" t="s">
        <v>478</v>
      </c>
      <c r="C197" t="s">
        <v>252</v>
      </c>
      <c r="D197" t="s">
        <v>253</v>
      </c>
      <c r="E197" s="47">
        <v>0</v>
      </c>
      <c r="F197" s="47">
        <v>0</v>
      </c>
      <c r="G197" s="47">
        <v>4.0875643760436002E-6</v>
      </c>
      <c r="H197" s="47">
        <v>2.94012846210894E-6</v>
      </c>
      <c r="I197" s="47">
        <v>0</v>
      </c>
      <c r="J197" s="47">
        <v>0</v>
      </c>
      <c r="K197" s="47">
        <v>0</v>
      </c>
      <c r="L197" s="47">
        <v>0</v>
      </c>
      <c r="M197" s="47">
        <v>0</v>
      </c>
      <c r="N197" s="47">
        <v>0</v>
      </c>
      <c r="O197" s="47"/>
    </row>
    <row r="198" spans="1:15" x14ac:dyDescent="0.25">
      <c r="A198" t="s">
        <v>108</v>
      </c>
      <c r="B198" t="s">
        <v>478</v>
      </c>
      <c r="C198" t="s">
        <v>254</v>
      </c>
      <c r="D198" t="s">
        <v>255</v>
      </c>
      <c r="E198" s="47">
        <v>0</v>
      </c>
      <c r="F198" s="47">
        <v>0</v>
      </c>
      <c r="G198" s="47">
        <v>0</v>
      </c>
      <c r="H198" s="47">
        <v>0</v>
      </c>
      <c r="I198" s="47">
        <v>0</v>
      </c>
      <c r="J198" s="47">
        <v>0</v>
      </c>
      <c r="K198" s="47">
        <v>0</v>
      </c>
      <c r="L198" s="47">
        <v>0</v>
      </c>
      <c r="M198" s="47">
        <v>8.1058297127293902E-5</v>
      </c>
      <c r="N198" s="47">
        <v>9.5112998998460098E-7</v>
      </c>
      <c r="O198" s="47"/>
    </row>
    <row r="199" spans="1:15" x14ac:dyDescent="0.25">
      <c r="A199" t="s">
        <v>108</v>
      </c>
      <c r="B199" t="s">
        <v>478</v>
      </c>
      <c r="C199" t="s">
        <v>16</v>
      </c>
      <c r="D199" t="s">
        <v>256</v>
      </c>
      <c r="E199" s="47">
        <v>0</v>
      </c>
      <c r="F199" s="47">
        <v>0</v>
      </c>
      <c r="G199" s="47">
        <v>0</v>
      </c>
      <c r="H199" s="47">
        <v>4.5232745570906802E-7</v>
      </c>
      <c r="I199" s="47">
        <v>0</v>
      </c>
      <c r="J199" s="47">
        <v>0</v>
      </c>
      <c r="K199" s="47">
        <v>0</v>
      </c>
      <c r="L199" s="47">
        <v>0</v>
      </c>
      <c r="M199" s="47">
        <v>0</v>
      </c>
      <c r="N199" s="47">
        <v>0</v>
      </c>
      <c r="O199" s="47"/>
    </row>
    <row r="200" spans="1:15" x14ac:dyDescent="0.25">
      <c r="A200" t="s">
        <v>108</v>
      </c>
      <c r="B200" t="s">
        <v>478</v>
      </c>
      <c r="C200" t="s">
        <v>317</v>
      </c>
      <c r="D200" t="s">
        <v>318</v>
      </c>
      <c r="E200" s="47">
        <v>0</v>
      </c>
      <c r="F200" s="47">
        <v>0</v>
      </c>
      <c r="G200" s="47">
        <v>0</v>
      </c>
      <c r="H200" s="47">
        <v>0</v>
      </c>
      <c r="I200" s="47">
        <v>0</v>
      </c>
      <c r="J200" s="47">
        <v>0</v>
      </c>
      <c r="K200" s="47">
        <v>0</v>
      </c>
      <c r="L200" s="47">
        <v>0</v>
      </c>
      <c r="M200" s="47">
        <v>0</v>
      </c>
      <c r="N200" s="47">
        <v>9.9681276340356104E-2</v>
      </c>
      <c r="O200" s="47"/>
    </row>
    <row r="201" spans="1:15" x14ac:dyDescent="0.25">
      <c r="A201" t="s">
        <v>108</v>
      </c>
      <c r="B201" t="s">
        <v>478</v>
      </c>
      <c r="C201" t="s">
        <v>257</v>
      </c>
      <c r="D201" t="s">
        <v>258</v>
      </c>
      <c r="E201" s="47">
        <v>6.2306330630245398E-3</v>
      </c>
      <c r="F201" s="47">
        <v>8.6227891336745702E-3</v>
      </c>
      <c r="G201" s="47">
        <v>1.22001022986226E-2</v>
      </c>
      <c r="H201" s="47">
        <v>9.8222907007224098E-3</v>
      </c>
      <c r="I201" s="47">
        <v>6.2415560105137198E-3</v>
      </c>
      <c r="J201" s="47">
        <v>4.1820241909170299E-3</v>
      </c>
      <c r="K201" s="47">
        <v>7.2291082255694803E-3</v>
      </c>
      <c r="L201" s="47">
        <v>2.4967207962638401E-2</v>
      </c>
      <c r="M201" s="47">
        <v>6.6689362989862305E-2</v>
      </c>
      <c r="N201" s="47">
        <v>0.117070785947244</v>
      </c>
      <c r="O201" s="47"/>
    </row>
    <row r="202" spans="1:15" x14ac:dyDescent="0.25">
      <c r="A202" t="s">
        <v>108</v>
      </c>
      <c r="B202" t="s">
        <v>478</v>
      </c>
      <c r="C202" t="s">
        <v>18</v>
      </c>
      <c r="D202" t="s">
        <v>259</v>
      </c>
      <c r="E202" s="47">
        <v>4.8976547069497197E-3</v>
      </c>
      <c r="F202" s="47">
        <v>5.2711137835754103E-3</v>
      </c>
      <c r="G202" s="47">
        <v>1.5760881815703599E-2</v>
      </c>
      <c r="H202" s="47">
        <v>7.0314302989974596E-3</v>
      </c>
      <c r="I202" s="47">
        <v>1.0857313482398301E-2</v>
      </c>
      <c r="J202" s="47">
        <v>3.4470618063325902E-2</v>
      </c>
      <c r="K202" s="47">
        <v>1.16352852062146E-2</v>
      </c>
      <c r="L202" s="47">
        <v>1.24907947537816E-3</v>
      </c>
      <c r="M202" s="47">
        <v>4.1201932429803502E-2</v>
      </c>
      <c r="N202" s="47">
        <v>8.0674845750493794E-3</v>
      </c>
      <c r="O202" s="47"/>
    </row>
    <row r="203" spans="1:15" x14ac:dyDescent="0.25">
      <c r="A203" t="s">
        <v>108</v>
      </c>
      <c r="B203" t="s">
        <v>478</v>
      </c>
      <c r="C203" t="s">
        <v>260</v>
      </c>
      <c r="D203" t="s">
        <v>261</v>
      </c>
      <c r="E203" s="47">
        <v>0</v>
      </c>
      <c r="F203" s="47">
        <v>2.5100541826549499E-4</v>
      </c>
      <c r="G203" s="47">
        <v>8.3973900650345797E-4</v>
      </c>
      <c r="H203" s="47">
        <v>6.0770193674513295E-4</v>
      </c>
      <c r="I203" s="47">
        <v>2.63244928919852E-4</v>
      </c>
      <c r="J203" s="47">
        <v>2.24764119828592E-4</v>
      </c>
      <c r="K203" s="47">
        <v>2.6296359286132299E-5</v>
      </c>
      <c r="L203" s="47">
        <v>1.36201690169917E-4</v>
      </c>
      <c r="M203" s="47">
        <v>0</v>
      </c>
      <c r="N203" s="47">
        <v>0</v>
      </c>
      <c r="O203" s="47"/>
    </row>
    <row r="204" spans="1:15" x14ac:dyDescent="0.25">
      <c r="A204" t="s">
        <v>108</v>
      </c>
      <c r="B204" t="s">
        <v>478</v>
      </c>
      <c r="C204" t="s">
        <v>262</v>
      </c>
      <c r="D204" t="s">
        <v>263</v>
      </c>
      <c r="E204" s="47">
        <v>0</v>
      </c>
      <c r="F204" s="47">
        <v>0</v>
      </c>
      <c r="G204" s="47">
        <v>0</v>
      </c>
      <c r="H204" s="47">
        <v>0</v>
      </c>
      <c r="I204" s="47">
        <v>0</v>
      </c>
      <c r="J204" s="47">
        <v>0</v>
      </c>
      <c r="K204" s="47">
        <v>0</v>
      </c>
      <c r="L204" s="47">
        <v>0</v>
      </c>
      <c r="M204" s="47">
        <v>8.1058297127293904E-4</v>
      </c>
      <c r="N204" s="47">
        <v>9.5112998998460094E-5</v>
      </c>
      <c r="O204" s="47"/>
    </row>
    <row r="205" spans="1:15" x14ac:dyDescent="0.25">
      <c r="A205" t="s">
        <v>108</v>
      </c>
      <c r="B205" t="s">
        <v>478</v>
      </c>
      <c r="C205" t="s">
        <v>5</v>
      </c>
      <c r="D205" t="s">
        <v>264</v>
      </c>
      <c r="E205" s="47">
        <v>0</v>
      </c>
      <c r="F205" s="47">
        <v>0</v>
      </c>
      <c r="G205" s="47">
        <v>0</v>
      </c>
      <c r="H205" s="47">
        <v>0</v>
      </c>
      <c r="I205" s="47">
        <v>0</v>
      </c>
      <c r="J205" s="47">
        <v>0</v>
      </c>
      <c r="K205" s="47">
        <v>2.3905781169211198E-6</v>
      </c>
      <c r="L205" s="47">
        <v>1.71309579250983E-4</v>
      </c>
      <c r="M205" s="47">
        <v>7.7158492387725203E-3</v>
      </c>
      <c r="N205" s="47">
        <v>1.51106021508853E-2</v>
      </c>
      <c r="O205" s="47"/>
    </row>
    <row r="206" spans="1:15" x14ac:dyDescent="0.25">
      <c r="A206" t="s">
        <v>108</v>
      </c>
      <c r="B206" t="s">
        <v>478</v>
      </c>
      <c r="C206" t="s">
        <v>310</v>
      </c>
      <c r="D206" t="s">
        <v>311</v>
      </c>
      <c r="E206" s="47">
        <v>0</v>
      </c>
      <c r="F206" s="47">
        <v>0</v>
      </c>
      <c r="G206" s="47">
        <v>0</v>
      </c>
      <c r="H206" s="47">
        <v>0</v>
      </c>
      <c r="I206" s="47">
        <v>0</v>
      </c>
      <c r="J206" s="47">
        <v>0</v>
      </c>
      <c r="K206" s="47">
        <v>0</v>
      </c>
      <c r="L206" s="47">
        <v>0</v>
      </c>
      <c r="M206" s="47">
        <v>0</v>
      </c>
      <c r="N206" s="47">
        <v>2.6916978716564201E-4</v>
      </c>
      <c r="O206" s="47"/>
    </row>
    <row r="207" spans="1:15" x14ac:dyDescent="0.25">
      <c r="A207" t="s">
        <v>108</v>
      </c>
      <c r="B207" t="s">
        <v>478</v>
      </c>
      <c r="C207" t="s">
        <v>265</v>
      </c>
      <c r="D207" t="s">
        <v>266</v>
      </c>
      <c r="E207" s="47">
        <v>0</v>
      </c>
      <c r="F207" s="47">
        <v>0</v>
      </c>
      <c r="G207" s="47">
        <v>0</v>
      </c>
      <c r="H207" s="47">
        <v>0</v>
      </c>
      <c r="I207" s="47">
        <v>0</v>
      </c>
      <c r="J207" s="47">
        <v>7.03066510091854E-2</v>
      </c>
      <c r="K207" s="47">
        <v>7.8321486311208194E-2</v>
      </c>
      <c r="L207" s="47">
        <v>6.5073529878293998E-2</v>
      </c>
      <c r="M207" s="47">
        <v>5.5755499355136198E-2</v>
      </c>
      <c r="N207" s="47">
        <v>6.1155756096029801E-2</v>
      </c>
      <c r="O207" s="47"/>
    </row>
    <row r="208" spans="1:15" x14ac:dyDescent="0.25">
      <c r="A208" t="s">
        <v>108</v>
      </c>
      <c r="B208" t="s">
        <v>478</v>
      </c>
      <c r="C208" t="s">
        <v>267</v>
      </c>
      <c r="D208" t="s">
        <v>268</v>
      </c>
      <c r="E208" s="47">
        <v>0</v>
      </c>
      <c r="F208" s="47">
        <v>0</v>
      </c>
      <c r="G208" s="47">
        <v>0</v>
      </c>
      <c r="H208" s="47">
        <v>0</v>
      </c>
      <c r="I208" s="47">
        <v>0</v>
      </c>
      <c r="J208" s="47">
        <v>0</v>
      </c>
      <c r="K208" s="47">
        <v>0</v>
      </c>
      <c r="L208" s="47">
        <v>0</v>
      </c>
      <c r="M208" s="47">
        <v>9.0064774585882098E-7</v>
      </c>
      <c r="N208" s="47">
        <v>0</v>
      </c>
      <c r="O208" s="47"/>
    </row>
    <row r="209" spans="1:15" x14ac:dyDescent="0.25">
      <c r="A209" t="s">
        <v>108</v>
      </c>
      <c r="B209" t="s">
        <v>478</v>
      </c>
      <c r="C209" t="s">
        <v>269</v>
      </c>
      <c r="D209" t="s">
        <v>270</v>
      </c>
      <c r="E209" s="47">
        <v>0</v>
      </c>
      <c r="F209" s="47">
        <v>0</v>
      </c>
      <c r="G209" s="47">
        <v>0</v>
      </c>
      <c r="H209" s="47">
        <v>0</v>
      </c>
      <c r="I209" s="47">
        <v>0</v>
      </c>
      <c r="J209" s="47">
        <v>0</v>
      </c>
      <c r="K209" s="47">
        <v>0</v>
      </c>
      <c r="L209" s="47">
        <v>0</v>
      </c>
      <c r="M209" s="47">
        <v>3.0525654050393002E-2</v>
      </c>
      <c r="N209" s="47">
        <v>3.02212043017707E-2</v>
      </c>
      <c r="O209" s="47"/>
    </row>
    <row r="210" spans="1:15" x14ac:dyDescent="0.25">
      <c r="A210" t="s">
        <v>108</v>
      </c>
      <c r="B210" t="s">
        <v>478</v>
      </c>
      <c r="C210" t="s">
        <v>271</v>
      </c>
      <c r="D210" t="s">
        <v>272</v>
      </c>
      <c r="E210" s="47">
        <v>0</v>
      </c>
      <c r="F210" s="47">
        <v>0</v>
      </c>
      <c r="G210" s="47">
        <v>0</v>
      </c>
      <c r="H210" s="47">
        <v>9.4988765698904305E-6</v>
      </c>
      <c r="I210" s="47">
        <v>0</v>
      </c>
      <c r="J210" s="47">
        <v>0</v>
      </c>
      <c r="K210" s="47">
        <v>0</v>
      </c>
      <c r="L210" s="47">
        <v>0</v>
      </c>
      <c r="M210" s="47">
        <v>0</v>
      </c>
      <c r="N210" s="47">
        <v>0</v>
      </c>
      <c r="O210" s="47"/>
    </row>
    <row r="211" spans="1:15" x14ac:dyDescent="0.25">
      <c r="A211" t="s">
        <v>108</v>
      </c>
      <c r="B211" t="s">
        <v>478</v>
      </c>
      <c r="C211" t="s">
        <v>273</v>
      </c>
      <c r="D211" t="s">
        <v>274</v>
      </c>
      <c r="E211" s="47">
        <v>0</v>
      </c>
      <c r="F211" s="47">
        <v>0</v>
      </c>
      <c r="G211" s="47">
        <v>0</v>
      </c>
      <c r="H211" s="47">
        <v>0</v>
      </c>
      <c r="I211" s="47">
        <v>0</v>
      </c>
      <c r="J211" s="47">
        <v>0</v>
      </c>
      <c r="K211" s="47">
        <v>0</v>
      </c>
      <c r="L211" s="47">
        <v>6.3447992315179099E-6</v>
      </c>
      <c r="M211" s="47">
        <v>0</v>
      </c>
      <c r="N211" s="47">
        <v>0</v>
      </c>
      <c r="O211" s="47"/>
    </row>
    <row r="212" spans="1:15" x14ac:dyDescent="0.25">
      <c r="A212" t="s">
        <v>108</v>
      </c>
      <c r="B212" t="s">
        <v>478</v>
      </c>
      <c r="C212" t="s">
        <v>275</v>
      </c>
      <c r="D212" t="s">
        <v>276</v>
      </c>
      <c r="E212" s="47">
        <v>0</v>
      </c>
      <c r="F212" s="47">
        <v>0</v>
      </c>
      <c r="G212" s="47">
        <v>0</v>
      </c>
      <c r="H212" s="47">
        <v>0</v>
      </c>
      <c r="I212" s="47">
        <v>0</v>
      </c>
      <c r="J212" s="47">
        <v>0</v>
      </c>
      <c r="K212" s="47">
        <v>0</v>
      </c>
      <c r="L212" s="47">
        <v>2.2181418113386602E-3</v>
      </c>
      <c r="M212" s="47">
        <v>0</v>
      </c>
      <c r="N212" s="47">
        <v>0</v>
      </c>
      <c r="O212" s="47"/>
    </row>
    <row r="213" spans="1:15" x14ac:dyDescent="0.25">
      <c r="A213" t="s">
        <v>108</v>
      </c>
      <c r="B213" t="s">
        <v>478</v>
      </c>
      <c r="C213" t="s">
        <v>277</v>
      </c>
      <c r="D213" t="s">
        <v>278</v>
      </c>
      <c r="E213" s="47">
        <v>0</v>
      </c>
      <c r="F213" s="47">
        <v>0</v>
      </c>
      <c r="G213" s="47">
        <v>0</v>
      </c>
      <c r="H213" s="47">
        <v>0</v>
      </c>
      <c r="I213" s="47">
        <v>2.94577234803496E-5</v>
      </c>
      <c r="J213" s="47">
        <v>0</v>
      </c>
      <c r="K213" s="47">
        <v>0</v>
      </c>
      <c r="L213" s="47">
        <v>0</v>
      </c>
      <c r="M213" s="47">
        <v>0</v>
      </c>
      <c r="N213" s="47">
        <v>0</v>
      </c>
      <c r="O213" s="47"/>
    </row>
    <row r="214" spans="1:15" x14ac:dyDescent="0.25">
      <c r="A214" t="s">
        <v>108</v>
      </c>
      <c r="B214" t="s">
        <v>478</v>
      </c>
      <c r="C214" t="s">
        <v>279</v>
      </c>
      <c r="D214" t="s">
        <v>280</v>
      </c>
      <c r="E214" s="47">
        <v>0</v>
      </c>
      <c r="F214" s="47">
        <v>0</v>
      </c>
      <c r="G214" s="47">
        <v>0</v>
      </c>
      <c r="H214" s="47">
        <v>0</v>
      </c>
      <c r="I214" s="47">
        <v>0</v>
      </c>
      <c r="J214" s="47">
        <v>0</v>
      </c>
      <c r="K214" s="47">
        <v>8.26457006135589E-5</v>
      </c>
      <c r="L214" s="47">
        <v>1.89075017099233E-4</v>
      </c>
      <c r="M214" s="47">
        <v>0</v>
      </c>
      <c r="N214" s="47">
        <v>0</v>
      </c>
      <c r="O214" s="47"/>
    </row>
    <row r="215" spans="1:15" x14ac:dyDescent="0.25">
      <c r="A215" t="s">
        <v>108</v>
      </c>
      <c r="B215" t="s">
        <v>478</v>
      </c>
      <c r="C215" t="s">
        <v>281</v>
      </c>
      <c r="D215" t="s">
        <v>282</v>
      </c>
      <c r="E215" s="47">
        <v>0.22643522912828901</v>
      </c>
      <c r="F215" s="47">
        <v>5.7733756255246701E-3</v>
      </c>
      <c r="G215" s="47">
        <v>6.3868193375681299E-3</v>
      </c>
      <c r="H215" s="47">
        <v>2.3860273288653301E-4</v>
      </c>
      <c r="I215" s="47">
        <v>0</v>
      </c>
      <c r="J215" s="47">
        <v>0</v>
      </c>
      <c r="K215" s="47">
        <v>1.7494250659628799E-2</v>
      </c>
      <c r="L215" s="47">
        <v>7.6302555558234401E-3</v>
      </c>
      <c r="M215" s="47">
        <v>9.8170604298611493E-5</v>
      </c>
      <c r="N215" s="47">
        <v>9.5398337995455495E-4</v>
      </c>
      <c r="O215" s="47"/>
    </row>
    <row r="216" spans="1:15" x14ac:dyDescent="0.25">
      <c r="A216" t="s">
        <v>108</v>
      </c>
      <c r="B216" t="s">
        <v>478</v>
      </c>
      <c r="C216" t="s">
        <v>283</v>
      </c>
      <c r="D216" t="s">
        <v>284</v>
      </c>
      <c r="E216" s="47">
        <v>0</v>
      </c>
      <c r="F216" s="47">
        <v>0</v>
      </c>
      <c r="G216" s="47">
        <v>2.0054612719963899E-3</v>
      </c>
      <c r="H216" s="47">
        <v>0</v>
      </c>
      <c r="I216" s="47">
        <v>0</v>
      </c>
      <c r="J216" s="47">
        <v>0</v>
      </c>
      <c r="K216" s="47">
        <v>0</v>
      </c>
      <c r="L216" s="47">
        <v>0</v>
      </c>
      <c r="M216" s="47">
        <v>0</v>
      </c>
      <c r="N216" s="47">
        <v>0</v>
      </c>
      <c r="O216" s="47"/>
    </row>
    <row r="217" spans="1:15" x14ac:dyDescent="0.25">
      <c r="A217" t="s">
        <v>108</v>
      </c>
      <c r="B217" t="s">
        <v>478</v>
      </c>
      <c r="C217" t="s">
        <v>406</v>
      </c>
      <c r="D217" t="s">
        <v>407</v>
      </c>
      <c r="E217" s="47">
        <v>0</v>
      </c>
      <c r="F217" s="47">
        <v>0</v>
      </c>
      <c r="G217" s="47">
        <v>0</v>
      </c>
      <c r="H217" s="47">
        <v>0</v>
      </c>
      <c r="I217" s="47">
        <v>0</v>
      </c>
      <c r="J217" s="47">
        <v>0</v>
      </c>
      <c r="K217" s="47">
        <v>0</v>
      </c>
      <c r="L217" s="47">
        <v>0</v>
      </c>
      <c r="M217" s="47">
        <v>0</v>
      </c>
      <c r="N217" s="47">
        <v>4.7176047503236202E-4</v>
      </c>
      <c r="O217" s="47"/>
    </row>
    <row r="218" spans="1:15" x14ac:dyDescent="0.25">
      <c r="A218" t="s">
        <v>108</v>
      </c>
      <c r="B218" t="s">
        <v>478</v>
      </c>
      <c r="C218" t="s">
        <v>9</v>
      </c>
      <c r="D218" t="s">
        <v>285</v>
      </c>
      <c r="E218" s="47">
        <v>0</v>
      </c>
      <c r="F218" s="47">
        <v>0</v>
      </c>
      <c r="G218" s="47">
        <v>0</v>
      </c>
      <c r="H218" s="47">
        <v>0</v>
      </c>
      <c r="I218" s="47">
        <v>1.6682176604408201E-2</v>
      </c>
      <c r="J218" s="47">
        <v>0</v>
      </c>
      <c r="K218" s="47">
        <v>0</v>
      </c>
      <c r="L218" s="47">
        <v>6.7862280633853897E-2</v>
      </c>
      <c r="M218" s="47">
        <v>0.32288221689038699</v>
      </c>
      <c r="N218" s="47">
        <v>0.27667895843656998</v>
      </c>
      <c r="O218" s="47"/>
    </row>
    <row r="219" spans="1:15" x14ac:dyDescent="0.25">
      <c r="A219" t="s">
        <v>108</v>
      </c>
      <c r="B219" t="s">
        <v>478</v>
      </c>
      <c r="C219" t="s">
        <v>286</v>
      </c>
      <c r="D219" t="s">
        <v>287</v>
      </c>
      <c r="E219" s="47">
        <v>0.30438238332033501</v>
      </c>
      <c r="F219" s="47">
        <v>0.49228337255152999</v>
      </c>
      <c r="G219" s="47">
        <v>0.601453930256449</v>
      </c>
      <c r="H219" s="47">
        <v>0.726096386639703</v>
      </c>
      <c r="I219" s="47">
        <v>0.92872730583677998</v>
      </c>
      <c r="J219" s="47">
        <v>0.84609575494413103</v>
      </c>
      <c r="K219" s="47">
        <v>0.84762011118237301</v>
      </c>
      <c r="L219" s="47">
        <v>0.75263827326711896</v>
      </c>
      <c r="M219" s="47">
        <v>0.188233577589002</v>
      </c>
      <c r="N219" s="47">
        <v>7.7417225534796602E-2</v>
      </c>
      <c r="O219" s="47"/>
    </row>
    <row r="220" spans="1:15" x14ac:dyDescent="0.25">
      <c r="A220" t="s">
        <v>108</v>
      </c>
      <c r="B220" t="s">
        <v>478</v>
      </c>
      <c r="C220" t="s">
        <v>288</v>
      </c>
      <c r="D220" t="s">
        <v>289</v>
      </c>
      <c r="E220" s="47">
        <v>0</v>
      </c>
      <c r="F220" s="47">
        <v>0</v>
      </c>
      <c r="G220" s="47">
        <v>1.9073597269713401E-3</v>
      </c>
      <c r="H220" s="47">
        <v>0</v>
      </c>
      <c r="I220" s="47">
        <v>0</v>
      </c>
      <c r="J220" s="47">
        <v>0</v>
      </c>
      <c r="K220" s="47">
        <v>0</v>
      </c>
      <c r="L220" s="47">
        <v>0</v>
      </c>
      <c r="M220" s="47">
        <v>0</v>
      </c>
      <c r="N220" s="47">
        <v>0</v>
      </c>
      <c r="O220" s="47"/>
    </row>
    <row r="221" spans="1:15" x14ac:dyDescent="0.25">
      <c r="A221" t="s">
        <v>108</v>
      </c>
      <c r="B221" t="s">
        <v>478</v>
      </c>
      <c r="C221" t="s">
        <v>64</v>
      </c>
      <c r="D221" t="s">
        <v>290</v>
      </c>
      <c r="E221" s="47">
        <v>0</v>
      </c>
      <c r="F221" s="47">
        <v>0</v>
      </c>
      <c r="G221" s="47">
        <v>0</v>
      </c>
      <c r="H221" s="47">
        <v>0</v>
      </c>
      <c r="I221" s="47">
        <v>0</v>
      </c>
      <c r="J221" s="47">
        <v>0</v>
      </c>
      <c r="K221" s="47">
        <v>0</v>
      </c>
      <c r="L221" s="47">
        <v>0</v>
      </c>
      <c r="M221" s="47">
        <v>1.18885502453364E-4</v>
      </c>
      <c r="N221" s="47">
        <v>0</v>
      </c>
      <c r="O221" s="47"/>
    </row>
    <row r="222" spans="1:15" x14ac:dyDescent="0.25">
      <c r="A222" t="s">
        <v>108</v>
      </c>
      <c r="B222" t="s">
        <v>478</v>
      </c>
      <c r="C222" t="s">
        <v>291</v>
      </c>
      <c r="D222" t="s">
        <v>292</v>
      </c>
      <c r="E222" s="47">
        <v>7.1193941371790201E-3</v>
      </c>
      <c r="F222" s="47">
        <v>0</v>
      </c>
      <c r="G222" s="47">
        <v>2.9918416504904101E-3</v>
      </c>
      <c r="H222" s="47">
        <v>2.6438539786194999E-4</v>
      </c>
      <c r="I222" s="47">
        <v>2.18522748726957E-4</v>
      </c>
      <c r="J222" s="47">
        <v>0</v>
      </c>
      <c r="K222" s="47">
        <v>1.19597208077968E-3</v>
      </c>
      <c r="L222" s="47">
        <v>6.3942886655237504E-3</v>
      </c>
      <c r="M222" s="47">
        <v>5.5791525264970498E-2</v>
      </c>
      <c r="N222" s="47">
        <v>0.112239996728112</v>
      </c>
      <c r="O222" s="47"/>
    </row>
    <row r="223" spans="1:15" x14ac:dyDescent="0.25">
      <c r="A223" t="s">
        <v>108</v>
      </c>
      <c r="B223" t="s">
        <v>478</v>
      </c>
      <c r="C223" t="s">
        <v>293</v>
      </c>
      <c r="D223" t="s">
        <v>294</v>
      </c>
      <c r="E223" s="47">
        <v>0</v>
      </c>
      <c r="F223" s="47">
        <v>0</v>
      </c>
      <c r="G223" s="47">
        <v>0</v>
      </c>
      <c r="H223" s="47">
        <v>0</v>
      </c>
      <c r="I223" s="47">
        <v>0</v>
      </c>
      <c r="J223" s="47">
        <v>0</v>
      </c>
      <c r="K223" s="47">
        <v>0</v>
      </c>
      <c r="L223" s="47">
        <v>6.3447992315179101E-5</v>
      </c>
      <c r="M223" s="47">
        <v>0</v>
      </c>
      <c r="N223" s="47">
        <v>0</v>
      </c>
      <c r="O223" s="47"/>
    </row>
    <row r="224" spans="1:15" x14ac:dyDescent="0.25">
      <c r="A224" t="s">
        <v>108</v>
      </c>
      <c r="B224" t="s">
        <v>478</v>
      </c>
      <c r="C224" t="s">
        <v>295</v>
      </c>
      <c r="D224" t="s">
        <v>296</v>
      </c>
      <c r="E224" s="47">
        <v>0</v>
      </c>
      <c r="F224" s="47">
        <v>2.5150742910202598E-4</v>
      </c>
      <c r="G224" s="47">
        <v>0</v>
      </c>
      <c r="H224" s="47">
        <v>3.6186196456725401E-5</v>
      </c>
      <c r="I224" s="47">
        <v>6.3655462466173803E-4</v>
      </c>
      <c r="J224" s="47">
        <v>6.7293508823077495E-4</v>
      </c>
      <c r="K224" s="47">
        <v>4.62406110044457E-4</v>
      </c>
      <c r="L224" s="47">
        <v>5.7272387729834999E-4</v>
      </c>
      <c r="M224" s="47">
        <v>2.1615545900611701E-5</v>
      </c>
      <c r="N224" s="47">
        <v>1.33158198597844E-3</v>
      </c>
      <c r="O224" s="47"/>
    </row>
    <row r="225" spans="1:15" x14ac:dyDescent="0.25">
      <c r="A225" t="s">
        <v>108</v>
      </c>
      <c r="B225" t="s">
        <v>478</v>
      </c>
      <c r="C225" t="s">
        <v>297</v>
      </c>
      <c r="D225" t="s">
        <v>298</v>
      </c>
      <c r="E225" s="47">
        <v>0</v>
      </c>
      <c r="F225" s="47">
        <v>0</v>
      </c>
      <c r="G225" s="47">
        <v>0</v>
      </c>
      <c r="H225" s="47">
        <v>0</v>
      </c>
      <c r="I225" s="47">
        <v>0</v>
      </c>
      <c r="J225" s="47">
        <v>0</v>
      </c>
      <c r="K225" s="47">
        <v>0</v>
      </c>
      <c r="L225" s="47">
        <v>0</v>
      </c>
      <c r="M225" s="47">
        <v>2.6183631267607602E-2</v>
      </c>
      <c r="N225" s="47">
        <v>3.5182298329530402E-3</v>
      </c>
      <c r="O225" s="47"/>
    </row>
    <row r="226" spans="1:15" x14ac:dyDescent="0.25">
      <c r="A226" t="s">
        <v>108</v>
      </c>
      <c r="B226" t="s">
        <v>478</v>
      </c>
      <c r="C226" t="s">
        <v>67</v>
      </c>
      <c r="D226" t="s">
        <v>299</v>
      </c>
      <c r="E226" s="47">
        <v>0</v>
      </c>
      <c r="F226" s="47">
        <v>0</v>
      </c>
      <c r="G226" s="47">
        <v>0</v>
      </c>
      <c r="H226" s="47">
        <v>0</v>
      </c>
      <c r="I226" s="47">
        <v>8.0339245855499104E-5</v>
      </c>
      <c r="J226" s="47">
        <v>0</v>
      </c>
      <c r="K226" s="47">
        <v>0</v>
      </c>
      <c r="L226" s="47">
        <v>6.3447992315179098E-4</v>
      </c>
      <c r="M226" s="47">
        <v>0</v>
      </c>
      <c r="N226" s="47">
        <v>0</v>
      </c>
      <c r="O226" s="47"/>
    </row>
    <row r="227" spans="1:15" x14ac:dyDescent="0.25">
      <c r="A227" t="s">
        <v>108</v>
      </c>
      <c r="B227" t="s">
        <v>478</v>
      </c>
      <c r="C227" t="s">
        <v>300</v>
      </c>
      <c r="D227" t="s">
        <v>301</v>
      </c>
      <c r="E227" s="47">
        <v>0</v>
      </c>
      <c r="F227" s="47">
        <v>0</v>
      </c>
      <c r="G227" s="47">
        <v>2.2481604068239799E-5</v>
      </c>
      <c r="H227" s="47">
        <v>4.9756020127997401E-6</v>
      </c>
      <c r="I227" s="47">
        <v>2.6779748618499701E-7</v>
      </c>
      <c r="J227" s="47">
        <v>0</v>
      </c>
      <c r="K227" s="47">
        <v>1.5026491020647E-5</v>
      </c>
      <c r="L227" s="47">
        <v>8.9250175856685294E-5</v>
      </c>
      <c r="M227" s="47">
        <v>1.1798485470750499E-4</v>
      </c>
      <c r="N227" s="47">
        <v>1.4866161743459299E-3</v>
      </c>
      <c r="O227" s="47"/>
    </row>
    <row r="228" spans="1:15" x14ac:dyDescent="0.25">
      <c r="A228" t="s">
        <v>108</v>
      </c>
      <c r="B228" t="s">
        <v>478</v>
      </c>
      <c r="C228" t="s">
        <v>302</v>
      </c>
      <c r="D228" t="s">
        <v>303</v>
      </c>
      <c r="E228" s="47">
        <v>3.1344990124478202E-2</v>
      </c>
      <c r="F228" s="47">
        <v>4.89578538164301E-2</v>
      </c>
      <c r="G228" s="47">
        <v>1.8362361068281801E-2</v>
      </c>
      <c r="H228" s="47">
        <v>1.16734408132117E-2</v>
      </c>
      <c r="I228" s="47">
        <v>1.02480742013274E-2</v>
      </c>
      <c r="J228" s="47">
        <v>3.08453465412113E-3</v>
      </c>
      <c r="K228" s="47">
        <v>4.1493605886559499E-3</v>
      </c>
      <c r="L228" s="47">
        <v>6.8608429023480398E-3</v>
      </c>
      <c r="M228" s="47">
        <v>3.18288913386507E-3</v>
      </c>
      <c r="N228" s="47">
        <v>0</v>
      </c>
      <c r="O228" s="47"/>
    </row>
    <row r="229" spans="1:15" x14ac:dyDescent="0.25">
      <c r="A229" t="s">
        <v>108</v>
      </c>
      <c r="B229" t="s">
        <v>478</v>
      </c>
      <c r="C229" t="s">
        <v>304</v>
      </c>
      <c r="D229" t="s">
        <v>305</v>
      </c>
      <c r="E229" s="47"/>
      <c r="F229" s="47"/>
      <c r="G229" s="47"/>
      <c r="H229" s="47"/>
      <c r="I229" s="47"/>
      <c r="J229" s="47">
        <v>3.3930967012336499E-2</v>
      </c>
      <c r="K229" s="47">
        <v>2.1551403235203499E-2</v>
      </c>
      <c r="L229" s="47">
        <v>1.8660900513124998E-2</v>
      </c>
      <c r="M229" s="47">
        <v>6.5504110556312098E-2</v>
      </c>
      <c r="N229" s="47">
        <v>7.5781281952023105E-2</v>
      </c>
      <c r="O229" s="47"/>
    </row>
    <row r="230" spans="1:15" x14ac:dyDescent="0.25">
      <c r="A230" t="s">
        <v>108</v>
      </c>
      <c r="B230" t="s">
        <v>478</v>
      </c>
      <c r="C230" t="s">
        <v>306</v>
      </c>
      <c r="D230" t="s">
        <v>307</v>
      </c>
      <c r="E230" s="47">
        <v>2.6120825103731801E-6</v>
      </c>
      <c r="F230" s="47">
        <v>6.1129859564378799E-3</v>
      </c>
      <c r="G230" s="47">
        <v>6.2590829508167604E-3</v>
      </c>
      <c r="H230" s="47">
        <v>7.5559039838921198E-3</v>
      </c>
      <c r="I230" s="47">
        <v>2.5954664563563701E-2</v>
      </c>
      <c r="J230" s="47">
        <v>7.0303936466675401E-3</v>
      </c>
      <c r="K230" s="47">
        <v>9.9963731514854694E-3</v>
      </c>
      <c r="L230" s="47">
        <v>3.4550815708538497E-2</v>
      </c>
      <c r="M230" s="47">
        <v>0.12653470375894299</v>
      </c>
      <c r="N230" s="47">
        <v>9.0827207263589504E-2</v>
      </c>
      <c r="O230" s="47"/>
    </row>
    <row r="231" spans="1:15" x14ac:dyDescent="0.25">
      <c r="A231" t="s">
        <v>108</v>
      </c>
      <c r="B231" t="s">
        <v>478</v>
      </c>
      <c r="C231" t="s">
        <v>308</v>
      </c>
      <c r="D231" t="s">
        <v>309</v>
      </c>
      <c r="E231" s="47">
        <v>2.20626284135533E-2</v>
      </c>
      <c r="F231" s="47">
        <v>2.2590487643894602E-3</v>
      </c>
      <c r="G231" s="47">
        <v>1.12408020341199E-5</v>
      </c>
      <c r="H231" s="47">
        <v>4.1614125925234201E-5</v>
      </c>
      <c r="I231" s="47">
        <v>6.0522231877809299E-5</v>
      </c>
      <c r="J231" s="47">
        <v>0</v>
      </c>
      <c r="K231" s="47">
        <v>5.9081430603907802E-5</v>
      </c>
      <c r="L231" s="47">
        <v>1.0014631107027799E-2</v>
      </c>
      <c r="M231" s="47">
        <v>7.0277543609363804E-3</v>
      </c>
      <c r="N231" s="47">
        <v>2.38172460792044E-2</v>
      </c>
      <c r="O231" s="47"/>
    </row>
    <row r="232" spans="1:15" x14ac:dyDescent="0.25">
      <c r="A232" t="s">
        <v>163</v>
      </c>
      <c r="B232" t="s">
        <v>478</v>
      </c>
      <c r="C232" t="s">
        <v>331</v>
      </c>
      <c r="D232" t="s">
        <v>332</v>
      </c>
      <c r="E232" s="47">
        <v>0</v>
      </c>
      <c r="F232" s="47">
        <v>0</v>
      </c>
      <c r="G232" s="47">
        <v>0</v>
      </c>
      <c r="H232" s="47">
        <v>0</v>
      </c>
      <c r="I232" s="47">
        <v>2.4577252153220101E-7</v>
      </c>
      <c r="J232" s="47">
        <v>9.2149728497398093E-9</v>
      </c>
      <c r="K232" s="47">
        <v>8.1736466831322396E-9</v>
      </c>
      <c r="L232" s="47">
        <v>0</v>
      </c>
      <c r="M232" s="47">
        <v>0</v>
      </c>
      <c r="N232" s="47">
        <v>0</v>
      </c>
      <c r="O232" s="47"/>
    </row>
    <row r="233" spans="1:15" x14ac:dyDescent="0.25">
      <c r="A233" t="s">
        <v>163</v>
      </c>
      <c r="B233" t="s">
        <v>478</v>
      </c>
      <c r="C233" t="s">
        <v>333</v>
      </c>
      <c r="D233" t="s">
        <v>334</v>
      </c>
      <c r="E233" s="47">
        <v>2.4722284666187398E-4</v>
      </c>
      <c r="F233" s="47">
        <v>2.75002078371992E-4</v>
      </c>
      <c r="G233" s="47">
        <v>3.1543806919945598E-4</v>
      </c>
      <c r="H233" s="47">
        <v>1.9867579254479099E-4</v>
      </c>
      <c r="I233" s="47">
        <v>6.7460833334505305E-5</v>
      </c>
      <c r="J233" s="47">
        <v>1.2556322005055401E-4</v>
      </c>
      <c r="K233" s="47">
        <v>5.8515136604543701E-5</v>
      </c>
      <c r="L233" s="47">
        <v>0</v>
      </c>
      <c r="M233" s="47">
        <v>0</v>
      </c>
      <c r="N233" s="47">
        <v>0</v>
      </c>
      <c r="O233" s="47"/>
    </row>
    <row r="234" spans="1:15" x14ac:dyDescent="0.25">
      <c r="A234" t="s">
        <v>163</v>
      </c>
      <c r="B234" t="s">
        <v>478</v>
      </c>
      <c r="C234" t="s">
        <v>252</v>
      </c>
      <c r="D234" t="s">
        <v>253</v>
      </c>
      <c r="E234" s="47">
        <v>2.8552948196187999E-4</v>
      </c>
      <c r="F234" s="47">
        <v>1.16760658973583E-4</v>
      </c>
      <c r="G234" s="47">
        <v>7.9576000461917693E-5</v>
      </c>
      <c r="H234" s="47">
        <v>4.9959336781238701E-5</v>
      </c>
      <c r="I234" s="47">
        <v>5.1388799956732898E-5</v>
      </c>
      <c r="J234" s="47">
        <v>4.4231869678751002E-5</v>
      </c>
      <c r="K234" s="47">
        <v>3.3511951400842201E-5</v>
      </c>
      <c r="L234" s="47">
        <v>5.1131529396397497E-5</v>
      </c>
      <c r="M234" s="47">
        <v>3.09096996122644E-5</v>
      </c>
      <c r="N234" s="47">
        <v>2.5097112680032901E-5</v>
      </c>
      <c r="O234" s="47"/>
    </row>
    <row r="235" spans="1:15" x14ac:dyDescent="0.25">
      <c r="A235" t="s">
        <v>163</v>
      </c>
      <c r="B235" t="s">
        <v>478</v>
      </c>
      <c r="C235" t="s">
        <v>335</v>
      </c>
      <c r="D235" t="s">
        <v>336</v>
      </c>
      <c r="E235" s="47">
        <v>0</v>
      </c>
      <c r="F235" s="47">
        <v>0</v>
      </c>
      <c r="G235" s="47">
        <v>0</v>
      </c>
      <c r="H235" s="47">
        <v>0</v>
      </c>
      <c r="I235" s="47">
        <v>0</v>
      </c>
      <c r="J235" s="47">
        <v>4.3540746715020597E-8</v>
      </c>
      <c r="K235" s="47">
        <v>0</v>
      </c>
      <c r="L235" s="47">
        <v>1.83452475105617E-5</v>
      </c>
      <c r="M235" s="47">
        <v>1.8185372786396199E-6</v>
      </c>
      <c r="N235" s="47">
        <v>0</v>
      </c>
      <c r="O235" s="47"/>
    </row>
    <row r="236" spans="1:15" x14ac:dyDescent="0.25">
      <c r="A236" t="s">
        <v>163</v>
      </c>
      <c r="B236" t="s">
        <v>478</v>
      </c>
      <c r="C236" t="s">
        <v>16</v>
      </c>
      <c r="D236" t="s">
        <v>256</v>
      </c>
      <c r="E236" s="47">
        <v>0</v>
      </c>
      <c r="F236" s="47">
        <v>0</v>
      </c>
      <c r="G236" s="47">
        <v>0</v>
      </c>
      <c r="H236" s="47">
        <v>0</v>
      </c>
      <c r="I236" s="47">
        <v>0</v>
      </c>
      <c r="J236" s="47">
        <v>0</v>
      </c>
      <c r="K236" s="47">
        <v>0</v>
      </c>
      <c r="L236" s="47">
        <v>0</v>
      </c>
      <c r="M236" s="47">
        <v>1.11893112596397E-4</v>
      </c>
      <c r="N236" s="47">
        <v>0</v>
      </c>
      <c r="O236" s="47"/>
    </row>
    <row r="237" spans="1:15" x14ac:dyDescent="0.25">
      <c r="A237" t="s">
        <v>163</v>
      </c>
      <c r="B237" t="s">
        <v>478</v>
      </c>
      <c r="C237" t="s">
        <v>257</v>
      </c>
      <c r="D237" t="s">
        <v>258</v>
      </c>
      <c r="E237" s="47">
        <v>0</v>
      </c>
      <c r="F237" s="47">
        <v>1.75755518244446E-6</v>
      </c>
      <c r="G237" s="47">
        <v>0</v>
      </c>
      <c r="H237" s="47">
        <v>0</v>
      </c>
      <c r="I237" s="47">
        <v>0</v>
      </c>
      <c r="J237" s="47">
        <v>0</v>
      </c>
      <c r="K237" s="47">
        <v>7.1110726143250501E-7</v>
      </c>
      <c r="L237" s="47">
        <v>0</v>
      </c>
      <c r="M237" s="47">
        <v>0</v>
      </c>
      <c r="N237" s="47">
        <v>0</v>
      </c>
      <c r="O237" s="47"/>
    </row>
    <row r="238" spans="1:15" x14ac:dyDescent="0.25">
      <c r="A238" t="s">
        <v>163</v>
      </c>
      <c r="B238" t="s">
        <v>478</v>
      </c>
      <c r="C238" t="s">
        <v>18</v>
      </c>
      <c r="D238" t="s">
        <v>259</v>
      </c>
      <c r="E238" s="47">
        <v>0</v>
      </c>
      <c r="F238" s="47">
        <v>0</v>
      </c>
      <c r="G238" s="47">
        <v>0</v>
      </c>
      <c r="H238" s="47">
        <v>0</v>
      </c>
      <c r="I238" s="47">
        <v>0</v>
      </c>
      <c r="J238" s="47">
        <v>0</v>
      </c>
      <c r="K238" s="47">
        <v>0</v>
      </c>
      <c r="L238" s="47">
        <v>0</v>
      </c>
      <c r="M238" s="47">
        <v>9.5449650946214595E-6</v>
      </c>
      <c r="N238" s="47">
        <v>0</v>
      </c>
      <c r="O238" s="47"/>
    </row>
    <row r="239" spans="1:15" x14ac:dyDescent="0.25">
      <c r="A239" t="s">
        <v>163</v>
      </c>
      <c r="B239" t="s">
        <v>478</v>
      </c>
      <c r="C239" t="s">
        <v>337</v>
      </c>
      <c r="D239" t="s">
        <v>338</v>
      </c>
      <c r="E239" s="47">
        <v>3.6881728973223301E-3</v>
      </c>
      <c r="F239" s="47">
        <v>3.7461797089976502E-3</v>
      </c>
      <c r="G239" s="47">
        <v>4.1892441411595597E-3</v>
      </c>
      <c r="H239" s="47">
        <v>3.7055089887328601E-3</v>
      </c>
      <c r="I239" s="47">
        <v>4.0808143951728297E-3</v>
      </c>
      <c r="J239" s="47">
        <v>3.5677702532066098E-3</v>
      </c>
      <c r="K239" s="47">
        <v>1.83902522170213E-3</v>
      </c>
      <c r="L239" s="47">
        <v>4.8662380634822301E-3</v>
      </c>
      <c r="M239" s="47">
        <v>4.6905201942272602E-3</v>
      </c>
      <c r="N239" s="47">
        <v>1.90500774575639E-3</v>
      </c>
      <c r="O239" s="47"/>
    </row>
    <row r="240" spans="1:15" x14ac:dyDescent="0.25">
      <c r="A240" t="s">
        <v>163</v>
      </c>
      <c r="B240" t="s">
        <v>478</v>
      </c>
      <c r="C240" t="s">
        <v>339</v>
      </c>
      <c r="D240" t="s">
        <v>340</v>
      </c>
      <c r="E240" s="47">
        <v>0</v>
      </c>
      <c r="F240" s="47">
        <v>3.0726489203574503E-8</v>
      </c>
      <c r="G240" s="47">
        <v>5.3848421365207399E-8</v>
      </c>
      <c r="H240" s="47">
        <v>0</v>
      </c>
      <c r="I240" s="47">
        <v>0</v>
      </c>
      <c r="J240" s="47">
        <v>0</v>
      </c>
      <c r="K240" s="47">
        <v>0</v>
      </c>
      <c r="L240" s="47">
        <v>0</v>
      </c>
      <c r="M240" s="47">
        <v>0</v>
      </c>
      <c r="N240" s="47">
        <v>0</v>
      </c>
      <c r="O240" s="47"/>
    </row>
    <row r="241" spans="1:15" x14ac:dyDescent="0.25">
      <c r="A241" t="s">
        <v>163</v>
      </c>
      <c r="B241" t="s">
        <v>478</v>
      </c>
      <c r="C241" t="s">
        <v>341</v>
      </c>
      <c r="D241" t="s">
        <v>342</v>
      </c>
      <c r="E241" s="47">
        <v>0</v>
      </c>
      <c r="F241" s="47">
        <v>0</v>
      </c>
      <c r="G241" s="47">
        <v>1.30432842862391E-6</v>
      </c>
      <c r="H241" s="47">
        <v>0</v>
      </c>
      <c r="I241" s="47">
        <v>0</v>
      </c>
      <c r="J241" s="47">
        <v>0</v>
      </c>
      <c r="K241" s="47">
        <v>0</v>
      </c>
      <c r="L241" s="47">
        <v>0</v>
      </c>
      <c r="M241" s="47">
        <v>0</v>
      </c>
      <c r="N241" s="47">
        <v>0</v>
      </c>
      <c r="O241" s="47"/>
    </row>
    <row r="242" spans="1:15" x14ac:dyDescent="0.25">
      <c r="A242" t="s">
        <v>163</v>
      </c>
      <c r="B242" t="s">
        <v>478</v>
      </c>
      <c r="C242" t="s">
        <v>343</v>
      </c>
      <c r="D242" t="s">
        <v>344</v>
      </c>
      <c r="E242" s="47">
        <v>0</v>
      </c>
      <c r="F242" s="47">
        <v>0</v>
      </c>
      <c r="G242" s="47">
        <v>6.8806316188876204E-7</v>
      </c>
      <c r="H242" s="47">
        <v>1.12408507757787E-7</v>
      </c>
      <c r="I242" s="47">
        <v>0</v>
      </c>
      <c r="J242" s="47">
        <v>0</v>
      </c>
      <c r="K242" s="47">
        <v>4.08682334156612E-8</v>
      </c>
      <c r="L242" s="47">
        <v>2.07010240471245E-7</v>
      </c>
      <c r="M242" s="47">
        <v>0</v>
      </c>
      <c r="N242" s="47">
        <v>0</v>
      </c>
      <c r="O242" s="47"/>
    </row>
    <row r="243" spans="1:15" x14ac:dyDescent="0.25">
      <c r="A243" t="s">
        <v>163</v>
      </c>
      <c r="B243" t="s">
        <v>478</v>
      </c>
      <c r="C243" t="s">
        <v>345</v>
      </c>
      <c r="D243" t="s">
        <v>346</v>
      </c>
      <c r="E243" s="47">
        <v>7.2012049228099596E-3</v>
      </c>
      <c r="F243" s="47">
        <v>2.1540663299785801E-3</v>
      </c>
      <c r="G243" s="47">
        <v>1.67234927187596E-3</v>
      </c>
      <c r="H243" s="47">
        <v>1.9406562613054001E-3</v>
      </c>
      <c r="I243" s="47">
        <v>2.1343700543003398E-3</v>
      </c>
      <c r="J243" s="47">
        <v>1.9947730515849599E-3</v>
      </c>
      <c r="K243" s="47">
        <v>2.0402422984134401E-3</v>
      </c>
      <c r="L243" s="47">
        <v>1.9061291332124199E-3</v>
      </c>
      <c r="M243" s="47">
        <v>3.0651719282603698E-3</v>
      </c>
      <c r="N243" s="47">
        <v>2.5940189719292602E-3</v>
      </c>
      <c r="O243" s="47"/>
    </row>
    <row r="244" spans="1:15" x14ac:dyDescent="0.25">
      <c r="A244" t="s">
        <v>163</v>
      </c>
      <c r="B244" t="s">
        <v>478</v>
      </c>
      <c r="C244" t="s">
        <v>347</v>
      </c>
      <c r="D244" t="s">
        <v>348</v>
      </c>
      <c r="E244" s="47">
        <v>2.1357605250748599E-3</v>
      </c>
      <c r="F244" s="47">
        <v>1.4072732055237099E-3</v>
      </c>
      <c r="G244" s="47">
        <v>3.9967494968842797E-6</v>
      </c>
      <c r="H244" s="47">
        <v>9.9727891345144008E-6</v>
      </c>
      <c r="I244" s="47">
        <v>6.1042819079039399E-6</v>
      </c>
      <c r="J244" s="47">
        <v>0</v>
      </c>
      <c r="K244" s="47">
        <v>3.92335040790347E-7</v>
      </c>
      <c r="L244" s="47">
        <v>1.4337375914119499E-5</v>
      </c>
      <c r="M244" s="47">
        <v>1.01004921636205E-4</v>
      </c>
      <c r="N244" s="47">
        <v>5.8843603011884602E-4</v>
      </c>
      <c r="O244" s="47"/>
    </row>
    <row r="245" spans="1:15" x14ac:dyDescent="0.25">
      <c r="A245" t="s">
        <v>163</v>
      </c>
      <c r="B245" t="s">
        <v>478</v>
      </c>
      <c r="C245" t="s">
        <v>310</v>
      </c>
      <c r="D245" t="s">
        <v>311</v>
      </c>
      <c r="E245" s="47">
        <v>3.1839392533569199E-3</v>
      </c>
      <c r="F245" s="47">
        <v>2.5203710034124001E-3</v>
      </c>
      <c r="G245" s="47">
        <v>2.1452952599476101E-3</v>
      </c>
      <c r="H245" s="47">
        <v>2.4232461249672202E-3</v>
      </c>
      <c r="I245" s="47">
        <v>2.9541037846432098E-3</v>
      </c>
      <c r="J245" s="47">
        <v>2.89991822901248E-3</v>
      </c>
      <c r="K245" s="47">
        <v>1.3047620399365E-3</v>
      </c>
      <c r="L245" s="47">
        <v>3.1588096263476199E-3</v>
      </c>
      <c r="M245" s="47">
        <v>3.9973145429629299E-3</v>
      </c>
      <c r="N245" s="47">
        <v>3.3078428007866098E-4</v>
      </c>
      <c r="O245" s="47"/>
    </row>
    <row r="246" spans="1:15" x14ac:dyDescent="0.25">
      <c r="A246" t="s">
        <v>163</v>
      </c>
      <c r="B246" t="s">
        <v>478</v>
      </c>
      <c r="C246" t="s">
        <v>349</v>
      </c>
      <c r="D246" t="s">
        <v>350</v>
      </c>
      <c r="E246" s="47">
        <v>0</v>
      </c>
      <c r="F246" s="47">
        <v>0</v>
      </c>
      <c r="G246" s="47">
        <v>0</v>
      </c>
      <c r="H246" s="47">
        <v>9.3673756464822496E-7</v>
      </c>
      <c r="I246" s="47">
        <v>3.0233371591936099E-6</v>
      </c>
      <c r="J246" s="47">
        <v>2.3037432124349499E-7</v>
      </c>
      <c r="K246" s="47">
        <v>0</v>
      </c>
      <c r="L246" s="47">
        <v>1.5334091886758799E-8</v>
      </c>
      <c r="M246" s="47">
        <v>0</v>
      </c>
      <c r="N246" s="47">
        <v>3.1263016954377402E-7</v>
      </c>
      <c r="O246" s="47"/>
    </row>
    <row r="247" spans="1:15" x14ac:dyDescent="0.25">
      <c r="A247" t="s">
        <v>163</v>
      </c>
      <c r="B247" t="s">
        <v>478</v>
      </c>
      <c r="C247" t="s">
        <v>265</v>
      </c>
      <c r="D247" t="s">
        <v>266</v>
      </c>
      <c r="E247" s="47">
        <v>2.1586028836318099E-5</v>
      </c>
      <c r="F247" s="47">
        <v>0</v>
      </c>
      <c r="G247" s="47">
        <v>0</v>
      </c>
      <c r="H247" s="47">
        <v>8.3759013834730808E-6</v>
      </c>
      <c r="I247" s="47">
        <v>3.6121113013065898E-6</v>
      </c>
      <c r="J247" s="47">
        <v>3.4783923885424098E-4</v>
      </c>
      <c r="K247" s="47">
        <v>0</v>
      </c>
      <c r="L247" s="47">
        <v>3.8090704620625003E-4</v>
      </c>
      <c r="M247" s="47">
        <v>5.4998630592621701E-4</v>
      </c>
      <c r="N247" s="47">
        <v>2.06497617159E-4</v>
      </c>
      <c r="O247" s="47"/>
    </row>
    <row r="248" spans="1:15" x14ac:dyDescent="0.25">
      <c r="A248" t="s">
        <v>163</v>
      </c>
      <c r="B248" t="s">
        <v>478</v>
      </c>
      <c r="C248" t="s">
        <v>269</v>
      </c>
      <c r="D248" t="s">
        <v>270</v>
      </c>
      <c r="E248" s="47">
        <v>0</v>
      </c>
      <c r="F248" s="47">
        <v>0</v>
      </c>
      <c r="G248" s="47">
        <v>0</v>
      </c>
      <c r="H248" s="47">
        <v>0</v>
      </c>
      <c r="I248" s="47">
        <v>0</v>
      </c>
      <c r="J248" s="47">
        <v>0</v>
      </c>
      <c r="K248" s="47">
        <v>0</v>
      </c>
      <c r="L248" s="47">
        <v>1.28361683184058E-4</v>
      </c>
      <c r="M248" s="47">
        <v>5.6180552695134201E-4</v>
      </c>
      <c r="N248" s="47">
        <v>6.4761878638526602E-4</v>
      </c>
      <c r="O248" s="47"/>
    </row>
    <row r="249" spans="1:15" x14ac:dyDescent="0.25">
      <c r="A249" t="s">
        <v>163</v>
      </c>
      <c r="B249" t="s">
        <v>478</v>
      </c>
      <c r="C249" t="s">
        <v>351</v>
      </c>
      <c r="D249" t="s">
        <v>352</v>
      </c>
      <c r="E249" s="47">
        <v>0</v>
      </c>
      <c r="F249" s="47">
        <v>0</v>
      </c>
      <c r="G249" s="47">
        <v>1.3761263237775199E-7</v>
      </c>
      <c r="H249" s="47">
        <v>0</v>
      </c>
      <c r="I249" s="47">
        <v>0</v>
      </c>
      <c r="J249" s="47">
        <v>0</v>
      </c>
      <c r="K249" s="47">
        <v>0</v>
      </c>
      <c r="L249" s="47">
        <v>0</v>
      </c>
      <c r="M249" s="47">
        <v>0</v>
      </c>
      <c r="N249" s="47">
        <v>0</v>
      </c>
      <c r="O249" s="47"/>
    </row>
    <row r="250" spans="1:15" x14ac:dyDescent="0.25">
      <c r="A250" t="s">
        <v>163</v>
      </c>
      <c r="B250" t="s">
        <v>478</v>
      </c>
      <c r="C250" t="s">
        <v>353</v>
      </c>
      <c r="D250" t="s">
        <v>354</v>
      </c>
      <c r="E250" s="47">
        <v>0</v>
      </c>
      <c r="F250" s="47">
        <v>0</v>
      </c>
      <c r="G250" s="47">
        <v>4.4275368678059401E-7</v>
      </c>
      <c r="H250" s="47">
        <v>0</v>
      </c>
      <c r="I250" s="47">
        <v>0</v>
      </c>
      <c r="J250" s="47">
        <v>0</v>
      </c>
      <c r="K250" s="47">
        <v>0</v>
      </c>
      <c r="L250" s="47">
        <v>0</v>
      </c>
      <c r="M250" s="47">
        <v>0</v>
      </c>
      <c r="N250" s="47">
        <v>0</v>
      </c>
      <c r="O250" s="47"/>
    </row>
    <row r="251" spans="1:15" x14ac:dyDescent="0.25">
      <c r="A251" t="s">
        <v>163</v>
      </c>
      <c r="B251" t="s">
        <v>478</v>
      </c>
      <c r="C251" t="s">
        <v>277</v>
      </c>
      <c r="D251" t="s">
        <v>278</v>
      </c>
      <c r="E251" s="47">
        <v>0</v>
      </c>
      <c r="F251" s="47">
        <v>0</v>
      </c>
      <c r="G251" s="47">
        <v>1.04106947972734E-6</v>
      </c>
      <c r="H251" s="47">
        <v>0</v>
      </c>
      <c r="I251" s="47">
        <v>0</v>
      </c>
      <c r="J251" s="47">
        <v>0</v>
      </c>
      <c r="K251" s="47">
        <v>0</v>
      </c>
      <c r="L251" s="47">
        <v>0</v>
      </c>
      <c r="M251" s="47">
        <v>0</v>
      </c>
      <c r="N251" s="47">
        <v>0</v>
      </c>
      <c r="O251" s="47"/>
    </row>
    <row r="252" spans="1:15" x14ac:dyDescent="0.25">
      <c r="A252" t="s">
        <v>163</v>
      </c>
      <c r="B252" t="s">
        <v>478</v>
      </c>
      <c r="C252" t="s">
        <v>279</v>
      </c>
      <c r="D252" t="s">
        <v>280</v>
      </c>
      <c r="E252" s="47">
        <v>0</v>
      </c>
      <c r="F252" s="47">
        <v>0</v>
      </c>
      <c r="G252" s="47">
        <v>0</v>
      </c>
      <c r="H252" s="47">
        <v>0</v>
      </c>
      <c r="I252" s="47">
        <v>0</v>
      </c>
      <c r="J252" s="47">
        <v>0</v>
      </c>
      <c r="K252" s="47">
        <v>0</v>
      </c>
      <c r="L252" s="47">
        <v>1.9804462695643501E-4</v>
      </c>
      <c r="M252" s="47">
        <v>0</v>
      </c>
      <c r="N252" s="47">
        <v>0</v>
      </c>
      <c r="O252" s="47"/>
    </row>
    <row r="253" spans="1:15" x14ac:dyDescent="0.25">
      <c r="A253" t="s">
        <v>163</v>
      </c>
      <c r="B253" t="s">
        <v>478</v>
      </c>
      <c r="C253" t="s">
        <v>281</v>
      </c>
      <c r="D253" t="s">
        <v>282</v>
      </c>
      <c r="E253" s="47">
        <v>2.28423585569504E-4</v>
      </c>
      <c r="F253" s="47">
        <v>3.2812817820497298E-4</v>
      </c>
      <c r="G253" s="47">
        <v>3.3456963549998299E-4</v>
      </c>
      <c r="H253" s="47">
        <v>1.6437271272405599E-4</v>
      </c>
      <c r="I253" s="47">
        <v>3.2641380005213002E-4</v>
      </c>
      <c r="J253" s="47">
        <v>3.1700428100389899E-4</v>
      </c>
      <c r="K253" s="47">
        <v>6.7841267469997599E-4</v>
      </c>
      <c r="L253" s="47">
        <v>3.9101934311235102E-4</v>
      </c>
      <c r="M253" s="47">
        <v>9.17803854324198E-4</v>
      </c>
      <c r="N253" s="47">
        <v>5.2082646195896495E-4</v>
      </c>
      <c r="O253" s="47"/>
    </row>
    <row r="254" spans="1:15" x14ac:dyDescent="0.25">
      <c r="A254" t="s">
        <v>163</v>
      </c>
      <c r="B254" t="s">
        <v>478</v>
      </c>
      <c r="C254" t="s">
        <v>355</v>
      </c>
      <c r="D254" t="s">
        <v>356</v>
      </c>
      <c r="E254" s="47">
        <v>1.4066038869888101E-3</v>
      </c>
      <c r="F254" s="47">
        <v>1.5064583126728501E-3</v>
      </c>
      <c r="G254" s="47">
        <v>2.1244834733215399E-3</v>
      </c>
      <c r="H254" s="47">
        <v>2.26485669853901E-3</v>
      </c>
      <c r="I254" s="47">
        <v>1.3044888234025401E-3</v>
      </c>
      <c r="J254" s="47">
        <v>1.6813487414583199E-3</v>
      </c>
      <c r="K254" s="47">
        <v>2.9879913847548898E-4</v>
      </c>
      <c r="L254" s="47">
        <v>1.8782709984476099E-4</v>
      </c>
      <c r="M254" s="47">
        <v>3.5988362675976302E-5</v>
      </c>
      <c r="N254" s="47">
        <v>4.2391418950058803E-5</v>
      </c>
      <c r="O254" s="47"/>
    </row>
    <row r="255" spans="1:15" x14ac:dyDescent="0.25">
      <c r="A255" t="s">
        <v>163</v>
      </c>
      <c r="B255" t="s">
        <v>478</v>
      </c>
      <c r="C255" t="s">
        <v>60</v>
      </c>
      <c r="D255" t="s">
        <v>357</v>
      </c>
      <c r="E255" s="47">
        <v>0</v>
      </c>
      <c r="F255" s="47">
        <v>1.84358935221447E-5</v>
      </c>
      <c r="G255" s="47">
        <v>0</v>
      </c>
      <c r="H255" s="47">
        <v>0</v>
      </c>
      <c r="I255" s="47">
        <v>0</v>
      </c>
      <c r="J255" s="47">
        <v>0</v>
      </c>
      <c r="K255" s="47">
        <v>0</v>
      </c>
      <c r="L255" s="47">
        <v>3.8472853191580803E-6</v>
      </c>
      <c r="M255" s="47">
        <v>0</v>
      </c>
      <c r="N255" s="47">
        <v>0</v>
      </c>
      <c r="O255" s="47"/>
    </row>
    <row r="256" spans="1:15" x14ac:dyDescent="0.25">
      <c r="A256" t="s">
        <v>163</v>
      </c>
      <c r="B256" t="s">
        <v>478</v>
      </c>
      <c r="C256" t="s">
        <v>286</v>
      </c>
      <c r="D256" t="s">
        <v>287</v>
      </c>
      <c r="E256" s="47">
        <v>3.0002866905590401E-3</v>
      </c>
      <c r="F256" s="47">
        <v>3.3914362458445399E-3</v>
      </c>
      <c r="G256" s="47">
        <v>3.6975455001790601E-3</v>
      </c>
      <c r="H256" s="47">
        <v>3.36446613498522E-3</v>
      </c>
      <c r="I256" s="47">
        <v>5.58073843692214E-3</v>
      </c>
      <c r="J256" s="47">
        <v>4.8995162403815701E-3</v>
      </c>
      <c r="K256" s="47">
        <v>4.5877355519023198E-3</v>
      </c>
      <c r="L256" s="47">
        <v>2.7802845779750498E-3</v>
      </c>
      <c r="M256" s="47">
        <v>0</v>
      </c>
      <c r="N256" s="47">
        <v>0</v>
      </c>
      <c r="O256" s="47"/>
    </row>
    <row r="257" spans="1:15" x14ac:dyDescent="0.25">
      <c r="A257" t="s">
        <v>163</v>
      </c>
      <c r="B257" t="s">
        <v>478</v>
      </c>
      <c r="C257" t="s">
        <v>358</v>
      </c>
      <c r="D257" t="s">
        <v>359</v>
      </c>
      <c r="E257" s="47">
        <v>5.7105896392375997E-6</v>
      </c>
      <c r="F257" s="47">
        <v>0</v>
      </c>
      <c r="G257" s="47">
        <v>0</v>
      </c>
      <c r="H257" s="47">
        <v>6.2449170976548303E-9</v>
      </c>
      <c r="I257" s="47">
        <v>1.48953043352849E-6</v>
      </c>
      <c r="J257" s="47">
        <v>0</v>
      </c>
      <c r="K257" s="47">
        <v>8.1736466831322405E-7</v>
      </c>
      <c r="L257" s="47">
        <v>2.95334609738976E-5</v>
      </c>
      <c r="M257" s="47">
        <v>7.9766966741327502E-6</v>
      </c>
      <c r="N257" s="47">
        <v>5.7038892454620399E-6</v>
      </c>
      <c r="O257" s="47"/>
    </row>
    <row r="258" spans="1:15" x14ac:dyDescent="0.25">
      <c r="A258" t="s">
        <v>163</v>
      </c>
      <c r="B258" t="s">
        <v>478</v>
      </c>
      <c r="C258" t="s">
        <v>360</v>
      </c>
      <c r="D258" t="s">
        <v>361</v>
      </c>
      <c r="E258" s="47">
        <v>0</v>
      </c>
      <c r="F258" s="47">
        <v>1.7421919378426699E-5</v>
      </c>
      <c r="G258" s="47">
        <v>2.1359873808198901E-6</v>
      </c>
      <c r="H258" s="47">
        <v>2.9101313675071498E-6</v>
      </c>
      <c r="I258" s="47">
        <v>4.6398873004412503E-6</v>
      </c>
      <c r="J258" s="47">
        <v>2.0641539183417099E-5</v>
      </c>
      <c r="K258" s="47">
        <v>2.25265702587124E-5</v>
      </c>
      <c r="L258" s="47">
        <v>1.9987988774390198E-5</v>
      </c>
      <c r="M258" s="47">
        <v>5.2656168920118797E-5</v>
      </c>
      <c r="N258" s="47">
        <v>7.4419783763392299E-4</v>
      </c>
      <c r="O258" s="47"/>
    </row>
    <row r="259" spans="1:15" x14ac:dyDescent="0.25">
      <c r="A259" t="s">
        <v>163</v>
      </c>
      <c r="B259" t="s">
        <v>478</v>
      </c>
      <c r="C259" t="s">
        <v>291</v>
      </c>
      <c r="D259" t="s">
        <v>292</v>
      </c>
      <c r="E259" s="47">
        <v>4.8568564881715801E-4</v>
      </c>
      <c r="F259" s="47">
        <v>6.3880371054231505E-4</v>
      </c>
      <c r="G259" s="47">
        <v>4.57421069370998E-4</v>
      </c>
      <c r="H259" s="47">
        <v>0</v>
      </c>
      <c r="I259" s="47">
        <v>0</v>
      </c>
      <c r="J259" s="47">
        <v>0</v>
      </c>
      <c r="K259" s="47">
        <v>0</v>
      </c>
      <c r="L259" s="47">
        <v>5.7232535203566E-4</v>
      </c>
      <c r="M259" s="47">
        <v>6.9847849703770395E-4</v>
      </c>
      <c r="N259" s="47">
        <v>0</v>
      </c>
      <c r="O259" s="47"/>
    </row>
    <row r="260" spans="1:15" x14ac:dyDescent="0.25">
      <c r="A260" t="s">
        <v>163</v>
      </c>
      <c r="B260" t="s">
        <v>478</v>
      </c>
      <c r="C260" t="s">
        <v>362</v>
      </c>
      <c r="D260" t="s">
        <v>363</v>
      </c>
      <c r="E260" s="47">
        <v>0</v>
      </c>
      <c r="F260" s="47">
        <v>0</v>
      </c>
      <c r="G260" s="47">
        <v>5.6540842433467799E-6</v>
      </c>
      <c r="H260" s="47">
        <v>1.3676368443864E-6</v>
      </c>
      <c r="I260" s="47">
        <v>1.8470177375753199E-6</v>
      </c>
      <c r="J260" s="47">
        <v>2.3958929409323499E-6</v>
      </c>
      <c r="K260" s="47">
        <v>2.87712363246255E-6</v>
      </c>
      <c r="L260" s="47">
        <v>4.5772264281975202E-6</v>
      </c>
      <c r="M260" s="47">
        <v>3.6240710460697898E-4</v>
      </c>
      <c r="N260" s="47">
        <v>1.98157219187608E-4</v>
      </c>
      <c r="O260" s="47"/>
    </row>
    <row r="261" spans="1:15" x14ac:dyDescent="0.25">
      <c r="A261" t="s">
        <v>163</v>
      </c>
      <c r="B261" t="s">
        <v>478</v>
      </c>
      <c r="C261" t="s">
        <v>300</v>
      </c>
      <c r="D261" t="s">
        <v>301</v>
      </c>
      <c r="E261" s="47">
        <v>0</v>
      </c>
      <c r="F261" s="47">
        <v>0</v>
      </c>
      <c r="G261" s="47">
        <v>2.24966738147977E-6</v>
      </c>
      <c r="H261" s="47">
        <v>0</v>
      </c>
      <c r="I261" s="47">
        <v>0</v>
      </c>
      <c r="J261" s="47">
        <v>0</v>
      </c>
      <c r="K261" s="47">
        <v>0</v>
      </c>
      <c r="L261" s="47">
        <v>1.0580523401863599E-6</v>
      </c>
      <c r="M261" s="47">
        <v>9.9708708426659399E-7</v>
      </c>
      <c r="N261" s="47">
        <v>9.3087472485940494E-5</v>
      </c>
      <c r="O261" s="47"/>
    </row>
    <row r="262" spans="1:15" x14ac:dyDescent="0.25">
      <c r="A262" t="s">
        <v>163</v>
      </c>
      <c r="B262" t="s">
        <v>478</v>
      </c>
      <c r="C262" t="s">
        <v>302</v>
      </c>
      <c r="D262" t="s">
        <v>303</v>
      </c>
      <c r="E262" s="47">
        <v>8.6344115345272598E-5</v>
      </c>
      <c r="F262" s="47">
        <v>6.1452978407149103E-6</v>
      </c>
      <c r="G262" s="47">
        <v>1.4782669068967301E-4</v>
      </c>
      <c r="H262" s="47">
        <v>5.2090726986668297E-6</v>
      </c>
      <c r="I262" s="47">
        <v>7.0380312984221198E-9</v>
      </c>
      <c r="J262" s="47">
        <v>0</v>
      </c>
      <c r="K262" s="47">
        <v>0</v>
      </c>
      <c r="L262" s="47">
        <v>0</v>
      </c>
      <c r="M262" s="47">
        <v>0</v>
      </c>
      <c r="N262" s="47">
        <v>0</v>
      </c>
      <c r="O262" s="47"/>
    </row>
    <row r="263" spans="1:15" x14ac:dyDescent="0.25">
      <c r="A263" t="s">
        <v>163</v>
      </c>
      <c r="B263" t="s">
        <v>478</v>
      </c>
      <c r="C263" t="s">
        <v>306</v>
      </c>
      <c r="D263" t="s">
        <v>307</v>
      </c>
      <c r="E263" s="47">
        <v>1.24122521103649E-3</v>
      </c>
      <c r="F263" s="47">
        <v>3.1363142059872602E-4</v>
      </c>
      <c r="G263" s="47">
        <v>5.98315792946749E-9</v>
      </c>
      <c r="H263" s="47">
        <v>9.3418198844893703E-4</v>
      </c>
      <c r="I263" s="47">
        <v>1.2431837724906801E-3</v>
      </c>
      <c r="J263" s="47">
        <v>9.9792765203565004E-5</v>
      </c>
      <c r="K263" s="47">
        <v>7.4135874517144594E-5</v>
      </c>
      <c r="L263" s="47">
        <v>4.3011069690018501E-4</v>
      </c>
      <c r="M263" s="47">
        <v>8.2101446731720903E-5</v>
      </c>
      <c r="N263" s="47">
        <v>1.3697882607921E-3</v>
      </c>
      <c r="O263" s="47"/>
    </row>
    <row r="264" spans="1:15" x14ac:dyDescent="0.25">
      <c r="A264" t="s">
        <v>163</v>
      </c>
      <c r="B264" t="s">
        <v>478</v>
      </c>
      <c r="C264" t="s">
        <v>329</v>
      </c>
      <c r="D264" t="s">
        <v>330</v>
      </c>
      <c r="E264" s="47">
        <v>0</v>
      </c>
      <c r="F264" s="47">
        <v>0</v>
      </c>
      <c r="G264" s="47">
        <v>0</v>
      </c>
      <c r="H264" s="47">
        <v>0</v>
      </c>
      <c r="I264" s="47">
        <v>0</v>
      </c>
      <c r="J264" s="47">
        <v>0</v>
      </c>
      <c r="K264" s="47">
        <v>0</v>
      </c>
      <c r="L264" s="47">
        <v>2.1011539407831301E-5</v>
      </c>
      <c r="M264" s="47">
        <v>0</v>
      </c>
      <c r="N264" s="47">
        <v>0</v>
      </c>
      <c r="O264" s="47"/>
    </row>
    <row r="265" spans="1:15" x14ac:dyDescent="0.25">
      <c r="A265" t="s">
        <v>109</v>
      </c>
      <c r="B265" t="s">
        <v>478</v>
      </c>
      <c r="C265" t="s">
        <v>248</v>
      </c>
      <c r="D265" t="s">
        <v>249</v>
      </c>
      <c r="E265" s="47">
        <v>0.26361391010760499</v>
      </c>
      <c r="F265" s="47">
        <v>0.333559021773428</v>
      </c>
      <c r="G265" s="47">
        <v>0.28870990900565302</v>
      </c>
      <c r="H265" s="47">
        <v>0.281540116392966</v>
      </c>
      <c r="I265" s="47">
        <v>0.30014522185724002</v>
      </c>
      <c r="J265" s="47">
        <v>0.26406199378650802</v>
      </c>
      <c r="K265" s="47">
        <v>0.300441811607845</v>
      </c>
      <c r="L265" s="47">
        <v>0.293125510958887</v>
      </c>
      <c r="M265" s="47">
        <v>0.327256051567547</v>
      </c>
      <c r="N265" s="47">
        <v>0.28608313298800098</v>
      </c>
      <c r="O265" s="47"/>
    </row>
    <row r="266" spans="1:15" x14ac:dyDescent="0.25">
      <c r="A266" t="s">
        <v>109</v>
      </c>
      <c r="B266" t="s">
        <v>478</v>
      </c>
      <c r="C266" t="s">
        <v>252</v>
      </c>
      <c r="D266" t="s">
        <v>253</v>
      </c>
      <c r="E266" s="47">
        <v>0</v>
      </c>
      <c r="F266" s="47">
        <v>0</v>
      </c>
      <c r="G266" s="47">
        <v>0</v>
      </c>
      <c r="H266" s="47">
        <v>1.87982653571606E-8</v>
      </c>
      <c r="I266" s="47">
        <v>4.0398434895063998E-8</v>
      </c>
      <c r="J266" s="47">
        <v>7.2580275494710305E-8</v>
      </c>
      <c r="K266" s="47">
        <v>0</v>
      </c>
      <c r="L266" s="47">
        <v>0</v>
      </c>
      <c r="M266" s="47">
        <v>0</v>
      </c>
      <c r="N266" s="47">
        <v>0</v>
      </c>
      <c r="O266" s="47"/>
    </row>
    <row r="267" spans="1:15" x14ac:dyDescent="0.25">
      <c r="A267" t="s">
        <v>109</v>
      </c>
      <c r="B267" t="s">
        <v>478</v>
      </c>
      <c r="C267" t="s">
        <v>254</v>
      </c>
      <c r="D267" t="s">
        <v>255</v>
      </c>
      <c r="E267" s="47">
        <v>0</v>
      </c>
      <c r="F267" s="47">
        <v>0</v>
      </c>
      <c r="G267" s="47">
        <v>0</v>
      </c>
      <c r="H267" s="47">
        <v>0</v>
      </c>
      <c r="I267" s="47">
        <v>0</v>
      </c>
      <c r="J267" s="47">
        <v>0</v>
      </c>
      <c r="K267" s="47">
        <v>0</v>
      </c>
      <c r="L267" s="47">
        <v>3.7504250389386502E-4</v>
      </c>
      <c r="M267" s="47">
        <v>1.9370065971256499E-3</v>
      </c>
      <c r="N267" s="47">
        <v>2.8880327302984398E-6</v>
      </c>
      <c r="O267" s="47"/>
    </row>
    <row r="268" spans="1:15" x14ac:dyDescent="0.25">
      <c r="A268" t="s">
        <v>109</v>
      </c>
      <c r="B268" t="s">
        <v>478</v>
      </c>
      <c r="C268" t="s">
        <v>16</v>
      </c>
      <c r="D268" t="s">
        <v>256</v>
      </c>
      <c r="E268" s="47">
        <v>2.9691719190079902E-2</v>
      </c>
      <c r="F268" s="47">
        <v>5.1333987787298002E-2</v>
      </c>
      <c r="G268" s="47">
        <v>6.7233873850173695E-2</v>
      </c>
      <c r="H268" s="47">
        <v>6.5026752742571206E-2</v>
      </c>
      <c r="I268" s="47">
        <v>5.3640092490445997E-2</v>
      </c>
      <c r="J268" s="47">
        <v>4.89135895824971E-2</v>
      </c>
      <c r="K268" s="47">
        <v>5.9380627717181597E-2</v>
      </c>
      <c r="L268" s="47">
        <v>5.73011057769751E-2</v>
      </c>
      <c r="M268" s="47">
        <v>4.9127911690511901E-2</v>
      </c>
      <c r="N268" s="47">
        <v>4.2304754371626799E-2</v>
      </c>
      <c r="O268" s="47"/>
    </row>
    <row r="269" spans="1:15" x14ac:dyDescent="0.25">
      <c r="A269" t="s">
        <v>109</v>
      </c>
      <c r="B269" t="s">
        <v>478</v>
      </c>
      <c r="C269" t="s">
        <v>257</v>
      </c>
      <c r="D269" t="s">
        <v>258</v>
      </c>
      <c r="E269" s="47">
        <v>0</v>
      </c>
      <c r="F269" s="47">
        <v>1.1099240602659001E-4</v>
      </c>
      <c r="G269" s="47">
        <v>0</v>
      </c>
      <c r="H269" s="47">
        <v>0</v>
      </c>
      <c r="I269" s="47">
        <v>0</v>
      </c>
      <c r="J269" s="47">
        <v>0</v>
      </c>
      <c r="K269" s="47">
        <v>0</v>
      </c>
      <c r="L269" s="47">
        <v>0</v>
      </c>
      <c r="M269" s="47">
        <v>4.4371839376136901E-4</v>
      </c>
      <c r="N269" s="47">
        <v>0</v>
      </c>
      <c r="O269" s="47"/>
    </row>
    <row r="270" spans="1:15" x14ac:dyDescent="0.25">
      <c r="A270" t="s">
        <v>109</v>
      </c>
      <c r="B270" t="s">
        <v>478</v>
      </c>
      <c r="C270" t="s">
        <v>18</v>
      </c>
      <c r="D270" t="s">
        <v>259</v>
      </c>
      <c r="E270" s="47">
        <v>3.6675710957523198E-3</v>
      </c>
      <c r="F270" s="47">
        <v>0</v>
      </c>
      <c r="G270" s="47">
        <v>5.4069783301582605E-4</v>
      </c>
      <c r="H270" s="47">
        <v>1.4407366535035E-3</v>
      </c>
      <c r="I270" s="47">
        <v>3.3176608681047899E-3</v>
      </c>
      <c r="J270" s="47">
        <v>5.8085994478416603E-4</v>
      </c>
      <c r="K270" s="47">
        <v>5.71354557040188E-4</v>
      </c>
      <c r="L270" s="47">
        <v>3.7828861431638502E-3</v>
      </c>
      <c r="M270" s="47">
        <v>3.4273748000922702E-3</v>
      </c>
      <c r="N270" s="47">
        <v>3.5367312963352098E-3</v>
      </c>
      <c r="O270" s="47"/>
    </row>
    <row r="271" spans="1:15" x14ac:dyDescent="0.25">
      <c r="A271" t="s">
        <v>109</v>
      </c>
      <c r="B271" t="s">
        <v>478</v>
      </c>
      <c r="C271" t="s">
        <v>310</v>
      </c>
      <c r="D271" t="s">
        <v>311</v>
      </c>
      <c r="E271" s="47">
        <v>0</v>
      </c>
      <c r="F271" s="47">
        <v>2.8766641819284902E-3</v>
      </c>
      <c r="G271" s="47">
        <v>3.6448999099295098E-3</v>
      </c>
      <c r="H271" s="47">
        <v>1.36167114941129E-3</v>
      </c>
      <c r="I271" s="47">
        <v>2.0199217447531999E-8</v>
      </c>
      <c r="J271" s="47">
        <v>0</v>
      </c>
      <c r="K271" s="47">
        <v>0</v>
      </c>
      <c r="L271" s="47">
        <v>0</v>
      </c>
      <c r="M271" s="47">
        <v>0</v>
      </c>
      <c r="N271" s="47">
        <v>0</v>
      </c>
      <c r="O271" s="47"/>
    </row>
    <row r="272" spans="1:15" x14ac:dyDescent="0.25">
      <c r="A272" t="s">
        <v>109</v>
      </c>
      <c r="B272" t="s">
        <v>478</v>
      </c>
      <c r="C272" t="s">
        <v>265</v>
      </c>
      <c r="D272" t="s">
        <v>266</v>
      </c>
      <c r="E272" s="47">
        <v>3.3164206716909298E-4</v>
      </c>
      <c r="F272" s="47">
        <v>0</v>
      </c>
      <c r="G272" s="47">
        <v>8.2007367995609194E-5</v>
      </c>
      <c r="H272" s="47">
        <v>1.3158785750012399E-6</v>
      </c>
      <c r="I272" s="47">
        <v>0</v>
      </c>
      <c r="J272" s="47">
        <v>0</v>
      </c>
      <c r="K272" s="47">
        <v>7.4840590717580101E-4</v>
      </c>
      <c r="L272" s="47">
        <v>3.6144455191236199E-3</v>
      </c>
      <c r="M272" s="47">
        <v>3.9983565445184102E-3</v>
      </c>
      <c r="N272" s="47">
        <v>1.8254687596073E-3</v>
      </c>
      <c r="O272" s="47"/>
    </row>
    <row r="273" spans="1:15" x14ac:dyDescent="0.25">
      <c r="A273" t="s">
        <v>109</v>
      </c>
      <c r="B273" t="s">
        <v>478</v>
      </c>
      <c r="C273" t="s">
        <v>269</v>
      </c>
      <c r="D273" t="s">
        <v>270</v>
      </c>
      <c r="E273" s="47">
        <v>0</v>
      </c>
      <c r="F273" s="47">
        <v>0</v>
      </c>
      <c r="G273" s="47">
        <v>0</v>
      </c>
      <c r="H273" s="47">
        <v>0</v>
      </c>
      <c r="I273" s="47">
        <v>0</v>
      </c>
      <c r="J273" s="47">
        <v>0</v>
      </c>
      <c r="K273" s="47">
        <v>0</v>
      </c>
      <c r="L273" s="47">
        <v>1.6024522537124101E-4</v>
      </c>
      <c r="M273" s="47">
        <v>0</v>
      </c>
      <c r="N273" s="47">
        <v>0</v>
      </c>
      <c r="O273" s="47"/>
    </row>
    <row r="274" spans="1:15" x14ac:dyDescent="0.25">
      <c r="A274" t="s">
        <v>109</v>
      </c>
      <c r="B274" t="s">
        <v>478</v>
      </c>
      <c r="C274" t="s">
        <v>312</v>
      </c>
      <c r="D274" t="s">
        <v>313</v>
      </c>
      <c r="E274" s="47">
        <v>0</v>
      </c>
      <c r="F274" s="47">
        <v>0</v>
      </c>
      <c r="G274" s="47">
        <v>1.24753438565401E-3</v>
      </c>
      <c r="H274" s="47">
        <v>0</v>
      </c>
      <c r="I274" s="47">
        <v>0</v>
      </c>
      <c r="J274" s="47">
        <v>0</v>
      </c>
      <c r="K274" s="47">
        <v>0</v>
      </c>
      <c r="L274" s="47">
        <v>0</v>
      </c>
      <c r="M274" s="47">
        <v>0</v>
      </c>
      <c r="N274" s="47">
        <v>0</v>
      </c>
      <c r="O274" s="47"/>
    </row>
    <row r="275" spans="1:15" x14ac:dyDescent="0.25">
      <c r="A275" t="s">
        <v>109</v>
      </c>
      <c r="B275" t="s">
        <v>478</v>
      </c>
      <c r="C275" t="s">
        <v>57</v>
      </c>
      <c r="D275" t="s">
        <v>314</v>
      </c>
      <c r="E275" s="47">
        <v>0</v>
      </c>
      <c r="F275" s="47">
        <v>0</v>
      </c>
      <c r="G275" s="47">
        <v>0</v>
      </c>
      <c r="H275" s="47">
        <v>1.87982653571606E-8</v>
      </c>
      <c r="I275" s="47">
        <v>0</v>
      </c>
      <c r="J275" s="47">
        <v>0</v>
      </c>
      <c r="K275" s="47">
        <v>0</v>
      </c>
      <c r="L275" s="47">
        <v>0</v>
      </c>
      <c r="M275" s="47">
        <v>0</v>
      </c>
      <c r="N275" s="47">
        <v>0</v>
      </c>
      <c r="O275" s="47"/>
    </row>
    <row r="276" spans="1:15" x14ac:dyDescent="0.25">
      <c r="A276" t="s">
        <v>109</v>
      </c>
      <c r="B276" t="s">
        <v>478</v>
      </c>
      <c r="C276" t="s">
        <v>20</v>
      </c>
      <c r="D276" t="s">
        <v>315</v>
      </c>
      <c r="E276" s="47">
        <v>9.2079249448085102E-3</v>
      </c>
      <c r="F276" s="47">
        <v>7.78347196375501E-3</v>
      </c>
      <c r="G276" s="47">
        <v>1.85619969486637E-2</v>
      </c>
      <c r="H276" s="47">
        <v>3.95535617258592E-2</v>
      </c>
      <c r="I276" s="47">
        <v>2.9461770600272299E-2</v>
      </c>
      <c r="J276" s="47">
        <v>1.8025238838835798E-2</v>
      </c>
      <c r="K276" s="47">
        <v>1.1307997996934299E-2</v>
      </c>
      <c r="L276" s="47">
        <v>1.39161761069147E-2</v>
      </c>
      <c r="M276" s="47">
        <v>7.0896392988398001E-3</v>
      </c>
      <c r="N276" s="47">
        <v>1.11021651074106E-2</v>
      </c>
      <c r="O276" s="47"/>
    </row>
    <row r="277" spans="1:15" x14ac:dyDescent="0.25">
      <c r="A277" t="s">
        <v>109</v>
      </c>
      <c r="B277" t="s">
        <v>478</v>
      </c>
      <c r="C277" t="s">
        <v>279</v>
      </c>
      <c r="D277" t="s">
        <v>280</v>
      </c>
      <c r="E277" s="47">
        <v>6.0805207430470699E-3</v>
      </c>
      <c r="F277" s="47">
        <v>3.0256159908161702E-3</v>
      </c>
      <c r="G277" s="47">
        <v>0</v>
      </c>
      <c r="H277" s="47">
        <v>0</v>
      </c>
      <c r="I277" s="47">
        <v>2.7226727189702802E-3</v>
      </c>
      <c r="J277" s="47">
        <v>0</v>
      </c>
      <c r="K277" s="47">
        <v>0</v>
      </c>
      <c r="L277" s="47">
        <v>1.8766776186727101E-3</v>
      </c>
      <c r="M277" s="47">
        <v>0</v>
      </c>
      <c r="N277" s="47">
        <v>0</v>
      </c>
      <c r="O277" s="47"/>
    </row>
    <row r="278" spans="1:15" x14ac:dyDescent="0.25">
      <c r="A278" t="s">
        <v>109</v>
      </c>
      <c r="B278" t="s">
        <v>478</v>
      </c>
      <c r="C278" t="s">
        <v>281</v>
      </c>
      <c r="D278" t="s">
        <v>282</v>
      </c>
      <c r="E278" s="47">
        <v>6.7498914847356501E-3</v>
      </c>
      <c r="F278" s="47">
        <v>4.8096709278189101E-4</v>
      </c>
      <c r="G278" s="47">
        <v>1.4574487679114301E-4</v>
      </c>
      <c r="H278" s="47">
        <v>0</v>
      </c>
      <c r="I278" s="47">
        <v>0</v>
      </c>
      <c r="J278" s="47">
        <v>2.4193425164903399E-5</v>
      </c>
      <c r="K278" s="47">
        <v>3.4281273422411202E-4</v>
      </c>
      <c r="L278" s="47">
        <v>5.4941220127282901E-4</v>
      </c>
      <c r="M278" s="47">
        <v>2.7618337094551901E-2</v>
      </c>
      <c r="N278" s="47">
        <v>3.00406975964079E-2</v>
      </c>
      <c r="O278" s="47"/>
    </row>
    <row r="279" spans="1:15" x14ac:dyDescent="0.25">
      <c r="A279" t="s">
        <v>109</v>
      </c>
      <c r="B279" t="s">
        <v>478</v>
      </c>
      <c r="C279" t="s">
        <v>286</v>
      </c>
      <c r="D279" t="s">
        <v>287</v>
      </c>
      <c r="E279" s="47">
        <v>5.0713924577222E-2</v>
      </c>
      <c r="F279" s="47">
        <v>5.68132943994097E-2</v>
      </c>
      <c r="G279" s="47">
        <v>7.5100515224500494E-2</v>
      </c>
      <c r="H279" s="47">
        <v>7.1711152727862604E-2</v>
      </c>
      <c r="I279" s="47">
        <v>7.9532701766174302E-2</v>
      </c>
      <c r="J279" s="47">
        <v>8.8256332750034E-2</v>
      </c>
      <c r="K279" s="47">
        <v>8.6494555325893396E-2</v>
      </c>
      <c r="L279" s="47">
        <v>3.2389611962512298E-2</v>
      </c>
      <c r="M279" s="47">
        <v>3.9086638656368901E-4</v>
      </c>
      <c r="N279" s="47">
        <v>5.0850004858469099E-5</v>
      </c>
      <c r="O279" s="47"/>
    </row>
    <row r="280" spans="1:15" x14ac:dyDescent="0.25">
      <c r="A280" t="s">
        <v>109</v>
      </c>
      <c r="B280" t="s">
        <v>478</v>
      </c>
      <c r="C280" t="s">
        <v>291</v>
      </c>
      <c r="D280" t="s">
        <v>292</v>
      </c>
      <c r="E280" s="47">
        <v>1.9508356892299501E-4</v>
      </c>
      <c r="F280" s="47">
        <v>3.5887544615264199E-3</v>
      </c>
      <c r="G280" s="47">
        <v>3.6179721174533401E-3</v>
      </c>
      <c r="H280" s="47">
        <v>3.2520999067887899E-3</v>
      </c>
      <c r="I280" s="47">
        <v>0</v>
      </c>
      <c r="J280" s="47">
        <v>0</v>
      </c>
      <c r="K280" s="47">
        <v>1.1873661862586301E-3</v>
      </c>
      <c r="L280" s="47">
        <v>4.54556184723075E-3</v>
      </c>
      <c r="M280" s="47">
        <v>4.8983250004144404E-3</v>
      </c>
      <c r="N280" s="47">
        <v>1.5012612996247799E-3</v>
      </c>
      <c r="O280" s="47"/>
    </row>
    <row r="281" spans="1:15" x14ac:dyDescent="0.25">
      <c r="A281" t="s">
        <v>109</v>
      </c>
      <c r="B281" t="s">
        <v>478</v>
      </c>
      <c r="C281" t="s">
        <v>300</v>
      </c>
      <c r="D281" t="s">
        <v>301</v>
      </c>
      <c r="E281" s="47">
        <v>0</v>
      </c>
      <c r="F281" s="47">
        <v>0</v>
      </c>
      <c r="G281" s="47">
        <v>0</v>
      </c>
      <c r="H281" s="47">
        <v>0</v>
      </c>
      <c r="I281" s="47">
        <v>0</v>
      </c>
      <c r="J281" s="47">
        <v>0</v>
      </c>
      <c r="K281" s="47">
        <v>1.3941051191780501E-6</v>
      </c>
      <c r="L281" s="47">
        <v>0</v>
      </c>
      <c r="M281" s="47">
        <v>0</v>
      </c>
      <c r="N281" s="47">
        <v>0</v>
      </c>
      <c r="O281" s="47"/>
    </row>
    <row r="282" spans="1:15" x14ac:dyDescent="0.25">
      <c r="A282" t="s">
        <v>109</v>
      </c>
      <c r="B282" t="s">
        <v>478</v>
      </c>
      <c r="C282" t="s">
        <v>302</v>
      </c>
      <c r="D282" t="s">
        <v>303</v>
      </c>
      <c r="E282" s="47">
        <v>8.0179346827351297E-3</v>
      </c>
      <c r="F282" s="47">
        <v>5.2721392862630397E-3</v>
      </c>
      <c r="G282" s="47">
        <v>5.19855793638716E-3</v>
      </c>
      <c r="H282" s="47">
        <v>1.2674918399719101E-3</v>
      </c>
      <c r="I282" s="47">
        <v>4.0398434895064E-4</v>
      </c>
      <c r="J282" s="47">
        <v>9.6773700659613706E-5</v>
      </c>
      <c r="K282" s="47">
        <v>0</v>
      </c>
      <c r="L282" s="47">
        <v>9.6288608864572908E-3</v>
      </c>
      <c r="M282" s="47">
        <v>9.9303616857051597E-3</v>
      </c>
      <c r="N282" s="47">
        <v>7.2030630614425698E-3</v>
      </c>
      <c r="O282" s="47"/>
    </row>
    <row r="283" spans="1:15" x14ac:dyDescent="0.25">
      <c r="A283" t="s">
        <v>109</v>
      </c>
      <c r="B283" t="s">
        <v>478</v>
      </c>
      <c r="C283" t="s">
        <v>304</v>
      </c>
      <c r="D283" t="s">
        <v>305</v>
      </c>
      <c r="E283" s="47"/>
      <c r="F283" s="47"/>
      <c r="G283" s="47"/>
      <c r="H283" s="47"/>
      <c r="I283" s="47"/>
      <c r="J283" s="47">
        <v>0</v>
      </c>
      <c r="K283" s="47">
        <v>0</v>
      </c>
      <c r="L283" s="47">
        <v>0</v>
      </c>
      <c r="M283" s="47">
        <v>3.3361004543286897E-5</v>
      </c>
      <c r="N283" s="47">
        <v>0</v>
      </c>
      <c r="O283" s="47"/>
    </row>
    <row r="284" spans="1:15" x14ac:dyDescent="0.25">
      <c r="A284" t="s">
        <v>109</v>
      </c>
      <c r="B284" t="s">
        <v>478</v>
      </c>
      <c r="C284" t="s">
        <v>306</v>
      </c>
      <c r="D284" t="s">
        <v>307</v>
      </c>
      <c r="E284" s="47">
        <v>0.204798242946438</v>
      </c>
      <c r="F284" s="47">
        <v>0.18000361785844701</v>
      </c>
      <c r="G284" s="47">
        <v>0.20823530119755401</v>
      </c>
      <c r="H284" s="47">
        <v>0.231935761321655</v>
      </c>
      <c r="I284" s="47">
        <v>0.23852853919363301</v>
      </c>
      <c r="J284" s="47">
        <v>0.248637523959474</v>
      </c>
      <c r="K284" s="47">
        <v>0.20858344826300501</v>
      </c>
      <c r="L284" s="47">
        <v>0.26780665088935501</v>
      </c>
      <c r="M284" s="47">
        <v>0.25385928657196799</v>
      </c>
      <c r="N284" s="47">
        <v>0.30118328947638601</v>
      </c>
      <c r="O284" s="47"/>
    </row>
    <row r="285" spans="1:15" x14ac:dyDescent="0.25">
      <c r="A285" t="s">
        <v>109</v>
      </c>
      <c r="B285" t="s">
        <v>478</v>
      </c>
      <c r="C285" t="s">
        <v>82</v>
      </c>
      <c r="D285" t="s">
        <v>316</v>
      </c>
      <c r="E285" s="47">
        <v>0</v>
      </c>
      <c r="F285" s="47">
        <v>0</v>
      </c>
      <c r="G285" s="47">
        <v>1.0912415901522801E-3</v>
      </c>
      <c r="H285" s="47">
        <v>0</v>
      </c>
      <c r="I285" s="47">
        <v>0</v>
      </c>
      <c r="J285" s="47">
        <v>0</v>
      </c>
      <c r="K285" s="47">
        <v>0</v>
      </c>
      <c r="L285" s="47">
        <v>1.4033818994512301E-3</v>
      </c>
      <c r="M285" s="47">
        <v>1.54229554337171E-3</v>
      </c>
      <c r="N285" s="47">
        <v>1.5792897553558801E-3</v>
      </c>
      <c r="O285" s="47"/>
    </row>
    <row r="286" spans="1:15" x14ac:dyDescent="0.25">
      <c r="A286" t="s">
        <v>156</v>
      </c>
      <c r="B286" t="s">
        <v>478</v>
      </c>
      <c r="C286" t="s">
        <v>248</v>
      </c>
      <c r="D286" t="s">
        <v>249</v>
      </c>
      <c r="E286" s="47">
        <v>2.6978102496010199E-2</v>
      </c>
      <c r="F286" s="47">
        <v>3.81009886312813E-2</v>
      </c>
      <c r="G286" s="47">
        <v>1.04553196975382E-2</v>
      </c>
      <c r="H286" s="47">
        <v>1.36182843260733E-2</v>
      </c>
      <c r="I286" s="47">
        <v>1.27634407616368E-2</v>
      </c>
      <c r="J286" s="47">
        <v>1.14791713100345E-2</v>
      </c>
      <c r="K286" s="47">
        <v>2.9902907982607599E-2</v>
      </c>
      <c r="L286" s="47">
        <v>5.72016798613618E-2</v>
      </c>
      <c r="M286" s="47">
        <v>8.1489991161637104E-2</v>
      </c>
      <c r="N286" s="47">
        <v>0.12925811771228399</v>
      </c>
      <c r="O286" s="47"/>
    </row>
    <row r="287" spans="1:15" x14ac:dyDescent="0.25">
      <c r="A287" t="s">
        <v>156</v>
      </c>
      <c r="B287" t="s">
        <v>478</v>
      </c>
      <c r="C287" t="s">
        <v>250</v>
      </c>
      <c r="D287" t="s">
        <v>251</v>
      </c>
      <c r="E287" s="47">
        <v>0</v>
      </c>
      <c r="F287" s="47">
        <v>0</v>
      </c>
      <c r="G287" s="47">
        <v>4.73873019622594E-6</v>
      </c>
      <c r="H287" s="47">
        <v>8.8790963973897103E-6</v>
      </c>
      <c r="I287" s="47">
        <v>1.7409960252109601E-5</v>
      </c>
      <c r="J287" s="47">
        <v>1.10652090372305E-5</v>
      </c>
      <c r="K287" s="47">
        <v>7.6824791333151305E-5</v>
      </c>
      <c r="L287" s="47">
        <v>4.1744731538173799E-5</v>
      </c>
      <c r="M287" s="47">
        <v>8.1649093807173506E-6</v>
      </c>
      <c r="N287" s="47">
        <v>0</v>
      </c>
      <c r="O287" s="47"/>
    </row>
    <row r="288" spans="1:15" x14ac:dyDescent="0.25">
      <c r="A288" t="s">
        <v>156</v>
      </c>
      <c r="B288" t="s">
        <v>478</v>
      </c>
      <c r="C288" t="s">
        <v>252</v>
      </c>
      <c r="D288" t="s">
        <v>253</v>
      </c>
      <c r="E288" s="47">
        <v>5.5777231191403598E-6</v>
      </c>
      <c r="F288" s="47">
        <v>0</v>
      </c>
      <c r="G288" s="47">
        <v>1.24050528697014E-7</v>
      </c>
      <c r="H288" s="47">
        <v>0</v>
      </c>
      <c r="I288" s="47">
        <v>0</v>
      </c>
      <c r="J288" s="47">
        <v>0</v>
      </c>
      <c r="K288" s="47">
        <v>3.9723263357368798E-8</v>
      </c>
      <c r="L288" s="47">
        <v>1.3505890653502601E-6</v>
      </c>
      <c r="M288" s="47">
        <v>1.01778648790105E-7</v>
      </c>
      <c r="N288" s="47">
        <v>0</v>
      </c>
      <c r="O288" s="47"/>
    </row>
    <row r="289" spans="1:15" x14ac:dyDescent="0.25">
      <c r="A289" t="s">
        <v>156</v>
      </c>
      <c r="B289" t="s">
        <v>478</v>
      </c>
      <c r="C289" t="s">
        <v>528</v>
      </c>
      <c r="D289" t="s">
        <v>529</v>
      </c>
      <c r="E289" s="47">
        <v>0</v>
      </c>
      <c r="F289" s="47">
        <v>0</v>
      </c>
      <c r="G289" s="47">
        <v>0</v>
      </c>
      <c r="H289" s="47">
        <v>0</v>
      </c>
      <c r="I289" s="47">
        <v>0</v>
      </c>
      <c r="J289" s="47">
        <v>0</v>
      </c>
      <c r="K289" s="47">
        <v>0</v>
      </c>
      <c r="L289" s="47">
        <v>1.29491844290046E-4</v>
      </c>
      <c r="M289" s="47">
        <v>0</v>
      </c>
      <c r="N289" s="47">
        <v>0</v>
      </c>
      <c r="O289" s="47"/>
    </row>
    <row r="290" spans="1:15" x14ac:dyDescent="0.25">
      <c r="A290" t="s">
        <v>156</v>
      </c>
      <c r="B290" t="s">
        <v>478</v>
      </c>
      <c r="C290" t="s">
        <v>254</v>
      </c>
      <c r="D290" t="s">
        <v>255</v>
      </c>
      <c r="E290" s="47">
        <v>0</v>
      </c>
      <c r="F290" s="47">
        <v>0</v>
      </c>
      <c r="G290" s="47">
        <v>0</v>
      </c>
      <c r="H290" s="47">
        <v>7.9395794909594998E-8</v>
      </c>
      <c r="I290" s="47">
        <v>0</v>
      </c>
      <c r="J290" s="47">
        <v>0</v>
      </c>
      <c r="K290" s="47">
        <v>0</v>
      </c>
      <c r="L290" s="47">
        <v>0</v>
      </c>
      <c r="M290" s="47">
        <v>0</v>
      </c>
      <c r="N290" s="47">
        <v>0</v>
      </c>
      <c r="O290" s="47"/>
    </row>
    <row r="291" spans="1:15" x14ac:dyDescent="0.25">
      <c r="A291" t="s">
        <v>156</v>
      </c>
      <c r="B291" t="s">
        <v>478</v>
      </c>
      <c r="C291" t="s">
        <v>16</v>
      </c>
      <c r="D291" t="s">
        <v>256</v>
      </c>
      <c r="E291" s="47">
        <v>6.6096018961813302E-3</v>
      </c>
      <c r="F291" s="47">
        <v>5.0763775755757901E-3</v>
      </c>
      <c r="G291" s="47">
        <v>1.3658831563242099E-3</v>
      </c>
      <c r="H291" s="47">
        <v>1.5507851314391799E-3</v>
      </c>
      <c r="I291" s="47">
        <v>5.9098097797957998E-4</v>
      </c>
      <c r="J291" s="47">
        <v>6.6299806214811197E-7</v>
      </c>
      <c r="K291" s="47">
        <v>5.2951110055372701E-5</v>
      </c>
      <c r="L291" s="47">
        <v>1.4507303033664801E-3</v>
      </c>
      <c r="M291" s="47">
        <v>4.1279384376290999E-3</v>
      </c>
      <c r="N291" s="47">
        <v>1.0867041822131801E-3</v>
      </c>
      <c r="O291" s="47"/>
    </row>
    <row r="292" spans="1:15" x14ac:dyDescent="0.25">
      <c r="A292" t="s">
        <v>156</v>
      </c>
      <c r="B292" t="s">
        <v>478</v>
      </c>
      <c r="C292" t="s">
        <v>317</v>
      </c>
      <c r="D292" t="s">
        <v>318</v>
      </c>
      <c r="E292" s="47">
        <v>5.4815073953351902E-4</v>
      </c>
      <c r="F292" s="47">
        <v>0</v>
      </c>
      <c r="G292" s="47">
        <v>2.2978623733720099E-3</v>
      </c>
      <c r="H292" s="47">
        <v>1.91764663445144E-3</v>
      </c>
      <c r="I292" s="47">
        <v>0</v>
      </c>
      <c r="J292" s="47">
        <v>0</v>
      </c>
      <c r="K292" s="47">
        <v>0</v>
      </c>
      <c r="L292" s="47">
        <v>0</v>
      </c>
      <c r="M292" s="47">
        <v>0</v>
      </c>
      <c r="N292" s="47">
        <v>0</v>
      </c>
      <c r="O292" s="47"/>
    </row>
    <row r="293" spans="1:15" x14ac:dyDescent="0.25">
      <c r="A293" t="s">
        <v>156</v>
      </c>
      <c r="B293" t="s">
        <v>478</v>
      </c>
      <c r="C293" t="s">
        <v>257</v>
      </c>
      <c r="D293" t="s">
        <v>258</v>
      </c>
      <c r="E293" s="47">
        <v>1.4502080109764901E-4</v>
      </c>
      <c r="F293" s="47">
        <v>0</v>
      </c>
      <c r="G293" s="47">
        <v>4.77408459690459E-5</v>
      </c>
      <c r="H293" s="47">
        <v>6.6163162424662501E-9</v>
      </c>
      <c r="I293" s="47">
        <v>5.8115053027728402E-7</v>
      </c>
      <c r="J293" s="47">
        <v>1.58890914894116E-6</v>
      </c>
      <c r="K293" s="47">
        <v>0</v>
      </c>
      <c r="L293" s="47">
        <v>3.78873174027466E-4</v>
      </c>
      <c r="M293" s="47">
        <v>1.02694656629216E-3</v>
      </c>
      <c r="N293" s="47">
        <v>5.1752548348543703E-4</v>
      </c>
      <c r="O293" s="47"/>
    </row>
    <row r="294" spans="1:15" x14ac:dyDescent="0.25">
      <c r="A294" t="s">
        <v>156</v>
      </c>
      <c r="B294" t="s">
        <v>478</v>
      </c>
      <c r="C294" t="s">
        <v>18</v>
      </c>
      <c r="D294" t="s">
        <v>259</v>
      </c>
      <c r="E294" s="47">
        <v>0.17844397939099499</v>
      </c>
      <c r="F294" s="47">
        <v>0.179985118558981</v>
      </c>
      <c r="G294" s="47">
        <v>0.160528504634283</v>
      </c>
      <c r="H294" s="47">
        <v>0.12771752466483099</v>
      </c>
      <c r="I294" s="47">
        <v>7.7116825508361103E-2</v>
      </c>
      <c r="J294" s="47">
        <v>5.2491899935485697E-2</v>
      </c>
      <c r="K294" s="47">
        <v>6.0785550532661402E-2</v>
      </c>
      <c r="L294" s="47">
        <v>0.126522129523718</v>
      </c>
      <c r="M294" s="47">
        <v>0.16416071642788799</v>
      </c>
      <c r="N294" s="47">
        <v>0.13881924961679701</v>
      </c>
      <c r="O294" s="47"/>
    </row>
    <row r="295" spans="1:15" x14ac:dyDescent="0.25">
      <c r="A295" t="s">
        <v>156</v>
      </c>
      <c r="B295" t="s">
        <v>478</v>
      </c>
      <c r="C295" t="s">
        <v>260</v>
      </c>
      <c r="D295" t="s">
        <v>261</v>
      </c>
      <c r="E295" s="47">
        <v>3.3466338714842098E-5</v>
      </c>
      <c r="F295" s="47">
        <v>0</v>
      </c>
      <c r="G295" s="47">
        <v>3.4113895391678902E-5</v>
      </c>
      <c r="H295" s="47">
        <v>0</v>
      </c>
      <c r="I295" s="47">
        <v>0</v>
      </c>
      <c r="J295" s="47">
        <v>0</v>
      </c>
      <c r="K295" s="47">
        <v>0</v>
      </c>
      <c r="L295" s="47">
        <v>1.647059835793E-4</v>
      </c>
      <c r="M295" s="47">
        <v>0</v>
      </c>
      <c r="N295" s="47">
        <v>0</v>
      </c>
      <c r="O295" s="47"/>
    </row>
    <row r="296" spans="1:15" x14ac:dyDescent="0.25">
      <c r="A296" t="s">
        <v>156</v>
      </c>
      <c r="B296" t="s">
        <v>478</v>
      </c>
      <c r="C296" t="s">
        <v>5</v>
      </c>
      <c r="D296" t="s">
        <v>264</v>
      </c>
      <c r="E296" s="47">
        <v>0</v>
      </c>
      <c r="F296" s="47">
        <v>0</v>
      </c>
      <c r="G296" s="47">
        <v>0</v>
      </c>
      <c r="H296" s="47">
        <v>0</v>
      </c>
      <c r="I296" s="47">
        <v>0</v>
      </c>
      <c r="J296" s="47">
        <v>0</v>
      </c>
      <c r="K296" s="47">
        <v>0</v>
      </c>
      <c r="L296" s="47">
        <v>4.7670029297439099E-4</v>
      </c>
      <c r="M296" s="47">
        <v>0</v>
      </c>
      <c r="N296" s="47">
        <v>0</v>
      </c>
      <c r="O296" s="47"/>
    </row>
    <row r="297" spans="1:15" x14ac:dyDescent="0.25">
      <c r="A297" t="s">
        <v>156</v>
      </c>
      <c r="B297" t="s">
        <v>478</v>
      </c>
      <c r="C297" t="s">
        <v>310</v>
      </c>
      <c r="D297" t="s">
        <v>311</v>
      </c>
      <c r="E297" s="47">
        <v>3.9071950449578202E-2</v>
      </c>
      <c r="F297" s="47">
        <v>3.0165825350240299E-2</v>
      </c>
      <c r="G297" s="47">
        <v>3.1813626438050198E-2</v>
      </c>
      <c r="H297" s="47">
        <v>3.5536770459901799E-2</v>
      </c>
      <c r="I297" s="47">
        <v>2.12526667070215E-2</v>
      </c>
      <c r="J297" s="47">
        <v>7.6694015489143597E-4</v>
      </c>
      <c r="K297" s="47">
        <v>7.6467281962935005E-4</v>
      </c>
      <c r="L297" s="47">
        <v>3.4014338551871103E-2</v>
      </c>
      <c r="M297" s="47">
        <v>2.9256521386968399E-2</v>
      </c>
      <c r="N297" s="47">
        <v>6.9669356849000798E-3</v>
      </c>
      <c r="O297" s="47"/>
    </row>
    <row r="298" spans="1:15" x14ac:dyDescent="0.25">
      <c r="A298" t="s">
        <v>156</v>
      </c>
      <c r="B298" t="s">
        <v>478</v>
      </c>
      <c r="C298" t="s">
        <v>50</v>
      </c>
      <c r="D298" t="s">
        <v>319</v>
      </c>
      <c r="E298" s="47">
        <v>0</v>
      </c>
      <c r="F298" s="47">
        <v>0</v>
      </c>
      <c r="G298" s="47">
        <v>0</v>
      </c>
      <c r="H298" s="47">
        <v>0</v>
      </c>
      <c r="I298" s="47">
        <v>0</v>
      </c>
      <c r="J298" s="47">
        <v>0</v>
      </c>
      <c r="K298" s="47">
        <v>1.9861631678684399E-8</v>
      </c>
      <c r="L298" s="47">
        <v>0</v>
      </c>
      <c r="M298" s="47">
        <v>0</v>
      </c>
      <c r="N298" s="47">
        <v>0</v>
      </c>
      <c r="O298" s="47"/>
    </row>
    <row r="299" spans="1:15" x14ac:dyDescent="0.25">
      <c r="A299" t="s">
        <v>156</v>
      </c>
      <c r="B299" t="s">
        <v>478</v>
      </c>
      <c r="C299" t="s">
        <v>265</v>
      </c>
      <c r="D299" t="s">
        <v>266</v>
      </c>
      <c r="E299" s="47">
        <v>4.7753620707289002E-3</v>
      </c>
      <c r="F299" s="47">
        <v>5.6911107179007502E-3</v>
      </c>
      <c r="G299" s="47">
        <v>6.2401881753631301E-3</v>
      </c>
      <c r="H299" s="47">
        <v>9.2738721386289406E-3</v>
      </c>
      <c r="I299" s="47">
        <v>2.15222796269765E-2</v>
      </c>
      <c r="J299" s="47">
        <v>1.54053200930638E-2</v>
      </c>
      <c r="K299" s="47">
        <v>9.4165088178385196E-3</v>
      </c>
      <c r="L299" s="47">
        <v>5.2991473744406901E-2</v>
      </c>
      <c r="M299" s="47">
        <v>7.8227408722237698E-2</v>
      </c>
      <c r="N299" s="47">
        <v>7.8090032543653196E-2</v>
      </c>
      <c r="O299" s="47"/>
    </row>
    <row r="300" spans="1:15" x14ac:dyDescent="0.25">
      <c r="A300" t="s">
        <v>156</v>
      </c>
      <c r="B300" t="s">
        <v>478</v>
      </c>
      <c r="C300" t="s">
        <v>269</v>
      </c>
      <c r="D300" t="s">
        <v>270</v>
      </c>
      <c r="E300" s="47">
        <v>4.2948468017380801E-4</v>
      </c>
      <c r="F300" s="47">
        <v>0</v>
      </c>
      <c r="G300" s="47">
        <v>0</v>
      </c>
      <c r="H300" s="47">
        <v>0</v>
      </c>
      <c r="I300" s="47">
        <v>0</v>
      </c>
      <c r="J300" s="47">
        <v>0</v>
      </c>
      <c r="K300" s="47">
        <v>0</v>
      </c>
      <c r="L300" s="47">
        <v>9.6180059111132803E-4</v>
      </c>
      <c r="M300" s="47">
        <v>1.02233260088034E-3</v>
      </c>
      <c r="N300" s="47">
        <v>5.8646586350642196E-4</v>
      </c>
      <c r="O300" s="47"/>
    </row>
    <row r="301" spans="1:15" x14ac:dyDescent="0.25">
      <c r="A301" t="s">
        <v>156</v>
      </c>
      <c r="B301" t="s">
        <v>478</v>
      </c>
      <c r="C301" t="s">
        <v>57</v>
      </c>
      <c r="D301" t="s">
        <v>314</v>
      </c>
      <c r="E301" s="47">
        <v>0</v>
      </c>
      <c r="F301" s="47">
        <v>0</v>
      </c>
      <c r="G301" s="47">
        <v>0</v>
      </c>
      <c r="H301" s="47">
        <v>0</v>
      </c>
      <c r="I301" s="47">
        <v>0</v>
      </c>
      <c r="J301" s="47">
        <v>0</v>
      </c>
      <c r="K301" s="47">
        <v>0</v>
      </c>
      <c r="L301" s="47">
        <v>0</v>
      </c>
      <c r="M301" s="47">
        <v>2.4879225259803502E-7</v>
      </c>
      <c r="N301" s="47">
        <v>0</v>
      </c>
      <c r="O301" s="47"/>
    </row>
    <row r="302" spans="1:15" x14ac:dyDescent="0.25">
      <c r="A302" t="s">
        <v>156</v>
      </c>
      <c r="B302" t="s">
        <v>478</v>
      </c>
      <c r="C302" t="s">
        <v>273</v>
      </c>
      <c r="D302" t="s">
        <v>274</v>
      </c>
      <c r="E302" s="47">
        <v>0</v>
      </c>
      <c r="F302" s="47">
        <v>0</v>
      </c>
      <c r="G302" s="47">
        <v>0</v>
      </c>
      <c r="H302" s="47">
        <v>0</v>
      </c>
      <c r="I302" s="47">
        <v>0</v>
      </c>
      <c r="J302" s="47">
        <v>0</v>
      </c>
      <c r="K302" s="47">
        <v>0</v>
      </c>
      <c r="L302" s="47">
        <v>1.1858830817709599E-6</v>
      </c>
      <c r="M302" s="47">
        <v>0</v>
      </c>
      <c r="N302" s="47">
        <v>0</v>
      </c>
      <c r="O302" s="47"/>
    </row>
    <row r="303" spans="1:15" x14ac:dyDescent="0.25">
      <c r="A303" t="s">
        <v>156</v>
      </c>
      <c r="B303" t="s">
        <v>478</v>
      </c>
      <c r="C303" t="s">
        <v>275</v>
      </c>
      <c r="D303" t="s">
        <v>276</v>
      </c>
      <c r="E303" s="47">
        <v>0</v>
      </c>
      <c r="F303" s="47">
        <v>0</v>
      </c>
      <c r="G303" s="47">
        <v>0</v>
      </c>
      <c r="H303" s="47">
        <v>0</v>
      </c>
      <c r="I303" s="47">
        <v>0</v>
      </c>
      <c r="J303" s="47">
        <v>0</v>
      </c>
      <c r="K303" s="47">
        <v>0</v>
      </c>
      <c r="L303" s="47">
        <v>0</v>
      </c>
      <c r="M303" s="47">
        <v>0</v>
      </c>
      <c r="N303" s="47">
        <v>3.04407906204672E-7</v>
      </c>
      <c r="O303" s="47"/>
    </row>
    <row r="304" spans="1:15" x14ac:dyDescent="0.25">
      <c r="A304" t="s">
        <v>156</v>
      </c>
      <c r="B304" t="s">
        <v>478</v>
      </c>
      <c r="C304" t="s">
        <v>20</v>
      </c>
      <c r="D304" t="s">
        <v>315</v>
      </c>
      <c r="E304" s="47">
        <v>2.04257893939855E-3</v>
      </c>
      <c r="F304" s="47">
        <v>3.9550435273114099E-3</v>
      </c>
      <c r="G304" s="47">
        <v>5.6593649924243997E-3</v>
      </c>
      <c r="H304" s="47">
        <v>2.91907902827865E-3</v>
      </c>
      <c r="I304" s="47">
        <v>3.1994546700823199E-3</v>
      </c>
      <c r="J304" s="47">
        <v>0</v>
      </c>
      <c r="K304" s="47">
        <v>3.76319328497617E-3</v>
      </c>
      <c r="L304" s="47">
        <v>4.0048836378249499E-3</v>
      </c>
      <c r="M304" s="47">
        <v>5.4660449507501199E-3</v>
      </c>
      <c r="N304" s="47">
        <v>2.3671720074600099E-3</v>
      </c>
      <c r="O304" s="47"/>
    </row>
    <row r="305" spans="1:15" x14ac:dyDescent="0.25">
      <c r="A305" t="s">
        <v>156</v>
      </c>
      <c r="B305" t="s">
        <v>478</v>
      </c>
      <c r="C305" t="s">
        <v>515</v>
      </c>
      <c r="D305" t="s">
        <v>532</v>
      </c>
      <c r="E305" s="47">
        <v>0</v>
      </c>
      <c r="F305" s="47">
        <v>0</v>
      </c>
      <c r="G305" s="47">
        <v>0</v>
      </c>
      <c r="H305" s="47">
        <v>0</v>
      </c>
      <c r="I305" s="47">
        <v>0</v>
      </c>
      <c r="J305" s="47">
        <v>0</v>
      </c>
      <c r="K305" s="47">
        <v>0</v>
      </c>
      <c r="L305" s="47">
        <v>0</v>
      </c>
      <c r="M305" s="47">
        <v>0</v>
      </c>
      <c r="N305" s="47">
        <v>6.4085874990457294E-5</v>
      </c>
      <c r="O305" s="47"/>
    </row>
    <row r="306" spans="1:15" x14ac:dyDescent="0.25">
      <c r="A306" t="s">
        <v>156</v>
      </c>
      <c r="B306" t="s">
        <v>478</v>
      </c>
      <c r="C306" t="s">
        <v>7</v>
      </c>
      <c r="D306" t="s">
        <v>320</v>
      </c>
      <c r="E306" s="47">
        <v>0</v>
      </c>
      <c r="F306" s="47">
        <v>0</v>
      </c>
      <c r="G306" s="47">
        <v>0</v>
      </c>
      <c r="H306" s="47">
        <v>0</v>
      </c>
      <c r="I306" s="47">
        <v>0</v>
      </c>
      <c r="J306" s="47">
        <v>3.8865403643165202E-7</v>
      </c>
      <c r="K306" s="47">
        <v>0</v>
      </c>
      <c r="L306" s="47">
        <v>5.4352974581169301E-7</v>
      </c>
      <c r="M306" s="47">
        <v>7.3393714516420504E-6</v>
      </c>
      <c r="N306" s="47">
        <v>0</v>
      </c>
      <c r="O306" s="47"/>
    </row>
    <row r="307" spans="1:15" x14ac:dyDescent="0.25">
      <c r="A307" t="s">
        <v>156</v>
      </c>
      <c r="B307" t="s">
        <v>478</v>
      </c>
      <c r="C307" t="s">
        <v>279</v>
      </c>
      <c r="D307" t="s">
        <v>280</v>
      </c>
      <c r="E307" s="47">
        <v>1.44938250795486E-3</v>
      </c>
      <c r="F307" s="47">
        <v>1.7482337153572401E-3</v>
      </c>
      <c r="G307" s="47">
        <v>1.2704262744918601E-3</v>
      </c>
      <c r="H307" s="47">
        <v>7.8386806682618896E-4</v>
      </c>
      <c r="I307" s="47">
        <v>4.65943576563864E-4</v>
      </c>
      <c r="J307" s="47">
        <v>3.0797403086886901E-4</v>
      </c>
      <c r="K307" s="47">
        <v>7.4887289162895701E-4</v>
      </c>
      <c r="L307" s="47">
        <v>2.0523024377915198E-3</v>
      </c>
      <c r="M307" s="47">
        <v>7.8081186730142595E-4</v>
      </c>
      <c r="N307" s="47">
        <v>1.4419161658165401E-3</v>
      </c>
      <c r="O307" s="47"/>
    </row>
    <row r="308" spans="1:15" x14ac:dyDescent="0.25">
      <c r="A308" t="s">
        <v>156</v>
      </c>
      <c r="B308" t="s">
        <v>478</v>
      </c>
      <c r="C308" t="s">
        <v>281</v>
      </c>
      <c r="D308" t="s">
        <v>282</v>
      </c>
      <c r="E308" s="47">
        <v>5.38178384146039E-2</v>
      </c>
      <c r="F308" s="47">
        <v>4.4803365305149598E-2</v>
      </c>
      <c r="G308" s="47">
        <v>1.62647734246332E-2</v>
      </c>
      <c r="H308" s="47">
        <v>5.0844802407454901E-3</v>
      </c>
      <c r="I308" s="47">
        <v>3.56138867216403E-5</v>
      </c>
      <c r="J308" s="47">
        <v>4.5304486546751899E-4</v>
      </c>
      <c r="K308" s="47">
        <v>9.5392437707969503E-4</v>
      </c>
      <c r="L308" s="47">
        <v>2.36221321649433E-4</v>
      </c>
      <c r="M308" s="47">
        <v>6.3347596443899404E-3</v>
      </c>
      <c r="N308" s="47">
        <v>7.9626699675643103E-3</v>
      </c>
      <c r="O308" s="47"/>
    </row>
    <row r="309" spans="1:15" x14ac:dyDescent="0.25">
      <c r="A309" t="s">
        <v>156</v>
      </c>
      <c r="B309" t="s">
        <v>478</v>
      </c>
      <c r="C309" t="s">
        <v>321</v>
      </c>
      <c r="D309" t="s">
        <v>322</v>
      </c>
      <c r="E309" s="47">
        <v>0</v>
      </c>
      <c r="F309" s="47">
        <v>0</v>
      </c>
      <c r="G309" s="47">
        <v>0</v>
      </c>
      <c r="H309" s="47">
        <v>0</v>
      </c>
      <c r="I309" s="47">
        <v>0</v>
      </c>
      <c r="J309" s="47">
        <v>0</v>
      </c>
      <c r="K309" s="47">
        <v>0</v>
      </c>
      <c r="L309" s="47">
        <v>1.12679481016189E-3</v>
      </c>
      <c r="M309" s="47">
        <v>2.8147450759841399E-5</v>
      </c>
      <c r="N309" s="47">
        <v>0</v>
      </c>
      <c r="O309" s="47"/>
    </row>
    <row r="310" spans="1:15" x14ac:dyDescent="0.25">
      <c r="A310" t="s">
        <v>156</v>
      </c>
      <c r="B310" t="s">
        <v>478</v>
      </c>
      <c r="C310" t="s">
        <v>323</v>
      </c>
      <c r="D310" t="s">
        <v>324</v>
      </c>
      <c r="E310" s="47">
        <v>0</v>
      </c>
      <c r="F310" s="47">
        <v>0</v>
      </c>
      <c r="G310" s="47">
        <v>0</v>
      </c>
      <c r="H310" s="47">
        <v>0</v>
      </c>
      <c r="I310" s="47">
        <v>0</v>
      </c>
      <c r="J310" s="47">
        <v>2.9720602785949798E-7</v>
      </c>
      <c r="K310" s="47">
        <v>0</v>
      </c>
      <c r="L310" s="47">
        <v>0</v>
      </c>
      <c r="M310" s="47">
        <v>0</v>
      </c>
      <c r="N310" s="47">
        <v>0</v>
      </c>
      <c r="O310" s="47"/>
    </row>
    <row r="311" spans="1:15" x14ac:dyDescent="0.25">
      <c r="A311" t="s">
        <v>156</v>
      </c>
      <c r="B311" t="s">
        <v>478</v>
      </c>
      <c r="C311" t="s">
        <v>283</v>
      </c>
      <c r="D311" t="s">
        <v>284</v>
      </c>
      <c r="E311" s="47">
        <v>0</v>
      </c>
      <c r="F311" s="47">
        <v>0</v>
      </c>
      <c r="G311" s="47">
        <v>1.1964673492827E-5</v>
      </c>
      <c r="H311" s="47">
        <v>0</v>
      </c>
      <c r="I311" s="47">
        <v>0</v>
      </c>
      <c r="J311" s="47">
        <v>0</v>
      </c>
      <c r="K311" s="47">
        <v>0</v>
      </c>
      <c r="L311" s="47">
        <v>0</v>
      </c>
      <c r="M311" s="47">
        <v>0</v>
      </c>
      <c r="N311" s="47">
        <v>0</v>
      </c>
      <c r="O311" s="47"/>
    </row>
    <row r="312" spans="1:15" x14ac:dyDescent="0.25">
      <c r="A312" t="s">
        <v>156</v>
      </c>
      <c r="B312" t="s">
        <v>478</v>
      </c>
      <c r="C312" t="s">
        <v>325</v>
      </c>
      <c r="D312" t="s">
        <v>326</v>
      </c>
      <c r="E312" s="47">
        <v>0</v>
      </c>
      <c r="F312" s="47">
        <v>0</v>
      </c>
      <c r="G312" s="47">
        <v>0</v>
      </c>
      <c r="H312" s="47">
        <v>1.7599401204960201E-6</v>
      </c>
      <c r="I312" s="47">
        <v>0</v>
      </c>
      <c r="J312" s="47">
        <v>0</v>
      </c>
      <c r="K312" s="47">
        <v>0</v>
      </c>
      <c r="L312" s="47">
        <v>0</v>
      </c>
      <c r="M312" s="47">
        <v>0</v>
      </c>
      <c r="N312" s="47">
        <v>0</v>
      </c>
      <c r="O312" s="47"/>
    </row>
    <row r="313" spans="1:15" x14ac:dyDescent="0.25">
      <c r="A313" t="s">
        <v>156</v>
      </c>
      <c r="B313" t="s">
        <v>478</v>
      </c>
      <c r="C313" t="s">
        <v>9</v>
      </c>
      <c r="D313" t="s">
        <v>285</v>
      </c>
      <c r="E313" s="47">
        <v>0</v>
      </c>
      <c r="F313" s="47">
        <v>0</v>
      </c>
      <c r="G313" s="47">
        <v>0</v>
      </c>
      <c r="H313" s="47">
        <v>0</v>
      </c>
      <c r="I313" s="47">
        <v>0</v>
      </c>
      <c r="J313" s="47">
        <v>0</v>
      </c>
      <c r="K313" s="47">
        <v>0</v>
      </c>
      <c r="L313" s="47">
        <v>0</v>
      </c>
      <c r="M313" s="47">
        <v>3.7331277502335202E-4</v>
      </c>
      <c r="N313" s="47">
        <v>0</v>
      </c>
      <c r="O313" s="47"/>
    </row>
    <row r="314" spans="1:15" x14ac:dyDescent="0.25">
      <c r="A314" t="s">
        <v>156</v>
      </c>
      <c r="B314" t="s">
        <v>478</v>
      </c>
      <c r="C314" t="s">
        <v>286</v>
      </c>
      <c r="D314" t="s">
        <v>287</v>
      </c>
      <c r="E314" s="47">
        <v>0.220032910864424</v>
      </c>
      <c r="F314" s="47">
        <v>0.24525402292398499</v>
      </c>
      <c r="G314" s="47">
        <v>0.318727117048685</v>
      </c>
      <c r="H314" s="47">
        <v>0.35704055414881503</v>
      </c>
      <c r="I314" s="47">
        <v>0.38604696892046803</v>
      </c>
      <c r="J314" s="47">
        <v>0.41506992537682402</v>
      </c>
      <c r="K314" s="47">
        <v>0.427646621062652</v>
      </c>
      <c r="L314" s="47">
        <v>0.198001331101053</v>
      </c>
      <c r="M314" s="47">
        <v>6.8494429625827503E-3</v>
      </c>
      <c r="N314" s="47">
        <v>2.5234293921554901E-3</v>
      </c>
      <c r="O314" s="47"/>
    </row>
    <row r="315" spans="1:15" x14ac:dyDescent="0.25">
      <c r="A315" t="s">
        <v>156</v>
      </c>
      <c r="B315" t="s">
        <v>478</v>
      </c>
      <c r="C315" t="s">
        <v>288</v>
      </c>
      <c r="D315" t="s">
        <v>289</v>
      </c>
      <c r="E315" s="47">
        <v>0</v>
      </c>
      <c r="F315" s="47">
        <v>0</v>
      </c>
      <c r="G315" s="47">
        <v>3.5720969990948702E-4</v>
      </c>
      <c r="H315" s="47">
        <v>0</v>
      </c>
      <c r="I315" s="47">
        <v>0</v>
      </c>
      <c r="J315" s="47">
        <v>0</v>
      </c>
      <c r="K315" s="47">
        <v>0</v>
      </c>
      <c r="L315" s="47">
        <v>0</v>
      </c>
      <c r="M315" s="47">
        <v>0</v>
      </c>
      <c r="N315" s="47">
        <v>0</v>
      </c>
      <c r="O315" s="47"/>
    </row>
    <row r="316" spans="1:15" x14ac:dyDescent="0.25">
      <c r="A316" t="s">
        <v>156</v>
      </c>
      <c r="B316" t="s">
        <v>478</v>
      </c>
      <c r="C316" t="s">
        <v>64</v>
      </c>
      <c r="D316" t="s">
        <v>290</v>
      </c>
      <c r="E316" s="47">
        <v>0</v>
      </c>
      <c r="F316" s="47">
        <v>0</v>
      </c>
      <c r="G316" s="47">
        <v>0</v>
      </c>
      <c r="H316" s="47">
        <v>0</v>
      </c>
      <c r="I316" s="47">
        <v>3.1103831197939102E-4</v>
      </c>
      <c r="J316" s="47">
        <v>0</v>
      </c>
      <c r="K316" s="47">
        <v>0</v>
      </c>
      <c r="L316" s="47">
        <v>0</v>
      </c>
      <c r="M316" s="47">
        <v>1.2292599026093799E-4</v>
      </c>
      <c r="N316" s="47">
        <v>4.30176435873444E-4</v>
      </c>
      <c r="O316" s="47"/>
    </row>
    <row r="317" spans="1:15" x14ac:dyDescent="0.25">
      <c r="A317" t="s">
        <v>156</v>
      </c>
      <c r="B317" t="s">
        <v>478</v>
      </c>
      <c r="C317" t="s">
        <v>291</v>
      </c>
      <c r="D317" t="s">
        <v>292</v>
      </c>
      <c r="E317" s="47">
        <v>7.1442350237356095E-2</v>
      </c>
      <c r="F317" s="47">
        <v>4.7969406704581101E-2</v>
      </c>
      <c r="G317" s="47">
        <v>4.6842844191808203E-2</v>
      </c>
      <c r="H317" s="47">
        <v>2.6598649905313101E-2</v>
      </c>
      <c r="I317" s="47">
        <v>2.7626594759602999E-2</v>
      </c>
      <c r="J317" s="47">
        <v>1.2432791143424901E-2</v>
      </c>
      <c r="K317" s="47">
        <v>2.39124015287362E-2</v>
      </c>
      <c r="L317" s="47">
        <v>0.13699906890389801</v>
      </c>
      <c r="M317" s="47">
        <v>0.128280813766038</v>
      </c>
      <c r="N317" s="47">
        <v>6.0645248555438298E-2</v>
      </c>
      <c r="O317" s="47"/>
    </row>
    <row r="318" spans="1:15" x14ac:dyDescent="0.25">
      <c r="A318" t="s">
        <v>156</v>
      </c>
      <c r="B318" t="s">
        <v>478</v>
      </c>
      <c r="C318" t="s">
        <v>295</v>
      </c>
      <c r="D318" t="s">
        <v>296</v>
      </c>
      <c r="E318" s="47">
        <v>0</v>
      </c>
      <c r="F318" s="47">
        <v>0</v>
      </c>
      <c r="G318" s="47">
        <v>8.6835370087910002E-5</v>
      </c>
      <c r="H318" s="47">
        <v>0</v>
      </c>
      <c r="I318" s="47">
        <v>0</v>
      </c>
      <c r="J318" s="47">
        <v>0</v>
      </c>
      <c r="K318" s="47">
        <v>0</v>
      </c>
      <c r="L318" s="47">
        <v>0</v>
      </c>
      <c r="M318" s="47">
        <v>4.2973207266933398E-7</v>
      </c>
      <c r="N318" s="47">
        <v>1.4579536560329E-3</v>
      </c>
      <c r="O318" s="47"/>
    </row>
    <row r="319" spans="1:15" x14ac:dyDescent="0.25">
      <c r="A319" t="s">
        <v>156</v>
      </c>
      <c r="B319" t="s">
        <v>478</v>
      </c>
      <c r="C319" t="s">
        <v>297</v>
      </c>
      <c r="D319" t="s">
        <v>298</v>
      </c>
      <c r="E319" s="47">
        <v>0</v>
      </c>
      <c r="F319" s="47">
        <v>0</v>
      </c>
      <c r="G319" s="47">
        <v>0</v>
      </c>
      <c r="H319" s="47">
        <v>0</v>
      </c>
      <c r="I319" s="47">
        <v>0</v>
      </c>
      <c r="J319" s="47">
        <v>0</v>
      </c>
      <c r="K319" s="47">
        <v>0</v>
      </c>
      <c r="L319" s="47">
        <v>0</v>
      </c>
      <c r="M319" s="47">
        <v>1.2478062341666899E-4</v>
      </c>
      <c r="N319" s="47">
        <v>1.37191836885821E-4</v>
      </c>
      <c r="O319" s="47"/>
    </row>
    <row r="320" spans="1:15" x14ac:dyDescent="0.25">
      <c r="A320" t="s">
        <v>156</v>
      </c>
      <c r="B320" t="s">
        <v>478</v>
      </c>
      <c r="C320" t="s">
        <v>327</v>
      </c>
      <c r="D320" t="s">
        <v>328</v>
      </c>
      <c r="E320" s="47">
        <v>0</v>
      </c>
      <c r="F320" s="47">
        <v>0</v>
      </c>
      <c r="G320" s="47">
        <v>0</v>
      </c>
      <c r="H320" s="47">
        <v>0</v>
      </c>
      <c r="I320" s="47">
        <v>0</v>
      </c>
      <c r="J320" s="47">
        <v>0</v>
      </c>
      <c r="K320" s="47">
        <v>0</v>
      </c>
      <c r="L320" s="47">
        <v>2.0602906779951099E-3</v>
      </c>
      <c r="M320" s="47">
        <v>6.9011465161681199E-3</v>
      </c>
      <c r="N320" s="47">
        <v>2.8200989289550699E-4</v>
      </c>
      <c r="O320" s="47"/>
    </row>
    <row r="321" spans="1:15" x14ac:dyDescent="0.25">
      <c r="A321" t="s">
        <v>156</v>
      </c>
      <c r="B321" t="s">
        <v>478</v>
      </c>
      <c r="C321" t="s">
        <v>300</v>
      </c>
      <c r="D321" t="s">
        <v>301</v>
      </c>
      <c r="E321" s="47">
        <v>0</v>
      </c>
      <c r="F321" s="47">
        <v>8.3907067364889201E-5</v>
      </c>
      <c r="G321" s="47">
        <v>0</v>
      </c>
      <c r="H321" s="47">
        <v>6.6163162424662501E-9</v>
      </c>
      <c r="I321" s="47">
        <v>6.5481749890398195E-8</v>
      </c>
      <c r="J321" s="47">
        <v>0</v>
      </c>
      <c r="K321" s="47">
        <v>1.0885167241503001E-4</v>
      </c>
      <c r="L321" s="47">
        <v>6.4971569342526798E-4</v>
      </c>
      <c r="M321" s="47">
        <v>1.23139725423397E-3</v>
      </c>
      <c r="N321" s="47">
        <v>9.0388320233415699E-4</v>
      </c>
      <c r="O321" s="47"/>
    </row>
    <row r="322" spans="1:15" x14ac:dyDescent="0.25">
      <c r="A322" t="s">
        <v>156</v>
      </c>
      <c r="B322" t="s">
        <v>478</v>
      </c>
      <c r="C322" t="s">
        <v>302</v>
      </c>
      <c r="D322" t="s">
        <v>303</v>
      </c>
      <c r="E322" s="47">
        <v>1.1936327474960299E-3</v>
      </c>
      <c r="F322" s="47">
        <v>4.1354197486981098E-4</v>
      </c>
      <c r="G322" s="47">
        <v>9.3801427526890796E-4</v>
      </c>
      <c r="H322" s="47">
        <v>1.4275827066882101E-3</v>
      </c>
      <c r="I322" s="47">
        <v>1.4651541537976501E-6</v>
      </c>
      <c r="J322" s="47">
        <v>2.5605442400202901E-6</v>
      </c>
      <c r="K322" s="47">
        <v>0</v>
      </c>
      <c r="L322" s="47">
        <v>2.2745155155375302E-3</v>
      </c>
      <c r="M322" s="47">
        <v>7.9443889750054604E-5</v>
      </c>
      <c r="N322" s="47">
        <v>1.6021468747614301E-7</v>
      </c>
      <c r="O322" s="47"/>
    </row>
    <row r="323" spans="1:15" x14ac:dyDescent="0.25">
      <c r="A323" t="s">
        <v>156</v>
      </c>
      <c r="B323" t="s">
        <v>478</v>
      </c>
      <c r="C323" t="s">
        <v>304</v>
      </c>
      <c r="D323" t="s">
        <v>305</v>
      </c>
      <c r="E323" s="47"/>
      <c r="F323" s="47"/>
      <c r="G323" s="47"/>
      <c r="H323" s="47"/>
      <c r="I323" s="47"/>
      <c r="J323" s="47">
        <v>9.6160667383908601E-3</v>
      </c>
      <c r="K323" s="47">
        <v>1.27987361455858E-3</v>
      </c>
      <c r="L323" s="47">
        <v>1.2919043234009601E-3</v>
      </c>
      <c r="M323" s="47">
        <v>2.1181267687096401E-4</v>
      </c>
      <c r="N323" s="47">
        <v>1.1637514254204599E-3</v>
      </c>
      <c r="O323" s="47"/>
    </row>
    <row r="324" spans="1:15" x14ac:dyDescent="0.25">
      <c r="A324" t="s">
        <v>156</v>
      </c>
      <c r="B324" t="s">
        <v>478</v>
      </c>
      <c r="C324" t="s">
        <v>306</v>
      </c>
      <c r="D324" t="s">
        <v>307</v>
      </c>
      <c r="E324" s="47">
        <v>5.6479622708350698E-2</v>
      </c>
      <c r="F324" s="47">
        <v>5.5638638522333098E-2</v>
      </c>
      <c r="G324" s="47">
        <v>7.8122091964863902E-2</v>
      </c>
      <c r="H324" s="47">
        <v>9.4989936220420998E-2</v>
      </c>
      <c r="I324" s="47">
        <v>7.5068580927445699E-2</v>
      </c>
      <c r="J324" s="47">
        <v>3.5049781209496297E-2</v>
      </c>
      <c r="K324" s="47">
        <v>5.29842690494602E-2</v>
      </c>
      <c r="L324" s="47">
        <v>7.4928737815026597E-2</v>
      </c>
      <c r="M324" s="47">
        <v>0.109764201574177</v>
      </c>
      <c r="N324" s="47">
        <v>8.5359437537039506E-2</v>
      </c>
      <c r="O324" s="47"/>
    </row>
    <row r="325" spans="1:15" x14ac:dyDescent="0.25">
      <c r="A325" t="s">
        <v>156</v>
      </c>
      <c r="B325" t="s">
        <v>478</v>
      </c>
      <c r="C325" t="s">
        <v>329</v>
      </c>
      <c r="D325" t="s">
        <v>330</v>
      </c>
      <c r="E325" s="47">
        <v>0</v>
      </c>
      <c r="F325" s="47">
        <v>0</v>
      </c>
      <c r="G325" s="47">
        <v>0</v>
      </c>
      <c r="H325" s="47">
        <v>0</v>
      </c>
      <c r="I325" s="47">
        <v>0</v>
      </c>
      <c r="J325" s="47">
        <v>0</v>
      </c>
      <c r="K325" s="47">
        <v>0</v>
      </c>
      <c r="L325" s="47">
        <v>8.8117701214925998E-7</v>
      </c>
      <c r="M325" s="47">
        <v>2.6010099135249202E-7</v>
      </c>
      <c r="N325" s="47">
        <v>0</v>
      </c>
      <c r="O325" s="47"/>
    </row>
    <row r="326" spans="1:15" x14ac:dyDescent="0.25">
      <c r="A326" t="s">
        <v>156</v>
      </c>
      <c r="B326" t="s">
        <v>478</v>
      </c>
      <c r="C326" t="s">
        <v>82</v>
      </c>
      <c r="D326" t="s">
        <v>316</v>
      </c>
      <c r="E326" s="47">
        <v>1.1545886856620499E-3</v>
      </c>
      <c r="F326" s="47">
        <v>4.8546231832543002E-4</v>
      </c>
      <c r="G326" s="47">
        <v>1.91174269774968E-4</v>
      </c>
      <c r="H326" s="47">
        <v>2.0343187550710899E-4</v>
      </c>
      <c r="I326" s="47">
        <v>1.5176950728659599E-3</v>
      </c>
      <c r="J326" s="47">
        <v>2.5155975438070802E-3</v>
      </c>
      <c r="K326" s="47">
        <v>7.4542689853270504E-4</v>
      </c>
      <c r="L326" s="47">
        <v>7.2388279783102704E-6</v>
      </c>
      <c r="M326" s="47">
        <v>1.1831541747074599E-3</v>
      </c>
      <c r="N326" s="47">
        <v>1.89168685796831E-3</v>
      </c>
      <c r="O326" s="47"/>
    </row>
    <row r="327" spans="1:15" x14ac:dyDescent="0.25">
      <c r="A327" t="s">
        <v>156</v>
      </c>
      <c r="B327" t="s">
        <v>478</v>
      </c>
      <c r="C327" t="s">
        <v>308</v>
      </c>
      <c r="D327" t="s">
        <v>309</v>
      </c>
      <c r="E327" s="47">
        <v>0</v>
      </c>
      <c r="F327" s="47">
        <v>0</v>
      </c>
      <c r="G327" s="47">
        <v>1.24050528697014E-6</v>
      </c>
      <c r="H327" s="47">
        <v>0</v>
      </c>
      <c r="I327" s="47">
        <v>0</v>
      </c>
      <c r="J327" s="47">
        <v>0</v>
      </c>
      <c r="K327" s="47">
        <v>0</v>
      </c>
      <c r="L327" s="47">
        <v>0</v>
      </c>
      <c r="M327" s="47">
        <v>0</v>
      </c>
      <c r="N327" s="47">
        <v>0</v>
      </c>
      <c r="O327" s="47"/>
    </row>
    <row r="328" spans="1:15" x14ac:dyDescent="0.25">
      <c r="A328" s="5" t="s">
        <v>111</v>
      </c>
      <c r="B328" s="5" t="s">
        <v>479</v>
      </c>
      <c r="C328" s="5" t="s">
        <v>364</v>
      </c>
      <c r="D328" s="5" t="s">
        <v>365</v>
      </c>
      <c r="E328" s="72">
        <v>0.210419461163352</v>
      </c>
      <c r="F328" s="72">
        <v>0.27428392798974299</v>
      </c>
      <c r="G328" s="72">
        <v>0.23739199308761899</v>
      </c>
      <c r="H328" s="72">
        <v>0.20494043796001701</v>
      </c>
      <c r="I328" s="72">
        <v>0.20584900427144101</v>
      </c>
      <c r="J328" s="72">
        <v>0.126422857452506</v>
      </c>
      <c r="K328" s="72">
        <v>0.201992892960078</v>
      </c>
      <c r="L328" s="72">
        <v>0.11174396660116</v>
      </c>
      <c r="M328" s="72">
        <v>0.11946173207291901</v>
      </c>
      <c r="N328" s="72">
        <v>4.1739434288496198E-2</v>
      </c>
      <c r="O328" s="47"/>
    </row>
    <row r="329" spans="1:15" x14ac:dyDescent="0.25">
      <c r="A329" s="5" t="s">
        <v>111</v>
      </c>
      <c r="B329" s="5" t="s">
        <v>479</v>
      </c>
      <c r="C329" s="5" t="s">
        <v>366</v>
      </c>
      <c r="D329" s="5" t="s">
        <v>367</v>
      </c>
      <c r="E329" s="72">
        <v>0</v>
      </c>
      <c r="F329" s="72">
        <v>0</v>
      </c>
      <c r="G329" s="72">
        <v>0</v>
      </c>
      <c r="H329" s="72">
        <v>5.08244569037203E-3</v>
      </c>
      <c r="I329" s="72">
        <v>0</v>
      </c>
      <c r="J329" s="72">
        <v>0</v>
      </c>
      <c r="K329" s="72">
        <v>0</v>
      </c>
      <c r="L329" s="72">
        <v>2.30967820652367E-3</v>
      </c>
      <c r="M329" s="72">
        <v>4.6597638357855804E-3</v>
      </c>
      <c r="N329" s="72">
        <v>0</v>
      </c>
      <c r="O329" s="47"/>
    </row>
    <row r="330" spans="1:15" x14ac:dyDescent="0.25">
      <c r="A330" s="5" t="s">
        <v>111</v>
      </c>
      <c r="B330" s="5" t="s">
        <v>479</v>
      </c>
      <c r="C330" s="5" t="s">
        <v>246</v>
      </c>
      <c r="D330" s="5" t="s">
        <v>247</v>
      </c>
      <c r="E330" s="72">
        <v>0</v>
      </c>
      <c r="F330" s="72">
        <v>0</v>
      </c>
      <c r="G330" s="72">
        <v>0</v>
      </c>
      <c r="H330" s="72">
        <v>0</v>
      </c>
      <c r="I330" s="72">
        <v>0</v>
      </c>
      <c r="J330" s="72">
        <v>3.2183785665412898E-2</v>
      </c>
      <c r="K330" s="72">
        <v>3.39658252363974E-2</v>
      </c>
      <c r="L330" s="72">
        <v>0</v>
      </c>
      <c r="M330" s="72">
        <v>0</v>
      </c>
      <c r="N330" s="72">
        <v>0</v>
      </c>
      <c r="O330" s="47"/>
    </row>
    <row r="331" spans="1:15" x14ac:dyDescent="0.25">
      <c r="A331" s="5" t="s">
        <v>111</v>
      </c>
      <c r="B331" s="5" t="s">
        <v>479</v>
      </c>
      <c r="C331" s="5" t="s">
        <v>368</v>
      </c>
      <c r="D331" s="5" t="s">
        <v>369</v>
      </c>
      <c r="E331" s="72">
        <v>0</v>
      </c>
      <c r="F331" s="72">
        <v>1.1828248681172901E-2</v>
      </c>
      <c r="G331" s="72">
        <v>9.0831049136492394E-3</v>
      </c>
      <c r="H331" s="72">
        <v>0</v>
      </c>
      <c r="I331" s="72">
        <v>0</v>
      </c>
      <c r="J331" s="72">
        <v>0</v>
      </c>
      <c r="K331" s="72">
        <v>0</v>
      </c>
      <c r="L331" s="72">
        <v>0</v>
      </c>
      <c r="M331" s="72">
        <v>0</v>
      </c>
      <c r="N331" s="72">
        <v>0</v>
      </c>
      <c r="O331" s="47"/>
    </row>
    <row r="332" spans="1:15" x14ac:dyDescent="0.25">
      <c r="A332" s="5" t="s">
        <v>111</v>
      </c>
      <c r="B332" s="5" t="s">
        <v>479</v>
      </c>
      <c r="C332" s="5" t="s">
        <v>250</v>
      </c>
      <c r="D332" s="5" t="s">
        <v>251</v>
      </c>
      <c r="E332" s="72">
        <v>1.4306609134805601E-4</v>
      </c>
      <c r="F332" s="72">
        <v>0</v>
      </c>
      <c r="G332" s="72">
        <v>0</v>
      </c>
      <c r="H332" s="72">
        <v>0</v>
      </c>
      <c r="I332" s="72">
        <v>0</v>
      </c>
      <c r="J332" s="72">
        <v>0</v>
      </c>
      <c r="K332" s="72">
        <v>0</v>
      </c>
      <c r="L332" s="72">
        <v>0</v>
      </c>
      <c r="M332" s="72">
        <v>0</v>
      </c>
      <c r="N332" s="72">
        <v>0</v>
      </c>
      <c r="O332" s="47"/>
    </row>
    <row r="333" spans="1:15" x14ac:dyDescent="0.25">
      <c r="A333" s="5" t="s">
        <v>111</v>
      </c>
      <c r="B333" s="5" t="s">
        <v>479</v>
      </c>
      <c r="C333" s="5" t="s">
        <v>371</v>
      </c>
      <c r="D333" s="5" t="s">
        <v>372</v>
      </c>
      <c r="E333" s="72">
        <v>0</v>
      </c>
      <c r="F333" s="72">
        <v>0</v>
      </c>
      <c r="G333" s="72">
        <v>0</v>
      </c>
      <c r="H333" s="72">
        <v>0</v>
      </c>
      <c r="I333" s="72">
        <v>6.9771124389260801E-7</v>
      </c>
      <c r="J333" s="72">
        <v>9.0691837553366194E-3</v>
      </c>
      <c r="K333" s="72">
        <v>2.1506951489482201E-2</v>
      </c>
      <c r="L333" s="72">
        <v>0</v>
      </c>
      <c r="M333" s="72">
        <v>0</v>
      </c>
      <c r="N333" s="72">
        <v>0</v>
      </c>
      <c r="O333" s="47"/>
    </row>
    <row r="334" spans="1:15" x14ac:dyDescent="0.25">
      <c r="A334" s="5" t="s">
        <v>111</v>
      </c>
      <c r="B334" s="5" t="s">
        <v>479</v>
      </c>
      <c r="C334" s="5" t="s">
        <v>16</v>
      </c>
      <c r="D334" s="5" t="s">
        <v>256</v>
      </c>
      <c r="E334" s="72">
        <v>7.5105405974989397E-3</v>
      </c>
      <c r="F334" s="72">
        <v>0</v>
      </c>
      <c r="G334" s="72">
        <v>0</v>
      </c>
      <c r="H334" s="72">
        <v>0</v>
      </c>
      <c r="I334" s="72">
        <v>0</v>
      </c>
      <c r="J334" s="72">
        <v>0</v>
      </c>
      <c r="K334" s="72">
        <v>0</v>
      </c>
      <c r="L334" s="72">
        <v>0</v>
      </c>
      <c r="M334" s="72">
        <v>0</v>
      </c>
      <c r="N334" s="72">
        <v>0</v>
      </c>
      <c r="O334" s="47"/>
    </row>
    <row r="335" spans="1:15" x14ac:dyDescent="0.25">
      <c r="A335" s="5" t="s">
        <v>111</v>
      </c>
      <c r="B335" s="5" t="s">
        <v>479</v>
      </c>
      <c r="C335" s="5" t="s">
        <v>382</v>
      </c>
      <c r="D335" s="5" t="s">
        <v>383</v>
      </c>
      <c r="E335" s="72">
        <v>0</v>
      </c>
      <c r="F335" s="72">
        <v>0</v>
      </c>
      <c r="G335" s="72">
        <v>7.0173293169685999E-3</v>
      </c>
      <c r="H335" s="72">
        <v>2.8830105790269601E-3</v>
      </c>
      <c r="I335" s="72">
        <v>4.3565090068654402E-3</v>
      </c>
      <c r="J335" s="72">
        <v>0</v>
      </c>
      <c r="K335" s="72">
        <v>0</v>
      </c>
      <c r="L335" s="72">
        <v>0</v>
      </c>
      <c r="M335" s="72">
        <v>0</v>
      </c>
      <c r="N335" s="72">
        <v>0</v>
      </c>
      <c r="O335" s="47"/>
    </row>
    <row r="336" spans="1:15" x14ac:dyDescent="0.25">
      <c r="A336" s="5" t="s">
        <v>111</v>
      </c>
      <c r="B336" s="5" t="s">
        <v>479</v>
      </c>
      <c r="C336" s="5" t="s">
        <v>384</v>
      </c>
      <c r="D336" s="5" t="s">
        <v>385</v>
      </c>
      <c r="E336" s="72">
        <v>2.02567278739713E-2</v>
      </c>
      <c r="F336" s="72">
        <v>6.2098305576158003E-3</v>
      </c>
      <c r="G336" s="72">
        <v>0</v>
      </c>
      <c r="H336" s="72">
        <v>0</v>
      </c>
      <c r="I336" s="72">
        <v>9.3028165852347702E-7</v>
      </c>
      <c r="J336" s="72">
        <v>0</v>
      </c>
      <c r="K336" s="72">
        <v>0</v>
      </c>
      <c r="L336" s="72">
        <v>0</v>
      </c>
      <c r="M336" s="72">
        <v>0</v>
      </c>
      <c r="N336" s="72">
        <v>0</v>
      </c>
      <c r="O336" s="47"/>
    </row>
    <row r="337" spans="1:15" x14ac:dyDescent="0.25">
      <c r="A337" s="5" t="s">
        <v>111</v>
      </c>
      <c r="B337" s="5" t="s">
        <v>479</v>
      </c>
      <c r="C337" s="5" t="s">
        <v>42</v>
      </c>
      <c r="D337" s="5" t="s">
        <v>389</v>
      </c>
      <c r="E337" s="72">
        <v>0</v>
      </c>
      <c r="F337" s="72">
        <v>0</v>
      </c>
      <c r="G337" s="72">
        <v>0</v>
      </c>
      <c r="H337" s="72">
        <v>0</v>
      </c>
      <c r="I337" s="72">
        <v>0</v>
      </c>
      <c r="J337" s="72">
        <v>0</v>
      </c>
      <c r="K337" s="72">
        <v>0</v>
      </c>
      <c r="L337" s="72">
        <v>3.3683194448457898E-3</v>
      </c>
      <c r="M337" s="72">
        <v>0</v>
      </c>
      <c r="N337" s="72">
        <v>0</v>
      </c>
      <c r="O337" s="47"/>
    </row>
    <row r="338" spans="1:15" x14ac:dyDescent="0.25">
      <c r="A338" s="5" t="s">
        <v>111</v>
      </c>
      <c r="B338" s="5" t="s">
        <v>479</v>
      </c>
      <c r="C338" s="5" t="s">
        <v>391</v>
      </c>
      <c r="D338" s="5" t="s">
        <v>392</v>
      </c>
      <c r="E338" s="72">
        <v>0</v>
      </c>
      <c r="F338" s="72">
        <v>0</v>
      </c>
      <c r="G338" s="72">
        <v>1.3958839938755199E-2</v>
      </c>
      <c r="H338" s="72">
        <v>0</v>
      </c>
      <c r="I338" s="72">
        <v>0</v>
      </c>
      <c r="J338" s="72">
        <v>0</v>
      </c>
      <c r="K338" s="72">
        <v>0</v>
      </c>
      <c r="L338" s="72">
        <v>0</v>
      </c>
      <c r="M338" s="72">
        <v>0</v>
      </c>
      <c r="N338" s="72">
        <v>0</v>
      </c>
      <c r="O338" s="47"/>
    </row>
    <row r="339" spans="1:15" x14ac:dyDescent="0.25">
      <c r="A339" s="5" t="s">
        <v>111</v>
      </c>
      <c r="B339" s="5" t="s">
        <v>479</v>
      </c>
      <c r="C339" s="5" t="s">
        <v>393</v>
      </c>
      <c r="D339" s="5" t="s">
        <v>394</v>
      </c>
      <c r="E339" s="72">
        <v>0</v>
      </c>
      <c r="F339" s="72">
        <v>0</v>
      </c>
      <c r="G339" s="72">
        <v>0</v>
      </c>
      <c r="H339" s="72">
        <v>3.3262594478583401E-3</v>
      </c>
      <c r="I339" s="72">
        <v>3.01299623562583E-2</v>
      </c>
      <c r="J339" s="72">
        <v>0</v>
      </c>
      <c r="K339" s="72">
        <v>0</v>
      </c>
      <c r="L339" s="72">
        <v>0</v>
      </c>
      <c r="M339" s="72">
        <v>0</v>
      </c>
      <c r="N339" s="72">
        <v>0</v>
      </c>
      <c r="O339" s="47"/>
    </row>
    <row r="340" spans="1:15" x14ac:dyDescent="0.25">
      <c r="A340" s="5" t="s">
        <v>111</v>
      </c>
      <c r="B340" s="5" t="s">
        <v>479</v>
      </c>
      <c r="C340" s="5" t="s">
        <v>395</v>
      </c>
      <c r="D340" s="5" t="s">
        <v>396</v>
      </c>
      <c r="E340" s="72">
        <v>0</v>
      </c>
      <c r="F340" s="72">
        <v>0</v>
      </c>
      <c r="G340" s="72">
        <v>0</v>
      </c>
      <c r="H340" s="72">
        <v>0</v>
      </c>
      <c r="I340" s="72">
        <v>0</v>
      </c>
      <c r="J340" s="72">
        <v>0</v>
      </c>
      <c r="K340" s="72">
        <v>0</v>
      </c>
      <c r="L340" s="72">
        <v>0</v>
      </c>
      <c r="M340" s="72">
        <v>2.7382419607760101E-2</v>
      </c>
      <c r="N340" s="72">
        <v>9.4916014773912802E-2</v>
      </c>
      <c r="O340" s="47"/>
    </row>
    <row r="341" spans="1:15" x14ac:dyDescent="0.25">
      <c r="A341" s="5" t="s">
        <v>111</v>
      </c>
      <c r="B341" s="5" t="s">
        <v>479</v>
      </c>
      <c r="C341" s="5" t="s">
        <v>265</v>
      </c>
      <c r="D341" s="5" t="s">
        <v>266</v>
      </c>
      <c r="E341" s="72">
        <v>6.3941672734917895E-2</v>
      </c>
      <c r="F341" s="72">
        <v>6.00437387802382E-2</v>
      </c>
      <c r="G341" s="72">
        <v>5.0156779178936198E-2</v>
      </c>
      <c r="H341" s="72">
        <v>6.3306599460022303E-2</v>
      </c>
      <c r="I341" s="72">
        <v>0</v>
      </c>
      <c r="J341" s="72">
        <v>0</v>
      </c>
      <c r="K341" s="72">
        <v>0</v>
      </c>
      <c r="L341" s="72">
        <v>0</v>
      </c>
      <c r="M341" s="72">
        <v>0</v>
      </c>
      <c r="N341" s="72">
        <v>0</v>
      </c>
      <c r="O341" s="47"/>
    </row>
    <row r="342" spans="1:15" x14ac:dyDescent="0.25">
      <c r="A342" s="5" t="s">
        <v>111</v>
      </c>
      <c r="B342" s="5" t="s">
        <v>479</v>
      </c>
      <c r="C342" s="5" t="s">
        <v>397</v>
      </c>
      <c r="D342" s="5" t="s">
        <v>398</v>
      </c>
      <c r="E342" s="72">
        <v>0</v>
      </c>
      <c r="F342" s="72">
        <v>0</v>
      </c>
      <c r="G342" s="72">
        <v>0</v>
      </c>
      <c r="H342" s="72">
        <v>0</v>
      </c>
      <c r="I342" s="72">
        <v>7.5050472801381496E-4</v>
      </c>
      <c r="J342" s="72">
        <v>0</v>
      </c>
      <c r="K342" s="72">
        <v>0</v>
      </c>
      <c r="L342" s="72">
        <v>0</v>
      </c>
      <c r="M342" s="72">
        <v>0</v>
      </c>
      <c r="N342" s="72">
        <v>0</v>
      </c>
      <c r="O342" s="47"/>
    </row>
    <row r="343" spans="1:15" x14ac:dyDescent="0.25">
      <c r="A343" s="5" t="s">
        <v>111</v>
      </c>
      <c r="B343" s="5" t="s">
        <v>479</v>
      </c>
      <c r="C343" s="5" t="s">
        <v>401</v>
      </c>
      <c r="D343" s="5" t="s">
        <v>402</v>
      </c>
      <c r="E343" s="72">
        <v>0.17049243332384401</v>
      </c>
      <c r="F343" s="72">
        <v>8.9265279293967506E-2</v>
      </c>
      <c r="G343" s="72">
        <v>5.9093797488557601E-2</v>
      </c>
      <c r="H343" s="72">
        <v>4.6555971811219399E-2</v>
      </c>
      <c r="I343" s="72">
        <v>7.0885136675342703E-3</v>
      </c>
      <c r="J343" s="72">
        <v>0</v>
      </c>
      <c r="K343" s="72">
        <v>7.7029596223411999E-3</v>
      </c>
      <c r="L343" s="72">
        <v>6.5426011350643895E-2</v>
      </c>
      <c r="M343" s="72">
        <v>3.5431794484941999E-2</v>
      </c>
      <c r="N343" s="72">
        <v>5.80165366678278E-2</v>
      </c>
      <c r="O343" s="47"/>
    </row>
    <row r="344" spans="1:15" x14ac:dyDescent="0.25">
      <c r="A344" s="5" t="s">
        <v>111</v>
      </c>
      <c r="B344" s="5" t="s">
        <v>479</v>
      </c>
      <c r="C344" s="5" t="s">
        <v>7</v>
      </c>
      <c r="D344" s="5" t="s">
        <v>320</v>
      </c>
      <c r="E344" s="72">
        <v>1.53183725328191E-2</v>
      </c>
      <c r="F344" s="72">
        <v>3.69203997271962E-3</v>
      </c>
      <c r="G344" s="72">
        <v>0</v>
      </c>
      <c r="H344" s="72">
        <v>5.3521354445578297E-2</v>
      </c>
      <c r="I344" s="72">
        <v>2.50787655208905E-2</v>
      </c>
      <c r="J344" s="72">
        <v>1.6189949675924901E-2</v>
      </c>
      <c r="K344" s="72">
        <v>0.100491725121029</v>
      </c>
      <c r="L344" s="72">
        <v>5.8516185322461799E-2</v>
      </c>
      <c r="M344" s="72">
        <v>0.11947272540602701</v>
      </c>
      <c r="N344" s="72">
        <v>1.4256868760961E-2</v>
      </c>
      <c r="O344" s="47"/>
    </row>
    <row r="345" spans="1:15" x14ac:dyDescent="0.25">
      <c r="A345" s="5" t="s">
        <v>111</v>
      </c>
      <c r="B345" s="5" t="s">
        <v>479</v>
      </c>
      <c r="C345" s="5" t="s">
        <v>279</v>
      </c>
      <c r="D345" s="5" t="s">
        <v>280</v>
      </c>
      <c r="E345" s="72">
        <v>0.126918936948058</v>
      </c>
      <c r="F345" s="72">
        <v>8.6713038934787406E-2</v>
      </c>
      <c r="G345" s="72">
        <v>0.21400425947732099</v>
      </c>
      <c r="H345" s="72">
        <v>0.20029881818599901</v>
      </c>
      <c r="I345" s="72">
        <v>0.17990530937853799</v>
      </c>
      <c r="J345" s="72">
        <v>0.181124138150974</v>
      </c>
      <c r="K345" s="72">
        <v>0.157514803753561</v>
      </c>
      <c r="L345" s="72">
        <v>0.18953860681832799</v>
      </c>
      <c r="M345" s="72">
        <v>0.23057797397560201</v>
      </c>
      <c r="N345" s="72">
        <v>0.22438260031419699</v>
      </c>
      <c r="O345" s="47"/>
    </row>
    <row r="346" spans="1:15" x14ac:dyDescent="0.25">
      <c r="A346" s="5" t="s">
        <v>111</v>
      </c>
      <c r="B346" s="5" t="s">
        <v>479</v>
      </c>
      <c r="C346" s="5" t="s">
        <v>59</v>
      </c>
      <c r="D346" s="5" t="s">
        <v>403</v>
      </c>
      <c r="E346" s="72">
        <v>1.7454063144462899E-2</v>
      </c>
      <c r="F346" s="72">
        <v>0</v>
      </c>
      <c r="G346" s="72">
        <v>0</v>
      </c>
      <c r="H346" s="72">
        <v>0</v>
      </c>
      <c r="I346" s="72">
        <v>0</v>
      </c>
      <c r="J346" s="72">
        <v>0</v>
      </c>
      <c r="K346" s="72">
        <v>0</v>
      </c>
      <c r="L346" s="72">
        <v>0</v>
      </c>
      <c r="M346" s="72">
        <v>0</v>
      </c>
      <c r="N346" s="72">
        <v>0</v>
      </c>
      <c r="O346" s="47"/>
    </row>
    <row r="347" spans="1:15" x14ac:dyDescent="0.25">
      <c r="A347" s="5" t="s">
        <v>111</v>
      </c>
      <c r="B347" s="5" t="s">
        <v>479</v>
      </c>
      <c r="C347" s="5" t="s">
        <v>321</v>
      </c>
      <c r="D347" s="5" t="s">
        <v>322</v>
      </c>
      <c r="E347" s="72">
        <v>0</v>
      </c>
      <c r="F347" s="72">
        <v>0</v>
      </c>
      <c r="G347" s="72">
        <v>0</v>
      </c>
      <c r="H347" s="72">
        <v>0</v>
      </c>
      <c r="I347" s="72">
        <v>0</v>
      </c>
      <c r="J347" s="72">
        <v>0</v>
      </c>
      <c r="K347" s="72">
        <v>0</v>
      </c>
      <c r="L347" s="72">
        <v>0</v>
      </c>
      <c r="M347" s="72">
        <v>3.0282404505380502E-3</v>
      </c>
      <c r="N347" s="72">
        <v>0</v>
      </c>
      <c r="O347" s="47"/>
    </row>
    <row r="348" spans="1:15" x14ac:dyDescent="0.25">
      <c r="A348" s="5" t="s">
        <v>111</v>
      </c>
      <c r="B348" s="5" t="s">
        <v>479</v>
      </c>
      <c r="C348" s="5" t="s">
        <v>10</v>
      </c>
      <c r="D348" s="5" t="s">
        <v>408</v>
      </c>
      <c r="E348" s="72">
        <v>0</v>
      </c>
      <c r="F348" s="72">
        <v>0</v>
      </c>
      <c r="G348" s="72">
        <v>0</v>
      </c>
      <c r="H348" s="72">
        <v>0</v>
      </c>
      <c r="I348" s="72">
        <v>0</v>
      </c>
      <c r="J348" s="72">
        <v>0</v>
      </c>
      <c r="K348" s="72">
        <v>2.1968285484659999E-6</v>
      </c>
      <c r="L348" s="72">
        <v>0</v>
      </c>
      <c r="M348" s="72">
        <v>0</v>
      </c>
      <c r="N348" s="72">
        <v>0</v>
      </c>
      <c r="O348" s="47"/>
    </row>
    <row r="349" spans="1:15" x14ac:dyDescent="0.25">
      <c r="A349" s="5" t="s">
        <v>111</v>
      </c>
      <c r="B349" s="5" t="s">
        <v>479</v>
      </c>
      <c r="C349" s="5" t="s">
        <v>286</v>
      </c>
      <c r="D349" s="5" t="s">
        <v>287</v>
      </c>
      <c r="E349" s="72">
        <v>0.136821113394622</v>
      </c>
      <c r="F349" s="72">
        <v>0.131680196239785</v>
      </c>
      <c r="G349" s="72">
        <v>8.4515894291042906E-2</v>
      </c>
      <c r="H349" s="72">
        <v>0.121454430226635</v>
      </c>
      <c r="I349" s="72">
        <v>0.20310164996340599</v>
      </c>
      <c r="J349" s="72">
        <v>0.146518752373196</v>
      </c>
      <c r="K349" s="72">
        <v>0.21673800617738201</v>
      </c>
      <c r="L349" s="72">
        <v>0.27647219911276499</v>
      </c>
      <c r="M349" s="72">
        <v>0.174291685646075</v>
      </c>
      <c r="N349" s="72">
        <v>0.240084903738674</v>
      </c>
      <c r="O349" s="47"/>
    </row>
    <row r="350" spans="1:15" x14ac:dyDescent="0.25">
      <c r="A350" s="5" t="s">
        <v>111</v>
      </c>
      <c r="B350" s="5" t="s">
        <v>479</v>
      </c>
      <c r="C350" s="5" t="s">
        <v>80</v>
      </c>
      <c r="D350" s="5" t="s">
        <v>423</v>
      </c>
      <c r="E350" s="72">
        <v>0</v>
      </c>
      <c r="F350" s="72">
        <v>0</v>
      </c>
      <c r="G350" s="72">
        <v>0</v>
      </c>
      <c r="H350" s="72">
        <v>0</v>
      </c>
      <c r="I350" s="72">
        <v>0</v>
      </c>
      <c r="J350" s="72">
        <v>0</v>
      </c>
      <c r="K350" s="72">
        <v>0</v>
      </c>
      <c r="L350" s="72">
        <v>5.3423120260484196E-3</v>
      </c>
      <c r="M350" s="72">
        <v>5.7782650093623298E-3</v>
      </c>
      <c r="N350" s="72">
        <v>0</v>
      </c>
      <c r="O350" s="47"/>
    </row>
    <row r="351" spans="1:15" x14ac:dyDescent="0.25">
      <c r="A351" s="5" t="s">
        <v>111</v>
      </c>
      <c r="B351" s="5" t="s">
        <v>479</v>
      </c>
      <c r="C351" s="5" t="s">
        <v>412</v>
      </c>
      <c r="D351" s="5" t="s">
        <v>413</v>
      </c>
      <c r="E351" s="72">
        <v>0</v>
      </c>
      <c r="F351" s="72">
        <v>0</v>
      </c>
      <c r="G351" s="72">
        <v>0</v>
      </c>
      <c r="H351" s="72">
        <v>0</v>
      </c>
      <c r="I351" s="72">
        <v>0</v>
      </c>
      <c r="J351" s="72">
        <v>0</v>
      </c>
      <c r="K351" s="72">
        <v>0</v>
      </c>
      <c r="L351" s="72">
        <v>2.9046953063947702E-2</v>
      </c>
      <c r="M351" s="72">
        <v>6.9421489170484203E-3</v>
      </c>
      <c r="N351" s="72">
        <v>0</v>
      </c>
      <c r="O351" s="47"/>
    </row>
    <row r="352" spans="1:15" x14ac:dyDescent="0.25">
      <c r="A352" s="5" t="s">
        <v>111</v>
      </c>
      <c r="B352" s="5" t="s">
        <v>479</v>
      </c>
      <c r="C352" s="5" t="s">
        <v>414</v>
      </c>
      <c r="D352" s="5" t="s">
        <v>415</v>
      </c>
      <c r="E352" s="72">
        <v>1.01066178911007E-2</v>
      </c>
      <c r="F352" s="72">
        <v>2.65532354643651E-2</v>
      </c>
      <c r="G352" s="72">
        <v>8.4547306695535902E-3</v>
      </c>
      <c r="H352" s="72">
        <v>1.6294506844935299E-2</v>
      </c>
      <c r="I352" s="72">
        <v>1.61236417055289E-2</v>
      </c>
      <c r="J352" s="72">
        <v>2.1068213171498901E-2</v>
      </c>
      <c r="K352" s="72">
        <v>8.7703986140408394E-3</v>
      </c>
      <c r="L352" s="72">
        <v>6.5752247588265504E-3</v>
      </c>
      <c r="M352" s="72">
        <v>9.05315075397288E-3</v>
      </c>
      <c r="N352" s="72">
        <v>9.78556834832537E-3</v>
      </c>
      <c r="O352" s="47"/>
    </row>
    <row r="353" spans="1:15" x14ac:dyDescent="0.25">
      <c r="A353" s="5" t="s">
        <v>111</v>
      </c>
      <c r="B353" s="5" t="s">
        <v>479</v>
      </c>
      <c r="C353" s="5" t="s">
        <v>300</v>
      </c>
      <c r="D353" s="5" t="s">
        <v>301</v>
      </c>
      <c r="E353" s="72">
        <v>4.2919827404417097E-4</v>
      </c>
      <c r="F353" s="72">
        <v>5.2184754650249901E-3</v>
      </c>
      <c r="G353" s="72">
        <v>0</v>
      </c>
      <c r="H353" s="72">
        <v>0</v>
      </c>
      <c r="I353" s="72">
        <v>0</v>
      </c>
      <c r="J353" s="72">
        <v>0</v>
      </c>
      <c r="K353" s="72">
        <v>0</v>
      </c>
      <c r="L353" s="72">
        <v>6.73663888969159E-3</v>
      </c>
      <c r="M353" s="72">
        <v>0</v>
      </c>
      <c r="N353" s="72">
        <v>6.5979501294981899E-3</v>
      </c>
      <c r="O353" s="47"/>
    </row>
    <row r="354" spans="1:15" x14ac:dyDescent="0.25">
      <c r="A354" s="5" t="s">
        <v>111</v>
      </c>
      <c r="B354" s="5" t="s">
        <v>479</v>
      </c>
      <c r="C354" s="5" t="s">
        <v>304</v>
      </c>
      <c r="D354" s="5" t="s">
        <v>305</v>
      </c>
      <c r="E354" s="72"/>
      <c r="F354" s="72"/>
      <c r="G354" s="72"/>
      <c r="H354" s="72"/>
      <c r="I354" s="72"/>
      <c r="J354" s="72">
        <v>1.8286011381531402E-2</v>
      </c>
      <c r="K354" s="72">
        <v>8.8485398055097697E-2</v>
      </c>
      <c r="L354" s="72">
        <v>0.156532050492345</v>
      </c>
      <c r="M354" s="72">
        <v>8.8251236560986601E-2</v>
      </c>
      <c r="N354" s="72">
        <v>8.3375340915459603E-2</v>
      </c>
      <c r="O354" s="5"/>
    </row>
    <row r="355" spans="1:15" x14ac:dyDescent="0.25">
      <c r="A355" s="5" t="s">
        <v>111</v>
      </c>
      <c r="B355" s="5" t="s">
        <v>479</v>
      </c>
      <c r="C355" s="5" t="s">
        <v>306</v>
      </c>
      <c r="D355" s="5" t="s">
        <v>307</v>
      </c>
      <c r="E355" s="72">
        <v>0.10244762508906401</v>
      </c>
      <c r="F355" s="72">
        <v>0.19422575746920001</v>
      </c>
      <c r="G355" s="72">
        <v>0.224340328252115</v>
      </c>
      <c r="H355" s="72">
        <v>0.187966444379706</v>
      </c>
      <c r="I355" s="72">
        <v>0.20288605718904301</v>
      </c>
      <c r="J355" s="72">
        <v>0.368090092230621</v>
      </c>
      <c r="K355" s="72">
        <v>6.1760100031589299E-2</v>
      </c>
      <c r="L355" s="72">
        <v>2.1374514976026101E-2</v>
      </c>
      <c r="M355" s="72">
        <v>0.11840538551344899</v>
      </c>
      <c r="N355" s="72">
        <v>0.160431845925465</v>
      </c>
      <c r="O355" s="71"/>
    </row>
    <row r="356" spans="1:15" x14ac:dyDescent="0.25">
      <c r="A356" s="5" t="s">
        <v>214</v>
      </c>
      <c r="B356" s="5" t="s">
        <v>479</v>
      </c>
      <c r="C356" s="5" t="s">
        <v>364</v>
      </c>
      <c r="D356" s="5" t="s">
        <v>365</v>
      </c>
      <c r="E356" s="72">
        <v>1.8930786628845099E-2</v>
      </c>
      <c r="F356" s="72">
        <v>2.0039512567322001E-2</v>
      </c>
      <c r="G356" s="72">
        <v>9.1475874729053108E-3</v>
      </c>
      <c r="H356" s="72">
        <v>3.5162316093605302E-4</v>
      </c>
      <c r="I356" s="72">
        <v>3.3192907359249501E-4</v>
      </c>
      <c r="J356" s="72">
        <v>0</v>
      </c>
      <c r="K356" s="72">
        <v>9.3378657352853001E-6</v>
      </c>
      <c r="L356" s="72">
        <v>1.0148480987835001E-3</v>
      </c>
      <c r="M356" s="72">
        <v>9.0785622236629602E-4</v>
      </c>
      <c r="N356" s="72">
        <v>6.7306331766676399E-4</v>
      </c>
      <c r="O356" s="5"/>
    </row>
    <row r="357" spans="1:15" x14ac:dyDescent="0.25">
      <c r="A357" s="5" t="s">
        <v>214</v>
      </c>
      <c r="B357" s="5" t="s">
        <v>479</v>
      </c>
      <c r="C357" s="5" t="s">
        <v>246</v>
      </c>
      <c r="D357" s="5" t="s">
        <v>247</v>
      </c>
      <c r="E357" s="72">
        <v>0</v>
      </c>
      <c r="F357" s="72">
        <v>0</v>
      </c>
      <c r="G357" s="72">
        <v>0</v>
      </c>
      <c r="H357" s="72">
        <v>0</v>
      </c>
      <c r="I357" s="72">
        <v>0</v>
      </c>
      <c r="J357" s="72">
        <v>0</v>
      </c>
      <c r="K357" s="72">
        <v>0</v>
      </c>
      <c r="L357" s="72">
        <v>0</v>
      </c>
      <c r="M357" s="72">
        <v>1.7172249384930301E-3</v>
      </c>
      <c r="N357" s="72">
        <v>0</v>
      </c>
      <c r="O357" s="5"/>
    </row>
    <row r="358" spans="1:15" x14ac:dyDescent="0.25">
      <c r="A358" s="5" t="s">
        <v>214</v>
      </c>
      <c r="B358" s="5" t="s">
        <v>479</v>
      </c>
      <c r="C358" s="5" t="s">
        <v>248</v>
      </c>
      <c r="D358" s="5" t="s">
        <v>249</v>
      </c>
      <c r="E358" s="72">
        <v>0</v>
      </c>
      <c r="F358" s="72">
        <v>0</v>
      </c>
      <c r="G358" s="72">
        <v>3.6325897358848802E-4</v>
      </c>
      <c r="H358" s="72">
        <v>0</v>
      </c>
      <c r="I358" s="72">
        <v>0</v>
      </c>
      <c r="J358" s="72">
        <v>0</v>
      </c>
      <c r="K358" s="72">
        <v>0</v>
      </c>
      <c r="L358" s="72">
        <v>0</v>
      </c>
      <c r="M358" s="72">
        <v>0</v>
      </c>
      <c r="N358" s="72">
        <v>0</v>
      </c>
      <c r="O358" s="5"/>
    </row>
    <row r="359" spans="1:15" x14ac:dyDescent="0.25">
      <c r="A359" s="5" t="s">
        <v>214</v>
      </c>
      <c r="B359" s="5" t="s">
        <v>479</v>
      </c>
      <c r="C359" s="5" t="s">
        <v>368</v>
      </c>
      <c r="D359" s="5" t="s">
        <v>369</v>
      </c>
      <c r="E359" s="72">
        <v>8.6049030131114096E-4</v>
      </c>
      <c r="F359" s="72">
        <v>0</v>
      </c>
      <c r="G359" s="72">
        <v>2.7193566762834199E-3</v>
      </c>
      <c r="H359" s="72">
        <v>2.3106164045159699E-3</v>
      </c>
      <c r="I359" s="72">
        <v>3.2996873171642301E-3</v>
      </c>
      <c r="J359" s="72">
        <v>6.85301406238485E-3</v>
      </c>
      <c r="K359" s="72">
        <v>4.3707881545231803E-3</v>
      </c>
      <c r="L359" s="72">
        <v>1.14812720036424E-2</v>
      </c>
      <c r="M359" s="72">
        <v>7.2569458957225498E-3</v>
      </c>
      <c r="N359" s="72">
        <v>1.4192549647980199E-2</v>
      </c>
      <c r="O359" s="5"/>
    </row>
    <row r="360" spans="1:15" x14ac:dyDescent="0.25">
      <c r="A360" s="5" t="s">
        <v>214</v>
      </c>
      <c r="B360" s="5" t="s">
        <v>479</v>
      </c>
      <c r="C360" s="5" t="s">
        <v>250</v>
      </c>
      <c r="D360" s="5" t="s">
        <v>251</v>
      </c>
      <c r="E360" s="72">
        <v>2.5225273182936099E-3</v>
      </c>
      <c r="F360" s="72">
        <v>1.64282254067525E-3</v>
      </c>
      <c r="G360" s="72">
        <v>9.5173851080183999E-4</v>
      </c>
      <c r="H360" s="72">
        <v>1.8808158109889499E-3</v>
      </c>
      <c r="I360" s="72">
        <v>1.79221764059851E-3</v>
      </c>
      <c r="J360" s="72">
        <v>2.1433617315115999E-3</v>
      </c>
      <c r="K360" s="72">
        <v>1.5284085237433E-3</v>
      </c>
      <c r="L360" s="72">
        <v>0</v>
      </c>
      <c r="M360" s="72">
        <v>0</v>
      </c>
      <c r="N360" s="72">
        <v>0</v>
      </c>
      <c r="O360" s="5"/>
    </row>
    <row r="361" spans="1:15" x14ac:dyDescent="0.25">
      <c r="A361" s="5" t="s">
        <v>214</v>
      </c>
      <c r="B361" s="5" t="s">
        <v>479</v>
      </c>
      <c r="C361" s="5" t="s">
        <v>254</v>
      </c>
      <c r="D361" s="5" t="s">
        <v>255</v>
      </c>
      <c r="E361" s="72">
        <v>4.4982130501039896E-3</v>
      </c>
      <c r="F361" s="72">
        <v>1.00698550650793E-3</v>
      </c>
      <c r="G361" s="72">
        <v>1.4167099969951E-5</v>
      </c>
      <c r="H361" s="72">
        <v>1.9982572455987001E-5</v>
      </c>
      <c r="I361" s="72">
        <v>1.23999930194914E-3</v>
      </c>
      <c r="J361" s="72">
        <v>1.11885943875671E-6</v>
      </c>
      <c r="K361" s="72">
        <v>2.3344664338213199E-6</v>
      </c>
      <c r="L361" s="72">
        <v>2.3949364080325199E-2</v>
      </c>
      <c r="M361" s="72">
        <v>1.2434919827309199E-2</v>
      </c>
      <c r="N361" s="72">
        <v>1.7472050663311499E-2</v>
      </c>
      <c r="O361" s="5"/>
    </row>
    <row r="362" spans="1:15" x14ac:dyDescent="0.25">
      <c r="A362" s="5" t="s">
        <v>214</v>
      </c>
      <c r="B362" s="5" t="s">
        <v>479</v>
      </c>
      <c r="C362" s="5" t="s">
        <v>16</v>
      </c>
      <c r="D362" s="5" t="s">
        <v>256</v>
      </c>
      <c r="E362" s="72">
        <v>1.1186373917044801E-5</v>
      </c>
      <c r="F362" s="72">
        <v>0</v>
      </c>
      <c r="G362" s="72">
        <v>0</v>
      </c>
      <c r="H362" s="72">
        <v>5.9597145921364903E-6</v>
      </c>
      <c r="I362" s="72">
        <v>3.5551962837234203E-5</v>
      </c>
      <c r="J362" s="72">
        <v>4.9975721597799697E-5</v>
      </c>
      <c r="K362" s="72">
        <v>1.2406021619736101E-4</v>
      </c>
      <c r="L362" s="72">
        <v>0</v>
      </c>
      <c r="M362" s="72">
        <v>0</v>
      </c>
      <c r="N362" s="72">
        <v>0</v>
      </c>
      <c r="O362" s="5"/>
    </row>
    <row r="363" spans="1:15" x14ac:dyDescent="0.25">
      <c r="A363" s="5" t="s">
        <v>214</v>
      </c>
      <c r="B363" s="5" t="s">
        <v>479</v>
      </c>
      <c r="C363" s="5" t="s">
        <v>317</v>
      </c>
      <c r="D363" s="5" t="s">
        <v>318</v>
      </c>
      <c r="E363" s="72">
        <v>0</v>
      </c>
      <c r="F363" s="72">
        <v>0</v>
      </c>
      <c r="G363" s="72">
        <v>0</v>
      </c>
      <c r="H363" s="72">
        <v>8.0631432717140805E-4</v>
      </c>
      <c r="I363" s="72">
        <v>0</v>
      </c>
      <c r="J363" s="72">
        <v>0</v>
      </c>
      <c r="K363" s="72">
        <v>0</v>
      </c>
      <c r="L363" s="72">
        <v>0</v>
      </c>
      <c r="M363" s="72">
        <v>0</v>
      </c>
      <c r="N363" s="72">
        <v>0</v>
      </c>
      <c r="O363" s="5"/>
    </row>
    <row r="364" spans="1:15" x14ac:dyDescent="0.25">
      <c r="A364" s="5" t="s">
        <v>214</v>
      </c>
      <c r="B364" s="5" t="s">
        <v>479</v>
      </c>
      <c r="C364" s="5" t="s">
        <v>257</v>
      </c>
      <c r="D364" s="5" t="s">
        <v>258</v>
      </c>
      <c r="E364" s="72">
        <v>4.0331180422453197E-3</v>
      </c>
      <c r="F364" s="72">
        <v>6.50031688902507E-4</v>
      </c>
      <c r="G364" s="72">
        <v>1.50098607886763E-3</v>
      </c>
      <c r="H364" s="72">
        <v>3.0128110120482901E-3</v>
      </c>
      <c r="I364" s="72">
        <v>1.09845597327005E-3</v>
      </c>
      <c r="J364" s="72">
        <v>1.6708300952100201E-3</v>
      </c>
      <c r="K364" s="72">
        <v>9.2644967902223404E-4</v>
      </c>
      <c r="L364" s="72">
        <v>5.36824280561917E-3</v>
      </c>
      <c r="M364" s="72">
        <v>4.74725881574336E-4</v>
      </c>
      <c r="N364" s="72">
        <v>5.1220118474440803E-3</v>
      </c>
      <c r="O364" s="5"/>
    </row>
    <row r="365" spans="1:15" x14ac:dyDescent="0.25">
      <c r="A365" s="5" t="s">
        <v>214</v>
      </c>
      <c r="B365" s="5" t="s">
        <v>479</v>
      </c>
      <c r="C365" s="5" t="s">
        <v>424</v>
      </c>
      <c r="D365" s="5" t="s">
        <v>425</v>
      </c>
      <c r="E365" s="72">
        <v>0</v>
      </c>
      <c r="F365" s="72">
        <v>0</v>
      </c>
      <c r="G365" s="72">
        <v>0</v>
      </c>
      <c r="H365" s="72">
        <v>0</v>
      </c>
      <c r="I365" s="72">
        <v>0</v>
      </c>
      <c r="J365" s="72">
        <v>0</v>
      </c>
      <c r="K365" s="72">
        <v>0</v>
      </c>
      <c r="L365" s="72">
        <v>0</v>
      </c>
      <c r="M365" s="72">
        <v>2.6835832762822801E-5</v>
      </c>
      <c r="N365" s="72">
        <v>0</v>
      </c>
      <c r="O365" s="5"/>
    </row>
    <row r="366" spans="1:15" x14ac:dyDescent="0.25">
      <c r="A366" s="5" t="s">
        <v>214</v>
      </c>
      <c r="B366" s="5" t="s">
        <v>479</v>
      </c>
      <c r="C366" s="5" t="s">
        <v>382</v>
      </c>
      <c r="D366" s="5" t="s">
        <v>383</v>
      </c>
      <c r="E366" s="72">
        <v>9.4653933144225599E-3</v>
      </c>
      <c r="F366" s="72">
        <v>3.1729228231593097E-2</v>
      </c>
      <c r="G366" s="72">
        <v>2.97901419060447E-2</v>
      </c>
      <c r="H366" s="72">
        <v>3.1791571634582197E-2</v>
      </c>
      <c r="I366" s="72">
        <v>1.99084346661813E-2</v>
      </c>
      <c r="J366" s="72">
        <v>9.8273154037464405E-3</v>
      </c>
      <c r="K366" s="72">
        <v>1.25084046476194E-2</v>
      </c>
      <c r="L366" s="72">
        <v>8.4434427551262608E-3</v>
      </c>
      <c r="M366" s="72">
        <v>1.04877118020387E-2</v>
      </c>
      <c r="N366" s="72">
        <v>1.03056089884546E-2</v>
      </c>
      <c r="O366" s="5"/>
    </row>
    <row r="367" spans="1:15" x14ac:dyDescent="0.25">
      <c r="A367" s="5" t="s">
        <v>214</v>
      </c>
      <c r="B367" s="5" t="s">
        <v>479</v>
      </c>
      <c r="C367" s="5" t="s">
        <v>384</v>
      </c>
      <c r="D367" s="5" t="s">
        <v>385</v>
      </c>
      <c r="E367" s="72">
        <v>0</v>
      </c>
      <c r="F367" s="72">
        <v>0</v>
      </c>
      <c r="G367" s="72">
        <v>8.5122475280990494E-3</v>
      </c>
      <c r="H367" s="72">
        <v>0</v>
      </c>
      <c r="I367" s="72">
        <v>3.177149336843E-2</v>
      </c>
      <c r="J367" s="72">
        <v>3.13202322691166E-2</v>
      </c>
      <c r="K367" s="72">
        <v>2.2278146673161699E-2</v>
      </c>
      <c r="L367" s="72">
        <v>3.8626414935890703E-2</v>
      </c>
      <c r="M367" s="72">
        <v>4.9316209868239501E-2</v>
      </c>
      <c r="N367" s="72">
        <v>4.4554772439586797E-2</v>
      </c>
      <c r="O367" s="5"/>
    </row>
    <row r="368" spans="1:15" x14ac:dyDescent="0.25">
      <c r="A368" s="5" t="s">
        <v>214</v>
      </c>
      <c r="B368" s="5" t="s">
        <v>479</v>
      </c>
      <c r="C368" s="5" t="s">
        <v>387</v>
      </c>
      <c r="D368" s="5" t="s">
        <v>388</v>
      </c>
      <c r="E368" s="72">
        <v>0</v>
      </c>
      <c r="F368" s="72">
        <v>0</v>
      </c>
      <c r="G368" s="72">
        <v>0</v>
      </c>
      <c r="H368" s="72">
        <v>0</v>
      </c>
      <c r="I368" s="72">
        <v>0</v>
      </c>
      <c r="J368" s="72">
        <v>1.8908724514988401E-4</v>
      </c>
      <c r="K368" s="72">
        <v>1.4643774444156299E-3</v>
      </c>
      <c r="L368" s="72">
        <v>1.2277735068510501E-2</v>
      </c>
      <c r="M368" s="72">
        <v>5.4390865843689301E-3</v>
      </c>
      <c r="N368" s="72">
        <v>4.5593309138746603E-3</v>
      </c>
      <c r="O368" s="5"/>
    </row>
    <row r="369" spans="1:15" x14ac:dyDescent="0.25">
      <c r="A369" s="5" t="s">
        <v>214</v>
      </c>
      <c r="B369" s="5" t="s">
        <v>479</v>
      </c>
      <c r="C369" s="5" t="s">
        <v>260</v>
      </c>
      <c r="D369" s="5" t="s">
        <v>261</v>
      </c>
      <c r="E369" s="72">
        <v>0</v>
      </c>
      <c r="F369" s="72">
        <v>0</v>
      </c>
      <c r="G369" s="72">
        <v>0</v>
      </c>
      <c r="H369" s="72">
        <v>1.7528572329813199E-6</v>
      </c>
      <c r="I369" s="72">
        <v>1.39549760669517E-4</v>
      </c>
      <c r="J369" s="72">
        <v>7.7052120015712105E-4</v>
      </c>
      <c r="K369" s="72">
        <v>1.84756343476716E-3</v>
      </c>
      <c r="L369" s="72">
        <v>4.1166162810262903E-5</v>
      </c>
      <c r="M369" s="72">
        <v>0</v>
      </c>
      <c r="N369" s="72">
        <v>0</v>
      </c>
      <c r="O369" s="5"/>
    </row>
    <row r="370" spans="1:15" x14ac:dyDescent="0.25">
      <c r="A370" s="5" t="s">
        <v>214</v>
      </c>
      <c r="B370" s="5" t="s">
        <v>479</v>
      </c>
      <c r="C370" s="5" t="s">
        <v>426</v>
      </c>
      <c r="D370" s="5" t="s">
        <v>427</v>
      </c>
      <c r="E370" s="72">
        <v>0</v>
      </c>
      <c r="F370" s="72">
        <v>0</v>
      </c>
      <c r="G370" s="72">
        <v>3.9958487094733698E-6</v>
      </c>
      <c r="H370" s="72">
        <v>0</v>
      </c>
      <c r="I370" s="72">
        <v>4.31939735405649E-5</v>
      </c>
      <c r="J370" s="72">
        <v>0</v>
      </c>
      <c r="K370" s="72">
        <v>0</v>
      </c>
      <c r="L370" s="72">
        <v>0</v>
      </c>
      <c r="M370" s="72">
        <v>0</v>
      </c>
      <c r="N370" s="72">
        <v>0</v>
      </c>
      <c r="O370" s="5"/>
    </row>
    <row r="371" spans="1:15" x14ac:dyDescent="0.25">
      <c r="A371" s="5" t="s">
        <v>214</v>
      </c>
      <c r="B371" s="5" t="s">
        <v>479</v>
      </c>
      <c r="C371" s="5" t="s">
        <v>5</v>
      </c>
      <c r="D371" s="5" t="s">
        <v>264</v>
      </c>
      <c r="E371" s="72">
        <v>9.9171507226109099E-4</v>
      </c>
      <c r="F371" s="72">
        <v>8.6420397946576193E-5</v>
      </c>
      <c r="G371" s="72">
        <v>1.0316554849913001E-4</v>
      </c>
      <c r="H371" s="72">
        <v>2.1700372544308701E-4</v>
      </c>
      <c r="I371" s="72">
        <v>5.6351522403690795E-4</v>
      </c>
      <c r="J371" s="72">
        <v>1.32771320065796E-4</v>
      </c>
      <c r="K371" s="72">
        <v>1.1705681689589699E-4</v>
      </c>
      <c r="L371" s="72">
        <v>9.1003496084815201E-4</v>
      </c>
      <c r="M371" s="72">
        <v>2.68358327628228E-6</v>
      </c>
      <c r="N371" s="72">
        <v>3.3653165883338198E-5</v>
      </c>
      <c r="O371" s="5"/>
    </row>
    <row r="372" spans="1:15" x14ac:dyDescent="0.25">
      <c r="A372" s="5" t="s">
        <v>214</v>
      </c>
      <c r="B372" s="5" t="s">
        <v>479</v>
      </c>
      <c r="C372" s="5" t="s">
        <v>395</v>
      </c>
      <c r="D372" s="5" t="s">
        <v>396</v>
      </c>
      <c r="E372" s="72">
        <v>0</v>
      </c>
      <c r="F372" s="72">
        <v>0</v>
      </c>
      <c r="G372" s="72">
        <v>1.4167099969951E-5</v>
      </c>
      <c r="H372" s="72">
        <v>5.9597145921364903E-6</v>
      </c>
      <c r="I372" s="72">
        <v>1.39549760669517E-5</v>
      </c>
      <c r="J372" s="72">
        <v>2.1631282482629698E-5</v>
      </c>
      <c r="K372" s="72">
        <v>2.8680587615519099E-5</v>
      </c>
      <c r="L372" s="72">
        <v>0</v>
      </c>
      <c r="M372" s="72">
        <v>0</v>
      </c>
      <c r="N372" s="72">
        <v>0</v>
      </c>
      <c r="O372" s="5"/>
    </row>
    <row r="373" spans="1:15" x14ac:dyDescent="0.25">
      <c r="A373" s="5" t="s">
        <v>214</v>
      </c>
      <c r="B373" s="5" t="s">
        <v>479</v>
      </c>
      <c r="C373" s="5" t="s">
        <v>50</v>
      </c>
      <c r="D373" s="5" t="s">
        <v>319</v>
      </c>
      <c r="E373" s="72">
        <v>1.7467953116616101E-4</v>
      </c>
      <c r="F373" s="72">
        <v>1.70335856822237E-4</v>
      </c>
      <c r="G373" s="72">
        <v>4.6133889645737999E-5</v>
      </c>
      <c r="H373" s="72">
        <v>6.2401717494135002E-5</v>
      </c>
      <c r="I373" s="72">
        <v>1.66795190133566E-4</v>
      </c>
      <c r="J373" s="72">
        <v>6.5333932160466799E-3</v>
      </c>
      <c r="K373" s="72">
        <v>1.3206410111331999E-4</v>
      </c>
      <c r="L373" s="72">
        <v>0</v>
      </c>
      <c r="M373" s="72">
        <v>0</v>
      </c>
      <c r="N373" s="72">
        <v>0</v>
      </c>
      <c r="O373" s="5"/>
    </row>
    <row r="374" spans="1:15" x14ac:dyDescent="0.25">
      <c r="A374" s="5" t="s">
        <v>214</v>
      </c>
      <c r="B374" s="5" t="s">
        <v>479</v>
      </c>
      <c r="C374" s="5" t="s">
        <v>401</v>
      </c>
      <c r="D374" s="5" t="s">
        <v>402</v>
      </c>
      <c r="E374" s="72">
        <v>0</v>
      </c>
      <c r="F374" s="72">
        <v>5.0098781418305002E-3</v>
      </c>
      <c r="G374" s="72">
        <v>8.1351847135141993E-3</v>
      </c>
      <c r="H374" s="72">
        <v>1.79702923525245E-3</v>
      </c>
      <c r="I374" s="72">
        <v>3.2594836956380101E-4</v>
      </c>
      <c r="J374" s="72">
        <v>4.3079817923595901E-3</v>
      </c>
      <c r="K374" s="72">
        <v>7.0560915438273699E-3</v>
      </c>
      <c r="L374" s="72">
        <v>0</v>
      </c>
      <c r="M374" s="72">
        <v>0</v>
      </c>
      <c r="N374" s="72">
        <v>7.7964289401929697E-3</v>
      </c>
      <c r="O374" s="5"/>
    </row>
    <row r="375" spans="1:15" x14ac:dyDescent="0.25">
      <c r="A375" s="5" t="s">
        <v>214</v>
      </c>
      <c r="B375" s="5" t="s">
        <v>479</v>
      </c>
      <c r="C375" s="5" t="s">
        <v>312</v>
      </c>
      <c r="D375" s="5" t="s">
        <v>313</v>
      </c>
      <c r="E375" s="72">
        <v>1.72098060262228E-6</v>
      </c>
      <c r="F375" s="72">
        <v>0</v>
      </c>
      <c r="G375" s="72">
        <v>0</v>
      </c>
      <c r="H375" s="72">
        <v>3.5057144659626403E-7</v>
      </c>
      <c r="I375" s="72">
        <v>6.6452266985484504E-7</v>
      </c>
      <c r="J375" s="72">
        <v>0</v>
      </c>
      <c r="K375" s="72">
        <v>0</v>
      </c>
      <c r="L375" s="72">
        <v>1.8790455591975301E-3</v>
      </c>
      <c r="M375" s="72">
        <v>2.4023437489279001E-3</v>
      </c>
      <c r="N375" s="72">
        <v>0</v>
      </c>
      <c r="O375" s="5"/>
    </row>
    <row r="376" spans="1:15" x14ac:dyDescent="0.25">
      <c r="A376" s="5" t="s">
        <v>214</v>
      </c>
      <c r="B376" s="5" t="s">
        <v>479</v>
      </c>
      <c r="C376" s="5" t="s">
        <v>57</v>
      </c>
      <c r="D376" s="5" t="s">
        <v>314</v>
      </c>
      <c r="E376" s="72">
        <v>9.7837747259076806E-4</v>
      </c>
      <c r="F376" s="72">
        <v>2.97252769748609E-4</v>
      </c>
      <c r="G376" s="72">
        <v>5.7031658853392698E-5</v>
      </c>
      <c r="H376" s="72">
        <v>1.5425143650235599E-5</v>
      </c>
      <c r="I376" s="72">
        <v>1.85734086224429E-4</v>
      </c>
      <c r="J376" s="72">
        <v>1.60369852888461E-5</v>
      </c>
      <c r="K376" s="72">
        <v>3.04481122011267E-3</v>
      </c>
      <c r="L376" s="72">
        <v>0</v>
      </c>
      <c r="M376" s="72">
        <v>0</v>
      </c>
      <c r="N376" s="72">
        <v>0</v>
      </c>
      <c r="O376" s="5"/>
    </row>
    <row r="377" spans="1:15" x14ac:dyDescent="0.25">
      <c r="A377" s="5" t="s">
        <v>214</v>
      </c>
      <c r="B377" s="5" t="s">
        <v>479</v>
      </c>
      <c r="C377" s="5" t="s">
        <v>7</v>
      </c>
      <c r="D377" s="5" t="s">
        <v>320</v>
      </c>
      <c r="E377" s="72">
        <v>0</v>
      </c>
      <c r="F377" s="72">
        <v>0</v>
      </c>
      <c r="G377" s="72">
        <v>0</v>
      </c>
      <c r="H377" s="72">
        <v>2.4540001261738501E-6</v>
      </c>
      <c r="I377" s="72">
        <v>0</v>
      </c>
      <c r="J377" s="72">
        <v>0</v>
      </c>
      <c r="K377" s="72">
        <v>0</v>
      </c>
      <c r="L377" s="72">
        <v>0</v>
      </c>
      <c r="M377" s="72">
        <v>0</v>
      </c>
      <c r="N377" s="72">
        <v>0</v>
      </c>
      <c r="O377" s="5"/>
    </row>
    <row r="378" spans="1:15" x14ac:dyDescent="0.25">
      <c r="A378" s="5" t="s">
        <v>214</v>
      </c>
      <c r="B378" s="5" t="s">
        <v>479</v>
      </c>
      <c r="C378" s="5" t="s">
        <v>279</v>
      </c>
      <c r="D378" s="5" t="s">
        <v>280</v>
      </c>
      <c r="E378" s="72">
        <v>1.50069508548663E-3</v>
      </c>
      <c r="F378" s="72">
        <v>2.2264733441985001E-3</v>
      </c>
      <c r="G378" s="72">
        <v>1.8879658634314501E-2</v>
      </c>
      <c r="H378" s="72">
        <v>2.2552261159537599E-2</v>
      </c>
      <c r="I378" s="72">
        <v>3.3106851673503301E-2</v>
      </c>
      <c r="J378" s="72">
        <v>4.2681876916544702E-2</v>
      </c>
      <c r="K378" s="72">
        <v>1.0308670276550099E-2</v>
      </c>
      <c r="L378" s="72">
        <v>9.5198941188244096E-3</v>
      </c>
      <c r="M378" s="72">
        <v>3.2304975479886099E-3</v>
      </c>
      <c r="N378" s="72">
        <v>5.9636775261863598E-3</v>
      </c>
      <c r="O378" s="5"/>
    </row>
    <row r="379" spans="1:15" x14ac:dyDescent="0.25">
      <c r="A379" s="5" t="s">
        <v>214</v>
      </c>
      <c r="B379" s="5" t="s">
        <v>479</v>
      </c>
      <c r="C379" s="5" t="s">
        <v>281</v>
      </c>
      <c r="D379" s="5" t="s">
        <v>282</v>
      </c>
      <c r="E379" s="72">
        <v>9.5944668596192301E-2</v>
      </c>
      <c r="F379" s="72">
        <v>7.1390763521084602E-2</v>
      </c>
      <c r="G379" s="72">
        <v>4.2501299909853102E-2</v>
      </c>
      <c r="H379" s="72">
        <v>4.9848805705862601E-2</v>
      </c>
      <c r="I379" s="72">
        <v>4.6729898666862502E-2</v>
      </c>
      <c r="J379" s="72">
        <v>3.4486231527651803E-2</v>
      </c>
      <c r="K379" s="72">
        <v>4.8245417302170801E-2</v>
      </c>
      <c r="L379" s="72">
        <v>3.8842464300994202E-2</v>
      </c>
      <c r="M379" s="72">
        <v>6.0039808640263504E-3</v>
      </c>
      <c r="N379" s="72">
        <v>2.4706471733252699E-2</v>
      </c>
      <c r="O379" s="5"/>
    </row>
    <row r="380" spans="1:15" x14ac:dyDescent="0.25">
      <c r="A380" s="5" t="s">
        <v>214</v>
      </c>
      <c r="B380" s="5" t="s">
        <v>479</v>
      </c>
      <c r="C380" s="5" t="s">
        <v>59</v>
      </c>
      <c r="D380" s="5" t="s">
        <v>403</v>
      </c>
      <c r="E380" s="72">
        <v>0</v>
      </c>
      <c r="F380" s="72">
        <v>0</v>
      </c>
      <c r="G380" s="72">
        <v>0</v>
      </c>
      <c r="H380" s="72">
        <v>0</v>
      </c>
      <c r="I380" s="72">
        <v>0</v>
      </c>
      <c r="J380" s="72">
        <v>2.5308600504676802E-3</v>
      </c>
      <c r="K380" s="72">
        <v>2.22347922965336E-2</v>
      </c>
      <c r="L380" s="72">
        <v>1.1852935303340801E-2</v>
      </c>
      <c r="M380" s="72">
        <v>2.2705798100624399E-3</v>
      </c>
      <c r="N380" s="72">
        <v>1.71375381944311E-2</v>
      </c>
      <c r="O380" s="5"/>
    </row>
    <row r="381" spans="1:15" x14ac:dyDescent="0.25">
      <c r="A381" s="5" t="s">
        <v>214</v>
      </c>
      <c r="B381" s="5" t="s">
        <v>479</v>
      </c>
      <c r="C381" s="5" t="s">
        <v>323</v>
      </c>
      <c r="D381" s="5" t="s">
        <v>324</v>
      </c>
      <c r="E381" s="72">
        <v>0</v>
      </c>
      <c r="F381" s="72">
        <v>0</v>
      </c>
      <c r="G381" s="72">
        <v>0</v>
      </c>
      <c r="H381" s="72">
        <v>3.5057144659626403E-7</v>
      </c>
      <c r="I381" s="72">
        <v>0</v>
      </c>
      <c r="J381" s="72">
        <v>0</v>
      </c>
      <c r="K381" s="72">
        <v>0</v>
      </c>
      <c r="L381" s="72">
        <v>0</v>
      </c>
      <c r="M381" s="72">
        <v>0</v>
      </c>
      <c r="N381" s="72">
        <v>0</v>
      </c>
      <c r="O381" s="5"/>
    </row>
    <row r="382" spans="1:15" x14ac:dyDescent="0.25">
      <c r="A382" s="5" t="s">
        <v>214</v>
      </c>
      <c r="B382" s="5" t="s">
        <v>479</v>
      </c>
      <c r="C382" s="5" t="s">
        <v>404</v>
      </c>
      <c r="D382" s="5" t="s">
        <v>405</v>
      </c>
      <c r="E382" s="72">
        <v>0</v>
      </c>
      <c r="F382" s="72">
        <v>0</v>
      </c>
      <c r="G382" s="72">
        <v>0</v>
      </c>
      <c r="H382" s="72">
        <v>0</v>
      </c>
      <c r="I382" s="72">
        <v>0</v>
      </c>
      <c r="J382" s="72">
        <v>0</v>
      </c>
      <c r="K382" s="72">
        <v>0</v>
      </c>
      <c r="L382" s="72">
        <v>0</v>
      </c>
      <c r="M382" s="72">
        <v>2.2005382865514699E-2</v>
      </c>
      <c r="N382" s="72">
        <v>0</v>
      </c>
      <c r="O382" s="5"/>
    </row>
    <row r="383" spans="1:15" x14ac:dyDescent="0.25">
      <c r="A383" s="5" t="s">
        <v>214</v>
      </c>
      <c r="B383" s="5" t="s">
        <v>479</v>
      </c>
      <c r="C383" s="5" t="s">
        <v>406</v>
      </c>
      <c r="D383" s="5" t="s">
        <v>407</v>
      </c>
      <c r="E383" s="72">
        <v>0</v>
      </c>
      <c r="F383" s="72">
        <v>0</v>
      </c>
      <c r="G383" s="72">
        <v>0</v>
      </c>
      <c r="H383" s="72">
        <v>1.15688577376767E-5</v>
      </c>
      <c r="I383" s="72">
        <v>0</v>
      </c>
      <c r="J383" s="72">
        <v>0</v>
      </c>
      <c r="K383" s="72">
        <v>0</v>
      </c>
      <c r="L383" s="72">
        <v>0</v>
      </c>
      <c r="M383" s="72">
        <v>0</v>
      </c>
      <c r="N383" s="72">
        <v>0</v>
      </c>
      <c r="O383" s="5"/>
    </row>
    <row r="384" spans="1:15" x14ac:dyDescent="0.25">
      <c r="A384" s="5" t="s">
        <v>214</v>
      </c>
      <c r="B384" s="5" t="s">
        <v>479</v>
      </c>
      <c r="C384" s="5" t="s">
        <v>120</v>
      </c>
      <c r="D384" s="5" t="s">
        <v>428</v>
      </c>
      <c r="E384" s="72">
        <v>0</v>
      </c>
      <c r="F384" s="72">
        <v>0</v>
      </c>
      <c r="G384" s="72">
        <v>0</v>
      </c>
      <c r="H384" s="72">
        <v>0</v>
      </c>
      <c r="I384" s="72">
        <v>0</v>
      </c>
      <c r="J384" s="72">
        <v>1.4918125850089401E-6</v>
      </c>
      <c r="K384" s="72">
        <v>0</v>
      </c>
      <c r="L384" s="72">
        <v>0</v>
      </c>
      <c r="M384" s="72">
        <v>0</v>
      </c>
      <c r="N384" s="72">
        <v>0</v>
      </c>
      <c r="O384" s="5"/>
    </row>
    <row r="385" spans="1:15" x14ac:dyDescent="0.25">
      <c r="A385" s="5" t="s">
        <v>214</v>
      </c>
      <c r="B385" s="5" t="s">
        <v>479</v>
      </c>
      <c r="C385" s="5" t="s">
        <v>10</v>
      </c>
      <c r="D385" s="5" t="s">
        <v>408</v>
      </c>
      <c r="E385" s="72">
        <v>4.3024515065556998E-3</v>
      </c>
      <c r="F385" s="72">
        <v>0</v>
      </c>
      <c r="G385" s="72">
        <v>0</v>
      </c>
      <c r="H385" s="72">
        <v>0</v>
      </c>
      <c r="I385" s="72">
        <v>0</v>
      </c>
      <c r="J385" s="72">
        <v>2.0434102883159998E-3</v>
      </c>
      <c r="K385" s="72">
        <v>1.37266626308693E-2</v>
      </c>
      <c r="L385" s="72">
        <v>2.7715630039562098E-3</v>
      </c>
      <c r="M385" s="72">
        <v>0</v>
      </c>
      <c r="N385" s="72">
        <v>8.3291585561262105E-4</v>
      </c>
      <c r="O385" s="5"/>
    </row>
    <row r="386" spans="1:15" x14ac:dyDescent="0.25">
      <c r="A386" s="5" t="s">
        <v>214</v>
      </c>
      <c r="B386" s="5" t="s">
        <v>479</v>
      </c>
      <c r="C386" s="5" t="s">
        <v>286</v>
      </c>
      <c r="D386" s="5" t="s">
        <v>287</v>
      </c>
      <c r="E386" s="72">
        <v>2.83961799432676E-2</v>
      </c>
      <c r="F386" s="72">
        <v>2.00570471408184E-2</v>
      </c>
      <c r="G386" s="72">
        <v>3.9486250429068698E-2</v>
      </c>
      <c r="H386" s="72">
        <v>2.74742842697492E-2</v>
      </c>
      <c r="I386" s="72">
        <v>6.5257787486420402E-2</v>
      </c>
      <c r="J386" s="72">
        <v>6.46682107944066E-2</v>
      </c>
      <c r="K386" s="72">
        <v>3.2303012530400098E-2</v>
      </c>
      <c r="L386" s="72">
        <v>1.57993397196977E-2</v>
      </c>
      <c r="M386" s="72">
        <v>7.5140331735903899E-6</v>
      </c>
      <c r="N386" s="72">
        <v>0</v>
      </c>
      <c r="O386" s="5"/>
    </row>
    <row r="387" spans="1:15" x14ac:dyDescent="0.25">
      <c r="A387" s="5" t="s">
        <v>214</v>
      </c>
      <c r="B387" s="5" t="s">
        <v>479</v>
      </c>
      <c r="C387" s="5" t="s">
        <v>288</v>
      </c>
      <c r="D387" s="5" t="s">
        <v>289</v>
      </c>
      <c r="E387" s="72">
        <v>1.29073545196671E-2</v>
      </c>
      <c r="F387" s="72">
        <v>4.1748984515254203E-4</v>
      </c>
      <c r="G387" s="72">
        <v>6.6599900217713401E-3</v>
      </c>
      <c r="H387" s="72">
        <v>4.0196522066727599E-3</v>
      </c>
      <c r="I387" s="72">
        <v>8.3965761949508898E-3</v>
      </c>
      <c r="J387" s="72">
        <v>3.6176455186466899E-3</v>
      </c>
      <c r="K387" s="72">
        <v>3.48369090967108E-3</v>
      </c>
      <c r="L387" s="72">
        <v>8.6212455434344203E-3</v>
      </c>
      <c r="M387" s="72">
        <v>3.4561869015239501E-3</v>
      </c>
      <c r="N387" s="72">
        <v>3.1206580723619499E-3</v>
      </c>
      <c r="O387" s="5"/>
    </row>
    <row r="388" spans="1:15" x14ac:dyDescent="0.25">
      <c r="A388" s="5" t="s">
        <v>214</v>
      </c>
      <c r="B388" s="5" t="s">
        <v>479</v>
      </c>
      <c r="C388" s="5" t="s">
        <v>358</v>
      </c>
      <c r="D388" s="5" t="s">
        <v>359</v>
      </c>
      <c r="E388" s="72">
        <v>0</v>
      </c>
      <c r="F388" s="72">
        <v>1.2524695354576199E-6</v>
      </c>
      <c r="G388" s="72">
        <v>2.0491438700126598E-3</v>
      </c>
      <c r="H388" s="72">
        <v>5.9197494472245198E-3</v>
      </c>
      <c r="I388" s="72">
        <v>6.3382172250755096E-3</v>
      </c>
      <c r="J388" s="72">
        <v>7.9286109361763005E-3</v>
      </c>
      <c r="K388" s="72">
        <v>5.0090979765709002E-3</v>
      </c>
      <c r="L388" s="72">
        <v>2.6906904713431398E-3</v>
      </c>
      <c r="M388" s="72">
        <v>2.2005382865514702E-3</v>
      </c>
      <c r="N388" s="72">
        <v>2.7191758033737298E-4</v>
      </c>
      <c r="O388" s="5"/>
    </row>
    <row r="389" spans="1:15" x14ac:dyDescent="0.25">
      <c r="A389" s="5" t="s">
        <v>214</v>
      </c>
      <c r="B389" s="5" t="s">
        <v>479</v>
      </c>
      <c r="C389" s="5" t="s">
        <v>64</v>
      </c>
      <c r="D389" s="5" t="s">
        <v>290</v>
      </c>
      <c r="E389" s="72">
        <v>2.0337688271488798E-3</v>
      </c>
      <c r="F389" s="72">
        <v>7.0472285861749001E-4</v>
      </c>
      <c r="G389" s="72">
        <v>3.3637780954294002E-4</v>
      </c>
      <c r="H389" s="72">
        <v>4.65208309633242E-4</v>
      </c>
      <c r="I389" s="72">
        <v>4.5984968753955201E-4</v>
      </c>
      <c r="J389" s="72">
        <v>5.9784389344233599E-4</v>
      </c>
      <c r="K389" s="72">
        <v>5.4259669826104198E-4</v>
      </c>
      <c r="L389" s="72">
        <v>0</v>
      </c>
      <c r="M389" s="72">
        <v>0</v>
      </c>
      <c r="N389" s="72">
        <v>0</v>
      </c>
      <c r="O389" s="5"/>
    </row>
    <row r="390" spans="1:15" x14ac:dyDescent="0.25">
      <c r="A390" s="5" t="s">
        <v>214</v>
      </c>
      <c r="B390" s="5" t="s">
        <v>479</v>
      </c>
      <c r="C390" s="5" t="s">
        <v>291</v>
      </c>
      <c r="D390" s="5" t="s">
        <v>292</v>
      </c>
      <c r="E390" s="72">
        <v>5.5931869585224198E-6</v>
      </c>
      <c r="F390" s="72">
        <v>5.8448578321355804E-6</v>
      </c>
      <c r="G390" s="72">
        <v>5.3943957577890498E-4</v>
      </c>
      <c r="H390" s="72">
        <v>6.3102860387327503E-6</v>
      </c>
      <c r="I390" s="72">
        <v>5.3161813588387604E-6</v>
      </c>
      <c r="J390" s="72">
        <v>4.8483909012790804E-6</v>
      </c>
      <c r="K390" s="72">
        <v>2.6679616386529401E-6</v>
      </c>
      <c r="L390" s="72">
        <v>0</v>
      </c>
      <c r="M390" s="72">
        <v>0</v>
      </c>
      <c r="N390" s="72">
        <v>0</v>
      </c>
      <c r="O390" s="5"/>
    </row>
    <row r="391" spans="1:15" x14ac:dyDescent="0.25">
      <c r="A391" s="5" t="s">
        <v>214</v>
      </c>
      <c r="B391" s="5" t="s">
        <v>479</v>
      </c>
      <c r="C391" s="5" t="s">
        <v>429</v>
      </c>
      <c r="D391" s="5" t="s">
        <v>430</v>
      </c>
      <c r="E391" s="72">
        <v>0</v>
      </c>
      <c r="F391" s="72">
        <v>0</v>
      </c>
      <c r="G391" s="72">
        <v>3.2693307622963901E-6</v>
      </c>
      <c r="H391" s="72">
        <v>0</v>
      </c>
      <c r="I391" s="72">
        <v>5.9807040286935997E-6</v>
      </c>
      <c r="J391" s="72">
        <v>4.8483909012790804E-6</v>
      </c>
      <c r="K391" s="72">
        <v>6.6699040966323502E-7</v>
      </c>
      <c r="L391" s="72">
        <v>0</v>
      </c>
      <c r="M391" s="72">
        <v>0</v>
      </c>
      <c r="N391" s="72">
        <v>0</v>
      </c>
      <c r="O391" s="5"/>
    </row>
    <row r="392" spans="1:15" x14ac:dyDescent="0.25">
      <c r="A392" s="5" t="s">
        <v>214</v>
      </c>
      <c r="B392" s="5" t="s">
        <v>479</v>
      </c>
      <c r="C392" s="5" t="s">
        <v>295</v>
      </c>
      <c r="D392" s="5" t="s">
        <v>296</v>
      </c>
      <c r="E392" s="72">
        <v>7.3141675611447001E-6</v>
      </c>
      <c r="F392" s="72">
        <v>0</v>
      </c>
      <c r="G392" s="72">
        <v>3.7960562739997001E-4</v>
      </c>
      <c r="H392" s="72">
        <v>7.1411403671659001E-4</v>
      </c>
      <c r="I392" s="72">
        <v>6.8412608861556298E-4</v>
      </c>
      <c r="J392" s="72">
        <v>6.6684022549899895E-4</v>
      </c>
      <c r="K392" s="72">
        <v>5.1758455789867005E-4</v>
      </c>
      <c r="L392" s="72">
        <v>1.6011009705778801E-3</v>
      </c>
      <c r="M392" s="72">
        <v>1.64020609846373E-3</v>
      </c>
      <c r="N392" s="72">
        <v>4.8460558872007002E-5</v>
      </c>
      <c r="O392" s="5"/>
    </row>
    <row r="393" spans="1:15" x14ac:dyDescent="0.25">
      <c r="A393" s="5" t="s">
        <v>214</v>
      </c>
      <c r="B393" s="5" t="s">
        <v>479</v>
      </c>
      <c r="C393" s="5" t="s">
        <v>431</v>
      </c>
      <c r="D393" s="5" t="s">
        <v>432</v>
      </c>
      <c r="E393" s="72">
        <v>0</v>
      </c>
      <c r="F393" s="72">
        <v>0</v>
      </c>
      <c r="G393" s="72">
        <v>0</v>
      </c>
      <c r="H393" s="72">
        <v>0</v>
      </c>
      <c r="I393" s="72">
        <v>0</v>
      </c>
      <c r="J393" s="72">
        <v>0</v>
      </c>
      <c r="K393" s="72">
        <v>0</v>
      </c>
      <c r="L393" s="72">
        <v>1.44928249780244E-3</v>
      </c>
      <c r="M393" s="72">
        <v>0</v>
      </c>
      <c r="N393" s="72">
        <v>3.36531658833382E-4</v>
      </c>
      <c r="O393" s="5"/>
    </row>
    <row r="394" spans="1:15" x14ac:dyDescent="0.25">
      <c r="A394" s="5" t="s">
        <v>214</v>
      </c>
      <c r="B394" s="5" t="s">
        <v>479</v>
      </c>
      <c r="C394" s="5" t="s">
        <v>67</v>
      </c>
      <c r="D394" s="5" t="s">
        <v>299</v>
      </c>
      <c r="E394" s="72">
        <v>4.7326966572112802E-6</v>
      </c>
      <c r="F394" s="72">
        <v>0</v>
      </c>
      <c r="G394" s="72">
        <v>6.1754025510043002E-6</v>
      </c>
      <c r="H394" s="72">
        <v>0</v>
      </c>
      <c r="I394" s="72">
        <v>0</v>
      </c>
      <c r="J394" s="72">
        <v>0</v>
      </c>
      <c r="K394" s="72">
        <v>0</v>
      </c>
      <c r="L394" s="72">
        <v>0</v>
      </c>
      <c r="M394" s="72">
        <v>0</v>
      </c>
      <c r="N394" s="72">
        <v>0</v>
      </c>
      <c r="O394" s="5"/>
    </row>
    <row r="395" spans="1:15" x14ac:dyDescent="0.25">
      <c r="A395" s="5" t="s">
        <v>214</v>
      </c>
      <c r="B395" s="5" t="s">
        <v>479</v>
      </c>
      <c r="C395" s="5" t="s">
        <v>412</v>
      </c>
      <c r="D395" s="5" t="s">
        <v>413</v>
      </c>
      <c r="E395" s="72">
        <v>1.7640051176878401E-2</v>
      </c>
      <c r="F395" s="72">
        <v>9.1847765933559204E-3</v>
      </c>
      <c r="G395" s="72">
        <v>3.8590090541225898E-2</v>
      </c>
      <c r="H395" s="72">
        <v>7.2470129440379699E-3</v>
      </c>
      <c r="I395" s="72">
        <v>2.3406814261632099E-2</v>
      </c>
      <c r="J395" s="72">
        <v>2.8199733294424101E-2</v>
      </c>
      <c r="K395" s="72">
        <v>0.10766125649017599</v>
      </c>
      <c r="L395" s="72">
        <v>9.9770137011792298E-2</v>
      </c>
      <c r="M395" s="72">
        <v>5.3141657828579901E-2</v>
      </c>
      <c r="N395" s="72">
        <v>9.5633211085658698E-2</v>
      </c>
      <c r="O395" s="5"/>
    </row>
    <row r="396" spans="1:15" x14ac:dyDescent="0.25">
      <c r="A396" s="5" t="s">
        <v>214</v>
      </c>
      <c r="B396" s="5" t="s">
        <v>479</v>
      </c>
      <c r="C396" s="5" t="s">
        <v>414</v>
      </c>
      <c r="D396" s="5" t="s">
        <v>415</v>
      </c>
      <c r="E396" s="72">
        <v>0</v>
      </c>
      <c r="F396" s="72">
        <v>4.1748984515254199E-7</v>
      </c>
      <c r="G396" s="72">
        <v>0</v>
      </c>
      <c r="H396" s="72">
        <v>0</v>
      </c>
      <c r="I396" s="72">
        <v>0</v>
      </c>
      <c r="J396" s="72">
        <v>0</v>
      </c>
      <c r="K396" s="72">
        <v>0</v>
      </c>
      <c r="L396" s="72">
        <v>0</v>
      </c>
      <c r="M396" s="72">
        <v>0</v>
      </c>
      <c r="N396" s="72">
        <v>0</v>
      </c>
      <c r="O396" s="5"/>
    </row>
    <row r="397" spans="1:15" x14ac:dyDescent="0.25">
      <c r="A397" s="5" t="s">
        <v>214</v>
      </c>
      <c r="B397" s="5" t="s">
        <v>479</v>
      </c>
      <c r="C397" s="5" t="s">
        <v>300</v>
      </c>
      <c r="D397" s="5" t="s">
        <v>301</v>
      </c>
      <c r="E397" s="72">
        <v>4.3024515065556999E-4</v>
      </c>
      <c r="F397" s="72">
        <v>4.1748984515254203E-4</v>
      </c>
      <c r="G397" s="72">
        <v>1.5976129658421699E-3</v>
      </c>
      <c r="H397" s="72">
        <v>1.57161179509105E-3</v>
      </c>
      <c r="I397" s="72">
        <v>5.9175743750573904E-4</v>
      </c>
      <c r="J397" s="72">
        <v>4.9192519990669996E-4</v>
      </c>
      <c r="K397" s="72">
        <v>3.6684472531477901E-4</v>
      </c>
      <c r="L397" s="72">
        <v>1.9444442859315599E-3</v>
      </c>
      <c r="M397" s="72">
        <v>7.5113495903141102E-4</v>
      </c>
      <c r="N397" s="72">
        <v>1.04156548408931E-3</v>
      </c>
      <c r="O397" s="5"/>
    </row>
    <row r="398" spans="1:15" x14ac:dyDescent="0.25">
      <c r="A398" s="5" t="s">
        <v>214</v>
      </c>
      <c r="B398" s="5" t="s">
        <v>479</v>
      </c>
      <c r="C398" s="5" t="s">
        <v>302</v>
      </c>
      <c r="D398" s="5" t="s">
        <v>303</v>
      </c>
      <c r="E398" s="72">
        <v>0</v>
      </c>
      <c r="F398" s="72">
        <v>0</v>
      </c>
      <c r="G398" s="72">
        <v>0</v>
      </c>
      <c r="H398" s="72">
        <v>0</v>
      </c>
      <c r="I398" s="72">
        <v>1.3290453397096901E-6</v>
      </c>
      <c r="J398" s="72">
        <v>2.7113693732537601E-4</v>
      </c>
      <c r="K398" s="72">
        <v>0</v>
      </c>
      <c r="L398" s="72">
        <v>5.8391720298245199E-7</v>
      </c>
      <c r="M398" s="72">
        <v>0</v>
      </c>
      <c r="N398" s="72">
        <v>0</v>
      </c>
      <c r="O398" s="5"/>
    </row>
    <row r="399" spans="1:15" x14ac:dyDescent="0.25">
      <c r="A399" s="5" t="s">
        <v>214</v>
      </c>
      <c r="B399" s="5" t="s">
        <v>479</v>
      </c>
      <c r="C399" s="5" t="s">
        <v>418</v>
      </c>
      <c r="D399" s="5" t="s">
        <v>419</v>
      </c>
      <c r="E399" s="72">
        <v>0</v>
      </c>
      <c r="F399" s="72">
        <v>0</v>
      </c>
      <c r="G399" s="72">
        <v>6.0300989615688999E-5</v>
      </c>
      <c r="H399" s="72">
        <v>7.6424575357985605E-5</v>
      </c>
      <c r="I399" s="72">
        <v>1.6706099920150801E-3</v>
      </c>
      <c r="J399" s="72">
        <v>0</v>
      </c>
      <c r="K399" s="72">
        <v>0</v>
      </c>
      <c r="L399" s="72">
        <v>0</v>
      </c>
      <c r="M399" s="72">
        <v>3.2202999315387402E-4</v>
      </c>
      <c r="N399" s="72">
        <v>5.8065172415111797E-3</v>
      </c>
      <c r="O399" s="5"/>
    </row>
    <row r="400" spans="1:15" x14ac:dyDescent="0.25">
      <c r="A400" s="5" t="s">
        <v>214</v>
      </c>
      <c r="B400" s="5" t="s">
        <v>479</v>
      </c>
      <c r="C400" s="5" t="s">
        <v>304</v>
      </c>
      <c r="D400" s="5" t="s">
        <v>305</v>
      </c>
      <c r="E400" s="72"/>
      <c r="F400" s="72"/>
      <c r="G400" s="72"/>
      <c r="H400" s="72"/>
      <c r="I400" s="72"/>
      <c r="J400" s="72">
        <v>8.3548963823426095E-3</v>
      </c>
      <c r="K400" s="72">
        <v>1.31864003990421E-3</v>
      </c>
      <c r="L400" s="72">
        <v>5.6418080152164504E-3</v>
      </c>
      <c r="M400" s="72">
        <v>1.38499732888928E-3</v>
      </c>
      <c r="N400" s="72">
        <v>1.28656053172002E-3</v>
      </c>
      <c r="O400" s="5"/>
    </row>
    <row r="401" spans="1:15" x14ac:dyDescent="0.25">
      <c r="A401" s="5" t="s">
        <v>214</v>
      </c>
      <c r="B401" s="5" t="s">
        <v>479</v>
      </c>
      <c r="C401" s="5" t="s">
        <v>306</v>
      </c>
      <c r="D401" s="5" t="s">
        <v>307</v>
      </c>
      <c r="E401" s="72">
        <v>7.4600206672169401E-3</v>
      </c>
      <c r="F401" s="72">
        <v>5.5104484661684001E-3</v>
      </c>
      <c r="G401" s="72">
        <v>1.63709921627124E-2</v>
      </c>
      <c r="H401" s="72">
        <v>1.00919002331666E-2</v>
      </c>
      <c r="I401" s="72">
        <v>1.8272712114333602E-2</v>
      </c>
      <c r="J401" s="72">
        <v>1.3880197244069499E-2</v>
      </c>
      <c r="K401" s="72">
        <v>4.7542075915180899E-2</v>
      </c>
      <c r="L401" s="72">
        <v>0.12640406043282901</v>
      </c>
      <c r="M401" s="72">
        <v>6.9527617313559498E-2</v>
      </c>
      <c r="N401" s="72">
        <v>0.103318921110095</v>
      </c>
      <c r="O401" s="5"/>
    </row>
    <row r="402" spans="1:15" x14ac:dyDescent="0.25">
      <c r="A402" s="5" t="s">
        <v>214</v>
      </c>
      <c r="B402" s="5" t="s">
        <v>479</v>
      </c>
      <c r="C402" s="5" t="s">
        <v>82</v>
      </c>
      <c r="D402" s="5" t="s">
        <v>316</v>
      </c>
      <c r="E402" s="72">
        <v>0</v>
      </c>
      <c r="F402" s="72">
        <v>0</v>
      </c>
      <c r="G402" s="72">
        <v>8.1733269057409895E-5</v>
      </c>
      <c r="H402" s="72">
        <v>0</v>
      </c>
      <c r="I402" s="72">
        <v>2.5155505667355102E-3</v>
      </c>
      <c r="J402" s="72">
        <v>4.5597251660798501E-3</v>
      </c>
      <c r="K402" s="72">
        <v>3.0988374432953901E-2</v>
      </c>
      <c r="L402" s="72">
        <v>3.9195734208798599E-2</v>
      </c>
      <c r="M402" s="72">
        <v>2.6079598995566399E-2</v>
      </c>
      <c r="N402" s="72">
        <v>4.15411314347338E-2</v>
      </c>
      <c r="O402" s="5"/>
    </row>
    <row r="403" spans="1:15" x14ac:dyDescent="0.25">
      <c r="A403" t="s">
        <v>110</v>
      </c>
      <c r="B403" t="s">
        <v>479</v>
      </c>
      <c r="C403" t="s">
        <v>244</v>
      </c>
      <c r="D403" t="s">
        <v>245</v>
      </c>
      <c r="E403" s="47">
        <v>0</v>
      </c>
      <c r="F403" s="47">
        <v>0</v>
      </c>
      <c r="G403" s="47">
        <v>0</v>
      </c>
      <c r="H403" s="47">
        <v>6.9503964023454295E-4</v>
      </c>
      <c r="I403" s="47">
        <v>1.14860348014735E-3</v>
      </c>
      <c r="J403" s="47">
        <v>1.4955384493259699E-3</v>
      </c>
      <c r="K403" s="47">
        <v>1.3166687105358899E-3</v>
      </c>
      <c r="L403" s="47">
        <v>1.1365311646805501E-3</v>
      </c>
      <c r="M403" s="47">
        <v>9.31020042972132E-4</v>
      </c>
      <c r="N403" s="47">
        <v>5.0801308642300696E-4</v>
      </c>
      <c r="O403" s="5"/>
    </row>
    <row r="404" spans="1:15" x14ac:dyDescent="0.25">
      <c r="A404" t="s">
        <v>110</v>
      </c>
      <c r="B404" t="s">
        <v>479</v>
      </c>
      <c r="C404" t="s">
        <v>364</v>
      </c>
      <c r="D404" t="s">
        <v>365</v>
      </c>
      <c r="E404" s="47">
        <v>3.03336806826029E-2</v>
      </c>
      <c r="F404" s="47">
        <v>2.3382290071953402E-2</v>
      </c>
      <c r="G404" s="47">
        <v>1.9169845651012901E-2</v>
      </c>
      <c r="H404" s="47">
        <v>1.8920692911751601E-2</v>
      </c>
      <c r="I404" s="47">
        <v>2.39787164986256E-2</v>
      </c>
      <c r="J404" s="47">
        <v>2.14857462892621E-2</v>
      </c>
      <c r="K404" s="47">
        <v>2.2543062612193999E-2</v>
      </c>
      <c r="L404" s="47">
        <v>2.5398358063797401E-2</v>
      </c>
      <c r="M404" s="47">
        <v>2.6889001275706401E-2</v>
      </c>
      <c r="N404" s="47">
        <v>2.6806781881774201E-2</v>
      </c>
      <c r="O404" s="5"/>
    </row>
    <row r="405" spans="1:15" x14ac:dyDescent="0.25">
      <c r="A405" t="s">
        <v>110</v>
      </c>
      <c r="B405" t="s">
        <v>479</v>
      </c>
      <c r="C405" t="s">
        <v>366</v>
      </c>
      <c r="D405" t="s">
        <v>367</v>
      </c>
      <c r="E405" s="47">
        <v>3.7917669602840598E-2</v>
      </c>
      <c r="F405" s="47">
        <v>2.42713450661978E-2</v>
      </c>
      <c r="G405" s="47">
        <v>1.0263074166024301E-2</v>
      </c>
      <c r="H405" s="47">
        <v>1.39177679631769E-2</v>
      </c>
      <c r="I405" s="47">
        <v>1.4667406304805E-2</v>
      </c>
      <c r="J405" s="47">
        <v>1.2677079835118499E-2</v>
      </c>
      <c r="K405" s="47">
        <v>3.75889947635831E-3</v>
      </c>
      <c r="L405" s="47">
        <v>2.24954999747611E-2</v>
      </c>
      <c r="M405" s="47">
        <v>2.6511580854182398E-2</v>
      </c>
      <c r="N405" s="47">
        <v>1.9651767032460299E-2</v>
      </c>
      <c r="O405" s="5"/>
    </row>
    <row r="406" spans="1:15" x14ac:dyDescent="0.25">
      <c r="A406" t="s">
        <v>110</v>
      </c>
      <c r="B406" t="s">
        <v>479</v>
      </c>
      <c r="C406" t="s">
        <v>246</v>
      </c>
      <c r="D406" t="s">
        <v>247</v>
      </c>
      <c r="E406" s="47">
        <v>0</v>
      </c>
      <c r="F406" s="47">
        <v>0</v>
      </c>
      <c r="G406" s="47">
        <v>0</v>
      </c>
      <c r="H406" s="47">
        <v>2.2878651430311301E-4</v>
      </c>
      <c r="I406" s="47">
        <v>5.6241749605173696E-4</v>
      </c>
      <c r="J406" s="47">
        <v>1.1082411309126701E-3</v>
      </c>
      <c r="K406" s="47">
        <v>6.5008710280997498E-4</v>
      </c>
      <c r="L406" s="47">
        <v>2.1171291202573301E-4</v>
      </c>
      <c r="M406" s="47">
        <v>0</v>
      </c>
      <c r="N406" s="47">
        <v>0</v>
      </c>
      <c r="O406" s="5"/>
    </row>
    <row r="407" spans="1:15" x14ac:dyDescent="0.25">
      <c r="A407" t="s">
        <v>110</v>
      </c>
      <c r="B407" t="s">
        <v>479</v>
      </c>
      <c r="C407" t="s">
        <v>368</v>
      </c>
      <c r="D407" t="s">
        <v>369</v>
      </c>
      <c r="E407" s="47">
        <v>5.3443225496896798E-2</v>
      </c>
      <c r="F407" s="47">
        <v>4.6766077013389702E-2</v>
      </c>
      <c r="G407" s="47">
        <v>4.67097786966061E-2</v>
      </c>
      <c r="H407" s="47">
        <v>4.6440058859942797E-2</v>
      </c>
      <c r="I407" s="47">
        <v>4.5505832918290703E-2</v>
      </c>
      <c r="J407" s="47">
        <v>4.4617616712465197E-2</v>
      </c>
      <c r="K407" s="47">
        <v>4.4240828959130903E-2</v>
      </c>
      <c r="L407" s="47">
        <v>4.02032542493235E-2</v>
      </c>
      <c r="M407" s="47">
        <v>4.3314319332482899E-2</v>
      </c>
      <c r="N407" s="47">
        <v>4.0149099298934197E-2</v>
      </c>
      <c r="O407" s="5"/>
    </row>
    <row r="408" spans="1:15" x14ac:dyDescent="0.25">
      <c r="A408" t="s">
        <v>110</v>
      </c>
      <c r="B408" t="s">
        <v>479</v>
      </c>
      <c r="C408" t="s">
        <v>71</v>
      </c>
      <c r="D408" t="s">
        <v>370</v>
      </c>
      <c r="E408" s="47">
        <v>0</v>
      </c>
      <c r="F408" s="47">
        <v>0</v>
      </c>
      <c r="G408" s="47">
        <v>0</v>
      </c>
      <c r="H408" s="47">
        <v>0</v>
      </c>
      <c r="I408" s="47">
        <v>0</v>
      </c>
      <c r="J408" s="47">
        <v>0</v>
      </c>
      <c r="K408" s="47">
        <v>6.12191979565792E-5</v>
      </c>
      <c r="L408" s="47">
        <v>0</v>
      </c>
      <c r="M408" s="47">
        <v>0</v>
      </c>
      <c r="N408" s="47">
        <v>0</v>
      </c>
      <c r="O408" s="5"/>
    </row>
    <row r="409" spans="1:15" x14ac:dyDescent="0.25">
      <c r="A409" t="s">
        <v>110</v>
      </c>
      <c r="B409" t="s">
        <v>479</v>
      </c>
      <c r="C409" t="s">
        <v>254</v>
      </c>
      <c r="D409" t="s">
        <v>255</v>
      </c>
      <c r="E409" s="47">
        <v>5.8029256052075399E-3</v>
      </c>
      <c r="F409" s="47">
        <v>9.00640525497199E-3</v>
      </c>
      <c r="G409" s="47">
        <v>1.1966992045998E-2</v>
      </c>
      <c r="H409" s="47">
        <v>1.06505031125558E-2</v>
      </c>
      <c r="I409" s="47">
        <v>9.8221746037067507E-3</v>
      </c>
      <c r="J409" s="47">
        <v>1.7169398786371401E-2</v>
      </c>
      <c r="K409" s="47">
        <v>1.6829617371631099E-2</v>
      </c>
      <c r="L409" s="47">
        <v>2.4977743268208799E-2</v>
      </c>
      <c r="M409" s="47">
        <v>3.6814819385441899E-2</v>
      </c>
      <c r="N409" s="47">
        <v>4.4431311057505099E-2</v>
      </c>
      <c r="O409" s="5"/>
    </row>
    <row r="410" spans="1:15" x14ac:dyDescent="0.25">
      <c r="A410" t="s">
        <v>110</v>
      </c>
      <c r="B410" t="s">
        <v>479</v>
      </c>
      <c r="C410" t="s">
        <v>371</v>
      </c>
      <c r="D410" t="s">
        <v>372</v>
      </c>
      <c r="E410" s="47">
        <v>3.0170158813400201E-3</v>
      </c>
      <c r="F410" s="47">
        <v>4.2921788181994299E-3</v>
      </c>
      <c r="G410" s="47">
        <v>4.7119846428208502E-3</v>
      </c>
      <c r="H410" s="47">
        <v>3.2778385360570199E-3</v>
      </c>
      <c r="I410" s="47">
        <v>5.1356843058777604E-3</v>
      </c>
      <c r="J410" s="47">
        <v>4.7075007474671497E-3</v>
      </c>
      <c r="K410" s="47">
        <v>4.2603952413831497E-3</v>
      </c>
      <c r="L410" s="47">
        <v>2.7913148617734799E-3</v>
      </c>
      <c r="M410" s="47">
        <v>1.42885424787203E-3</v>
      </c>
      <c r="N410" s="47">
        <v>2.4369805457971098E-3</v>
      </c>
      <c r="O410" s="5"/>
    </row>
    <row r="411" spans="1:15" x14ac:dyDescent="0.25">
      <c r="A411" t="s">
        <v>110</v>
      </c>
      <c r="B411" t="s">
        <v>479</v>
      </c>
      <c r="C411" t="s">
        <v>16</v>
      </c>
      <c r="D411" t="s">
        <v>256</v>
      </c>
      <c r="E411" s="47">
        <v>1.57697521022636E-3</v>
      </c>
      <c r="F411" s="47">
        <v>1.7652325376120001E-3</v>
      </c>
      <c r="G411" s="47">
        <v>3.69387730318791E-3</v>
      </c>
      <c r="H411" s="47">
        <v>6.3613897981353003E-3</v>
      </c>
      <c r="I411" s="47">
        <v>5.9114218810194397E-3</v>
      </c>
      <c r="J411" s="47">
        <v>6.7008606007285896E-3</v>
      </c>
      <c r="K411" s="47">
        <v>6.9134589206649904E-3</v>
      </c>
      <c r="L411" s="47">
        <v>7.9982738879747703E-3</v>
      </c>
      <c r="M411" s="47">
        <v>1.12866795064878E-2</v>
      </c>
      <c r="N411" s="47">
        <v>6.5935291960532404E-3</v>
      </c>
      <c r="O411" s="5"/>
    </row>
    <row r="412" spans="1:15" x14ac:dyDescent="0.25">
      <c r="A412" t="s">
        <v>110</v>
      </c>
      <c r="B412" t="s">
        <v>479</v>
      </c>
      <c r="C412" t="s">
        <v>18</v>
      </c>
      <c r="D412" t="s">
        <v>259</v>
      </c>
      <c r="E412" s="47">
        <v>9.18912359796655E-3</v>
      </c>
      <c r="F412" s="47">
        <v>6.8596359928003604E-3</v>
      </c>
      <c r="G412" s="47">
        <v>2.3535124945500301E-3</v>
      </c>
      <c r="H412" s="47">
        <v>1.49078104652579E-3</v>
      </c>
      <c r="I412" s="47">
        <v>2.65811858448088E-3</v>
      </c>
      <c r="J412" s="47">
        <v>1.52334818947477E-3</v>
      </c>
      <c r="K412" s="47">
        <v>3.13096677883793E-4</v>
      </c>
      <c r="L412" s="47">
        <v>1.9700253717785002E-3</v>
      </c>
      <c r="M412" s="47">
        <v>2.6579264983675101E-3</v>
      </c>
      <c r="N412" s="47">
        <v>1.34460680055048E-3</v>
      </c>
      <c r="O412" s="5"/>
    </row>
    <row r="413" spans="1:15" x14ac:dyDescent="0.25">
      <c r="A413" t="s">
        <v>110</v>
      </c>
      <c r="B413" t="s">
        <v>479</v>
      </c>
      <c r="C413" t="s">
        <v>72</v>
      </c>
      <c r="D413" t="s">
        <v>373</v>
      </c>
      <c r="E413" s="47">
        <v>6.2024051343836503E-3</v>
      </c>
      <c r="F413" s="47">
        <v>3.4052289830285602E-3</v>
      </c>
      <c r="G413" s="47">
        <v>1.4135477708784401E-3</v>
      </c>
      <c r="H413" s="47">
        <v>4.6204339720137198E-4</v>
      </c>
      <c r="I413" s="47">
        <v>1.4308977985355599E-3</v>
      </c>
      <c r="J413" s="47">
        <v>2.9825357912409102E-3</v>
      </c>
      <c r="K413" s="47">
        <v>7.9772537662098103E-4</v>
      </c>
      <c r="L413" s="47">
        <v>2.8307440861904702E-3</v>
      </c>
      <c r="M413" s="47">
        <v>3.27290821183014E-3</v>
      </c>
      <c r="N413" s="47">
        <v>1.50003688835396E-3</v>
      </c>
      <c r="O413" s="5"/>
    </row>
    <row r="414" spans="1:15" x14ac:dyDescent="0.25">
      <c r="A414" t="s">
        <v>110</v>
      </c>
      <c r="B414" t="s">
        <v>479</v>
      </c>
      <c r="C414" t="s">
        <v>36</v>
      </c>
      <c r="D414" t="s">
        <v>374</v>
      </c>
      <c r="E414" s="47">
        <v>0</v>
      </c>
      <c r="F414" s="47">
        <v>0</v>
      </c>
      <c r="G414" s="47">
        <v>0</v>
      </c>
      <c r="H414" s="47">
        <v>0</v>
      </c>
      <c r="I414" s="47">
        <v>0</v>
      </c>
      <c r="J414" s="47">
        <v>1.6453124757810701E-4</v>
      </c>
      <c r="K414" s="47">
        <v>2.0642499257906099E-4</v>
      </c>
      <c r="L414" s="47">
        <v>2.2188923952567099E-5</v>
      </c>
      <c r="M414" s="47">
        <v>0</v>
      </c>
      <c r="N414" s="47">
        <v>0</v>
      </c>
      <c r="O414" s="5"/>
    </row>
    <row r="415" spans="1:15" x14ac:dyDescent="0.25">
      <c r="A415" t="s">
        <v>110</v>
      </c>
      <c r="B415" t="s">
        <v>479</v>
      </c>
      <c r="C415" t="s">
        <v>73</v>
      </c>
      <c r="D415" t="s">
        <v>375</v>
      </c>
      <c r="E415" s="47">
        <v>0</v>
      </c>
      <c r="F415" s="47">
        <v>0</v>
      </c>
      <c r="G415" s="47">
        <v>0</v>
      </c>
      <c r="H415" s="47">
        <v>0</v>
      </c>
      <c r="I415" s="47">
        <v>0</v>
      </c>
      <c r="J415" s="47">
        <v>0</v>
      </c>
      <c r="K415" s="47">
        <v>1.6211401594537901E-4</v>
      </c>
      <c r="L415" s="47">
        <v>0</v>
      </c>
      <c r="M415" s="47">
        <v>0</v>
      </c>
      <c r="N415" s="47">
        <v>0</v>
      </c>
      <c r="O415" s="5"/>
    </row>
    <row r="416" spans="1:15" x14ac:dyDescent="0.25">
      <c r="A416" t="s">
        <v>110</v>
      </c>
      <c r="B416" t="s">
        <v>479</v>
      </c>
      <c r="C416" t="s">
        <v>376</v>
      </c>
      <c r="D416" t="s">
        <v>377</v>
      </c>
      <c r="E416" s="47">
        <v>2.07044427958125E-4</v>
      </c>
      <c r="F416" s="47">
        <v>3.2525602230188797E-5</v>
      </c>
      <c r="G416" s="47">
        <v>1.7119458596692499E-3</v>
      </c>
      <c r="H416" s="47">
        <v>1.6302292979811399E-3</v>
      </c>
      <c r="I416" s="47">
        <v>1.6928894498339101E-3</v>
      </c>
      <c r="J416" s="47">
        <v>9.1284047787318801E-4</v>
      </c>
      <c r="K416" s="47">
        <v>3.1555731578064301E-4</v>
      </c>
      <c r="L416" s="47">
        <v>2.32567103039119E-4</v>
      </c>
      <c r="M416" s="47">
        <v>6.0653508974926396E-4</v>
      </c>
      <c r="N416" s="47">
        <v>2.38335752617938E-3</v>
      </c>
      <c r="O416" s="5"/>
    </row>
    <row r="417" spans="1:15" x14ac:dyDescent="0.25">
      <c r="A417" t="s">
        <v>110</v>
      </c>
      <c r="B417" t="s">
        <v>479</v>
      </c>
      <c r="C417" t="s">
        <v>378</v>
      </c>
      <c r="D417" t="s">
        <v>379</v>
      </c>
      <c r="E417" s="47">
        <v>0</v>
      </c>
      <c r="F417" s="47">
        <v>0</v>
      </c>
      <c r="G417" s="47">
        <v>0</v>
      </c>
      <c r="H417" s="47">
        <v>0</v>
      </c>
      <c r="I417" s="47">
        <v>0</v>
      </c>
      <c r="J417" s="47">
        <v>1.0904154460146299E-4</v>
      </c>
      <c r="K417" s="47">
        <v>0</v>
      </c>
      <c r="L417" s="47">
        <v>0</v>
      </c>
      <c r="M417" s="47">
        <v>2.40802869021594E-4</v>
      </c>
      <c r="N417" s="47">
        <v>2.9903005289937498E-3</v>
      </c>
      <c r="O417" s="5"/>
    </row>
    <row r="418" spans="1:15" x14ac:dyDescent="0.25">
      <c r="A418" t="s">
        <v>110</v>
      </c>
      <c r="B418" t="s">
        <v>479</v>
      </c>
      <c r="C418" t="s">
        <v>380</v>
      </c>
      <c r="D418" t="s">
        <v>381</v>
      </c>
      <c r="E418" s="47">
        <v>0</v>
      </c>
      <c r="F418" s="47">
        <v>0</v>
      </c>
      <c r="G418" s="47">
        <v>0</v>
      </c>
      <c r="H418" s="47">
        <v>0</v>
      </c>
      <c r="I418" s="47">
        <v>0</v>
      </c>
      <c r="J418" s="47">
        <v>0</v>
      </c>
      <c r="K418" s="47">
        <v>0</v>
      </c>
      <c r="L418" s="47">
        <v>0</v>
      </c>
      <c r="M418" s="47">
        <v>3.0498403712047798E-4</v>
      </c>
      <c r="N418" s="47">
        <v>0</v>
      </c>
      <c r="O418" s="5"/>
    </row>
    <row r="419" spans="1:15" x14ac:dyDescent="0.25">
      <c r="A419" t="s">
        <v>110</v>
      </c>
      <c r="B419" t="s">
        <v>479</v>
      </c>
      <c r="C419" t="s">
        <v>382</v>
      </c>
      <c r="D419" t="s">
        <v>383</v>
      </c>
      <c r="E419" s="47">
        <v>1.47320787594338E-2</v>
      </c>
      <c r="F419" s="47">
        <v>1.2538862180424199E-2</v>
      </c>
      <c r="G419" s="47">
        <v>8.8967553849295892E-3</v>
      </c>
      <c r="H419" s="47">
        <v>7.2483433099407397E-3</v>
      </c>
      <c r="I419" s="47">
        <v>9.2073055494291903E-3</v>
      </c>
      <c r="J419" s="47">
        <v>8.9197184474120207E-3</v>
      </c>
      <c r="K419" s="47">
        <v>5.6471401466715899E-3</v>
      </c>
      <c r="L419" s="47">
        <v>4.10354137234823E-3</v>
      </c>
      <c r="M419" s="47">
        <v>5.4691394589486096E-3</v>
      </c>
      <c r="N419" s="47">
        <v>4.7215297544073902E-3</v>
      </c>
      <c r="O419" s="5"/>
    </row>
    <row r="420" spans="1:15" x14ac:dyDescent="0.25">
      <c r="A420" t="s">
        <v>110</v>
      </c>
      <c r="B420" t="s">
        <v>479</v>
      </c>
      <c r="C420" t="s">
        <v>384</v>
      </c>
      <c r="D420" t="s">
        <v>385</v>
      </c>
      <c r="E420" s="47">
        <v>8.2051770233493807E-3</v>
      </c>
      <c r="F420" s="47">
        <v>6.5480207651753804E-3</v>
      </c>
      <c r="G420" s="47">
        <v>4.9978093705982099E-3</v>
      </c>
      <c r="H420" s="47">
        <v>4.4756327306019004E-3</v>
      </c>
      <c r="I420" s="47">
        <v>3.5427093514571501E-3</v>
      </c>
      <c r="J420" s="47">
        <v>3.5235444480500198E-3</v>
      </c>
      <c r="K420" s="47">
        <v>4.3061942974491696E-3</v>
      </c>
      <c r="L420" s="47">
        <v>4.0596610158113401E-3</v>
      </c>
      <c r="M420" s="47">
        <v>2.87573166432545E-3</v>
      </c>
      <c r="N420" s="47">
        <v>3.4447173887598701E-3</v>
      </c>
      <c r="O420" s="5"/>
    </row>
    <row r="421" spans="1:15" x14ac:dyDescent="0.25">
      <c r="A421" t="s">
        <v>110</v>
      </c>
      <c r="B421" t="s">
        <v>479</v>
      </c>
      <c r="C421" t="s">
        <v>40</v>
      </c>
      <c r="D421" t="s">
        <v>386</v>
      </c>
      <c r="E421" s="47">
        <v>6.73142447912683E-3</v>
      </c>
      <c r="F421" s="47">
        <v>4.3301770388711096E-3</v>
      </c>
      <c r="G421" s="47">
        <v>1.51216396129371E-3</v>
      </c>
      <c r="H421" s="47">
        <v>9.1718181252234605E-4</v>
      </c>
      <c r="I421" s="47">
        <v>1.46972419805699E-3</v>
      </c>
      <c r="J421" s="47">
        <v>2.1070337883361502E-3</v>
      </c>
      <c r="K421" s="47">
        <v>2.2823997713059801E-3</v>
      </c>
      <c r="L421" s="47">
        <v>3.8820161508968799E-3</v>
      </c>
      <c r="M421" s="47">
        <v>3.0864732794587601E-3</v>
      </c>
      <c r="N421" s="47">
        <v>2.3460534807077499E-3</v>
      </c>
      <c r="O421" s="5"/>
    </row>
    <row r="422" spans="1:15" x14ac:dyDescent="0.25">
      <c r="A422" t="s">
        <v>110</v>
      </c>
      <c r="B422" t="s">
        <v>479</v>
      </c>
      <c r="C422" t="s">
        <v>387</v>
      </c>
      <c r="D422" t="s">
        <v>388</v>
      </c>
      <c r="E422" s="47">
        <v>5.7951765144493704E-4</v>
      </c>
      <c r="F422" s="47">
        <v>9.9393723964640002E-5</v>
      </c>
      <c r="G422" s="47">
        <v>1.3942589380627299E-4</v>
      </c>
      <c r="H422" s="47">
        <v>1.9626971658895899E-4</v>
      </c>
      <c r="I422" s="47">
        <v>1.32169442271312E-5</v>
      </c>
      <c r="J422" s="47">
        <v>0</v>
      </c>
      <c r="K422" s="47">
        <v>0</v>
      </c>
      <c r="L422" s="47">
        <v>0</v>
      </c>
      <c r="M422" s="47">
        <v>0</v>
      </c>
      <c r="N422" s="47">
        <v>0</v>
      </c>
      <c r="O422" s="5"/>
    </row>
    <row r="423" spans="1:15" x14ac:dyDescent="0.25">
      <c r="A423" t="s">
        <v>110</v>
      </c>
      <c r="B423" t="s">
        <v>479</v>
      </c>
      <c r="C423" t="s">
        <v>42</v>
      </c>
      <c r="D423" t="s">
        <v>389</v>
      </c>
      <c r="E423" s="47">
        <v>7.6159583247324496E-4</v>
      </c>
      <c r="F423" s="47">
        <v>6.5051800822721404E-4</v>
      </c>
      <c r="G423" s="47">
        <v>2.9058382719467399E-3</v>
      </c>
      <c r="H423" s="47">
        <v>3.0741780996572702E-3</v>
      </c>
      <c r="I423" s="47">
        <v>1.8412894196792201E-3</v>
      </c>
      <c r="J423" s="47">
        <v>2.03564086450403E-3</v>
      </c>
      <c r="K423" s="47">
        <v>1.2203789243857401E-3</v>
      </c>
      <c r="L423" s="47">
        <v>1.4151647550251301E-3</v>
      </c>
      <c r="M423" s="47">
        <v>2.9408801601887801E-3</v>
      </c>
      <c r="N423" s="47">
        <v>1.90778247134079E-3</v>
      </c>
      <c r="O423" s="5"/>
    </row>
    <row r="424" spans="1:15" x14ac:dyDescent="0.25">
      <c r="A424" t="s">
        <v>110</v>
      </c>
      <c r="B424" t="s">
        <v>479</v>
      </c>
      <c r="C424" t="s">
        <v>260</v>
      </c>
      <c r="D424" t="s">
        <v>261</v>
      </c>
      <c r="E424" s="47">
        <v>1.5858422218594499E-4</v>
      </c>
      <c r="F424" s="47">
        <v>1.6101783282271599E-4</v>
      </c>
      <c r="G424" s="47">
        <v>0</v>
      </c>
      <c r="H424" s="47">
        <v>2.01129070437303E-4</v>
      </c>
      <c r="I424" s="47">
        <v>3.6361304352100499E-4</v>
      </c>
      <c r="J424" s="47">
        <v>0</v>
      </c>
      <c r="K424" s="47">
        <v>0</v>
      </c>
      <c r="L424" s="47">
        <v>0</v>
      </c>
      <c r="M424" s="47">
        <v>5.6862407395971002E-5</v>
      </c>
      <c r="N424" s="47">
        <v>4.4558754867216901E-5</v>
      </c>
      <c r="O424" s="5"/>
    </row>
    <row r="425" spans="1:15" x14ac:dyDescent="0.25">
      <c r="A425" t="s">
        <v>110</v>
      </c>
      <c r="B425" t="s">
        <v>479</v>
      </c>
      <c r="C425" t="s">
        <v>86</v>
      </c>
      <c r="D425" t="s">
        <v>390</v>
      </c>
      <c r="E425" s="47">
        <v>1.39710741915914E-5</v>
      </c>
      <c r="F425" s="47">
        <v>0</v>
      </c>
      <c r="G425" s="47">
        <v>8.0144287291278194E-5</v>
      </c>
      <c r="H425" s="47">
        <v>5.3312699677081403E-5</v>
      </c>
      <c r="I425" s="47">
        <v>0</v>
      </c>
      <c r="J425" s="47">
        <v>0</v>
      </c>
      <c r="K425" s="47">
        <v>0</v>
      </c>
      <c r="L425" s="47">
        <v>0</v>
      </c>
      <c r="M425" s="47">
        <v>0</v>
      </c>
      <c r="N425" s="47">
        <v>0</v>
      </c>
      <c r="O425" s="5"/>
    </row>
    <row r="426" spans="1:15" x14ac:dyDescent="0.25">
      <c r="A426" t="s">
        <v>110</v>
      </c>
      <c r="B426" t="s">
        <v>479</v>
      </c>
      <c r="C426" t="s">
        <v>75</v>
      </c>
      <c r="D426" t="s">
        <v>533</v>
      </c>
      <c r="E426" s="47">
        <v>0</v>
      </c>
      <c r="F426" s="47">
        <v>0</v>
      </c>
      <c r="G426" s="47">
        <v>0</v>
      </c>
      <c r="H426" s="47">
        <v>0</v>
      </c>
      <c r="I426" s="47">
        <v>0</v>
      </c>
      <c r="J426" s="47">
        <v>0</v>
      </c>
      <c r="K426" s="47">
        <v>0</v>
      </c>
      <c r="L426" s="47">
        <v>0</v>
      </c>
      <c r="M426" s="47">
        <v>0</v>
      </c>
      <c r="N426" s="47">
        <v>2.6817433114205001E-2</v>
      </c>
      <c r="O426" s="5"/>
    </row>
    <row r="427" spans="1:15" x14ac:dyDescent="0.25">
      <c r="A427" t="s">
        <v>110</v>
      </c>
      <c r="B427" t="s">
        <v>479</v>
      </c>
      <c r="C427" t="s">
        <v>5</v>
      </c>
      <c r="D427" t="s">
        <v>264</v>
      </c>
      <c r="E427" s="47">
        <v>0</v>
      </c>
      <c r="F427" s="47">
        <v>0</v>
      </c>
      <c r="G427" s="47">
        <v>0</v>
      </c>
      <c r="H427" s="47">
        <v>0</v>
      </c>
      <c r="I427" s="47">
        <v>0</v>
      </c>
      <c r="J427" s="47">
        <v>3.8486674316499201E-5</v>
      </c>
      <c r="K427" s="47">
        <v>0</v>
      </c>
      <c r="L427" s="47">
        <v>0</v>
      </c>
      <c r="M427" s="47">
        <v>0</v>
      </c>
      <c r="N427" s="47">
        <v>0</v>
      </c>
      <c r="O427" s="5"/>
    </row>
    <row r="428" spans="1:15" x14ac:dyDescent="0.25">
      <c r="A428" t="s">
        <v>110</v>
      </c>
      <c r="B428" t="s">
        <v>479</v>
      </c>
      <c r="C428" t="s">
        <v>391</v>
      </c>
      <c r="D428" t="s">
        <v>392</v>
      </c>
      <c r="E428" s="47">
        <v>0</v>
      </c>
      <c r="F428" s="47">
        <v>2.9778602220492601E-2</v>
      </c>
      <c r="G428" s="47">
        <v>5.4632879719416598E-2</v>
      </c>
      <c r="H428" s="47">
        <v>3.7452297893993299E-2</v>
      </c>
      <c r="I428" s="47">
        <v>2.0497869649936302E-3</v>
      </c>
      <c r="J428" s="47">
        <v>2.2258350273962301E-4</v>
      </c>
      <c r="K428" s="47">
        <v>0</v>
      </c>
      <c r="L428" s="47">
        <v>0</v>
      </c>
      <c r="M428" s="47">
        <v>0</v>
      </c>
      <c r="N428" s="47">
        <v>7.8317885520547693E-6</v>
      </c>
      <c r="O428" s="5"/>
    </row>
    <row r="429" spans="1:15" x14ac:dyDescent="0.25">
      <c r="A429" t="s">
        <v>110</v>
      </c>
      <c r="B429" t="s">
        <v>479</v>
      </c>
      <c r="C429" t="s">
        <v>393</v>
      </c>
      <c r="D429" t="s">
        <v>394</v>
      </c>
      <c r="E429" s="47">
        <v>7.8077050529563499E-2</v>
      </c>
      <c r="F429" s="47">
        <v>8.5371748392705005E-2</v>
      </c>
      <c r="G429" s="47">
        <v>8.4967957063729393E-2</v>
      </c>
      <c r="H429" s="47">
        <v>8.4038561896439504E-2</v>
      </c>
      <c r="I429" s="47">
        <v>8.9915313809523903E-2</v>
      </c>
      <c r="J429" s="47">
        <v>6.4039325099706806E-2</v>
      </c>
      <c r="K429" s="47">
        <v>7.0337384100712899E-2</v>
      </c>
      <c r="L429" s="47">
        <v>7.5123566766399003E-2</v>
      </c>
      <c r="M429" s="47">
        <v>7.3627012578910606E-2</v>
      </c>
      <c r="N429" s="47">
        <v>5.8744323018773602E-2</v>
      </c>
      <c r="O429" s="5"/>
    </row>
    <row r="430" spans="1:15" x14ac:dyDescent="0.25">
      <c r="A430" t="s">
        <v>110</v>
      </c>
      <c r="B430" t="s">
        <v>479</v>
      </c>
      <c r="C430" t="s">
        <v>395</v>
      </c>
      <c r="D430" t="s">
        <v>396</v>
      </c>
      <c r="E430" s="47">
        <v>0</v>
      </c>
      <c r="F430" s="47">
        <v>0</v>
      </c>
      <c r="G430" s="47">
        <v>0</v>
      </c>
      <c r="H430" s="47">
        <v>0</v>
      </c>
      <c r="I430" s="47">
        <v>0</v>
      </c>
      <c r="J430" s="47">
        <v>0</v>
      </c>
      <c r="K430" s="47">
        <v>0</v>
      </c>
      <c r="L430" s="47">
        <v>0</v>
      </c>
      <c r="M430" s="47">
        <v>1.3178091368020199E-4</v>
      </c>
      <c r="N430" s="47">
        <v>9.2899439206281295E-5</v>
      </c>
      <c r="O430" s="5"/>
    </row>
    <row r="431" spans="1:15" x14ac:dyDescent="0.25">
      <c r="A431" t="s">
        <v>110</v>
      </c>
      <c r="B431" t="s">
        <v>479</v>
      </c>
      <c r="C431" t="s">
        <v>265</v>
      </c>
      <c r="D431" t="s">
        <v>266</v>
      </c>
      <c r="E431" s="47">
        <v>6.7732102469748895E-2</v>
      </c>
      <c r="F431" s="47">
        <v>7.0075129813777101E-2</v>
      </c>
      <c r="G431" s="47">
        <v>7.6906684579435503E-2</v>
      </c>
      <c r="H431" s="47">
        <v>7.2047876241223399E-2</v>
      </c>
      <c r="I431" s="47">
        <v>7.3660343393173303E-2</v>
      </c>
      <c r="J431" s="47">
        <v>8.1994490370584705E-2</v>
      </c>
      <c r="K431" s="47">
        <v>7.7438665938025494E-2</v>
      </c>
      <c r="L431" s="47">
        <v>7.3963795069995605E-2</v>
      </c>
      <c r="M431" s="47">
        <v>9.18125687360722E-2</v>
      </c>
      <c r="N431" s="47">
        <v>0.107890550091353</v>
      </c>
      <c r="O431" s="5"/>
    </row>
    <row r="432" spans="1:15" x14ac:dyDescent="0.25">
      <c r="A432" t="s">
        <v>110</v>
      </c>
      <c r="B432" t="s">
        <v>479</v>
      </c>
      <c r="C432" t="s">
        <v>397</v>
      </c>
      <c r="D432" t="s">
        <v>398</v>
      </c>
      <c r="E432" s="47">
        <v>1.2809491751997099E-2</v>
      </c>
      <c r="F432" s="47">
        <v>1.4647935378845E-2</v>
      </c>
      <c r="G432" s="47">
        <v>1.6916581270409299E-2</v>
      </c>
      <c r="H432" s="47">
        <v>9.0271156110332696E-3</v>
      </c>
      <c r="I432" s="47">
        <v>9.4677944111568203E-3</v>
      </c>
      <c r="J432" s="47">
        <v>3.9909451681083997E-3</v>
      </c>
      <c r="K432" s="47">
        <v>2.1790508135837901E-6</v>
      </c>
      <c r="L432" s="47">
        <v>0</v>
      </c>
      <c r="M432" s="47">
        <v>1.6177013252219899E-4</v>
      </c>
      <c r="N432" s="47">
        <v>2.5680022462790098E-4</v>
      </c>
      <c r="O432" s="5"/>
    </row>
    <row r="433" spans="1:15" x14ac:dyDescent="0.25">
      <c r="A433" t="s">
        <v>110</v>
      </c>
      <c r="B433" t="s">
        <v>479</v>
      </c>
      <c r="C433" t="s">
        <v>269</v>
      </c>
      <c r="D433" t="s">
        <v>270</v>
      </c>
      <c r="E433" s="47">
        <v>0</v>
      </c>
      <c r="F433" s="47">
        <v>5.5262910524339799E-4</v>
      </c>
      <c r="G433" s="47">
        <v>0</v>
      </c>
      <c r="H433" s="47">
        <v>0</v>
      </c>
      <c r="I433" s="47">
        <v>0</v>
      </c>
      <c r="J433" s="47">
        <v>0</v>
      </c>
      <c r="K433" s="47">
        <v>0</v>
      </c>
      <c r="L433" s="47">
        <v>0</v>
      </c>
      <c r="M433" s="47">
        <v>0</v>
      </c>
      <c r="N433" s="47">
        <v>0</v>
      </c>
      <c r="O433" s="5"/>
    </row>
    <row r="434" spans="1:15" x14ac:dyDescent="0.25">
      <c r="A434" t="s">
        <v>110</v>
      </c>
      <c r="B434" t="s">
        <v>479</v>
      </c>
      <c r="C434" t="s">
        <v>399</v>
      </c>
      <c r="D434" t="s">
        <v>400</v>
      </c>
      <c r="E434" s="47">
        <v>0</v>
      </c>
      <c r="F434" s="47">
        <v>0</v>
      </c>
      <c r="G434" s="47">
        <v>1.19387886131104E-4</v>
      </c>
      <c r="H434" s="47">
        <v>0</v>
      </c>
      <c r="I434" s="47">
        <v>0</v>
      </c>
      <c r="J434" s="47">
        <v>0</v>
      </c>
      <c r="K434" s="47">
        <v>0</v>
      </c>
      <c r="L434" s="47">
        <v>0</v>
      </c>
      <c r="M434" s="47">
        <v>0</v>
      </c>
      <c r="N434" s="47">
        <v>0</v>
      </c>
      <c r="O434" s="5"/>
    </row>
    <row r="435" spans="1:15" x14ac:dyDescent="0.25">
      <c r="A435" t="s">
        <v>110</v>
      </c>
      <c r="B435" t="s">
        <v>479</v>
      </c>
      <c r="C435" t="s">
        <v>401</v>
      </c>
      <c r="D435" t="s">
        <v>402</v>
      </c>
      <c r="E435" s="47">
        <v>2.4814769630180901E-2</v>
      </c>
      <c r="F435" s="47">
        <v>2.1640248078016799E-2</v>
      </c>
      <c r="G435" s="47">
        <v>4.87307078857162E-2</v>
      </c>
      <c r="H435" s="47">
        <v>6.048636769113E-2</v>
      </c>
      <c r="I435" s="47">
        <v>6.2867570834023001E-2</v>
      </c>
      <c r="J435" s="47">
        <v>2.0218747901745798E-2</v>
      </c>
      <c r="K435" s="47">
        <v>7.6632466956252698E-2</v>
      </c>
      <c r="L435" s="47">
        <v>5.8211153560100301E-2</v>
      </c>
      <c r="M435" s="47">
        <v>7.0379106702575106E-2</v>
      </c>
      <c r="N435" s="47">
        <v>7.0895295554355905E-2</v>
      </c>
      <c r="O435" s="5"/>
    </row>
    <row r="436" spans="1:15" x14ac:dyDescent="0.25">
      <c r="A436" t="s">
        <v>110</v>
      </c>
      <c r="B436" t="s">
        <v>479</v>
      </c>
      <c r="C436" t="s">
        <v>57</v>
      </c>
      <c r="D436" t="s">
        <v>314</v>
      </c>
      <c r="E436" s="47">
        <v>2.5356880983489E-2</v>
      </c>
      <c r="F436" s="47">
        <v>2.6741251276476401E-2</v>
      </c>
      <c r="G436" s="47">
        <v>2.2292284506552299E-2</v>
      </c>
      <c r="H436" s="47">
        <v>2.2329779416235901E-2</v>
      </c>
      <c r="I436" s="47">
        <v>2.07402710084287E-2</v>
      </c>
      <c r="J436" s="47">
        <v>1.8571354589598299E-2</v>
      </c>
      <c r="K436" s="47">
        <v>1.66336111011329E-2</v>
      </c>
      <c r="L436" s="47">
        <v>1.23865663766388E-2</v>
      </c>
      <c r="M436" s="47">
        <v>1.62153214898361E-2</v>
      </c>
      <c r="N436" s="47">
        <v>2.1127412021468599E-2</v>
      </c>
      <c r="O436" s="5"/>
    </row>
    <row r="437" spans="1:15" x14ac:dyDescent="0.25">
      <c r="A437" t="s">
        <v>110</v>
      </c>
      <c r="B437" t="s">
        <v>479</v>
      </c>
      <c r="C437" t="s">
        <v>271</v>
      </c>
      <c r="D437" t="s">
        <v>272</v>
      </c>
      <c r="E437" s="47">
        <v>0</v>
      </c>
      <c r="F437" s="47">
        <v>0</v>
      </c>
      <c r="G437" s="47">
        <v>0</v>
      </c>
      <c r="H437" s="47">
        <v>1.0465085492167801E-7</v>
      </c>
      <c r="I437" s="47">
        <v>1.2586613049001499E-6</v>
      </c>
      <c r="J437" s="47">
        <v>9.3989574986798294E-6</v>
      </c>
      <c r="K437" s="47">
        <v>1.01956184687265E-5</v>
      </c>
      <c r="L437" s="47">
        <v>4.2509221790280702E-6</v>
      </c>
      <c r="M437" s="47">
        <v>4.9189645894154798E-6</v>
      </c>
      <c r="N437" s="47">
        <v>3.2130943033298401E-6</v>
      </c>
      <c r="O437" s="5"/>
    </row>
    <row r="438" spans="1:15" x14ac:dyDescent="0.25">
      <c r="A438" t="s">
        <v>110</v>
      </c>
      <c r="B438" t="s">
        <v>479</v>
      </c>
      <c r="C438" t="s">
        <v>515</v>
      </c>
      <c r="D438" t="s">
        <v>532</v>
      </c>
      <c r="E438" s="47">
        <v>0</v>
      </c>
      <c r="F438" s="47">
        <v>0</v>
      </c>
      <c r="G438" s="47">
        <v>0</v>
      </c>
      <c r="H438" s="47">
        <v>0</v>
      </c>
      <c r="I438" s="47">
        <v>0</v>
      </c>
      <c r="J438" s="47">
        <v>0</v>
      </c>
      <c r="K438" s="47">
        <v>0</v>
      </c>
      <c r="L438" s="47">
        <v>0</v>
      </c>
      <c r="M438" s="47">
        <v>0</v>
      </c>
      <c r="N438" s="47">
        <v>2.8647858124621398E-4</v>
      </c>
      <c r="O438" s="5"/>
    </row>
    <row r="439" spans="1:15" x14ac:dyDescent="0.25">
      <c r="A439" t="s">
        <v>110</v>
      </c>
      <c r="B439" t="s">
        <v>479</v>
      </c>
      <c r="C439" t="s">
        <v>7</v>
      </c>
      <c r="D439" t="s">
        <v>320</v>
      </c>
      <c r="E439" s="47">
        <v>7.7327105742846194E-2</v>
      </c>
      <c r="F439" s="47">
        <v>5.2199206328351698E-2</v>
      </c>
      <c r="G439" s="47">
        <v>5.8236823129979097E-2</v>
      </c>
      <c r="H439" s="47">
        <v>7.0866605034489605E-2</v>
      </c>
      <c r="I439" s="47">
        <v>7.8845879891561402E-2</v>
      </c>
      <c r="J439" s="47">
        <v>7.4590095914904606E-2</v>
      </c>
      <c r="K439" s="47">
        <v>6.3011257143466698E-2</v>
      </c>
      <c r="L439" s="47">
        <v>5.1720098531178801E-2</v>
      </c>
      <c r="M439" s="47">
        <v>5.9264479816930997E-2</v>
      </c>
      <c r="N439" s="47">
        <v>5.3872237434437899E-2</v>
      </c>
      <c r="O439" s="5"/>
    </row>
    <row r="440" spans="1:15" x14ac:dyDescent="0.25">
      <c r="A440" t="s">
        <v>110</v>
      </c>
      <c r="B440" t="s">
        <v>479</v>
      </c>
      <c r="C440" t="s">
        <v>279</v>
      </c>
      <c r="D440" t="s">
        <v>280</v>
      </c>
      <c r="E440" s="47">
        <v>8.3258186977878998E-2</v>
      </c>
      <c r="F440" s="47">
        <v>7.9901994478336499E-2</v>
      </c>
      <c r="G440" s="47">
        <v>7.75807599828304E-2</v>
      </c>
      <c r="H440" s="47">
        <v>7.3604770958982102E-2</v>
      </c>
      <c r="I440" s="47">
        <v>7.0586042144915401E-2</v>
      </c>
      <c r="J440" s="47">
        <v>8.4151312458238106E-2</v>
      </c>
      <c r="K440" s="47">
        <v>9.46427486432566E-2</v>
      </c>
      <c r="L440" s="47">
        <v>0.109346133483259</v>
      </c>
      <c r="M440" s="47">
        <v>0.13503777660000699</v>
      </c>
      <c r="N440" s="47">
        <v>0.13583574220808101</v>
      </c>
      <c r="O440" s="5"/>
    </row>
    <row r="441" spans="1:15" x14ac:dyDescent="0.25">
      <c r="A441" t="s">
        <v>110</v>
      </c>
      <c r="B441" t="s">
        <v>479</v>
      </c>
      <c r="C441" t="s">
        <v>281</v>
      </c>
      <c r="D441" t="s">
        <v>282</v>
      </c>
      <c r="E441" s="47">
        <v>4.0331296012721999E-4</v>
      </c>
      <c r="F441" s="47">
        <v>1.3517546459191E-3</v>
      </c>
      <c r="G441" s="47">
        <v>1.5873989270253101E-4</v>
      </c>
      <c r="H441" s="47">
        <v>2.9205091791991702E-4</v>
      </c>
      <c r="I441" s="47">
        <v>0</v>
      </c>
      <c r="J441" s="47">
        <v>1.0686874230640801E-2</v>
      </c>
      <c r="K441" s="47">
        <v>1.3312438745712E-2</v>
      </c>
      <c r="L441" s="47">
        <v>2.2586876600706501E-2</v>
      </c>
      <c r="M441" s="47">
        <v>2.5355797059780801E-2</v>
      </c>
      <c r="N441" s="47">
        <v>2.44028349956909E-2</v>
      </c>
      <c r="O441" s="5"/>
    </row>
    <row r="442" spans="1:15" x14ac:dyDescent="0.25">
      <c r="A442" t="s">
        <v>110</v>
      </c>
      <c r="B442" t="s">
        <v>479</v>
      </c>
      <c r="C442" t="s">
        <v>59</v>
      </c>
      <c r="D442" t="s">
        <v>403</v>
      </c>
      <c r="E442" s="47">
        <v>0</v>
      </c>
      <c r="F442" s="47">
        <v>2.7233880366311301E-4</v>
      </c>
      <c r="G442" s="47">
        <v>0</v>
      </c>
      <c r="H442" s="47">
        <v>0</v>
      </c>
      <c r="I442" s="47">
        <v>0</v>
      </c>
      <c r="J442" s="47">
        <v>0</v>
      </c>
      <c r="K442" s="47">
        <v>0</v>
      </c>
      <c r="L442" s="47">
        <v>0</v>
      </c>
      <c r="M442" s="47">
        <v>2.6640206632835102E-4</v>
      </c>
      <c r="N442" s="47">
        <v>0</v>
      </c>
      <c r="O442" s="5"/>
    </row>
    <row r="443" spans="1:15" x14ac:dyDescent="0.25">
      <c r="A443" s="5" t="s">
        <v>110</v>
      </c>
      <c r="B443" s="5" t="s">
        <v>479</v>
      </c>
      <c r="C443" s="5" t="s">
        <v>321</v>
      </c>
      <c r="D443" s="5" t="s">
        <v>322</v>
      </c>
      <c r="E443" s="47">
        <v>7.0521033125157603E-3</v>
      </c>
      <c r="F443" s="47">
        <v>5.1221044860572896E-3</v>
      </c>
      <c r="G443" s="47">
        <v>2.0809135100280799E-3</v>
      </c>
      <c r="H443" s="47">
        <v>3.70599282716366E-3</v>
      </c>
      <c r="I443" s="47">
        <v>1.5988280296460901E-3</v>
      </c>
      <c r="J443" s="47">
        <v>4.2605586521911702E-3</v>
      </c>
      <c r="K443" s="47">
        <v>6.28759263912489E-3</v>
      </c>
      <c r="L443" s="47">
        <v>5.4606674900679799E-3</v>
      </c>
      <c r="M443" s="47">
        <v>4.8255454251001804E-3</v>
      </c>
      <c r="N443" s="47">
        <v>2.1784738156636501E-3</v>
      </c>
      <c r="O443" s="5"/>
    </row>
    <row r="444" spans="1:15" x14ac:dyDescent="0.25">
      <c r="A444" s="5" t="s">
        <v>110</v>
      </c>
      <c r="B444" s="5" t="s">
        <v>479</v>
      </c>
      <c r="C444" s="5" t="s">
        <v>323</v>
      </c>
      <c r="D444" s="5" t="s">
        <v>324</v>
      </c>
      <c r="E444" s="47">
        <v>1.2921677363299201E-4</v>
      </c>
      <c r="F444" s="47">
        <v>0</v>
      </c>
      <c r="G444" s="47">
        <v>0</v>
      </c>
      <c r="H444" s="47">
        <v>0</v>
      </c>
      <c r="I444" s="47">
        <v>0</v>
      </c>
      <c r="J444" s="47">
        <v>6.1369275500390195E-4</v>
      </c>
      <c r="K444" s="47">
        <v>1.9917390857950501E-3</v>
      </c>
      <c r="L444" s="47">
        <v>9.5982243291389806E-3</v>
      </c>
      <c r="M444" s="47">
        <v>1.9982379828484598E-2</v>
      </c>
      <c r="N444" s="47">
        <v>1.25497816356318E-2</v>
      </c>
      <c r="O444" s="5"/>
    </row>
    <row r="445" spans="1:15" x14ac:dyDescent="0.25">
      <c r="A445" s="5" t="s">
        <v>110</v>
      </c>
      <c r="B445" s="5" t="s">
        <v>479</v>
      </c>
      <c r="C445" s="5" t="s">
        <v>404</v>
      </c>
      <c r="D445" s="5" t="s">
        <v>405</v>
      </c>
      <c r="E445" s="47">
        <v>1.1100895553016201E-3</v>
      </c>
      <c r="F445" s="47">
        <v>1.0992945870489099E-3</v>
      </c>
      <c r="G445" s="47">
        <v>9.1146316952208696E-4</v>
      </c>
      <c r="H445" s="47">
        <v>4.5087142480237501E-4</v>
      </c>
      <c r="I445" s="47">
        <v>1.19428748267656E-4</v>
      </c>
      <c r="J445" s="47">
        <v>0</v>
      </c>
      <c r="K445" s="47">
        <v>0</v>
      </c>
      <c r="L445" s="47">
        <v>0</v>
      </c>
      <c r="M445" s="47">
        <v>0</v>
      </c>
      <c r="N445" s="47">
        <v>0</v>
      </c>
      <c r="O445" s="5"/>
    </row>
    <row r="446" spans="1:15" x14ac:dyDescent="0.25">
      <c r="A446" s="5" t="s">
        <v>110</v>
      </c>
      <c r="B446" s="5" t="s">
        <v>479</v>
      </c>
      <c r="C446" s="5" t="s">
        <v>406</v>
      </c>
      <c r="D446" s="5" t="s">
        <v>407</v>
      </c>
      <c r="E446" s="47">
        <v>2.6039137716951497E-4</v>
      </c>
      <c r="F446" s="47">
        <v>8.1105278755146202E-4</v>
      </c>
      <c r="G446" s="47">
        <v>0</v>
      </c>
      <c r="H446" s="47">
        <v>0</v>
      </c>
      <c r="I446" s="47">
        <v>0</v>
      </c>
      <c r="J446" s="47">
        <v>4.4611064057564997E-4</v>
      </c>
      <c r="K446" s="47">
        <v>0</v>
      </c>
      <c r="L446" s="47">
        <v>5.32400701567692E-4</v>
      </c>
      <c r="M446" s="47">
        <v>2.4741856767273099E-3</v>
      </c>
      <c r="N446" s="47">
        <v>2.7790895577267601E-4</v>
      </c>
      <c r="O446" s="5"/>
    </row>
    <row r="447" spans="1:15" x14ac:dyDescent="0.25">
      <c r="A447" s="5" t="s">
        <v>110</v>
      </c>
      <c r="B447" s="5" t="s">
        <v>479</v>
      </c>
      <c r="C447" s="5" t="s">
        <v>10</v>
      </c>
      <c r="D447" s="5" t="s">
        <v>408</v>
      </c>
      <c r="E447" s="47">
        <v>4.0802349887511302E-4</v>
      </c>
      <c r="F447" s="47">
        <v>0</v>
      </c>
      <c r="G447" s="47">
        <v>0</v>
      </c>
      <c r="H447" s="47">
        <v>0</v>
      </c>
      <c r="I447" s="47">
        <v>0</v>
      </c>
      <c r="J447" s="47">
        <v>0</v>
      </c>
      <c r="K447" s="47">
        <v>0</v>
      </c>
      <c r="L447" s="47">
        <v>0</v>
      </c>
      <c r="M447" s="47">
        <v>0</v>
      </c>
      <c r="N447" s="47">
        <v>0</v>
      </c>
      <c r="O447" s="5"/>
    </row>
    <row r="448" spans="1:15" x14ac:dyDescent="0.25">
      <c r="A448" s="5" t="s">
        <v>110</v>
      </c>
      <c r="B448" s="5" t="s">
        <v>479</v>
      </c>
      <c r="C448" s="5" t="s">
        <v>286</v>
      </c>
      <c r="D448" s="5" t="s">
        <v>287</v>
      </c>
      <c r="E448" s="47">
        <v>0.29763518325568999</v>
      </c>
      <c r="F448" s="47">
        <v>0.32623479007138301</v>
      </c>
      <c r="G448" s="47">
        <v>0.30988719438982598</v>
      </c>
      <c r="H448" s="47">
        <v>0.29396867050543402</v>
      </c>
      <c r="I448" s="47">
        <v>0.27719529934637799</v>
      </c>
      <c r="J448" s="47">
        <v>0.248513326010594</v>
      </c>
      <c r="K448" s="47">
        <v>0.24356831513384899</v>
      </c>
      <c r="L448" s="47">
        <v>0.17883352346737799</v>
      </c>
      <c r="M448" s="47">
        <v>2.9571304433737899E-2</v>
      </c>
      <c r="N448" s="47">
        <v>2.4123969737316099E-2</v>
      </c>
      <c r="O448" s="5"/>
    </row>
    <row r="449" spans="1:15" x14ac:dyDescent="0.25">
      <c r="A449" s="5" t="s">
        <v>110</v>
      </c>
      <c r="B449" s="5" t="s">
        <v>479</v>
      </c>
      <c r="C449" s="5" t="s">
        <v>288</v>
      </c>
      <c r="D449" s="5" t="s">
        <v>289</v>
      </c>
      <c r="E449" s="47">
        <v>7.9847903761646799E-2</v>
      </c>
      <c r="F449" s="47">
        <v>7.7943818843764404E-2</v>
      </c>
      <c r="G449" s="47">
        <v>6.5868979095546301E-2</v>
      </c>
      <c r="H449" s="47">
        <v>7.5616006376111003E-2</v>
      </c>
      <c r="I449" s="47">
        <v>7.6502544695335697E-2</v>
      </c>
      <c r="J449" s="47">
        <v>7.6025023956115406E-2</v>
      </c>
      <c r="K449" s="47">
        <v>5.1591618612762298E-2</v>
      </c>
      <c r="L449" s="47">
        <v>7.1783023456410994E-2</v>
      </c>
      <c r="M449" s="47">
        <v>7.3394779822253106E-2</v>
      </c>
      <c r="N449" s="47">
        <v>7.1523650254872201E-2</v>
      </c>
      <c r="O449" s="5"/>
    </row>
    <row r="450" spans="1:15" x14ac:dyDescent="0.25">
      <c r="A450" s="5" t="s">
        <v>110</v>
      </c>
      <c r="B450" s="5" t="s">
        <v>479</v>
      </c>
      <c r="C450" s="5" t="s">
        <v>66</v>
      </c>
      <c r="D450" s="5" t="s">
        <v>409</v>
      </c>
      <c r="E450" s="47">
        <v>0</v>
      </c>
      <c r="F450" s="47">
        <v>0</v>
      </c>
      <c r="G450" s="47">
        <v>0</v>
      </c>
      <c r="H450" s="47">
        <v>0</v>
      </c>
      <c r="I450" s="47">
        <v>1.0136325659732399E-4</v>
      </c>
      <c r="J450" s="47">
        <v>0</v>
      </c>
      <c r="K450" s="47">
        <v>0</v>
      </c>
      <c r="L450" s="47">
        <v>0</v>
      </c>
      <c r="M450" s="47">
        <v>0</v>
      </c>
      <c r="N450" s="47">
        <v>4.2555259695781998E-4</v>
      </c>
      <c r="O450" s="5"/>
    </row>
    <row r="451" spans="1:15" x14ac:dyDescent="0.25">
      <c r="A451" s="5" t="s">
        <v>110</v>
      </c>
      <c r="B451" s="5" t="s">
        <v>479</v>
      </c>
      <c r="C451" s="5" t="s">
        <v>64</v>
      </c>
      <c r="D451" s="5" t="s">
        <v>290</v>
      </c>
      <c r="E451" s="72">
        <v>0</v>
      </c>
      <c r="F451" s="72">
        <v>0</v>
      </c>
      <c r="G451" s="72">
        <v>0</v>
      </c>
      <c r="H451" s="72">
        <v>0</v>
      </c>
      <c r="I451" s="72">
        <v>0</v>
      </c>
      <c r="J451" s="72">
        <v>0</v>
      </c>
      <c r="K451" s="72">
        <v>2.1660544866638002E-9</v>
      </c>
      <c r="L451" s="72">
        <v>0</v>
      </c>
      <c r="M451" s="72">
        <v>0</v>
      </c>
      <c r="N451" s="72">
        <v>0</v>
      </c>
      <c r="O451" s="5"/>
    </row>
    <row r="452" spans="1:15" x14ac:dyDescent="0.25">
      <c r="A452" s="5" t="s">
        <v>110</v>
      </c>
      <c r="B452" s="5" t="s">
        <v>479</v>
      </c>
      <c r="C452" s="5" t="s">
        <v>291</v>
      </c>
      <c r="D452" s="5" t="s">
        <v>292</v>
      </c>
      <c r="E452" s="72">
        <v>0</v>
      </c>
      <c r="F452" s="72">
        <v>0</v>
      </c>
      <c r="G452" s="72">
        <v>1.6841915445268599E-4</v>
      </c>
      <c r="H452" s="72">
        <v>0</v>
      </c>
      <c r="I452" s="72">
        <v>0</v>
      </c>
      <c r="J452" s="72">
        <v>0</v>
      </c>
      <c r="K452" s="72">
        <v>0</v>
      </c>
      <c r="L452" s="72">
        <v>0</v>
      </c>
      <c r="M452" s="72">
        <v>0</v>
      </c>
      <c r="N452" s="72">
        <v>0</v>
      </c>
      <c r="O452" s="5"/>
    </row>
    <row r="453" spans="1:15" x14ac:dyDescent="0.25">
      <c r="A453" s="5" t="s">
        <v>110</v>
      </c>
      <c r="B453" s="5" t="s">
        <v>479</v>
      </c>
      <c r="C453" s="5" t="s">
        <v>410</v>
      </c>
      <c r="D453" s="5" t="s">
        <v>411</v>
      </c>
      <c r="E453" s="72">
        <v>0</v>
      </c>
      <c r="F453" s="72">
        <v>0</v>
      </c>
      <c r="G453" s="72">
        <v>0</v>
      </c>
      <c r="H453" s="72">
        <v>1.6363049711999001E-4</v>
      </c>
      <c r="I453" s="72">
        <v>6.9353438530813999E-4</v>
      </c>
      <c r="J453" s="72">
        <v>0</v>
      </c>
      <c r="K453" s="72">
        <v>0</v>
      </c>
      <c r="L453" s="72">
        <v>0</v>
      </c>
      <c r="M453" s="72">
        <v>0</v>
      </c>
      <c r="N453" s="72">
        <v>0</v>
      </c>
      <c r="O453" s="5"/>
    </row>
    <row r="454" spans="1:15" x14ac:dyDescent="0.25">
      <c r="A454" s="5" t="s">
        <v>110</v>
      </c>
      <c r="B454" s="5" t="s">
        <v>479</v>
      </c>
      <c r="C454" s="5" t="s">
        <v>412</v>
      </c>
      <c r="D454" s="5" t="s">
        <v>413</v>
      </c>
      <c r="E454" s="72">
        <v>9.3188787748230202E-5</v>
      </c>
      <c r="F454" s="72">
        <v>0</v>
      </c>
      <c r="G454" s="72">
        <v>3.35032158662793E-4</v>
      </c>
      <c r="H454" s="72">
        <v>2.8630894271025201E-5</v>
      </c>
      <c r="I454" s="72">
        <v>3.1576590447256599E-4</v>
      </c>
      <c r="J454" s="72">
        <v>1.1495609101339901E-3</v>
      </c>
      <c r="K454" s="72">
        <v>4.5116099086374401E-4</v>
      </c>
      <c r="L454" s="72">
        <v>6.7625255524924601E-4</v>
      </c>
      <c r="M454" s="72">
        <v>4.9926873139313202E-4</v>
      </c>
      <c r="N454" s="72">
        <v>0</v>
      </c>
      <c r="O454" s="5"/>
    </row>
    <row r="455" spans="1:15" x14ac:dyDescent="0.25">
      <c r="A455" s="5" t="s">
        <v>110</v>
      </c>
      <c r="B455" s="5" t="s">
        <v>479</v>
      </c>
      <c r="C455" s="5" t="s">
        <v>414</v>
      </c>
      <c r="D455" s="5" t="s">
        <v>415</v>
      </c>
      <c r="E455" s="72">
        <v>2.40765502867558E-3</v>
      </c>
      <c r="F455" s="72">
        <v>1.7807141040567299E-3</v>
      </c>
      <c r="G455" s="72">
        <v>1.48735794928042E-3</v>
      </c>
      <c r="H455" s="72">
        <v>1.1443195822243299E-3</v>
      </c>
      <c r="I455" s="72">
        <v>1.20970958550147E-3</v>
      </c>
      <c r="J455" s="72">
        <v>1.3054036760552299E-3</v>
      </c>
      <c r="K455" s="72">
        <v>1.19264909484747E-3</v>
      </c>
      <c r="L455" s="72">
        <v>8.7104671610954199E-4</v>
      </c>
      <c r="M455" s="72">
        <v>7.5668905652139602E-4</v>
      </c>
      <c r="N455" s="72">
        <v>3.9294144162646202E-4</v>
      </c>
      <c r="O455" s="5"/>
    </row>
    <row r="456" spans="1:15" x14ac:dyDescent="0.25">
      <c r="A456" s="5" t="s">
        <v>110</v>
      </c>
      <c r="B456" s="5" t="s">
        <v>479</v>
      </c>
      <c r="C456" s="5" t="s">
        <v>416</v>
      </c>
      <c r="D456" s="5" t="s">
        <v>417</v>
      </c>
      <c r="E456" s="72">
        <v>4.7183700675077601E-4</v>
      </c>
      <c r="F456" s="72">
        <v>3.0434358277972701E-3</v>
      </c>
      <c r="G456" s="72">
        <v>5.6160044600570697E-4</v>
      </c>
      <c r="H456" s="72">
        <v>0</v>
      </c>
      <c r="I456" s="72">
        <v>8.10281724754547E-4</v>
      </c>
      <c r="J456" s="72">
        <v>5.2834986897739103E-4</v>
      </c>
      <c r="K456" s="72">
        <v>1.14780743486455E-3</v>
      </c>
      <c r="L456" s="72">
        <v>3.8272860334225499E-4</v>
      </c>
      <c r="M456" s="72">
        <v>1.2525042219810399E-4</v>
      </c>
      <c r="N456" s="72">
        <v>1.18095127377036E-4</v>
      </c>
      <c r="O456" s="5"/>
    </row>
    <row r="457" spans="1:15" x14ac:dyDescent="0.25">
      <c r="A457" s="5" t="s">
        <v>110</v>
      </c>
      <c r="B457" s="5" t="s">
        <v>479</v>
      </c>
      <c r="C457" s="5" t="s">
        <v>300</v>
      </c>
      <c r="D457" s="5" t="s">
        <v>301</v>
      </c>
      <c r="E457" s="72">
        <v>0</v>
      </c>
      <c r="F457" s="72">
        <v>1.48842101637048E-4</v>
      </c>
      <c r="G457" s="72">
        <v>0</v>
      </c>
      <c r="H457" s="72">
        <v>0</v>
      </c>
      <c r="I457" s="72">
        <v>0</v>
      </c>
      <c r="J457" s="72">
        <v>2.1881116196961699E-4</v>
      </c>
      <c r="K457" s="72">
        <v>0</v>
      </c>
      <c r="L457" s="72">
        <v>1.8628220488906401E-4</v>
      </c>
      <c r="M457" s="72">
        <v>0</v>
      </c>
      <c r="N457" s="72">
        <v>0</v>
      </c>
      <c r="O457" s="5"/>
    </row>
    <row r="458" spans="1:15" x14ac:dyDescent="0.25">
      <c r="A458" s="5" t="s">
        <v>110</v>
      </c>
      <c r="B458" s="5" t="s">
        <v>479</v>
      </c>
      <c r="C458" s="5" t="s">
        <v>302</v>
      </c>
      <c r="D458" s="5" t="s">
        <v>303</v>
      </c>
      <c r="E458" s="72">
        <v>0</v>
      </c>
      <c r="F458" s="72">
        <v>0</v>
      </c>
      <c r="G458" s="72">
        <v>0</v>
      </c>
      <c r="H458" s="72">
        <v>0</v>
      </c>
      <c r="I458" s="72">
        <v>0</v>
      </c>
      <c r="J458" s="72">
        <v>0</v>
      </c>
      <c r="K458" s="72">
        <v>1.9468281120685601E-4</v>
      </c>
      <c r="L458" s="72">
        <v>8.5139782938668904E-7</v>
      </c>
      <c r="M458" s="72">
        <v>9.0969972741491296E-7</v>
      </c>
      <c r="N458" s="72">
        <v>4.06016406514418E-7</v>
      </c>
      <c r="O458" s="5"/>
    </row>
    <row r="459" spans="1:15" x14ac:dyDescent="0.25">
      <c r="A459" s="5" t="s">
        <v>110</v>
      </c>
      <c r="B459" s="5" t="s">
        <v>479</v>
      </c>
      <c r="C459" s="5" t="s">
        <v>418</v>
      </c>
      <c r="D459" s="5" t="s">
        <v>419</v>
      </c>
      <c r="E459" s="72">
        <v>1.6038660039513499E-3</v>
      </c>
      <c r="F459" s="72">
        <v>9.5020598897643804E-4</v>
      </c>
      <c r="G459" s="72">
        <v>5.3429524860852098E-4</v>
      </c>
      <c r="H459" s="72">
        <v>2.36461568512181E-4</v>
      </c>
      <c r="I459" s="72">
        <v>1.7007535816753399E-4</v>
      </c>
      <c r="J459" s="72">
        <v>0</v>
      </c>
      <c r="K459" s="72">
        <v>0</v>
      </c>
      <c r="L459" s="72">
        <v>3.3490835784761499E-3</v>
      </c>
      <c r="M459" s="72">
        <v>3.6134652129520702E-3</v>
      </c>
      <c r="N459" s="72">
        <v>1.9405626284251199E-3</v>
      </c>
      <c r="O459" s="5"/>
    </row>
    <row r="460" spans="1:15" x14ac:dyDescent="0.25">
      <c r="A460" s="5" t="s">
        <v>110</v>
      </c>
      <c r="B460" s="5" t="s">
        <v>479</v>
      </c>
      <c r="C460" s="5" t="s">
        <v>304</v>
      </c>
      <c r="D460" s="5" t="s">
        <v>305</v>
      </c>
      <c r="E460" s="72"/>
      <c r="F460" s="72"/>
      <c r="G460" s="72"/>
      <c r="H460" s="72"/>
      <c r="I460" s="72"/>
      <c r="J460" s="72">
        <v>5.3580062693088501E-2</v>
      </c>
      <c r="K460" s="72">
        <v>4.6489535752896799E-2</v>
      </c>
      <c r="L460" s="72">
        <v>4.9404314636150803E-2</v>
      </c>
      <c r="M460" s="72">
        <v>5.1342641706490902E-2</v>
      </c>
      <c r="N460" s="72">
        <v>4.2485608302593403E-2</v>
      </c>
      <c r="O460" s="5"/>
    </row>
    <row r="461" spans="1:15" x14ac:dyDescent="0.25">
      <c r="A461" s="5" t="s">
        <v>110</v>
      </c>
      <c r="B461" s="5" t="s">
        <v>479</v>
      </c>
      <c r="C461" s="5" t="s">
        <v>306</v>
      </c>
      <c r="D461" s="5" t="s">
        <v>307</v>
      </c>
      <c r="E461" s="72">
        <v>1.50948685562178E-3</v>
      </c>
      <c r="F461" s="72">
        <v>6.13949665668487E-3</v>
      </c>
      <c r="G461" s="72">
        <v>9.1499513213471797E-3</v>
      </c>
      <c r="H461" s="72">
        <v>2.7475685076255699E-2</v>
      </c>
      <c r="I461" s="72">
        <v>5.4835500757279998E-2</v>
      </c>
      <c r="J461" s="72">
        <v>7.7129494945873706E-2</v>
      </c>
      <c r="K461" s="72">
        <v>8.0910879438855901E-2</v>
      </c>
      <c r="L461" s="72">
        <v>9.7660239207688695E-2</v>
      </c>
      <c r="M461" s="72">
        <v>0.138284519624881</v>
      </c>
      <c r="N461" s="72">
        <v>0.14429912740891301</v>
      </c>
      <c r="O461" s="5"/>
    </row>
    <row r="462" spans="1:15" x14ac:dyDescent="0.25">
      <c r="A462" s="5" t="s">
        <v>110</v>
      </c>
      <c r="B462" s="5" t="s">
        <v>479</v>
      </c>
      <c r="C462" s="5" t="s">
        <v>78</v>
      </c>
      <c r="D462" s="5" t="s">
        <v>420</v>
      </c>
      <c r="E462" s="72">
        <v>0</v>
      </c>
      <c r="F462" s="72">
        <v>0</v>
      </c>
      <c r="G462" s="72">
        <v>0</v>
      </c>
      <c r="H462" s="72">
        <v>0</v>
      </c>
      <c r="I462" s="72">
        <v>0</v>
      </c>
      <c r="J462" s="72">
        <v>1.4314218539295299E-4</v>
      </c>
      <c r="K462" s="72">
        <v>2.9491481652273703E-4</v>
      </c>
      <c r="L462" s="72">
        <v>0</v>
      </c>
      <c r="M462" s="72">
        <v>0</v>
      </c>
      <c r="N462" s="72">
        <v>0</v>
      </c>
      <c r="O462" s="5"/>
    </row>
    <row r="463" spans="1:15" x14ac:dyDescent="0.25">
      <c r="A463" s="5" t="s">
        <v>110</v>
      </c>
      <c r="B463" s="5" t="s">
        <v>479</v>
      </c>
      <c r="C463" s="5" t="s">
        <v>82</v>
      </c>
      <c r="D463" s="5" t="s">
        <v>316</v>
      </c>
      <c r="E463" s="72">
        <v>9.9071400946171197E-3</v>
      </c>
      <c r="F463" s="72">
        <v>6.4679273145301901E-3</v>
      </c>
      <c r="G463" s="72">
        <v>6.0726642860199501E-3</v>
      </c>
      <c r="H463" s="72">
        <v>5.4135117178655502E-3</v>
      </c>
      <c r="I463" s="72">
        <v>1.0394369236699201E-2</v>
      </c>
      <c r="J463" s="72">
        <v>4.68331597384254E-3</v>
      </c>
      <c r="K463" s="72">
        <v>0</v>
      </c>
      <c r="L463" s="72">
        <v>1.67297651151849E-3</v>
      </c>
      <c r="M463" s="72">
        <v>2.86361948582808E-3</v>
      </c>
      <c r="N463" s="72">
        <v>6.7157421954110704E-3</v>
      </c>
      <c r="O463" s="5"/>
    </row>
    <row r="464" spans="1:15" x14ac:dyDescent="0.25">
      <c r="A464" s="5" t="s">
        <v>110</v>
      </c>
      <c r="B464" s="5" t="s">
        <v>479</v>
      </c>
      <c r="C464" s="5" t="s">
        <v>421</v>
      </c>
      <c r="D464" s="5" t="s">
        <v>422</v>
      </c>
      <c r="E464" s="72">
        <v>0</v>
      </c>
      <c r="F464" s="72">
        <v>0</v>
      </c>
      <c r="G464" s="72">
        <v>0</v>
      </c>
      <c r="H464" s="72">
        <v>0</v>
      </c>
      <c r="I464" s="72">
        <v>1.24065184266788E-4</v>
      </c>
      <c r="J464" s="72">
        <v>1.7801269164770901E-4</v>
      </c>
      <c r="K464" s="72">
        <v>5.8912566533730903E-4</v>
      </c>
      <c r="L464" s="72">
        <v>1.5144769749907399E-4</v>
      </c>
      <c r="M464" s="72">
        <v>0</v>
      </c>
      <c r="N464" s="72">
        <v>0</v>
      </c>
      <c r="O464" s="5"/>
    </row>
    <row r="465" spans="1:15" x14ac:dyDescent="0.25">
      <c r="A465" t="s">
        <v>536</v>
      </c>
      <c r="B465" t="s">
        <v>482</v>
      </c>
      <c r="C465" t="s">
        <v>281</v>
      </c>
      <c r="D465" t="s">
        <v>282</v>
      </c>
      <c r="E465" s="47">
        <v>4.4360807023317797E-5</v>
      </c>
      <c r="F465" s="47">
        <v>4.6582224440425103E-5</v>
      </c>
      <c r="G465" s="47">
        <v>4.6727817811057002E-5</v>
      </c>
      <c r="H465" s="47">
        <v>4.5361564881604398E-5</v>
      </c>
      <c r="I465" s="47">
        <v>4.30720234622663E-5</v>
      </c>
      <c r="J465" s="47">
        <v>3.9363830641782301E-5</v>
      </c>
      <c r="K465" s="47">
        <v>4.9859922999231399E-5</v>
      </c>
      <c r="L465" s="47">
        <v>5.0991538663651702E-5</v>
      </c>
      <c r="M465" s="47">
        <v>5.9109361514478698E-5</v>
      </c>
      <c r="N465" s="47">
        <v>5.9592423528110303E-5</v>
      </c>
      <c r="O465" s="5"/>
    </row>
    <row r="466" spans="1:15" x14ac:dyDescent="0.25">
      <c r="A466" s="5"/>
      <c r="B466" s="5"/>
      <c r="C466" s="5"/>
      <c r="E466" s="5"/>
      <c r="F466" s="5"/>
      <c r="G466" s="5"/>
      <c r="H466" s="5"/>
      <c r="I466" s="5"/>
      <c r="J466" s="5"/>
      <c r="K466" s="5"/>
      <c r="L466" s="5"/>
      <c r="M466" s="5"/>
      <c r="N466" s="5"/>
      <c r="O466" s="5"/>
    </row>
    <row r="467" spans="1:15" x14ac:dyDescent="0.25">
      <c r="A467" s="5"/>
      <c r="B467" s="5"/>
      <c r="C467" s="5"/>
      <c r="E467" s="5"/>
      <c r="F467" s="5"/>
      <c r="G467" s="5"/>
      <c r="H467" s="5"/>
      <c r="I467" s="5"/>
      <c r="J467" s="5"/>
      <c r="K467" s="5"/>
      <c r="L467" s="5"/>
      <c r="M467" s="5"/>
      <c r="N467" s="5"/>
      <c r="O467" s="5"/>
    </row>
    <row r="468" spans="1:15" x14ac:dyDescent="0.25">
      <c r="A468" s="5"/>
      <c r="B468" s="5"/>
      <c r="C468" s="5"/>
      <c r="E468" s="5"/>
      <c r="F468" s="5"/>
      <c r="G468" s="5"/>
      <c r="H468" s="5"/>
      <c r="I468" s="5"/>
      <c r="J468" s="5"/>
      <c r="K468" s="5"/>
      <c r="L468" s="5"/>
      <c r="M468" s="5"/>
      <c r="N468" s="5"/>
      <c r="O468" s="5"/>
    </row>
    <row r="469" spans="1:15" x14ac:dyDescent="0.25">
      <c r="A469" s="5"/>
      <c r="B469" s="5"/>
      <c r="C469" s="5"/>
      <c r="E469" s="5"/>
      <c r="F469" s="5"/>
      <c r="G469" s="5"/>
      <c r="H469" s="5"/>
      <c r="I469" s="5"/>
      <c r="J469" s="5"/>
      <c r="K469" s="5"/>
      <c r="L469" s="5"/>
      <c r="M469" s="5"/>
      <c r="N469" s="5"/>
      <c r="O469" s="5"/>
    </row>
    <row r="470" spans="1:15" x14ac:dyDescent="0.25">
      <c r="A470" s="5"/>
      <c r="B470" s="5"/>
      <c r="C470" s="5"/>
      <c r="E470" s="5"/>
      <c r="F470" s="5"/>
      <c r="G470" s="5"/>
      <c r="H470" s="5"/>
      <c r="I470" s="5"/>
      <c r="J470" s="5"/>
      <c r="K470" s="5"/>
      <c r="L470" s="5"/>
      <c r="M470" s="5"/>
      <c r="N470" s="5"/>
      <c r="O470" s="5"/>
    </row>
    <row r="471" spans="1:15" x14ac:dyDescent="0.25">
      <c r="A471" s="5"/>
      <c r="B471" s="5"/>
      <c r="C471" s="5"/>
      <c r="E471" s="5"/>
      <c r="F471" s="5"/>
      <c r="G471" s="5"/>
      <c r="H471" s="5"/>
      <c r="I471" s="5"/>
      <c r="J471" s="5"/>
      <c r="K471" s="5"/>
      <c r="L471" s="5"/>
      <c r="M471" s="5"/>
      <c r="N471" s="5"/>
      <c r="O471" s="5"/>
    </row>
    <row r="472" spans="1:15" x14ac:dyDescent="0.25">
      <c r="A472" s="5"/>
      <c r="B472" s="5"/>
      <c r="C472" s="5"/>
      <c r="E472" s="5"/>
      <c r="F472" s="5"/>
      <c r="G472" s="5"/>
      <c r="H472" s="5"/>
      <c r="I472" s="5"/>
      <c r="J472" s="5"/>
      <c r="K472" s="5"/>
      <c r="L472" s="5"/>
      <c r="M472" s="5"/>
      <c r="N472" s="5"/>
      <c r="O472" s="5"/>
    </row>
    <row r="473" spans="1:15" x14ac:dyDescent="0.25">
      <c r="A473" s="5"/>
      <c r="B473" s="5"/>
      <c r="C473" s="5"/>
      <c r="E473" s="5"/>
      <c r="F473" s="5"/>
      <c r="G473" s="5"/>
      <c r="H473" s="5"/>
      <c r="I473" s="5"/>
      <c r="J473" s="5"/>
      <c r="K473" s="5"/>
      <c r="L473" s="5"/>
      <c r="M473" s="5"/>
      <c r="N473" s="5"/>
      <c r="O473" s="5"/>
    </row>
    <row r="474" spans="1:15" x14ac:dyDescent="0.25">
      <c r="A474" s="5"/>
      <c r="B474" s="5"/>
      <c r="C474" s="5"/>
      <c r="E474" s="5"/>
      <c r="F474" s="5"/>
      <c r="G474" s="5"/>
      <c r="H474" s="5"/>
      <c r="I474" s="5"/>
      <c r="J474" s="5"/>
      <c r="K474" s="5"/>
      <c r="L474" s="5"/>
      <c r="M474" s="5"/>
      <c r="N474" s="5"/>
      <c r="O474" s="5"/>
    </row>
    <row r="475" spans="1:15" x14ac:dyDescent="0.25">
      <c r="A475" s="5"/>
      <c r="B475" s="5"/>
      <c r="C475" s="5"/>
      <c r="E475" s="5"/>
      <c r="F475" s="5"/>
      <c r="G475" s="5"/>
      <c r="H475" s="5"/>
      <c r="I475" s="5"/>
      <c r="J475" s="5"/>
      <c r="K475" s="5"/>
      <c r="L475" s="5"/>
      <c r="M475" s="5"/>
      <c r="N475" s="5"/>
      <c r="O475" s="5"/>
    </row>
    <row r="476" spans="1:15" x14ac:dyDescent="0.25">
      <c r="A476" s="5"/>
      <c r="B476" s="5"/>
      <c r="C476" s="5"/>
      <c r="E476" s="5"/>
      <c r="F476" s="5"/>
      <c r="G476" s="5"/>
      <c r="H476" s="5"/>
      <c r="I476" s="5"/>
      <c r="J476" s="5"/>
      <c r="K476" s="5"/>
      <c r="L476" s="5"/>
      <c r="M476" s="5"/>
      <c r="N476" s="5"/>
      <c r="O476" s="5"/>
    </row>
    <row r="477" spans="1:15" x14ac:dyDescent="0.25">
      <c r="A477" s="5"/>
      <c r="B477" s="5"/>
      <c r="C477" s="5"/>
      <c r="E477" s="5"/>
      <c r="F477" s="5"/>
      <c r="G477" s="5"/>
      <c r="H477" s="5"/>
      <c r="I477" s="5"/>
      <c r="J477" s="5"/>
      <c r="K477" s="5"/>
      <c r="L477" s="5"/>
      <c r="M477" s="5"/>
      <c r="N477" s="5"/>
      <c r="O477" s="5"/>
    </row>
    <row r="478" spans="1:15" x14ac:dyDescent="0.25">
      <c r="A478" s="5"/>
      <c r="B478" s="5"/>
      <c r="C478" s="5"/>
      <c r="E478" s="5"/>
      <c r="F478" s="5"/>
      <c r="G478" s="5"/>
      <c r="H478" s="5"/>
      <c r="I478" s="5"/>
      <c r="J478" s="5"/>
      <c r="K478" s="5"/>
      <c r="L478" s="5"/>
      <c r="M478" s="5"/>
      <c r="N478" s="5"/>
      <c r="O478" s="5"/>
    </row>
    <row r="479" spans="1:15" x14ac:dyDescent="0.25">
      <c r="A479" s="5"/>
      <c r="B479" s="5"/>
      <c r="C479" s="5"/>
      <c r="E479" s="5"/>
      <c r="F479" s="5"/>
      <c r="G479" s="5"/>
      <c r="H479" s="5"/>
      <c r="I479" s="5"/>
      <c r="J479" s="5"/>
      <c r="K479" s="5"/>
      <c r="L479" s="5"/>
      <c r="M479" s="5"/>
      <c r="N479" s="5"/>
      <c r="O479" s="5"/>
    </row>
    <row r="480" spans="1:15" x14ac:dyDescent="0.25">
      <c r="A480" s="5"/>
      <c r="B480" s="5"/>
      <c r="C480" s="5"/>
      <c r="E480" s="5"/>
      <c r="F480" s="5"/>
      <c r="G480" s="5"/>
      <c r="H480" s="5"/>
      <c r="I480" s="5"/>
      <c r="J480" s="5"/>
      <c r="K480" s="5"/>
      <c r="L480" s="5"/>
      <c r="M480" s="5"/>
      <c r="N480" s="5"/>
      <c r="O480" s="5"/>
    </row>
    <row r="481" spans="1:15" x14ac:dyDescent="0.25">
      <c r="A481" s="5"/>
      <c r="B481" s="5"/>
      <c r="C481" s="5"/>
      <c r="E481" s="5"/>
      <c r="F481" s="5"/>
      <c r="G481" s="5"/>
      <c r="H481" s="5"/>
      <c r="I481" s="5"/>
      <c r="J481" s="5"/>
      <c r="K481" s="5"/>
      <c r="L481" s="5"/>
      <c r="M481" s="5"/>
      <c r="N481" s="5"/>
      <c r="O481" s="5"/>
    </row>
    <row r="482" spans="1:15" x14ac:dyDescent="0.25">
      <c r="A482" s="5"/>
      <c r="B482" s="5"/>
      <c r="C482" s="5"/>
      <c r="E482" s="5"/>
      <c r="F482" s="5"/>
      <c r="G482" s="5"/>
      <c r="H482" s="5"/>
      <c r="I482" s="5"/>
      <c r="J482" s="5"/>
      <c r="K482" s="5"/>
      <c r="L482" s="5"/>
      <c r="M482" s="5"/>
      <c r="N482" s="5"/>
      <c r="O482" s="5"/>
    </row>
    <row r="483" spans="1:15" x14ac:dyDescent="0.25">
      <c r="A483" s="5"/>
      <c r="B483" s="5"/>
      <c r="C483" s="5"/>
      <c r="E483" s="5"/>
      <c r="F483" s="5"/>
      <c r="G483" s="5"/>
      <c r="H483" s="5"/>
      <c r="I483" s="5"/>
      <c r="J483" s="5"/>
      <c r="K483" s="5"/>
      <c r="L483" s="5"/>
      <c r="M483" s="5"/>
      <c r="N483" s="5"/>
      <c r="O483" s="5"/>
    </row>
    <row r="484" spans="1:15" x14ac:dyDescent="0.25">
      <c r="A484" s="5"/>
      <c r="B484" s="5"/>
      <c r="C484" s="5"/>
      <c r="E484" s="5"/>
      <c r="F484" s="5"/>
      <c r="G484" s="5"/>
      <c r="H484" s="5"/>
      <c r="I484" s="5"/>
      <c r="J484" s="5"/>
      <c r="K484" s="5"/>
      <c r="L484" s="5"/>
      <c r="M484" s="5"/>
      <c r="N484" s="5"/>
      <c r="O484" s="5"/>
    </row>
    <row r="485" spans="1:15" x14ac:dyDescent="0.25">
      <c r="A485" s="5"/>
      <c r="B485" s="5"/>
      <c r="C485" s="5"/>
      <c r="E485" s="5"/>
      <c r="F485" s="5"/>
      <c r="G485" s="5"/>
      <c r="H485" s="5"/>
      <c r="I485" s="5"/>
      <c r="J485" s="5"/>
      <c r="K485" s="5"/>
      <c r="L485" s="5"/>
      <c r="M485" s="5"/>
      <c r="N485" s="5"/>
      <c r="O485" s="5"/>
    </row>
    <row r="486" spans="1:15" x14ac:dyDescent="0.25">
      <c r="A486" s="5"/>
      <c r="B486" s="5"/>
      <c r="C486" s="5"/>
      <c r="E486" s="5"/>
      <c r="F486" s="5"/>
      <c r="G486" s="5"/>
      <c r="H486" s="5"/>
      <c r="I486" s="5"/>
      <c r="J486" s="5"/>
      <c r="K486" s="5"/>
      <c r="L486" s="5"/>
      <c r="M486" s="5"/>
      <c r="N486" s="5"/>
      <c r="O486" s="5"/>
    </row>
    <row r="487" spans="1:15" x14ac:dyDescent="0.25">
      <c r="A487" s="5"/>
      <c r="B487" s="5"/>
      <c r="C487" s="5"/>
      <c r="E487" s="5"/>
      <c r="F487" s="5"/>
      <c r="G487" s="5"/>
      <c r="H487" s="5"/>
      <c r="I487" s="5"/>
      <c r="J487" s="5"/>
      <c r="K487" s="5"/>
      <c r="L487" s="5"/>
      <c r="M487" s="5"/>
      <c r="N487" s="5"/>
      <c r="O487" s="5"/>
    </row>
    <row r="488" spans="1:15" x14ac:dyDescent="0.25">
      <c r="A488" s="5"/>
      <c r="B488" s="5"/>
      <c r="C488" s="5"/>
      <c r="E488" s="5"/>
      <c r="F488" s="5"/>
      <c r="G488" s="5"/>
      <c r="H488" s="5"/>
      <c r="I488" s="5"/>
      <c r="J488" s="5"/>
      <c r="K488" s="5"/>
      <c r="L488" s="5"/>
      <c r="M488" s="5"/>
      <c r="N488" s="5"/>
      <c r="O488" s="5"/>
    </row>
    <row r="489" spans="1:15" x14ac:dyDescent="0.25">
      <c r="A489" s="5"/>
      <c r="B489" s="5"/>
      <c r="C489" s="5"/>
      <c r="E489" s="5"/>
      <c r="F489" s="5"/>
      <c r="G489" s="5"/>
      <c r="H489" s="5"/>
      <c r="I489" s="5"/>
      <c r="J489" s="5"/>
      <c r="K489" s="5"/>
      <c r="L489" s="5"/>
      <c r="M489" s="5"/>
      <c r="N489" s="5"/>
      <c r="O489" s="5"/>
    </row>
    <row r="490" spans="1:15" x14ac:dyDescent="0.25">
      <c r="A490" s="5"/>
      <c r="B490" s="5"/>
      <c r="C490" s="5"/>
      <c r="E490" s="5"/>
      <c r="F490" s="5"/>
      <c r="G490" s="5"/>
      <c r="H490" s="5"/>
      <c r="I490" s="5"/>
      <c r="J490" s="5"/>
      <c r="K490" s="5"/>
      <c r="L490" s="5"/>
      <c r="M490" s="5"/>
      <c r="N490" s="5"/>
      <c r="O490" s="5"/>
    </row>
    <row r="491" spans="1:15" x14ac:dyDescent="0.25">
      <c r="A491" s="5"/>
      <c r="B491" s="5"/>
      <c r="C491" s="5"/>
      <c r="E491" s="5"/>
      <c r="F491" s="5"/>
      <c r="G491" s="5"/>
      <c r="H491" s="5"/>
      <c r="I491" s="5"/>
      <c r="J491" s="5"/>
      <c r="K491" s="5"/>
      <c r="L491" s="5"/>
      <c r="M491" s="5"/>
      <c r="N491" s="5"/>
      <c r="O491" s="5"/>
    </row>
    <row r="492" spans="1:15" x14ac:dyDescent="0.25">
      <c r="A492" s="5"/>
      <c r="B492" s="5"/>
      <c r="C492" s="5"/>
      <c r="E492" s="5"/>
      <c r="F492" s="5"/>
      <c r="G492" s="5"/>
      <c r="H492" s="5"/>
      <c r="I492" s="5"/>
      <c r="J492" s="5"/>
      <c r="K492" s="5"/>
      <c r="L492" s="5"/>
      <c r="M492" s="5"/>
      <c r="N492" s="5"/>
      <c r="O492" s="5"/>
    </row>
    <row r="493" spans="1:15" x14ac:dyDescent="0.25">
      <c r="A493" s="5"/>
      <c r="B493" s="5"/>
      <c r="C493" s="5"/>
      <c r="E493" s="5"/>
      <c r="F493" s="5"/>
      <c r="G493" s="5"/>
      <c r="H493" s="5"/>
      <c r="I493" s="5"/>
      <c r="J493" s="5"/>
      <c r="K493" s="5"/>
      <c r="L493" s="5"/>
      <c r="M493" s="5"/>
      <c r="N493" s="5"/>
      <c r="O493" s="5"/>
    </row>
    <row r="494" spans="1:15" x14ac:dyDescent="0.25">
      <c r="A494" s="5"/>
      <c r="B494" s="5"/>
      <c r="C494" s="5"/>
      <c r="E494" s="5"/>
      <c r="F494" s="5"/>
      <c r="G494" s="5"/>
      <c r="H494" s="5"/>
      <c r="I494" s="5"/>
      <c r="J494" s="5"/>
      <c r="K494" s="5"/>
      <c r="L494" s="5"/>
      <c r="M494" s="5"/>
      <c r="N494" s="5"/>
      <c r="O494" s="5"/>
    </row>
    <row r="495" spans="1:15" x14ac:dyDescent="0.25">
      <c r="A495" s="5"/>
      <c r="B495" s="5"/>
      <c r="C495" s="5"/>
      <c r="E495" s="5"/>
      <c r="F495" s="5"/>
      <c r="G495" s="5"/>
      <c r="H495" s="5"/>
      <c r="I495" s="5"/>
      <c r="J495" s="5"/>
      <c r="K495" s="5"/>
      <c r="L495" s="5"/>
      <c r="M495" s="5"/>
      <c r="N495" s="5"/>
      <c r="O495" s="5"/>
    </row>
    <row r="496" spans="1:15" x14ac:dyDescent="0.25">
      <c r="A496" s="5"/>
      <c r="B496" s="5"/>
      <c r="C496" s="5"/>
      <c r="E496" s="5"/>
      <c r="F496" s="5"/>
      <c r="G496" s="5"/>
      <c r="H496" s="5"/>
      <c r="I496" s="5"/>
      <c r="J496" s="5"/>
      <c r="K496" s="5"/>
      <c r="L496" s="5"/>
      <c r="M496" s="5"/>
      <c r="N496" s="5"/>
      <c r="O496" s="5"/>
    </row>
    <row r="497" spans="1:15" x14ac:dyDescent="0.25">
      <c r="A497" s="5"/>
      <c r="B497" s="5"/>
      <c r="C497" s="5"/>
      <c r="E497" s="5"/>
      <c r="F497" s="5"/>
      <c r="G497" s="5"/>
      <c r="H497" s="5"/>
      <c r="I497" s="5"/>
      <c r="J497" s="5"/>
      <c r="K497" s="5"/>
      <c r="L497" s="5"/>
      <c r="M497" s="5"/>
      <c r="N497" s="5"/>
      <c r="O497" s="5"/>
    </row>
    <row r="498" spans="1:15" x14ac:dyDescent="0.25">
      <c r="A498" s="5"/>
      <c r="B498" s="5"/>
      <c r="C498" s="5"/>
      <c r="E498" s="5"/>
      <c r="F498" s="5"/>
      <c r="G498" s="5"/>
      <c r="H498" s="5"/>
      <c r="I498" s="5"/>
      <c r="J498" s="5"/>
      <c r="K498" s="5"/>
      <c r="L498" s="5"/>
      <c r="M498" s="5"/>
      <c r="N498" s="5"/>
      <c r="O498" s="5"/>
    </row>
    <row r="499" spans="1:15" x14ac:dyDescent="0.25">
      <c r="A499" s="5"/>
      <c r="B499" s="5"/>
      <c r="C499" s="5"/>
      <c r="E499" s="5"/>
      <c r="F499" s="5"/>
      <c r="G499" s="5"/>
      <c r="H499" s="5"/>
      <c r="I499" s="5"/>
      <c r="J499" s="5"/>
      <c r="K499" s="5"/>
      <c r="L499" s="5"/>
      <c r="M499" s="5"/>
      <c r="N499" s="5"/>
      <c r="O499" s="5"/>
    </row>
    <row r="500" spans="1:15" x14ac:dyDescent="0.25">
      <c r="A500" s="5"/>
      <c r="B500" s="5"/>
      <c r="C500" s="5"/>
      <c r="E500" s="5"/>
      <c r="F500" s="5"/>
      <c r="G500" s="5"/>
      <c r="H500" s="5"/>
      <c r="I500" s="5"/>
      <c r="J500" s="5"/>
      <c r="K500" s="5"/>
      <c r="L500" s="5"/>
      <c r="M500" s="5"/>
      <c r="N500" s="5"/>
      <c r="O500" s="5"/>
    </row>
    <row r="501" spans="1:15" x14ac:dyDescent="0.25">
      <c r="A501" s="5"/>
      <c r="B501" s="5"/>
      <c r="C501" s="5"/>
      <c r="E501" s="5"/>
      <c r="F501" s="5"/>
      <c r="G501" s="5"/>
      <c r="H501" s="5"/>
      <c r="I501" s="5"/>
      <c r="J501" s="5"/>
      <c r="K501" s="5"/>
      <c r="L501" s="5"/>
      <c r="M501" s="5"/>
      <c r="N501" s="5"/>
      <c r="O501" s="5"/>
    </row>
    <row r="502" spans="1:15" x14ac:dyDescent="0.25">
      <c r="A502" s="5"/>
      <c r="B502" s="5"/>
      <c r="C502" s="5"/>
      <c r="E502" s="5"/>
      <c r="F502" s="5"/>
      <c r="G502" s="5"/>
      <c r="H502" s="5"/>
      <c r="I502" s="5"/>
      <c r="J502" s="5"/>
      <c r="K502" s="5"/>
      <c r="L502" s="5"/>
      <c r="M502" s="5"/>
      <c r="N502" s="5"/>
      <c r="O502" s="5"/>
    </row>
    <row r="503" spans="1:15" x14ac:dyDescent="0.25">
      <c r="A503" s="5"/>
      <c r="B503" s="5"/>
      <c r="C503" s="5"/>
      <c r="E503" s="5"/>
      <c r="F503" s="5"/>
      <c r="G503" s="5"/>
      <c r="H503" s="5"/>
      <c r="I503" s="5"/>
      <c r="J503" s="5"/>
      <c r="K503" s="5"/>
      <c r="L503" s="5"/>
      <c r="M503" s="5"/>
      <c r="N503" s="5"/>
      <c r="O503" s="5"/>
    </row>
    <row r="504" spans="1:15" x14ac:dyDescent="0.25">
      <c r="A504" s="5"/>
      <c r="B504" s="5"/>
      <c r="C504" s="5"/>
      <c r="E504" s="5"/>
      <c r="F504" s="5"/>
      <c r="G504" s="5"/>
      <c r="H504" s="5"/>
      <c r="I504" s="5"/>
      <c r="J504" s="5"/>
      <c r="K504" s="5"/>
      <c r="L504" s="5"/>
      <c r="M504" s="5"/>
      <c r="N504" s="5"/>
      <c r="O504" s="5"/>
    </row>
    <row r="505" spans="1:15" x14ac:dyDescent="0.25">
      <c r="A505" s="5"/>
      <c r="B505" s="5"/>
      <c r="C505" s="5"/>
      <c r="E505" s="5"/>
      <c r="F505" s="5"/>
      <c r="G505" s="5"/>
      <c r="H505" s="5"/>
      <c r="I505" s="5"/>
      <c r="J505" s="5"/>
      <c r="K505" s="5"/>
      <c r="L505" s="5"/>
      <c r="M505" s="5"/>
      <c r="N505" s="5"/>
      <c r="O505" s="5"/>
    </row>
    <row r="506" spans="1:15" x14ac:dyDescent="0.25">
      <c r="A506" s="5"/>
      <c r="B506" s="5"/>
      <c r="C506" s="5"/>
      <c r="E506" s="5"/>
      <c r="F506" s="5"/>
      <c r="G506" s="5"/>
      <c r="H506" s="5"/>
      <c r="I506" s="5"/>
      <c r="J506" s="5"/>
      <c r="K506" s="5"/>
      <c r="L506" s="5"/>
      <c r="M506" s="5"/>
      <c r="N506" s="5"/>
      <c r="O506" s="5"/>
    </row>
    <row r="507" spans="1:15" x14ac:dyDescent="0.25">
      <c r="A507" s="5"/>
      <c r="B507" s="5"/>
      <c r="C507" s="5"/>
      <c r="E507" s="5"/>
      <c r="F507" s="5"/>
      <c r="G507" s="5"/>
      <c r="H507" s="5"/>
      <c r="I507" s="5"/>
      <c r="J507" s="5"/>
      <c r="K507" s="5"/>
      <c r="L507" s="5"/>
      <c r="M507" s="5"/>
      <c r="N507" s="5"/>
      <c r="O507" s="5"/>
    </row>
    <row r="508" spans="1:15" x14ac:dyDescent="0.25">
      <c r="A508" s="5"/>
      <c r="B508" s="5"/>
      <c r="C508" s="5"/>
      <c r="E508" s="5"/>
      <c r="F508" s="5"/>
      <c r="G508" s="5"/>
      <c r="H508" s="5"/>
      <c r="I508" s="5"/>
      <c r="J508" s="5"/>
      <c r="K508" s="5"/>
      <c r="L508" s="5"/>
      <c r="M508" s="5"/>
      <c r="N508" s="5"/>
      <c r="O508" s="5"/>
    </row>
    <row r="509" spans="1:15" x14ac:dyDescent="0.25">
      <c r="A509" s="5"/>
      <c r="B509" s="5"/>
      <c r="C509" s="5"/>
      <c r="E509" s="5"/>
      <c r="F509" s="5"/>
      <c r="G509" s="5"/>
      <c r="H509" s="5"/>
      <c r="I509" s="5"/>
      <c r="J509" s="5"/>
      <c r="K509" s="5"/>
      <c r="L509" s="5"/>
      <c r="M509" s="5"/>
      <c r="N509" s="5"/>
      <c r="O509" s="5"/>
    </row>
    <row r="510" spans="1:15" x14ac:dyDescent="0.25">
      <c r="A510" s="5"/>
      <c r="B510" s="5"/>
      <c r="C510" s="5"/>
      <c r="E510" s="5"/>
      <c r="F510" s="5"/>
      <c r="G510" s="5"/>
      <c r="H510" s="5"/>
      <c r="I510" s="5"/>
      <c r="J510" s="5"/>
      <c r="K510" s="5"/>
      <c r="L510" s="5"/>
      <c r="M510" s="5"/>
      <c r="N510" s="5"/>
      <c r="O510" s="5"/>
    </row>
    <row r="511" spans="1:15" x14ac:dyDescent="0.25">
      <c r="A511" s="5"/>
      <c r="B511" s="5"/>
      <c r="C511" s="5"/>
      <c r="E511" s="5"/>
      <c r="F511" s="5"/>
      <c r="G511" s="5"/>
      <c r="H511" s="5"/>
      <c r="I511" s="5"/>
      <c r="J511" s="5"/>
      <c r="K511" s="5"/>
      <c r="L511" s="5"/>
      <c r="M511" s="5"/>
      <c r="N511" s="5"/>
      <c r="O511" s="5"/>
    </row>
    <row r="512" spans="1:15" x14ac:dyDescent="0.25">
      <c r="A512" s="5"/>
      <c r="B512" s="5"/>
      <c r="C512" s="5"/>
      <c r="E512" s="5"/>
      <c r="F512" s="5"/>
      <c r="G512" s="5"/>
      <c r="H512" s="5"/>
      <c r="I512" s="5"/>
      <c r="J512" s="5"/>
      <c r="K512" s="5"/>
      <c r="L512" s="5"/>
      <c r="M512" s="5"/>
      <c r="N512" s="5"/>
      <c r="O512" s="5"/>
    </row>
    <row r="513" spans="1:15" x14ac:dyDescent="0.25">
      <c r="A513" s="5"/>
      <c r="B513" s="5"/>
      <c r="C513" s="5"/>
      <c r="E513" s="5"/>
      <c r="F513" s="5"/>
      <c r="G513" s="5"/>
      <c r="H513" s="5"/>
      <c r="I513" s="5"/>
      <c r="J513" s="5"/>
      <c r="K513" s="5"/>
      <c r="L513" s="5"/>
      <c r="M513" s="5"/>
      <c r="N513" s="5"/>
      <c r="O513" s="5"/>
    </row>
    <row r="514" spans="1:15" x14ac:dyDescent="0.25">
      <c r="A514" s="5"/>
      <c r="B514" s="5"/>
      <c r="C514" s="5"/>
      <c r="E514" s="5"/>
      <c r="F514" s="5"/>
      <c r="G514" s="5"/>
      <c r="H514" s="5"/>
      <c r="I514" s="5"/>
      <c r="J514" s="5"/>
      <c r="K514" s="5"/>
      <c r="L514" s="5"/>
      <c r="M514" s="5"/>
      <c r="N514" s="5"/>
      <c r="O514" s="5"/>
    </row>
    <row r="515" spans="1:15" x14ac:dyDescent="0.25">
      <c r="A515" s="5"/>
      <c r="B515" s="5"/>
      <c r="C515" s="5"/>
      <c r="E515" s="5"/>
      <c r="F515" s="5"/>
      <c r="G515" s="5"/>
      <c r="H515" s="5"/>
      <c r="I515" s="5"/>
      <c r="J515" s="5"/>
      <c r="K515" s="5"/>
      <c r="L515" s="5"/>
      <c r="M515" s="5"/>
      <c r="N515" s="5"/>
      <c r="O515" s="5"/>
    </row>
    <row r="516" spans="1:15" x14ac:dyDescent="0.25">
      <c r="A516" s="5"/>
      <c r="B516" s="5"/>
      <c r="C516" s="5"/>
      <c r="E516" s="5"/>
      <c r="F516" s="5"/>
      <c r="G516" s="5"/>
      <c r="H516" s="5"/>
      <c r="I516" s="5"/>
      <c r="J516" s="5"/>
      <c r="K516" s="5"/>
      <c r="L516" s="5"/>
      <c r="M516" s="5"/>
      <c r="N516" s="5"/>
      <c r="O516" s="5"/>
    </row>
    <row r="517" spans="1:15" x14ac:dyDescent="0.25">
      <c r="A517" s="5"/>
      <c r="B517" s="5"/>
      <c r="C517" s="5"/>
      <c r="E517" s="5"/>
      <c r="F517" s="5"/>
      <c r="G517" s="5"/>
      <c r="H517" s="5"/>
      <c r="I517" s="5"/>
      <c r="J517" s="5"/>
      <c r="K517" s="5"/>
      <c r="L517" s="5"/>
      <c r="M517" s="5"/>
      <c r="N517" s="5"/>
      <c r="O517" s="5"/>
    </row>
    <row r="518" spans="1:15" x14ac:dyDescent="0.25">
      <c r="A518" s="5"/>
      <c r="B518" s="5"/>
      <c r="C518" s="5"/>
      <c r="E518" s="5"/>
      <c r="F518" s="5"/>
      <c r="G518" s="5"/>
      <c r="H518" s="5"/>
      <c r="I518" s="5"/>
      <c r="J518" s="5"/>
      <c r="K518" s="5"/>
      <c r="L518" s="5"/>
      <c r="M518" s="5"/>
      <c r="N518" s="5"/>
      <c r="O518" s="5"/>
    </row>
    <row r="519" spans="1:15" x14ac:dyDescent="0.25">
      <c r="A519" s="5"/>
      <c r="B519" s="5"/>
      <c r="C519" s="5"/>
      <c r="E519" s="5"/>
      <c r="F519" s="5"/>
      <c r="G519" s="5"/>
      <c r="H519" s="5"/>
      <c r="I519" s="5"/>
      <c r="J519" s="5"/>
      <c r="K519" s="5"/>
      <c r="L519" s="5"/>
      <c r="M519" s="5"/>
      <c r="N519" s="5"/>
      <c r="O519" s="5"/>
    </row>
    <row r="520" spans="1:15" x14ac:dyDescent="0.25">
      <c r="A520" s="5"/>
      <c r="B520" s="5"/>
      <c r="C520" s="5"/>
      <c r="E520" s="5"/>
      <c r="F520" s="5"/>
      <c r="G520" s="5"/>
      <c r="H520" s="5"/>
      <c r="I520" s="5"/>
      <c r="J520" s="5"/>
      <c r="K520" s="5"/>
      <c r="L520" s="5"/>
      <c r="M520" s="5"/>
      <c r="N520" s="5"/>
      <c r="O520" s="5"/>
    </row>
    <row r="521" spans="1:15" x14ac:dyDescent="0.25">
      <c r="A521" s="5"/>
      <c r="B521" s="5"/>
      <c r="C521" s="5"/>
      <c r="E521" s="5"/>
      <c r="F521" s="5"/>
      <c r="G521" s="5"/>
      <c r="H521" s="5"/>
      <c r="I521" s="5"/>
      <c r="J521" s="5"/>
      <c r="K521" s="5"/>
      <c r="L521" s="5"/>
      <c r="M521" s="5"/>
      <c r="N521" s="5"/>
      <c r="O521" s="5"/>
    </row>
    <row r="522" spans="1:15" x14ac:dyDescent="0.25">
      <c r="A522" s="5"/>
      <c r="B522" s="5"/>
      <c r="C522" s="5"/>
      <c r="E522" s="5"/>
      <c r="F522" s="5"/>
      <c r="G522" s="5"/>
      <c r="H522" s="5"/>
      <c r="I522" s="5"/>
      <c r="J522" s="5"/>
      <c r="K522" s="5"/>
      <c r="L522" s="5"/>
      <c r="M522" s="5"/>
      <c r="N522" s="5"/>
      <c r="O522" s="5"/>
    </row>
    <row r="523" spans="1:15" x14ac:dyDescent="0.25">
      <c r="A523" s="5"/>
      <c r="B523" s="5"/>
      <c r="C523" s="5"/>
      <c r="E523" s="5"/>
      <c r="F523" s="5"/>
      <c r="G523" s="5"/>
      <c r="H523" s="5"/>
      <c r="I523" s="5"/>
      <c r="J523" s="5"/>
      <c r="K523" s="5"/>
      <c r="L523" s="5"/>
      <c r="M523" s="5"/>
      <c r="N523" s="5"/>
      <c r="O523" s="5"/>
    </row>
    <row r="524" spans="1:15" x14ac:dyDescent="0.25">
      <c r="A524" s="5"/>
      <c r="B524" s="5"/>
      <c r="C524" s="5"/>
      <c r="E524" s="5"/>
      <c r="F524" s="5"/>
      <c r="G524" s="5"/>
      <c r="H524" s="5"/>
      <c r="I524" s="5"/>
      <c r="J524" s="5"/>
      <c r="K524" s="5"/>
      <c r="L524" s="5"/>
      <c r="M524" s="5"/>
      <c r="N524" s="5"/>
      <c r="O524" s="5"/>
    </row>
    <row r="525" spans="1:15" x14ac:dyDescent="0.25">
      <c r="A525" s="5"/>
      <c r="B525" s="5"/>
      <c r="C525" s="5"/>
      <c r="E525" s="5"/>
      <c r="F525" s="5"/>
      <c r="G525" s="5"/>
      <c r="H525" s="5"/>
      <c r="I525" s="5"/>
      <c r="J525" s="5"/>
      <c r="K525" s="5"/>
      <c r="L525" s="5"/>
      <c r="M525" s="5"/>
      <c r="N525" s="5"/>
      <c r="O525" s="5"/>
    </row>
    <row r="526" spans="1:15" x14ac:dyDescent="0.25">
      <c r="A526" s="5"/>
      <c r="B526" s="5"/>
      <c r="C526" s="5"/>
      <c r="E526" s="5"/>
      <c r="F526" s="5"/>
      <c r="G526" s="5"/>
      <c r="H526" s="5"/>
      <c r="I526" s="5"/>
      <c r="J526" s="5"/>
      <c r="K526" s="5"/>
      <c r="L526" s="5"/>
      <c r="M526" s="5"/>
      <c r="N526" s="5"/>
      <c r="O526" s="5"/>
    </row>
    <row r="527" spans="1:15" x14ac:dyDescent="0.25">
      <c r="A527" s="5"/>
      <c r="B527" s="5"/>
      <c r="C527" s="5"/>
      <c r="E527" s="5"/>
      <c r="F527" s="5"/>
      <c r="G527" s="5"/>
      <c r="H527" s="5"/>
      <c r="I527" s="5"/>
      <c r="J527" s="5"/>
      <c r="K527" s="5"/>
      <c r="L527" s="5"/>
      <c r="M527" s="5"/>
      <c r="N527" s="5"/>
      <c r="O527" s="5"/>
    </row>
    <row r="528" spans="1:15" x14ac:dyDescent="0.25">
      <c r="A528" s="5"/>
      <c r="B528" s="5"/>
      <c r="C528" s="5"/>
      <c r="E528" s="5"/>
      <c r="F528" s="5"/>
      <c r="G528" s="5"/>
      <c r="H528" s="5"/>
      <c r="I528" s="5"/>
      <c r="J528" s="5"/>
      <c r="K528" s="5"/>
      <c r="L528" s="5"/>
      <c r="M528" s="5"/>
      <c r="N528" s="5"/>
      <c r="O528" s="5"/>
    </row>
    <row r="529" spans="1:15" x14ac:dyDescent="0.25">
      <c r="A529" s="5"/>
      <c r="B529" s="5"/>
      <c r="C529" s="5"/>
      <c r="E529" s="5"/>
      <c r="F529" s="5"/>
      <c r="G529" s="5"/>
      <c r="H529" s="5"/>
      <c r="I529" s="5"/>
      <c r="J529" s="5"/>
      <c r="K529" s="5"/>
      <c r="L529" s="5"/>
      <c r="M529" s="5"/>
      <c r="N529" s="5"/>
      <c r="O529" s="5"/>
    </row>
    <row r="530" spans="1:15" x14ac:dyDescent="0.25">
      <c r="A530" s="5"/>
      <c r="B530" s="5"/>
      <c r="C530" s="5"/>
      <c r="E530" s="5"/>
      <c r="F530" s="5"/>
      <c r="G530" s="5"/>
      <c r="H530" s="5"/>
      <c r="I530" s="5"/>
      <c r="J530" s="5"/>
      <c r="K530" s="5"/>
      <c r="L530" s="5"/>
      <c r="M530" s="5"/>
      <c r="N530" s="5"/>
      <c r="O530" s="5"/>
    </row>
    <row r="531" spans="1:15" x14ac:dyDescent="0.25">
      <c r="A531" s="5"/>
      <c r="B531" s="5"/>
      <c r="C531" s="5"/>
      <c r="E531" s="5"/>
      <c r="F531" s="5"/>
      <c r="G531" s="5"/>
      <c r="H531" s="5"/>
      <c r="I531" s="5"/>
      <c r="J531" s="5"/>
      <c r="K531" s="5"/>
      <c r="L531" s="5"/>
      <c r="M531" s="5"/>
      <c r="N531" s="5"/>
      <c r="O531" s="5"/>
    </row>
    <row r="532" spans="1:15" x14ac:dyDescent="0.25">
      <c r="A532" s="5"/>
      <c r="B532" s="5"/>
      <c r="C532" s="5"/>
      <c r="E532" s="5"/>
      <c r="F532" s="5"/>
      <c r="G532" s="5"/>
      <c r="H532" s="5"/>
      <c r="I532" s="5"/>
      <c r="J532" s="5"/>
      <c r="K532" s="5"/>
      <c r="L532" s="5"/>
      <c r="M532" s="5"/>
      <c r="N532" s="5"/>
      <c r="O532" s="5"/>
    </row>
    <row r="533" spans="1:15" x14ac:dyDescent="0.25">
      <c r="A533" s="5"/>
      <c r="B533" s="5"/>
      <c r="C533" s="5"/>
      <c r="E533" s="5"/>
      <c r="F533" s="5"/>
      <c r="G533" s="5"/>
      <c r="H533" s="5"/>
      <c r="I533" s="5"/>
      <c r="J533" s="5"/>
      <c r="K533" s="5"/>
      <c r="L533" s="5"/>
      <c r="M533" s="5"/>
      <c r="N533" s="5"/>
      <c r="O533" s="5"/>
    </row>
    <row r="534" spans="1:15" x14ac:dyDescent="0.25">
      <c r="A534" s="5"/>
      <c r="B534" s="5"/>
      <c r="C534" s="5"/>
      <c r="E534" s="5"/>
      <c r="F534" s="5"/>
      <c r="G534" s="5"/>
      <c r="H534" s="5"/>
      <c r="I534" s="5"/>
      <c r="J534" s="5"/>
      <c r="K534" s="5"/>
      <c r="L534" s="5"/>
      <c r="M534" s="5"/>
      <c r="N534" s="5"/>
      <c r="O534" s="5"/>
    </row>
    <row r="535" spans="1:15" x14ac:dyDescent="0.25">
      <c r="A535" s="5"/>
      <c r="B535" s="5"/>
      <c r="C535" s="5"/>
      <c r="E535" s="5"/>
      <c r="F535" s="5"/>
      <c r="G535" s="5"/>
      <c r="H535" s="5"/>
      <c r="I535" s="5"/>
      <c r="J535" s="5"/>
      <c r="K535" s="5"/>
      <c r="L535" s="5"/>
      <c r="M535" s="5"/>
      <c r="N535" s="5"/>
      <c r="O535" s="5"/>
    </row>
    <row r="536" spans="1:15" x14ac:dyDescent="0.25">
      <c r="A536" s="5"/>
      <c r="B536" s="5"/>
      <c r="C536" s="5"/>
      <c r="E536" s="5"/>
      <c r="F536" s="5"/>
      <c r="G536" s="5"/>
      <c r="H536" s="5"/>
      <c r="I536" s="5"/>
      <c r="J536" s="5"/>
      <c r="K536" s="5"/>
      <c r="L536" s="5"/>
      <c r="M536" s="5"/>
      <c r="N536" s="5"/>
      <c r="O536" s="5"/>
    </row>
    <row r="537" spans="1:15" x14ac:dyDescent="0.25">
      <c r="A537" s="5"/>
      <c r="B537" s="5"/>
      <c r="C537" s="5"/>
      <c r="E537" s="5"/>
      <c r="F537" s="5"/>
      <c r="G537" s="5"/>
      <c r="H537" s="5"/>
      <c r="I537" s="5"/>
      <c r="J537" s="5"/>
      <c r="K537" s="5"/>
      <c r="L537" s="5"/>
      <c r="M537" s="5"/>
      <c r="N537" s="5"/>
      <c r="O537" s="5"/>
    </row>
    <row r="538" spans="1:15" x14ac:dyDescent="0.25">
      <c r="A538" s="5"/>
      <c r="B538" s="5"/>
      <c r="C538" s="5"/>
      <c r="E538" s="5"/>
      <c r="F538" s="5"/>
      <c r="G538" s="5"/>
      <c r="H538" s="5"/>
      <c r="I538" s="5"/>
      <c r="J538" s="5"/>
      <c r="K538" s="5"/>
      <c r="L538" s="5"/>
      <c r="M538" s="5"/>
      <c r="N538" s="5"/>
      <c r="O538" s="5"/>
    </row>
    <row r="539" spans="1:15" x14ac:dyDescent="0.25">
      <c r="A539" s="5"/>
      <c r="B539" s="5"/>
      <c r="C539" s="5"/>
      <c r="E539" s="5"/>
      <c r="F539" s="5"/>
      <c r="G539" s="5"/>
      <c r="H539" s="5"/>
      <c r="I539" s="5"/>
      <c r="J539" s="5"/>
      <c r="K539" s="5"/>
      <c r="L539" s="5"/>
      <c r="M539" s="5"/>
      <c r="N539" s="5"/>
      <c r="O539" s="5"/>
    </row>
    <row r="540" spans="1:15" x14ac:dyDescent="0.25">
      <c r="A540" s="5"/>
      <c r="B540" s="5"/>
      <c r="C540" s="5"/>
      <c r="E540" s="5"/>
      <c r="F540" s="5"/>
      <c r="G540" s="5"/>
      <c r="H540" s="5"/>
      <c r="I540" s="5"/>
      <c r="J540" s="5"/>
      <c r="K540" s="5"/>
      <c r="L540" s="5"/>
      <c r="M540" s="5"/>
      <c r="N540" s="5"/>
      <c r="O540" s="5"/>
    </row>
    <row r="541" spans="1:15" x14ac:dyDescent="0.25">
      <c r="A541" s="5"/>
      <c r="B541" s="5"/>
      <c r="C541" s="5"/>
      <c r="E541" s="5"/>
      <c r="F541" s="5"/>
      <c r="G541" s="5"/>
      <c r="H541" s="5"/>
      <c r="I541" s="5"/>
      <c r="J541" s="5"/>
      <c r="K541" s="5"/>
      <c r="L541" s="5"/>
      <c r="M541" s="5"/>
      <c r="N541" s="5"/>
      <c r="O541" s="5"/>
    </row>
    <row r="542" spans="1:15" x14ac:dyDescent="0.25">
      <c r="A542" s="5"/>
      <c r="B542" s="5"/>
      <c r="C542" s="5"/>
      <c r="E542" s="5"/>
      <c r="F542" s="5"/>
      <c r="G542" s="5"/>
      <c r="H542" s="5"/>
      <c r="I542" s="5"/>
      <c r="J542" s="5"/>
      <c r="K542" s="5"/>
      <c r="L542" s="5"/>
      <c r="M542" s="5"/>
      <c r="N542" s="5"/>
      <c r="O542" s="5"/>
    </row>
    <row r="543" spans="1:15" x14ac:dyDescent="0.25">
      <c r="A543" s="5"/>
      <c r="B543" s="5"/>
      <c r="C543" s="5"/>
      <c r="E543" s="5"/>
      <c r="F543" s="5"/>
      <c r="G543" s="5"/>
      <c r="H543" s="5"/>
      <c r="I543" s="5"/>
      <c r="J543" s="5"/>
      <c r="K543" s="5"/>
      <c r="L543" s="5"/>
      <c r="M543" s="5"/>
      <c r="N543" s="5"/>
      <c r="O543" s="5"/>
    </row>
    <row r="544" spans="1:15" x14ac:dyDescent="0.25">
      <c r="A544" s="5"/>
      <c r="B544" s="5"/>
      <c r="C544" s="5"/>
      <c r="E544" s="5"/>
      <c r="F544" s="5"/>
      <c r="G544" s="5"/>
      <c r="H544" s="5"/>
      <c r="I544" s="5"/>
      <c r="J544" s="5"/>
      <c r="K544" s="5"/>
      <c r="L544" s="5"/>
      <c r="M544" s="5"/>
      <c r="N544" s="5"/>
      <c r="O544" s="5"/>
    </row>
    <row r="545" spans="1:15" x14ac:dyDescent="0.25">
      <c r="A545" s="5"/>
      <c r="B545" s="5"/>
      <c r="C545" s="5"/>
      <c r="E545" s="5"/>
      <c r="F545" s="5"/>
      <c r="G545" s="5"/>
      <c r="H545" s="5"/>
      <c r="I545" s="5"/>
      <c r="J545" s="5"/>
      <c r="K545" s="5"/>
      <c r="L545" s="5"/>
      <c r="M545" s="5"/>
      <c r="N545" s="5"/>
      <c r="O545" s="5"/>
    </row>
    <row r="546" spans="1:15" x14ac:dyDescent="0.25">
      <c r="A546" s="5"/>
      <c r="B546" s="5"/>
      <c r="C546" s="5"/>
      <c r="E546" s="5"/>
      <c r="F546" s="5"/>
      <c r="G546" s="5"/>
      <c r="H546" s="5"/>
      <c r="I546" s="5"/>
      <c r="J546" s="5"/>
      <c r="K546" s="5"/>
      <c r="L546" s="5"/>
      <c r="M546" s="5"/>
      <c r="N546" s="5"/>
      <c r="O546" s="5"/>
    </row>
    <row r="547" spans="1:15" x14ac:dyDescent="0.25">
      <c r="A547" s="5"/>
      <c r="B547" s="5"/>
      <c r="C547" s="5"/>
      <c r="E547" s="5"/>
      <c r="F547" s="5"/>
      <c r="G547" s="5"/>
      <c r="H547" s="5"/>
      <c r="I547" s="5"/>
      <c r="J547" s="5"/>
      <c r="K547" s="5"/>
      <c r="L547" s="5"/>
      <c r="M547" s="5"/>
      <c r="N547" s="5"/>
      <c r="O547" s="5"/>
    </row>
    <row r="548" spans="1:15" x14ac:dyDescent="0.25">
      <c r="A548" s="5"/>
      <c r="B548" s="5"/>
      <c r="C548" s="5"/>
      <c r="E548" s="5"/>
      <c r="F548" s="5"/>
      <c r="G548" s="5"/>
      <c r="H548" s="5"/>
      <c r="I548" s="5"/>
      <c r="J548" s="5"/>
      <c r="K548" s="5"/>
      <c r="L548" s="5"/>
      <c r="M548" s="5"/>
      <c r="N548" s="5"/>
      <c r="O548" s="5"/>
    </row>
    <row r="549" spans="1:15" x14ac:dyDescent="0.25">
      <c r="A549" s="5"/>
      <c r="B549" s="5"/>
      <c r="C549" s="5"/>
      <c r="E549" s="5"/>
      <c r="F549" s="5"/>
      <c r="G549" s="5"/>
      <c r="H549" s="5"/>
      <c r="I549" s="5"/>
      <c r="J549" s="5"/>
      <c r="K549" s="5"/>
      <c r="L549" s="5"/>
      <c r="M549" s="5"/>
      <c r="N549" s="5"/>
      <c r="O549" s="5"/>
    </row>
    <row r="550" spans="1:15" x14ac:dyDescent="0.25">
      <c r="A550" s="5"/>
      <c r="B550" s="5"/>
      <c r="C550" s="5"/>
      <c r="E550" s="5"/>
      <c r="F550" s="5"/>
      <c r="G550" s="5"/>
      <c r="H550" s="5"/>
      <c r="I550" s="5"/>
      <c r="J550" s="5"/>
      <c r="K550" s="5"/>
      <c r="L550" s="5"/>
      <c r="M550" s="5"/>
      <c r="N550" s="5"/>
      <c r="O550" s="5"/>
    </row>
    <row r="551" spans="1:15" x14ac:dyDescent="0.25">
      <c r="A551" s="5"/>
      <c r="B551" s="5"/>
      <c r="C551" s="5"/>
      <c r="E551" s="5"/>
      <c r="F551" s="5"/>
      <c r="G551" s="5"/>
      <c r="H551" s="5"/>
      <c r="I551" s="5"/>
      <c r="J551" s="5"/>
      <c r="K551" s="5"/>
      <c r="L551" s="5"/>
      <c r="M551" s="5"/>
      <c r="N551" s="5"/>
      <c r="O551" s="5"/>
    </row>
    <row r="552" spans="1:15" x14ac:dyDescent="0.25">
      <c r="A552" s="5"/>
      <c r="B552" s="5"/>
      <c r="C552" s="5"/>
      <c r="E552" s="5"/>
      <c r="F552" s="5"/>
      <c r="G552" s="5"/>
      <c r="H552" s="5"/>
      <c r="I552" s="5"/>
      <c r="J552" s="5"/>
      <c r="K552" s="5"/>
      <c r="L552" s="5"/>
      <c r="M552" s="5"/>
      <c r="N552" s="5"/>
      <c r="O552" s="5"/>
    </row>
    <row r="553" spans="1:15" x14ac:dyDescent="0.25">
      <c r="A553" s="5"/>
      <c r="B553" s="5"/>
      <c r="C553" s="5"/>
      <c r="E553" s="5"/>
      <c r="F553" s="5"/>
      <c r="G553" s="5"/>
      <c r="H553" s="5"/>
      <c r="I553" s="5"/>
      <c r="J553" s="5"/>
      <c r="K553" s="5"/>
      <c r="L553" s="5"/>
      <c r="M553" s="5"/>
      <c r="N553" s="5"/>
      <c r="O553" s="5"/>
    </row>
    <row r="554" spans="1:15" x14ac:dyDescent="0.25">
      <c r="A554" s="5"/>
      <c r="B554" s="5"/>
      <c r="C554" s="5"/>
      <c r="E554" s="5"/>
      <c r="F554" s="5"/>
      <c r="G554" s="5"/>
      <c r="H554" s="5"/>
      <c r="I554" s="5"/>
      <c r="J554" s="5"/>
      <c r="K554" s="5"/>
      <c r="L554" s="5"/>
      <c r="M554" s="5"/>
      <c r="N554" s="5"/>
      <c r="O554" s="5"/>
    </row>
    <row r="555" spans="1:15" x14ac:dyDescent="0.25">
      <c r="A555" s="5"/>
      <c r="B555" s="5"/>
      <c r="C555" s="5"/>
      <c r="E555" s="5"/>
      <c r="F555" s="5"/>
      <c r="G555" s="5"/>
      <c r="H555" s="5"/>
      <c r="I555" s="5"/>
      <c r="J555" s="5"/>
      <c r="K555" s="5"/>
      <c r="L555" s="5"/>
      <c r="M555" s="5"/>
      <c r="N555" s="5"/>
      <c r="O555" s="5"/>
    </row>
    <row r="556" spans="1:15" x14ac:dyDescent="0.25">
      <c r="A556" s="5"/>
      <c r="B556" s="5"/>
      <c r="C556" s="5"/>
      <c r="E556" s="5"/>
      <c r="F556" s="5"/>
      <c r="G556" s="5"/>
      <c r="H556" s="5"/>
      <c r="I556" s="5"/>
      <c r="J556" s="5"/>
      <c r="K556" s="5"/>
      <c r="L556" s="5"/>
      <c r="M556" s="5"/>
      <c r="N556" s="5"/>
      <c r="O556" s="5"/>
    </row>
    <row r="557" spans="1:15" x14ac:dyDescent="0.25">
      <c r="A557" s="5"/>
      <c r="B557" s="5"/>
      <c r="C557" s="5"/>
      <c r="E557" s="5"/>
      <c r="F557" s="5"/>
      <c r="G557" s="5"/>
      <c r="H557" s="5"/>
      <c r="I557" s="5"/>
      <c r="J557" s="5"/>
      <c r="K557" s="5"/>
      <c r="L557" s="5"/>
      <c r="M557" s="5"/>
      <c r="N557" s="5"/>
      <c r="O557" s="5"/>
    </row>
    <row r="558" spans="1:15" x14ac:dyDescent="0.25">
      <c r="A558" s="5"/>
      <c r="B558" s="5"/>
      <c r="C558" s="5"/>
      <c r="E558" s="5"/>
      <c r="F558" s="5"/>
      <c r="G558" s="5"/>
      <c r="H558" s="5"/>
      <c r="I558" s="5"/>
      <c r="J558" s="5"/>
      <c r="K558" s="5"/>
      <c r="L558" s="5"/>
      <c r="M558" s="5"/>
      <c r="N558" s="5"/>
      <c r="O558" s="5"/>
    </row>
    <row r="559" spans="1:15" x14ac:dyDescent="0.25">
      <c r="A559" s="5"/>
      <c r="B559" s="5"/>
      <c r="C559" s="5"/>
      <c r="E559" s="5"/>
      <c r="F559" s="5"/>
      <c r="G559" s="5"/>
      <c r="H559" s="5"/>
      <c r="I559" s="5"/>
      <c r="J559" s="5"/>
      <c r="K559" s="5"/>
      <c r="L559" s="5"/>
      <c r="M559" s="5"/>
      <c r="N559" s="5"/>
      <c r="O559" s="5"/>
    </row>
    <row r="560" spans="1:15" x14ac:dyDescent="0.25">
      <c r="A560" s="5"/>
      <c r="B560" s="5"/>
      <c r="C560" s="5"/>
      <c r="E560" s="5"/>
      <c r="F560" s="5"/>
      <c r="G560" s="5"/>
      <c r="H560" s="5"/>
      <c r="I560" s="5"/>
      <c r="J560" s="5"/>
      <c r="K560" s="5"/>
      <c r="L560" s="5"/>
      <c r="M560" s="5"/>
      <c r="N560" s="5"/>
      <c r="O560" s="5"/>
    </row>
    <row r="561" spans="1:15" x14ac:dyDescent="0.25">
      <c r="A561" s="5"/>
      <c r="B561" s="5"/>
      <c r="C561" s="5"/>
      <c r="E561" s="5"/>
      <c r="F561" s="5"/>
      <c r="G561" s="5"/>
      <c r="H561" s="5"/>
      <c r="I561" s="5"/>
      <c r="J561" s="5"/>
      <c r="K561" s="5"/>
      <c r="L561" s="5"/>
      <c r="M561" s="5"/>
      <c r="N561" s="5"/>
      <c r="O561" s="5"/>
    </row>
    <row r="562" spans="1:15" x14ac:dyDescent="0.25">
      <c r="A562" s="5"/>
      <c r="B562" s="5"/>
      <c r="C562" s="5"/>
      <c r="E562" s="5"/>
      <c r="F562" s="5"/>
      <c r="G562" s="5"/>
      <c r="H562" s="5"/>
      <c r="I562" s="5"/>
      <c r="J562" s="5"/>
      <c r="K562" s="5"/>
      <c r="L562" s="5"/>
      <c r="M562" s="5"/>
      <c r="N562" s="5"/>
      <c r="O562" s="5"/>
    </row>
    <row r="563" spans="1:15" x14ac:dyDescent="0.25">
      <c r="A563" s="5"/>
      <c r="B563" s="5"/>
      <c r="C563" s="5"/>
      <c r="E563" s="5"/>
      <c r="F563" s="5"/>
      <c r="G563" s="5"/>
      <c r="H563" s="5"/>
      <c r="I563" s="5"/>
      <c r="J563" s="5"/>
      <c r="K563" s="5"/>
      <c r="L563" s="5"/>
      <c r="M563" s="5"/>
      <c r="N563" s="5"/>
      <c r="O563" s="5"/>
    </row>
    <row r="564" spans="1:15" x14ac:dyDescent="0.25">
      <c r="A564" s="5"/>
      <c r="B564" s="5"/>
      <c r="C564" s="5"/>
      <c r="E564" s="5"/>
      <c r="F564" s="5"/>
      <c r="G564" s="5"/>
      <c r="H564" s="5"/>
      <c r="I564" s="5"/>
      <c r="J564" s="5"/>
      <c r="K564" s="5"/>
      <c r="L564" s="5"/>
      <c r="M564" s="5"/>
      <c r="N564" s="5"/>
      <c r="O564" s="5"/>
    </row>
    <row r="565" spans="1:15" x14ac:dyDescent="0.25">
      <c r="A565" s="5"/>
      <c r="B565" s="5"/>
      <c r="C565" s="5"/>
      <c r="E565" s="5"/>
      <c r="F565" s="5"/>
      <c r="G565" s="5"/>
      <c r="H565" s="5"/>
      <c r="I565" s="5"/>
      <c r="J565" s="5"/>
      <c r="K565" s="5"/>
      <c r="L565" s="5"/>
      <c r="M565" s="5"/>
      <c r="N565" s="5"/>
      <c r="O565" s="5"/>
    </row>
    <row r="566" spans="1:15" x14ac:dyDescent="0.25">
      <c r="A566" s="5"/>
      <c r="B566" s="5"/>
      <c r="C566" s="5"/>
      <c r="E566" s="5"/>
      <c r="F566" s="5"/>
      <c r="G566" s="5"/>
      <c r="H566" s="5"/>
      <c r="I566" s="5"/>
      <c r="J566" s="5"/>
      <c r="K566" s="5"/>
      <c r="L566" s="5"/>
      <c r="M566" s="5"/>
      <c r="N566" s="5"/>
      <c r="O566" s="5"/>
    </row>
    <row r="567" spans="1:15" x14ac:dyDescent="0.25">
      <c r="A567" s="5"/>
      <c r="B567" s="5"/>
      <c r="C567" s="5"/>
      <c r="E567" s="5"/>
      <c r="F567" s="5"/>
      <c r="G567" s="5"/>
      <c r="H567" s="5"/>
      <c r="I567" s="5"/>
      <c r="J567" s="5"/>
      <c r="K567" s="5"/>
      <c r="L567" s="5"/>
      <c r="M567" s="5"/>
      <c r="N567" s="5"/>
      <c r="O567" s="5"/>
    </row>
    <row r="568" spans="1:15" x14ac:dyDescent="0.25">
      <c r="A568" s="5"/>
      <c r="B568" s="5"/>
      <c r="C568" s="5"/>
      <c r="E568" s="5"/>
      <c r="F568" s="5"/>
      <c r="G568" s="5"/>
      <c r="H568" s="5"/>
      <c r="I568" s="5"/>
      <c r="J568" s="5"/>
      <c r="K568" s="5"/>
      <c r="L568" s="5"/>
      <c r="M568" s="5"/>
      <c r="N568" s="5"/>
      <c r="O568" s="5"/>
    </row>
    <row r="569" spans="1:15" x14ac:dyDescent="0.25">
      <c r="A569" s="5"/>
      <c r="B569" s="5"/>
      <c r="C569" s="5"/>
      <c r="E569" s="5"/>
      <c r="F569" s="5"/>
      <c r="G569" s="5"/>
      <c r="H569" s="5"/>
      <c r="I569" s="5"/>
      <c r="J569" s="5"/>
      <c r="K569" s="5"/>
      <c r="L569" s="5"/>
      <c r="M569" s="5"/>
      <c r="N569" s="5"/>
      <c r="O569" s="5"/>
    </row>
    <row r="570" spans="1:15" x14ac:dyDescent="0.25">
      <c r="A570" s="5"/>
      <c r="B570" s="5"/>
      <c r="C570" s="5"/>
      <c r="E570" s="5"/>
      <c r="F570" s="5"/>
      <c r="G570" s="5"/>
      <c r="H570" s="5"/>
      <c r="I570" s="5"/>
      <c r="J570" s="5"/>
      <c r="K570" s="5"/>
      <c r="L570" s="5"/>
      <c r="M570" s="5"/>
      <c r="N570" s="5"/>
      <c r="O570" s="5"/>
    </row>
    <row r="571" spans="1:15" x14ac:dyDescent="0.25">
      <c r="A571" s="5"/>
      <c r="B571" s="5"/>
      <c r="C571" s="5"/>
      <c r="E571" s="5"/>
      <c r="F571" s="5"/>
      <c r="G571" s="5"/>
      <c r="H571" s="5"/>
      <c r="I571" s="5"/>
      <c r="J571" s="5"/>
      <c r="K571" s="5"/>
      <c r="L571" s="5"/>
      <c r="M571" s="5"/>
      <c r="N571" s="5"/>
      <c r="O571" s="5"/>
    </row>
    <row r="572" spans="1:15" x14ac:dyDescent="0.25">
      <c r="A572" s="5"/>
      <c r="B572" s="5"/>
      <c r="C572" s="5"/>
      <c r="E572" s="5"/>
      <c r="F572" s="5"/>
      <c r="G572" s="5"/>
      <c r="H572" s="5"/>
      <c r="I572" s="5"/>
      <c r="J572" s="5"/>
      <c r="K572" s="5"/>
      <c r="L572" s="5"/>
      <c r="M572" s="5"/>
      <c r="N572" s="5"/>
      <c r="O572" s="5"/>
    </row>
    <row r="573" spans="1:15" x14ac:dyDescent="0.25">
      <c r="A573" s="5"/>
      <c r="B573" s="5"/>
      <c r="C573" s="5"/>
      <c r="E573" s="5"/>
      <c r="F573" s="5"/>
      <c r="G573" s="5"/>
      <c r="H573" s="5"/>
      <c r="I573" s="5"/>
      <c r="J573" s="5"/>
      <c r="K573" s="5"/>
      <c r="L573" s="5"/>
      <c r="M573" s="5"/>
      <c r="N573" s="5"/>
      <c r="O573" s="5"/>
    </row>
    <row r="574" spans="1:15" x14ac:dyDescent="0.25">
      <c r="A574" s="5"/>
      <c r="B574" s="5"/>
      <c r="C574" s="5"/>
      <c r="E574" s="5"/>
      <c r="F574" s="5"/>
      <c r="G574" s="5"/>
      <c r="H574" s="5"/>
      <c r="I574" s="5"/>
      <c r="J574" s="5"/>
      <c r="K574" s="5"/>
      <c r="L574" s="5"/>
      <c r="M574" s="5"/>
      <c r="N574" s="5"/>
      <c r="O574" s="5"/>
    </row>
    <row r="575" spans="1:15" x14ac:dyDescent="0.25">
      <c r="A575" s="5"/>
      <c r="B575" s="5"/>
      <c r="C575" s="5"/>
      <c r="E575" s="5"/>
      <c r="F575" s="5"/>
      <c r="G575" s="5"/>
      <c r="H575" s="5"/>
      <c r="I575" s="5"/>
      <c r="J575" s="5"/>
      <c r="K575" s="5"/>
      <c r="L575" s="5"/>
      <c r="M575" s="5"/>
      <c r="N575" s="5"/>
      <c r="O575" s="5"/>
    </row>
    <row r="576" spans="1:15" x14ac:dyDescent="0.25">
      <c r="A576" s="5"/>
      <c r="B576" s="5"/>
      <c r="C576" s="5"/>
      <c r="E576" s="5"/>
      <c r="F576" s="5"/>
      <c r="G576" s="5"/>
      <c r="H576" s="5"/>
      <c r="I576" s="5"/>
      <c r="J576" s="5"/>
      <c r="K576" s="5"/>
      <c r="L576" s="5"/>
      <c r="M576" s="5"/>
      <c r="N576" s="5"/>
      <c r="O576" s="5"/>
    </row>
    <row r="577" spans="1:15" x14ac:dyDescent="0.25">
      <c r="A577" s="5"/>
      <c r="B577" s="5"/>
      <c r="C577" s="5"/>
      <c r="E577" s="5"/>
      <c r="F577" s="5"/>
      <c r="G577" s="5"/>
      <c r="H577" s="5"/>
      <c r="I577" s="5"/>
      <c r="J577" s="5"/>
      <c r="K577" s="5"/>
      <c r="L577" s="5"/>
      <c r="M577" s="5"/>
      <c r="N577" s="5"/>
      <c r="O577" s="5"/>
    </row>
    <row r="578" spans="1:15" x14ac:dyDescent="0.25">
      <c r="A578" s="5"/>
      <c r="B578" s="5"/>
      <c r="C578" s="5"/>
      <c r="E578" s="5"/>
      <c r="F578" s="5"/>
      <c r="G578" s="5"/>
      <c r="H578" s="5"/>
      <c r="I578" s="5"/>
      <c r="J578" s="5"/>
      <c r="K578" s="5"/>
      <c r="L578" s="5"/>
      <c r="M578" s="5"/>
      <c r="N578" s="5"/>
      <c r="O578" s="5"/>
    </row>
    <row r="579" spans="1:15" x14ac:dyDescent="0.25">
      <c r="A579" s="5"/>
      <c r="B579" s="5"/>
      <c r="C579" s="5"/>
      <c r="E579" s="5"/>
      <c r="F579" s="5"/>
      <c r="G579" s="5"/>
      <c r="H579" s="5"/>
      <c r="I579" s="5"/>
      <c r="J579" s="5"/>
      <c r="K579" s="5"/>
      <c r="L579" s="5"/>
      <c r="M579" s="5"/>
      <c r="N579" s="5"/>
      <c r="O579" s="5"/>
    </row>
    <row r="580" spans="1:15" x14ac:dyDescent="0.25">
      <c r="A580" s="5"/>
      <c r="B580" s="5"/>
      <c r="C580" s="5"/>
      <c r="E580" s="5"/>
      <c r="F580" s="5"/>
      <c r="G580" s="5"/>
      <c r="H580" s="5"/>
      <c r="I580" s="5"/>
      <c r="J580" s="5"/>
      <c r="K580" s="5"/>
      <c r="L580" s="5"/>
      <c r="M580" s="5"/>
      <c r="N580" s="5"/>
      <c r="O580" s="5"/>
    </row>
    <row r="581" spans="1:15" x14ac:dyDescent="0.25">
      <c r="A581" s="5"/>
      <c r="B581" s="5"/>
      <c r="C581" s="5"/>
      <c r="E581" s="5"/>
      <c r="F581" s="5"/>
      <c r="G581" s="5"/>
      <c r="H581" s="5"/>
      <c r="I581" s="5"/>
      <c r="J581" s="5"/>
      <c r="K581" s="5"/>
      <c r="L581" s="5"/>
      <c r="M581" s="5"/>
      <c r="N581" s="5"/>
      <c r="O581" s="5"/>
    </row>
    <row r="582" spans="1:15" x14ac:dyDescent="0.25">
      <c r="A582" s="5"/>
      <c r="B582" s="5"/>
      <c r="C582" s="5"/>
      <c r="E582" s="5"/>
      <c r="F582" s="5"/>
      <c r="G582" s="5"/>
      <c r="H582" s="5"/>
      <c r="I582" s="5"/>
      <c r="J582" s="5"/>
      <c r="K582" s="5"/>
      <c r="L582" s="5"/>
      <c r="M582" s="5"/>
      <c r="N582" s="5"/>
      <c r="O582" s="5"/>
    </row>
    <row r="583" spans="1:15" x14ac:dyDescent="0.25">
      <c r="A583" s="5"/>
      <c r="B583" s="5"/>
      <c r="C583" s="5"/>
      <c r="E583" s="5"/>
      <c r="F583" s="5"/>
      <c r="G583" s="5"/>
      <c r="H583" s="5"/>
      <c r="I583" s="5"/>
      <c r="J583" s="5"/>
      <c r="K583" s="5"/>
      <c r="L583" s="5"/>
      <c r="M583" s="5"/>
      <c r="N583" s="5"/>
      <c r="O583" s="5"/>
    </row>
    <row r="584" spans="1:15" x14ac:dyDescent="0.25">
      <c r="A584" s="5"/>
      <c r="B584" s="5"/>
      <c r="C584" s="5"/>
      <c r="E584" s="5"/>
      <c r="F584" s="5"/>
      <c r="G584" s="5"/>
      <c r="H584" s="5"/>
      <c r="I584" s="5"/>
      <c r="J584" s="5"/>
      <c r="K584" s="5"/>
      <c r="L584" s="5"/>
      <c r="M584" s="5"/>
      <c r="N584" s="5"/>
      <c r="O584" s="5"/>
    </row>
    <row r="585" spans="1:15" x14ac:dyDescent="0.25">
      <c r="A585" s="5"/>
      <c r="B585" s="5"/>
      <c r="C585" s="5"/>
      <c r="E585" s="5"/>
      <c r="F585" s="5"/>
      <c r="G585" s="5"/>
      <c r="H585" s="5"/>
      <c r="I585" s="5"/>
      <c r="J585" s="5"/>
      <c r="K585" s="5"/>
      <c r="L585" s="5"/>
      <c r="M585" s="5"/>
      <c r="N585" s="5"/>
      <c r="O585" s="5"/>
    </row>
    <row r="586" spans="1:15" x14ac:dyDescent="0.25">
      <c r="A586" s="5"/>
      <c r="B586" s="5"/>
      <c r="C586" s="5"/>
      <c r="E586" s="5"/>
      <c r="F586" s="5"/>
      <c r="G586" s="5"/>
      <c r="H586" s="5"/>
      <c r="I586" s="5"/>
      <c r="J586" s="5"/>
      <c r="K586" s="5"/>
      <c r="L586" s="5"/>
      <c r="M586" s="5"/>
      <c r="N586" s="5"/>
      <c r="O586" s="5"/>
    </row>
    <row r="587" spans="1:15" x14ac:dyDescent="0.25">
      <c r="A587" s="5"/>
      <c r="B587" s="5"/>
      <c r="C587" s="5"/>
      <c r="E587" s="5"/>
      <c r="F587" s="5"/>
      <c r="G587" s="5"/>
      <c r="H587" s="5"/>
      <c r="I587" s="5"/>
      <c r="J587" s="5"/>
      <c r="K587" s="5"/>
      <c r="L587" s="5"/>
      <c r="M587" s="5"/>
      <c r="N587" s="5"/>
      <c r="O587" s="5"/>
    </row>
    <row r="588" spans="1:15" x14ac:dyDescent="0.25">
      <c r="A588" s="5"/>
      <c r="B588" s="5"/>
      <c r="C588" s="5"/>
      <c r="E588" s="5"/>
      <c r="F588" s="5"/>
      <c r="G588" s="5"/>
      <c r="H588" s="5"/>
      <c r="I588" s="5"/>
      <c r="J588" s="5"/>
      <c r="K588" s="5"/>
      <c r="L588" s="5"/>
      <c r="M588" s="5"/>
      <c r="N588" s="5"/>
      <c r="O588" s="5"/>
    </row>
    <row r="589" spans="1:15" x14ac:dyDescent="0.25">
      <c r="A589" s="5"/>
      <c r="B589" s="5"/>
      <c r="C589" s="5"/>
      <c r="E589" s="5"/>
      <c r="F589" s="5"/>
      <c r="G589" s="5"/>
      <c r="H589" s="5"/>
      <c r="I589" s="5"/>
      <c r="J589" s="5"/>
      <c r="K589" s="5"/>
      <c r="L589" s="5"/>
      <c r="M589" s="5"/>
      <c r="N589" s="5"/>
      <c r="O589" s="5"/>
    </row>
    <row r="590" spans="1:15" x14ac:dyDescent="0.25">
      <c r="A590" s="5"/>
      <c r="B590" s="5"/>
      <c r="C590" s="5"/>
      <c r="E590" s="5"/>
      <c r="F590" s="5"/>
      <c r="G590" s="5"/>
      <c r="H590" s="5"/>
      <c r="I590" s="5"/>
      <c r="J590" s="5"/>
      <c r="K590" s="5"/>
      <c r="L590" s="5"/>
      <c r="M590" s="5"/>
      <c r="N590" s="5"/>
      <c r="O590" s="5"/>
    </row>
    <row r="591" spans="1:15" x14ac:dyDescent="0.25">
      <c r="A591" s="5"/>
      <c r="B591" s="5"/>
      <c r="C591" s="5"/>
      <c r="E591" s="5"/>
      <c r="F591" s="5"/>
      <c r="G591" s="5"/>
      <c r="H591" s="5"/>
      <c r="I591" s="5"/>
      <c r="J591" s="5"/>
      <c r="K591" s="5"/>
      <c r="L591" s="5"/>
      <c r="M591" s="5"/>
      <c r="N591" s="5"/>
      <c r="O591" s="5"/>
    </row>
    <row r="592" spans="1:15" x14ac:dyDescent="0.25">
      <c r="A592" s="5"/>
      <c r="B592" s="5"/>
      <c r="C592" s="5"/>
      <c r="E592" s="5"/>
      <c r="F592" s="5"/>
      <c r="G592" s="5"/>
      <c r="H592" s="5"/>
      <c r="I592" s="5"/>
      <c r="J592" s="5"/>
      <c r="K592" s="5"/>
      <c r="L592" s="5"/>
      <c r="M592" s="5"/>
      <c r="N592" s="5"/>
      <c r="O592" s="5"/>
    </row>
    <row r="593" spans="1:15" x14ac:dyDescent="0.25">
      <c r="A593" s="5"/>
      <c r="B593" s="5"/>
      <c r="C593" s="5"/>
      <c r="E593" s="5"/>
      <c r="F593" s="5"/>
      <c r="G593" s="5"/>
      <c r="H593" s="5"/>
      <c r="I593" s="5"/>
      <c r="J593" s="5"/>
      <c r="K593" s="5"/>
      <c r="L593" s="5"/>
      <c r="M593" s="5"/>
      <c r="N593" s="5"/>
      <c r="O593" s="5"/>
    </row>
    <row r="594" spans="1:15" x14ac:dyDescent="0.25">
      <c r="A594" s="5"/>
      <c r="B594" s="5"/>
      <c r="C594" s="5"/>
      <c r="E594" s="5"/>
      <c r="F594" s="5"/>
      <c r="G594" s="5"/>
      <c r="H594" s="5"/>
      <c r="I594" s="5"/>
      <c r="J594" s="5"/>
      <c r="K594" s="5"/>
      <c r="L594" s="5"/>
      <c r="M594" s="5"/>
      <c r="N594" s="5"/>
      <c r="O594" s="5"/>
    </row>
    <row r="595" spans="1:15" x14ac:dyDescent="0.25">
      <c r="A595" s="5"/>
      <c r="B595" s="5"/>
      <c r="C595" s="5"/>
      <c r="E595" s="5"/>
      <c r="F595" s="5"/>
      <c r="G595" s="5"/>
      <c r="H595" s="5"/>
      <c r="I595" s="5"/>
      <c r="J595" s="5"/>
      <c r="K595" s="5"/>
      <c r="L595" s="5"/>
      <c r="M595" s="5"/>
      <c r="N595" s="5"/>
      <c r="O595" s="5"/>
    </row>
    <row r="596" spans="1:15" x14ac:dyDescent="0.25">
      <c r="A596" s="5"/>
      <c r="B596" s="5"/>
      <c r="C596" s="5"/>
      <c r="E596" s="5"/>
      <c r="F596" s="5"/>
      <c r="G596" s="5"/>
      <c r="H596" s="5"/>
      <c r="I596" s="5"/>
      <c r="J596" s="5"/>
      <c r="K596" s="5"/>
      <c r="L596" s="5"/>
      <c r="M596" s="5"/>
      <c r="N596" s="5"/>
      <c r="O596" s="5"/>
    </row>
    <row r="597" spans="1:15" x14ac:dyDescent="0.25">
      <c r="A597" s="5"/>
      <c r="B597" s="5"/>
      <c r="C597" s="5"/>
      <c r="E597" s="5"/>
      <c r="F597" s="5"/>
      <c r="G597" s="5"/>
      <c r="H597" s="5"/>
      <c r="I597" s="5"/>
      <c r="J597" s="5"/>
      <c r="K597" s="5"/>
      <c r="L597" s="5"/>
      <c r="M597" s="5"/>
      <c r="N597" s="5"/>
      <c r="O597" s="5"/>
    </row>
    <row r="598" spans="1:15" x14ac:dyDescent="0.25">
      <c r="A598" s="5"/>
      <c r="B598" s="5"/>
      <c r="C598" s="5"/>
      <c r="E598" s="5"/>
      <c r="F598" s="5"/>
      <c r="G598" s="5"/>
      <c r="H598" s="5"/>
      <c r="I598" s="5"/>
      <c r="J598" s="5"/>
      <c r="K598" s="5"/>
      <c r="L598" s="5"/>
      <c r="M598" s="5"/>
      <c r="N598" s="5"/>
      <c r="O598" s="5"/>
    </row>
    <row r="599" spans="1:15" x14ac:dyDescent="0.25">
      <c r="A599" s="5"/>
      <c r="B599" s="5"/>
      <c r="C599" s="5"/>
      <c r="E599" s="5"/>
      <c r="F599" s="5"/>
      <c r="G599" s="5"/>
      <c r="H599" s="5"/>
      <c r="I599" s="5"/>
      <c r="J599" s="5"/>
      <c r="K599" s="5"/>
      <c r="L599" s="5"/>
      <c r="M599" s="5"/>
      <c r="N599" s="5"/>
      <c r="O599" s="5"/>
    </row>
    <row r="600" spans="1:15" x14ac:dyDescent="0.25">
      <c r="A600" s="5"/>
      <c r="B600" s="5"/>
      <c r="C600" s="5"/>
      <c r="E600" s="5"/>
      <c r="F600" s="5"/>
      <c r="G600" s="5"/>
      <c r="H600" s="5"/>
      <c r="I600" s="5"/>
      <c r="J600" s="5"/>
      <c r="K600" s="5"/>
      <c r="L600" s="5"/>
      <c r="M600" s="5"/>
      <c r="N600" s="5"/>
      <c r="O600" s="5"/>
    </row>
    <row r="601" spans="1:15" x14ac:dyDescent="0.25">
      <c r="A601" s="5"/>
      <c r="B601" s="5"/>
      <c r="C601" s="5"/>
      <c r="E601" s="5"/>
      <c r="F601" s="5"/>
      <c r="G601" s="5"/>
      <c r="H601" s="5"/>
      <c r="I601" s="5"/>
      <c r="J601" s="5"/>
      <c r="K601" s="5"/>
      <c r="L601" s="5"/>
      <c r="M601" s="5"/>
      <c r="N601" s="5"/>
      <c r="O601" s="5"/>
    </row>
    <row r="602" spans="1:15" x14ac:dyDescent="0.25">
      <c r="A602" s="5"/>
      <c r="B602" s="5"/>
      <c r="C602" s="5"/>
      <c r="E602" s="5"/>
      <c r="F602" s="5"/>
      <c r="G602" s="5"/>
      <c r="H602" s="5"/>
      <c r="I602" s="5"/>
      <c r="J602" s="5"/>
      <c r="K602" s="5"/>
      <c r="L602" s="5"/>
      <c r="M602" s="5"/>
      <c r="N602" s="5"/>
      <c r="O602" s="5"/>
    </row>
    <row r="603" spans="1:15" x14ac:dyDescent="0.25">
      <c r="A603" s="5"/>
      <c r="B603" s="5"/>
      <c r="C603" s="5"/>
      <c r="E603" s="5"/>
      <c r="F603" s="5"/>
      <c r="G603" s="5"/>
      <c r="H603" s="5"/>
      <c r="I603" s="5"/>
      <c r="J603" s="5"/>
      <c r="K603" s="5"/>
      <c r="L603" s="5"/>
      <c r="M603" s="5"/>
      <c r="N603" s="5"/>
      <c r="O603" s="5"/>
    </row>
    <row r="604" spans="1:15" x14ac:dyDescent="0.25">
      <c r="A604" s="5"/>
      <c r="B604" s="5"/>
      <c r="C604" s="5"/>
      <c r="E604" s="5"/>
      <c r="F604" s="5"/>
      <c r="G604" s="5"/>
      <c r="H604" s="5"/>
      <c r="I604" s="5"/>
      <c r="J604" s="5"/>
      <c r="K604" s="5"/>
      <c r="L604" s="5"/>
      <c r="M604" s="5"/>
      <c r="N604" s="5"/>
      <c r="O604" s="5"/>
    </row>
    <row r="605" spans="1:15" x14ac:dyDescent="0.25">
      <c r="A605" s="5"/>
      <c r="B605" s="5"/>
      <c r="C605" s="5"/>
      <c r="E605" s="5"/>
      <c r="F605" s="5"/>
      <c r="G605" s="5"/>
      <c r="H605" s="5"/>
      <c r="I605" s="5"/>
      <c r="J605" s="5"/>
      <c r="K605" s="5"/>
      <c r="L605" s="5"/>
      <c r="M605" s="5"/>
      <c r="N605" s="5"/>
      <c r="O605" s="5"/>
    </row>
    <row r="606" spans="1:15" x14ac:dyDescent="0.25">
      <c r="A606" s="5"/>
      <c r="B606" s="5"/>
      <c r="C606" s="5"/>
      <c r="E606" s="5"/>
      <c r="F606" s="5"/>
      <c r="G606" s="5"/>
      <c r="H606" s="5"/>
      <c r="I606" s="5"/>
      <c r="J606" s="5"/>
      <c r="K606" s="5"/>
      <c r="L606" s="5"/>
      <c r="M606" s="5"/>
      <c r="N606" s="5"/>
      <c r="O606" s="5"/>
    </row>
    <row r="607" spans="1:15" x14ac:dyDescent="0.25">
      <c r="A607" s="5"/>
      <c r="B607" s="5"/>
      <c r="C607" s="5"/>
      <c r="E607" s="5"/>
      <c r="F607" s="5"/>
      <c r="G607" s="5"/>
      <c r="H607" s="5"/>
      <c r="I607" s="5"/>
      <c r="J607" s="5"/>
      <c r="K607" s="5"/>
      <c r="L607" s="5"/>
      <c r="M607" s="5"/>
      <c r="N607" s="5"/>
      <c r="O607" s="5"/>
    </row>
    <row r="608" spans="1:15" x14ac:dyDescent="0.25">
      <c r="A608" s="5"/>
      <c r="B608" s="5"/>
      <c r="C608" s="5"/>
      <c r="E608" s="5"/>
      <c r="F608" s="5"/>
      <c r="G608" s="5"/>
      <c r="H608" s="5"/>
      <c r="I608" s="5"/>
      <c r="J608" s="5"/>
      <c r="K608" s="5"/>
      <c r="L608" s="5"/>
      <c r="M608" s="5"/>
      <c r="N608" s="5"/>
      <c r="O608" s="5"/>
    </row>
    <row r="609" spans="1:15" x14ac:dyDescent="0.25">
      <c r="A609" s="5"/>
      <c r="B609" s="5"/>
      <c r="C609" s="5"/>
      <c r="E609" s="5"/>
      <c r="F609" s="5"/>
      <c r="G609" s="5"/>
      <c r="H609" s="5"/>
      <c r="I609" s="5"/>
      <c r="J609" s="5"/>
      <c r="K609" s="5"/>
      <c r="L609" s="5"/>
      <c r="M609" s="5"/>
      <c r="N609" s="5"/>
      <c r="O609" s="5"/>
    </row>
    <row r="610" spans="1:15" x14ac:dyDescent="0.25">
      <c r="A610" s="5"/>
      <c r="B610" s="5"/>
      <c r="C610" s="5"/>
      <c r="E610" s="5"/>
      <c r="F610" s="5"/>
      <c r="G610" s="5"/>
      <c r="H610" s="5"/>
      <c r="I610" s="5"/>
      <c r="J610" s="5"/>
      <c r="K610" s="5"/>
      <c r="L610" s="5"/>
      <c r="M610" s="5"/>
      <c r="N610" s="5"/>
      <c r="O610" s="5"/>
    </row>
    <row r="611" spans="1:15" x14ac:dyDescent="0.25">
      <c r="A611" s="5"/>
      <c r="B611" s="5"/>
      <c r="C611" s="5"/>
      <c r="E611" s="5"/>
      <c r="F611" s="5"/>
      <c r="G611" s="5"/>
      <c r="H611" s="5"/>
      <c r="I611" s="5"/>
      <c r="J611" s="5"/>
      <c r="K611" s="5"/>
      <c r="L611" s="5"/>
      <c r="M611" s="5"/>
      <c r="N611" s="5"/>
      <c r="O611" s="5"/>
    </row>
    <row r="612" spans="1:15" x14ac:dyDescent="0.25">
      <c r="A612" s="5"/>
      <c r="B612" s="5"/>
      <c r="C612" s="5"/>
      <c r="E612" s="5"/>
      <c r="F612" s="5"/>
      <c r="G612" s="5"/>
      <c r="H612" s="5"/>
      <c r="I612" s="5"/>
      <c r="J612" s="5"/>
      <c r="K612" s="5"/>
      <c r="L612" s="5"/>
      <c r="M612" s="5"/>
      <c r="N612" s="5"/>
      <c r="O612" s="5"/>
    </row>
    <row r="613" spans="1:15" x14ac:dyDescent="0.25">
      <c r="A613" s="5"/>
      <c r="B613" s="5"/>
      <c r="C613" s="5"/>
      <c r="E613" s="5"/>
      <c r="F613" s="5"/>
      <c r="G613" s="5"/>
      <c r="H613" s="5"/>
      <c r="I613" s="5"/>
      <c r="J613" s="5"/>
      <c r="K613" s="5"/>
      <c r="L613" s="5"/>
      <c r="M613" s="5"/>
      <c r="N613" s="5"/>
      <c r="O613" s="5"/>
    </row>
    <row r="614" spans="1:15" x14ac:dyDescent="0.25">
      <c r="A614" s="5"/>
      <c r="B614" s="5"/>
      <c r="C614" s="5"/>
      <c r="E614" s="5"/>
      <c r="F614" s="5"/>
      <c r="G614" s="5"/>
      <c r="H614" s="5"/>
      <c r="I614" s="5"/>
      <c r="J614" s="5"/>
      <c r="K614" s="5"/>
      <c r="L614" s="5"/>
      <c r="M614" s="5"/>
      <c r="N614" s="5"/>
      <c r="O614" s="5"/>
    </row>
    <row r="615" spans="1:15" x14ac:dyDescent="0.25">
      <c r="A615" s="5"/>
      <c r="B615" s="5"/>
      <c r="C615" s="5"/>
      <c r="E615" s="5"/>
      <c r="F615" s="5"/>
      <c r="G615" s="5"/>
      <c r="H615" s="5"/>
      <c r="I615" s="5"/>
      <c r="J615" s="5"/>
      <c r="K615" s="5"/>
      <c r="L615" s="5"/>
      <c r="M615" s="5"/>
      <c r="N615" s="5"/>
      <c r="O615" s="5"/>
    </row>
    <row r="616" spans="1:15" x14ac:dyDescent="0.25">
      <c r="A616" s="5"/>
      <c r="B616" s="5"/>
      <c r="C616" s="5"/>
      <c r="E616" s="5"/>
      <c r="F616" s="5"/>
      <c r="G616" s="5"/>
      <c r="H616" s="5"/>
      <c r="I616" s="5"/>
      <c r="J616" s="5"/>
      <c r="K616" s="5"/>
      <c r="L616" s="5"/>
      <c r="M616" s="5"/>
      <c r="N616" s="5"/>
      <c r="O616" s="5"/>
    </row>
    <row r="617" spans="1:15" x14ac:dyDescent="0.25">
      <c r="A617" s="5"/>
      <c r="B617" s="5"/>
      <c r="C617" s="5"/>
      <c r="E617" s="5"/>
      <c r="F617" s="5"/>
      <c r="G617" s="5"/>
      <c r="H617" s="5"/>
      <c r="I617" s="5"/>
      <c r="J617" s="5"/>
      <c r="K617" s="5"/>
      <c r="L617" s="5"/>
      <c r="M617" s="5"/>
      <c r="N617" s="5"/>
      <c r="O617" s="5"/>
    </row>
    <row r="618" spans="1:15" x14ac:dyDescent="0.25">
      <c r="A618" s="5"/>
      <c r="B618" s="5"/>
      <c r="C618" s="5"/>
      <c r="E618" s="5"/>
      <c r="F618" s="5"/>
      <c r="G618" s="5"/>
      <c r="H618" s="5"/>
      <c r="I618" s="5"/>
      <c r="J618" s="5"/>
      <c r="K618" s="5"/>
      <c r="L618" s="5"/>
      <c r="M618" s="5"/>
      <c r="N618" s="5"/>
      <c r="O618" s="5"/>
    </row>
    <row r="619" spans="1:15" x14ac:dyDescent="0.25">
      <c r="A619" s="5"/>
      <c r="B619" s="5"/>
      <c r="C619" s="5"/>
      <c r="E619" s="5"/>
      <c r="F619" s="5"/>
      <c r="G619" s="5"/>
      <c r="H619" s="5"/>
      <c r="I619" s="5"/>
      <c r="J619" s="5"/>
      <c r="K619" s="5"/>
      <c r="L619" s="5"/>
      <c r="M619" s="5"/>
      <c r="N619" s="5"/>
      <c r="O619" s="5"/>
    </row>
    <row r="620" spans="1:15" x14ac:dyDescent="0.25">
      <c r="A620" s="5"/>
      <c r="B620" s="5"/>
      <c r="C620" s="5"/>
      <c r="E620" s="5"/>
      <c r="F620" s="5"/>
      <c r="G620" s="5"/>
      <c r="H620" s="5"/>
      <c r="I620" s="5"/>
      <c r="J620" s="5"/>
      <c r="K620" s="5"/>
      <c r="L620" s="5"/>
      <c r="M620" s="5"/>
      <c r="N620" s="5"/>
      <c r="O620" s="5"/>
    </row>
    <row r="621" spans="1:15" x14ac:dyDescent="0.25">
      <c r="A621" s="5"/>
      <c r="B621" s="5"/>
      <c r="C621" s="5"/>
      <c r="E621" s="5"/>
      <c r="F621" s="5"/>
      <c r="G621" s="5"/>
      <c r="H621" s="5"/>
      <c r="I621" s="5"/>
      <c r="J621" s="5"/>
      <c r="K621" s="5"/>
      <c r="L621" s="5"/>
      <c r="M621" s="5"/>
      <c r="N621" s="5"/>
      <c r="O621" s="5"/>
    </row>
    <row r="622" spans="1:15" x14ac:dyDescent="0.25">
      <c r="A622" s="5"/>
      <c r="B622" s="5"/>
      <c r="C622" s="5"/>
      <c r="E622" s="5"/>
      <c r="F622" s="5"/>
      <c r="G622" s="5"/>
      <c r="H622" s="5"/>
      <c r="I622" s="5"/>
      <c r="J622" s="5"/>
      <c r="K622" s="5"/>
      <c r="L622" s="5"/>
      <c r="M622" s="5"/>
      <c r="N622" s="5"/>
      <c r="O622" s="5"/>
    </row>
    <row r="623" spans="1:15" x14ac:dyDescent="0.25">
      <c r="A623" s="5"/>
      <c r="B623" s="5"/>
      <c r="C623" s="5"/>
      <c r="E623" s="5"/>
      <c r="F623" s="5"/>
      <c r="G623" s="5"/>
      <c r="H623" s="5"/>
      <c r="I623" s="5"/>
      <c r="J623" s="5"/>
      <c r="K623" s="5"/>
      <c r="L623" s="5"/>
      <c r="M623" s="5"/>
      <c r="N623" s="5"/>
      <c r="O623" s="5"/>
    </row>
    <row r="624" spans="1:15" x14ac:dyDescent="0.25">
      <c r="A624" s="5"/>
      <c r="B624" s="5"/>
      <c r="C624" s="5"/>
      <c r="E624" s="5"/>
      <c r="F624" s="5"/>
      <c r="G624" s="5"/>
      <c r="H624" s="5"/>
      <c r="I624" s="5"/>
      <c r="J624" s="5"/>
      <c r="K624" s="5"/>
      <c r="L624" s="5"/>
      <c r="M624" s="5"/>
      <c r="N624" s="5"/>
      <c r="O624" s="5"/>
    </row>
    <row r="625" spans="1:15" x14ac:dyDescent="0.25">
      <c r="A625" s="5"/>
      <c r="B625" s="5"/>
      <c r="C625" s="5"/>
      <c r="E625" s="5"/>
      <c r="F625" s="5"/>
      <c r="G625" s="5"/>
      <c r="H625" s="5"/>
      <c r="I625" s="5"/>
      <c r="J625" s="5"/>
      <c r="K625" s="5"/>
      <c r="L625" s="5"/>
      <c r="M625" s="5"/>
      <c r="N625" s="5"/>
      <c r="O625" s="5"/>
    </row>
    <row r="626" spans="1:15" x14ac:dyDescent="0.25">
      <c r="A626" s="5"/>
      <c r="B626" s="5"/>
      <c r="C626" s="5"/>
      <c r="E626" s="5"/>
      <c r="F626" s="5"/>
      <c r="G626" s="5"/>
      <c r="H626" s="5"/>
      <c r="I626" s="5"/>
      <c r="J626" s="5"/>
      <c r="K626" s="5"/>
      <c r="L626" s="5"/>
      <c r="M626" s="5"/>
      <c r="N626" s="5"/>
      <c r="O626" s="5"/>
    </row>
    <row r="627" spans="1:15" x14ac:dyDescent="0.25">
      <c r="A627" s="5"/>
      <c r="B627" s="5"/>
      <c r="C627" s="5"/>
      <c r="E627" s="5"/>
      <c r="F627" s="5"/>
      <c r="G627" s="5"/>
      <c r="H627" s="5"/>
      <c r="I627" s="5"/>
      <c r="J627" s="5"/>
      <c r="K627" s="5"/>
      <c r="L627" s="5"/>
      <c r="M627" s="5"/>
      <c r="N627" s="5"/>
      <c r="O627" s="5"/>
    </row>
    <row r="628" spans="1:15" x14ac:dyDescent="0.25">
      <c r="A628" s="5"/>
      <c r="B628" s="5"/>
      <c r="C628" s="5"/>
      <c r="E628" s="5"/>
      <c r="F628" s="5"/>
      <c r="G628" s="5"/>
      <c r="H628" s="5"/>
      <c r="I628" s="5"/>
      <c r="J628" s="5"/>
      <c r="K628" s="5"/>
      <c r="L628" s="5"/>
      <c r="M628" s="5"/>
      <c r="N628" s="5"/>
      <c r="O628" s="5"/>
    </row>
    <row r="629" spans="1:15" x14ac:dyDescent="0.25">
      <c r="A629" s="5"/>
      <c r="B629" s="5"/>
      <c r="C629" s="5"/>
      <c r="E629" s="5"/>
      <c r="F629" s="5"/>
      <c r="G629" s="5"/>
      <c r="H629" s="5"/>
      <c r="I629" s="5"/>
      <c r="J629" s="5"/>
      <c r="K629" s="5"/>
      <c r="L629" s="5"/>
      <c r="M629" s="5"/>
      <c r="N629" s="5"/>
      <c r="O629" s="5"/>
    </row>
    <row r="630" spans="1:15" x14ac:dyDescent="0.25">
      <c r="A630" s="5"/>
      <c r="B630" s="5"/>
      <c r="C630" s="5"/>
      <c r="E630" s="5"/>
      <c r="F630" s="5"/>
      <c r="G630" s="5"/>
      <c r="H630" s="5"/>
      <c r="I630" s="5"/>
      <c r="J630" s="5"/>
      <c r="K630" s="5"/>
      <c r="L630" s="5"/>
      <c r="M630" s="5"/>
      <c r="N630" s="5"/>
      <c r="O630" s="5"/>
    </row>
    <row r="631" spans="1:15" x14ac:dyDescent="0.25">
      <c r="A631" s="5"/>
      <c r="B631" s="5"/>
      <c r="C631" s="5"/>
      <c r="E631" s="5"/>
      <c r="F631" s="5"/>
      <c r="G631" s="5"/>
      <c r="H631" s="5"/>
      <c r="I631" s="5"/>
      <c r="J631" s="5"/>
      <c r="K631" s="5"/>
      <c r="L631" s="5"/>
      <c r="M631" s="5"/>
      <c r="N631" s="5"/>
      <c r="O631" s="5"/>
    </row>
    <row r="632" spans="1:15" x14ac:dyDescent="0.25">
      <c r="A632" s="5"/>
      <c r="B632" s="5"/>
      <c r="C632" s="5"/>
      <c r="E632" s="5"/>
      <c r="F632" s="5"/>
      <c r="G632" s="5"/>
      <c r="H632" s="5"/>
      <c r="I632" s="5"/>
      <c r="J632" s="5"/>
      <c r="K632" s="5"/>
      <c r="L632" s="5"/>
      <c r="M632" s="5"/>
      <c r="N632" s="5"/>
      <c r="O632" s="5"/>
    </row>
    <row r="633" spans="1:15" x14ac:dyDescent="0.25">
      <c r="A633" s="5"/>
      <c r="B633" s="5"/>
      <c r="C633" s="5"/>
      <c r="E633" s="5"/>
      <c r="F633" s="5"/>
      <c r="G633" s="5"/>
      <c r="H633" s="5"/>
      <c r="I633" s="5"/>
      <c r="J633" s="5"/>
      <c r="K633" s="5"/>
      <c r="L633" s="5"/>
      <c r="M633" s="5"/>
      <c r="N633" s="5"/>
      <c r="O633" s="5"/>
    </row>
    <row r="634" spans="1:15" x14ac:dyDescent="0.25">
      <c r="A634" s="5"/>
      <c r="B634" s="5"/>
      <c r="C634" s="5"/>
      <c r="E634" s="5"/>
      <c r="F634" s="5"/>
      <c r="G634" s="5"/>
      <c r="H634" s="5"/>
      <c r="I634" s="5"/>
      <c r="J634" s="5"/>
      <c r="K634" s="5"/>
      <c r="L634" s="5"/>
      <c r="M634" s="5"/>
      <c r="N634" s="5"/>
      <c r="O634" s="5"/>
    </row>
    <row r="635" spans="1:15" x14ac:dyDescent="0.25">
      <c r="A635" s="5"/>
      <c r="B635" s="5"/>
      <c r="C635" s="5"/>
      <c r="E635" s="5"/>
      <c r="F635" s="5"/>
      <c r="G635" s="5"/>
      <c r="H635" s="5"/>
      <c r="I635" s="5"/>
      <c r="J635" s="5"/>
      <c r="K635" s="5"/>
      <c r="L635" s="5"/>
      <c r="M635" s="5"/>
      <c r="N635" s="5"/>
      <c r="O635" s="5"/>
    </row>
    <row r="636" spans="1:15" x14ac:dyDescent="0.25">
      <c r="A636" s="5"/>
      <c r="B636" s="5"/>
      <c r="C636" s="5"/>
      <c r="E636" s="5"/>
      <c r="F636" s="5"/>
      <c r="G636" s="5"/>
      <c r="H636" s="5"/>
      <c r="I636" s="5"/>
      <c r="J636" s="5"/>
      <c r="K636" s="5"/>
      <c r="L636" s="5"/>
      <c r="M636" s="5"/>
      <c r="N636" s="5"/>
      <c r="O636" s="5"/>
    </row>
    <row r="637" spans="1:15" x14ac:dyDescent="0.25">
      <c r="A637" s="5"/>
      <c r="B637" s="5"/>
      <c r="C637" s="5"/>
      <c r="E637" s="5"/>
      <c r="F637" s="5"/>
      <c r="G637" s="5"/>
      <c r="H637" s="5"/>
      <c r="I637" s="5"/>
      <c r="J637" s="5"/>
      <c r="K637" s="5"/>
      <c r="L637" s="5"/>
      <c r="M637" s="5"/>
      <c r="N637" s="5"/>
      <c r="O637" s="5"/>
    </row>
    <row r="638" spans="1:15" x14ac:dyDescent="0.25">
      <c r="A638" s="5"/>
      <c r="B638" s="5"/>
      <c r="C638" s="5"/>
      <c r="E638" s="5"/>
      <c r="F638" s="5"/>
      <c r="G638" s="5"/>
      <c r="H638" s="5"/>
      <c r="I638" s="5"/>
      <c r="J638" s="5"/>
      <c r="K638" s="5"/>
      <c r="L638" s="5"/>
      <c r="M638" s="5"/>
      <c r="N638" s="5"/>
      <c r="O638" s="5"/>
    </row>
    <row r="639" spans="1:15" x14ac:dyDescent="0.25">
      <c r="A639" s="5"/>
      <c r="B639" s="5"/>
      <c r="C639" s="5"/>
      <c r="E639" s="5"/>
      <c r="F639" s="5"/>
      <c r="G639" s="5"/>
      <c r="H639" s="5"/>
      <c r="I639" s="5"/>
      <c r="J639" s="5"/>
      <c r="K639" s="5"/>
      <c r="L639" s="5"/>
      <c r="M639" s="5"/>
      <c r="N639" s="5"/>
      <c r="O639" s="5"/>
    </row>
    <row r="640" spans="1:15" x14ac:dyDescent="0.25">
      <c r="A640" s="5"/>
      <c r="B640" s="5"/>
      <c r="C640" s="5"/>
      <c r="E640" s="5"/>
      <c r="F640" s="5"/>
      <c r="G640" s="5"/>
      <c r="H640" s="5"/>
      <c r="I640" s="5"/>
      <c r="J640" s="5"/>
      <c r="K640" s="5"/>
      <c r="L640" s="5"/>
      <c r="M640" s="5"/>
      <c r="N640" s="5"/>
      <c r="O640" s="5"/>
    </row>
    <row r="641" spans="1:15" x14ac:dyDescent="0.25">
      <c r="A641" s="5"/>
      <c r="B641" s="5"/>
      <c r="C641" s="5"/>
      <c r="E641" s="5"/>
      <c r="F641" s="5"/>
      <c r="G641" s="5"/>
      <c r="H641" s="5"/>
      <c r="I641" s="5"/>
      <c r="J641" s="5"/>
      <c r="K641" s="5"/>
      <c r="L641" s="5"/>
      <c r="M641" s="5"/>
      <c r="N641" s="5"/>
      <c r="O641" s="5"/>
    </row>
    <row r="642" spans="1:15" x14ac:dyDescent="0.25">
      <c r="A642" s="5"/>
      <c r="B642" s="5"/>
      <c r="C642" s="5"/>
      <c r="E642" s="5"/>
      <c r="F642" s="5"/>
      <c r="G642" s="5"/>
      <c r="H642" s="5"/>
      <c r="I642" s="5"/>
      <c r="J642" s="5"/>
      <c r="K642" s="5"/>
      <c r="L642" s="5"/>
      <c r="M642" s="5"/>
      <c r="N642" s="5"/>
      <c r="O642" s="5"/>
    </row>
    <row r="643" spans="1:15" x14ac:dyDescent="0.25">
      <c r="A643" s="5"/>
      <c r="B643" s="5"/>
      <c r="C643" s="5"/>
      <c r="E643" s="5"/>
      <c r="F643" s="5"/>
      <c r="G643" s="5"/>
      <c r="H643" s="5"/>
      <c r="I643" s="5"/>
      <c r="J643" s="5"/>
      <c r="K643" s="5"/>
      <c r="L643" s="5"/>
      <c r="M643" s="5"/>
      <c r="N643" s="5"/>
      <c r="O643" s="5"/>
    </row>
    <row r="644" spans="1:15" x14ac:dyDescent="0.25">
      <c r="A644" s="5"/>
      <c r="B644" s="5"/>
      <c r="C644" s="5"/>
      <c r="E644" s="5"/>
      <c r="F644" s="5"/>
      <c r="G644" s="5"/>
      <c r="H644" s="5"/>
      <c r="I644" s="5"/>
      <c r="J644" s="5"/>
      <c r="K644" s="5"/>
      <c r="L644" s="5"/>
      <c r="M644" s="5"/>
      <c r="N644" s="5"/>
      <c r="O644" s="5"/>
    </row>
    <row r="645" spans="1:15" x14ac:dyDescent="0.25">
      <c r="A645" s="5"/>
      <c r="B645" s="5"/>
      <c r="C645" s="5"/>
      <c r="E645" s="5"/>
      <c r="F645" s="5"/>
      <c r="G645" s="5"/>
      <c r="H645" s="5"/>
      <c r="I645" s="5"/>
      <c r="J645" s="5"/>
      <c r="K645" s="5"/>
      <c r="L645" s="5"/>
      <c r="M645" s="5"/>
      <c r="N645" s="5"/>
      <c r="O645" s="5"/>
    </row>
    <row r="646" spans="1:15" x14ac:dyDescent="0.25">
      <c r="A646" s="5"/>
      <c r="B646" s="5"/>
      <c r="C646" s="5"/>
      <c r="E646" s="5"/>
      <c r="F646" s="5"/>
      <c r="G646" s="5"/>
      <c r="H646" s="5"/>
      <c r="I646" s="5"/>
      <c r="J646" s="5"/>
      <c r="K646" s="5"/>
      <c r="L646" s="5"/>
      <c r="M646" s="5"/>
      <c r="N646" s="5"/>
      <c r="O646" s="5"/>
    </row>
    <row r="647" spans="1:15" x14ac:dyDescent="0.25">
      <c r="A647" s="5"/>
      <c r="B647" s="5"/>
      <c r="C647" s="5"/>
      <c r="E647" s="5"/>
      <c r="F647" s="5"/>
      <c r="G647" s="5"/>
      <c r="H647" s="5"/>
      <c r="I647" s="5"/>
      <c r="J647" s="5"/>
      <c r="K647" s="5"/>
      <c r="L647" s="5"/>
      <c r="M647" s="5"/>
      <c r="N647" s="5"/>
      <c r="O647" s="5"/>
    </row>
    <row r="648" spans="1:15" x14ac:dyDescent="0.25">
      <c r="A648" s="5"/>
      <c r="B648" s="5"/>
      <c r="C648" s="5"/>
      <c r="E648" s="5"/>
      <c r="F648" s="5"/>
      <c r="G648" s="5"/>
      <c r="H648" s="5"/>
      <c r="I648" s="5"/>
      <c r="J648" s="5"/>
      <c r="K648" s="5"/>
      <c r="L648" s="5"/>
      <c r="M648" s="5"/>
      <c r="N648" s="5"/>
      <c r="O648" s="5"/>
    </row>
    <row r="649" spans="1:15" x14ac:dyDescent="0.25">
      <c r="A649" s="5"/>
      <c r="B649" s="5"/>
      <c r="C649" s="5"/>
      <c r="E649" s="5"/>
      <c r="F649" s="5"/>
      <c r="G649" s="5"/>
      <c r="H649" s="5"/>
      <c r="I649" s="5"/>
      <c r="J649" s="5"/>
      <c r="K649" s="5"/>
      <c r="L649" s="5"/>
      <c r="M649" s="5"/>
      <c r="N649" s="5"/>
      <c r="O649" s="5"/>
    </row>
    <row r="650" spans="1:15" x14ac:dyDescent="0.25">
      <c r="A650" s="5"/>
      <c r="B650" s="5"/>
      <c r="C650" s="5"/>
      <c r="E650" s="5"/>
      <c r="F650" s="5"/>
      <c r="G650" s="5"/>
      <c r="H650" s="5"/>
      <c r="I650" s="5"/>
      <c r="J650" s="5"/>
      <c r="K650" s="5"/>
      <c r="L650" s="5"/>
      <c r="M650" s="5"/>
      <c r="N650" s="5"/>
      <c r="O650" s="5"/>
    </row>
    <row r="651" spans="1:15" x14ac:dyDescent="0.25">
      <c r="A651" s="5"/>
      <c r="B651" s="5"/>
      <c r="C651" s="5"/>
      <c r="E651" s="5"/>
      <c r="F651" s="5"/>
      <c r="G651" s="5"/>
      <c r="H651" s="5"/>
      <c r="I651" s="5"/>
      <c r="J651" s="5"/>
      <c r="K651" s="5"/>
      <c r="L651" s="5"/>
      <c r="M651" s="5"/>
      <c r="N651" s="5"/>
      <c r="O651" s="5"/>
    </row>
    <row r="652" spans="1:15" x14ac:dyDescent="0.25">
      <c r="A652" s="5"/>
      <c r="B652" s="5"/>
      <c r="C652" s="5"/>
      <c r="E652" s="5"/>
      <c r="F652" s="5"/>
      <c r="G652" s="5"/>
      <c r="H652" s="5"/>
      <c r="I652" s="5"/>
      <c r="J652" s="5"/>
      <c r="K652" s="5"/>
      <c r="L652" s="5"/>
      <c r="M652" s="5"/>
      <c r="N652" s="5"/>
      <c r="O652" s="5"/>
    </row>
    <row r="653" spans="1:15" x14ac:dyDescent="0.25">
      <c r="A653" s="5"/>
      <c r="B653" s="5"/>
      <c r="C653" s="5"/>
      <c r="E653" s="5"/>
      <c r="F653" s="5"/>
      <c r="G653" s="5"/>
      <c r="H653" s="5"/>
      <c r="I653" s="5"/>
      <c r="J653" s="5"/>
      <c r="K653" s="5"/>
      <c r="L653" s="5"/>
      <c r="M653" s="5"/>
      <c r="N653" s="5"/>
      <c r="O653" s="5"/>
    </row>
    <row r="654" spans="1:15" x14ac:dyDescent="0.25">
      <c r="A654" s="5"/>
      <c r="B654" s="5"/>
      <c r="C654" s="5"/>
      <c r="E654" s="5"/>
      <c r="F654" s="5"/>
      <c r="G654" s="5"/>
      <c r="H654" s="5"/>
      <c r="I654" s="5"/>
      <c r="J654" s="5"/>
      <c r="K654" s="5"/>
      <c r="L654" s="5"/>
      <c r="M654" s="5"/>
      <c r="N654" s="5"/>
      <c r="O654" s="5"/>
    </row>
    <row r="655" spans="1:15" x14ac:dyDescent="0.25">
      <c r="A655" s="5"/>
      <c r="B655" s="5"/>
      <c r="C655" s="5"/>
      <c r="E655" s="5"/>
      <c r="F655" s="5"/>
      <c r="G655" s="5"/>
      <c r="H655" s="5"/>
      <c r="I655" s="5"/>
      <c r="J655" s="5"/>
      <c r="K655" s="5"/>
      <c r="L655" s="5"/>
      <c r="M655" s="5"/>
      <c r="N655" s="5"/>
      <c r="O655" s="5"/>
    </row>
    <row r="656" spans="1:15" x14ac:dyDescent="0.25">
      <c r="A656" s="5"/>
      <c r="B656" s="5"/>
      <c r="C656" s="5"/>
      <c r="E656" s="5"/>
      <c r="F656" s="5"/>
      <c r="G656" s="5"/>
      <c r="H656" s="5"/>
      <c r="I656" s="5"/>
      <c r="J656" s="5"/>
      <c r="K656" s="5"/>
      <c r="L656" s="5"/>
      <c r="M656" s="5"/>
      <c r="N656" s="5"/>
      <c r="O656" s="5"/>
    </row>
    <row r="657" spans="1:15" x14ac:dyDescent="0.25">
      <c r="A657" s="5"/>
      <c r="B657" s="5"/>
      <c r="C657" s="5"/>
      <c r="E657" s="5"/>
      <c r="F657" s="5"/>
      <c r="G657" s="5"/>
      <c r="H657" s="5"/>
      <c r="I657" s="5"/>
      <c r="J657" s="5"/>
      <c r="K657" s="5"/>
      <c r="L657" s="5"/>
      <c r="M657" s="5"/>
      <c r="N657" s="5"/>
      <c r="O657" s="5"/>
    </row>
    <row r="658" spans="1:15" x14ac:dyDescent="0.25">
      <c r="A658" s="5"/>
      <c r="B658" s="5"/>
      <c r="C658" s="5"/>
      <c r="E658" s="5"/>
      <c r="F658" s="5"/>
      <c r="G658" s="5"/>
      <c r="H658" s="5"/>
      <c r="I658" s="5"/>
      <c r="J658" s="5"/>
      <c r="K658" s="5"/>
      <c r="L658" s="5"/>
      <c r="M658" s="5"/>
      <c r="N658" s="5"/>
      <c r="O658" s="5"/>
    </row>
    <row r="659" spans="1:15" x14ac:dyDescent="0.25">
      <c r="A659" s="5"/>
      <c r="B659" s="5"/>
      <c r="C659" s="5"/>
      <c r="E659" s="5"/>
      <c r="F659" s="5"/>
      <c r="G659" s="5"/>
      <c r="H659" s="5"/>
      <c r="I659" s="5"/>
      <c r="J659" s="5"/>
      <c r="K659" s="5"/>
      <c r="L659" s="5"/>
      <c r="M659" s="5"/>
      <c r="N659" s="5"/>
      <c r="O659" s="5"/>
    </row>
    <row r="660" spans="1:15" x14ac:dyDescent="0.25">
      <c r="A660" s="5"/>
      <c r="B660" s="5"/>
      <c r="C660" s="5"/>
      <c r="E660" s="5"/>
      <c r="F660" s="5"/>
      <c r="G660" s="5"/>
      <c r="H660" s="5"/>
      <c r="I660" s="5"/>
      <c r="J660" s="5"/>
      <c r="K660" s="5"/>
      <c r="L660" s="5"/>
      <c r="M660" s="5"/>
      <c r="N660" s="5"/>
      <c r="O660" s="5"/>
    </row>
    <row r="661" spans="1:15" x14ac:dyDescent="0.25">
      <c r="A661" s="5"/>
      <c r="B661" s="5"/>
      <c r="C661" s="5"/>
      <c r="E661" s="5"/>
      <c r="F661" s="5"/>
      <c r="G661" s="5"/>
      <c r="H661" s="5"/>
      <c r="I661" s="5"/>
      <c r="J661" s="5"/>
      <c r="K661" s="5"/>
      <c r="L661" s="5"/>
      <c r="M661" s="5"/>
      <c r="N661" s="5"/>
      <c r="O661" s="5"/>
    </row>
    <row r="662" spans="1:15" x14ac:dyDescent="0.25">
      <c r="A662" s="5"/>
      <c r="B662" s="5"/>
      <c r="C662" s="5"/>
      <c r="E662" s="5"/>
      <c r="F662" s="5"/>
      <c r="G662" s="5"/>
      <c r="H662" s="5"/>
      <c r="I662" s="5"/>
      <c r="J662" s="5"/>
      <c r="K662" s="5"/>
      <c r="L662" s="5"/>
      <c r="M662" s="5"/>
      <c r="N662" s="5"/>
      <c r="O662" s="5"/>
    </row>
    <row r="663" spans="1:15" x14ac:dyDescent="0.25">
      <c r="A663" s="5"/>
      <c r="B663" s="5"/>
      <c r="C663" s="5"/>
      <c r="E663" s="5"/>
      <c r="F663" s="5"/>
      <c r="G663" s="5"/>
      <c r="H663" s="5"/>
      <c r="I663" s="5"/>
      <c r="J663" s="5"/>
      <c r="K663" s="5"/>
      <c r="L663" s="5"/>
      <c r="M663" s="5"/>
      <c r="N663" s="5"/>
      <c r="O663" s="5"/>
    </row>
    <row r="664" spans="1:15" x14ac:dyDescent="0.25">
      <c r="A664" s="5"/>
      <c r="B664" s="5"/>
      <c r="C664" s="5"/>
      <c r="E664" s="5"/>
      <c r="F664" s="5"/>
      <c r="G664" s="5"/>
      <c r="H664" s="5"/>
      <c r="I664" s="5"/>
      <c r="J664" s="5"/>
      <c r="K664" s="5"/>
      <c r="L664" s="5"/>
      <c r="M664" s="5"/>
      <c r="N664" s="5"/>
      <c r="O664" s="5"/>
    </row>
    <row r="665" spans="1:15" x14ac:dyDescent="0.25">
      <c r="A665" s="5"/>
      <c r="B665" s="5"/>
      <c r="C665" s="5"/>
      <c r="E665" s="5"/>
      <c r="F665" s="5"/>
      <c r="G665" s="5"/>
      <c r="H665" s="5"/>
      <c r="I665" s="5"/>
      <c r="J665" s="5"/>
      <c r="K665" s="5"/>
      <c r="L665" s="5"/>
      <c r="M665" s="5"/>
      <c r="N665" s="5"/>
      <c r="O665" s="5"/>
    </row>
    <row r="666" spans="1:15" x14ac:dyDescent="0.25">
      <c r="A666" s="5"/>
      <c r="B666" s="5"/>
      <c r="C666" s="5"/>
      <c r="E666" s="5"/>
      <c r="F666" s="5"/>
      <c r="G666" s="5"/>
      <c r="H666" s="5"/>
      <c r="I666" s="5"/>
      <c r="J666" s="5"/>
      <c r="K666" s="5"/>
      <c r="L666" s="5"/>
      <c r="M666" s="5"/>
      <c r="N666" s="5"/>
      <c r="O666" s="5"/>
    </row>
    <row r="667" spans="1:15" x14ac:dyDescent="0.25">
      <c r="A667" s="5"/>
      <c r="B667" s="5"/>
      <c r="C667" s="5"/>
      <c r="E667" s="5"/>
      <c r="F667" s="5"/>
      <c r="G667" s="5"/>
      <c r="H667" s="5"/>
      <c r="I667" s="5"/>
      <c r="J667" s="5"/>
      <c r="K667" s="5"/>
      <c r="L667" s="5"/>
      <c r="M667" s="5"/>
      <c r="N667" s="5"/>
      <c r="O667" s="5"/>
    </row>
    <row r="668" spans="1:15" x14ac:dyDescent="0.25">
      <c r="A668" s="5"/>
      <c r="B668" s="5"/>
      <c r="C668" s="5"/>
      <c r="E668" s="5"/>
      <c r="F668" s="5"/>
      <c r="G668" s="5"/>
      <c r="H668" s="5"/>
      <c r="I668" s="5"/>
      <c r="J668" s="5"/>
      <c r="K668" s="5"/>
      <c r="L668" s="5"/>
      <c r="M668" s="5"/>
      <c r="N668" s="5"/>
      <c r="O668" s="5"/>
    </row>
    <row r="669" spans="1:15" x14ac:dyDescent="0.25">
      <c r="A669" s="5"/>
      <c r="B669" s="5"/>
      <c r="C669" s="5"/>
      <c r="E669" s="5"/>
      <c r="F669" s="5"/>
      <c r="G669" s="5"/>
      <c r="H669" s="5"/>
      <c r="I669" s="5"/>
      <c r="J669" s="5"/>
      <c r="K669" s="5"/>
      <c r="L669" s="5"/>
      <c r="M669" s="5"/>
      <c r="N669" s="5"/>
      <c r="O669" s="5"/>
    </row>
    <row r="670" spans="1:15" x14ac:dyDescent="0.25">
      <c r="A670" s="5"/>
      <c r="B670" s="5"/>
      <c r="C670" s="5"/>
      <c r="E670" s="5"/>
      <c r="F670" s="5"/>
      <c r="G670" s="5"/>
      <c r="H670" s="5"/>
      <c r="I670" s="5"/>
      <c r="J670" s="5"/>
      <c r="K670" s="5"/>
      <c r="L670" s="5"/>
      <c r="M670" s="5"/>
      <c r="N670" s="5"/>
      <c r="O670" s="5"/>
    </row>
    <row r="671" spans="1:15" x14ac:dyDescent="0.25">
      <c r="A671" s="5"/>
      <c r="B671" s="5"/>
      <c r="C671" s="5"/>
      <c r="E671" s="5"/>
      <c r="F671" s="5"/>
      <c r="G671" s="5"/>
      <c r="H671" s="5"/>
      <c r="I671" s="5"/>
      <c r="J671" s="5"/>
      <c r="K671" s="5"/>
      <c r="L671" s="5"/>
      <c r="M671" s="5"/>
      <c r="N671" s="5"/>
      <c r="O671" s="5"/>
    </row>
    <row r="672" spans="1:15" x14ac:dyDescent="0.25">
      <c r="A672" s="5"/>
      <c r="B672" s="5"/>
      <c r="C672" s="5"/>
      <c r="E672" s="5"/>
      <c r="F672" s="5"/>
      <c r="G672" s="5"/>
      <c r="H672" s="5"/>
      <c r="I672" s="5"/>
      <c r="J672" s="5"/>
      <c r="K672" s="5"/>
      <c r="L672" s="5"/>
      <c r="M672" s="5"/>
      <c r="N672" s="5"/>
      <c r="O672" s="5"/>
    </row>
    <row r="673" spans="1:15" x14ac:dyDescent="0.25">
      <c r="A673" s="5"/>
      <c r="B673" s="5"/>
      <c r="C673" s="5"/>
      <c r="E673" s="5"/>
      <c r="F673" s="5"/>
      <c r="G673" s="5"/>
      <c r="H673" s="5"/>
      <c r="I673" s="5"/>
      <c r="J673" s="5"/>
      <c r="K673" s="5"/>
      <c r="L673" s="5"/>
      <c r="M673" s="5"/>
      <c r="N673" s="5"/>
      <c r="O673" s="5"/>
    </row>
    <row r="674" spans="1:15" x14ac:dyDescent="0.25">
      <c r="A674" s="5"/>
      <c r="B674" s="5"/>
      <c r="C674" s="5"/>
      <c r="E674" s="5"/>
      <c r="F674" s="5"/>
      <c r="G674" s="5"/>
      <c r="H674" s="5"/>
      <c r="I674" s="5"/>
      <c r="J674" s="5"/>
      <c r="K674" s="5"/>
      <c r="L674" s="5"/>
      <c r="M674" s="5"/>
      <c r="N674" s="5"/>
      <c r="O674" s="5"/>
    </row>
    <row r="675" spans="1:15" x14ac:dyDescent="0.25">
      <c r="A675" s="5"/>
      <c r="B675" s="5"/>
      <c r="C675" s="5"/>
      <c r="E675" s="5"/>
      <c r="F675" s="5"/>
      <c r="G675" s="5"/>
      <c r="H675" s="5"/>
      <c r="I675" s="5"/>
      <c r="J675" s="5"/>
      <c r="K675" s="5"/>
      <c r="L675" s="5"/>
      <c r="M675" s="5"/>
      <c r="N675" s="5"/>
      <c r="O675" s="5"/>
    </row>
    <row r="676" spans="1:15" x14ac:dyDescent="0.25">
      <c r="A676" s="5"/>
      <c r="B676" s="5"/>
      <c r="C676" s="5"/>
      <c r="E676" s="5"/>
      <c r="F676" s="5"/>
      <c r="G676" s="5"/>
      <c r="H676" s="5"/>
      <c r="I676" s="5"/>
      <c r="J676" s="5"/>
      <c r="K676" s="5"/>
      <c r="L676" s="5"/>
      <c r="M676" s="5"/>
      <c r="N676" s="5"/>
      <c r="O676" s="5"/>
    </row>
    <row r="677" spans="1:15" x14ac:dyDescent="0.25">
      <c r="A677" s="5"/>
      <c r="B677" s="5"/>
      <c r="C677" s="5"/>
      <c r="E677" s="5"/>
      <c r="F677" s="5"/>
      <c r="G677" s="5"/>
      <c r="H677" s="5"/>
      <c r="I677" s="5"/>
      <c r="J677" s="5"/>
      <c r="K677" s="5"/>
      <c r="L677" s="5"/>
      <c r="M677" s="5"/>
      <c r="N677" s="5"/>
      <c r="O677" s="5"/>
    </row>
    <row r="678" spans="1:15" x14ac:dyDescent="0.25">
      <c r="A678" s="5"/>
      <c r="B678" s="5"/>
      <c r="C678" s="5"/>
      <c r="E678" s="5"/>
      <c r="F678" s="5"/>
      <c r="G678" s="5"/>
      <c r="H678" s="5"/>
      <c r="I678" s="5"/>
      <c r="J678" s="5"/>
      <c r="K678" s="5"/>
      <c r="L678" s="5"/>
      <c r="M678" s="5"/>
      <c r="N678" s="5"/>
      <c r="O678" s="5"/>
    </row>
    <row r="679" spans="1:15" x14ac:dyDescent="0.25">
      <c r="A679" s="5"/>
      <c r="B679" s="5"/>
      <c r="C679" s="5"/>
      <c r="E679" s="5"/>
      <c r="F679" s="5"/>
      <c r="G679" s="5"/>
      <c r="H679" s="5"/>
      <c r="I679" s="5"/>
      <c r="J679" s="5"/>
      <c r="K679" s="5"/>
      <c r="L679" s="5"/>
      <c r="M679" s="5"/>
      <c r="N679" s="5"/>
      <c r="O679" s="5"/>
    </row>
    <row r="680" spans="1:15" x14ac:dyDescent="0.25">
      <c r="A680" s="5"/>
      <c r="B680" s="5"/>
      <c r="C680" s="5"/>
      <c r="E680" s="5"/>
      <c r="F680" s="5"/>
      <c r="G680" s="5"/>
      <c r="H680" s="5"/>
      <c r="I680" s="5"/>
      <c r="J680" s="5"/>
      <c r="K680" s="5"/>
      <c r="L680" s="5"/>
      <c r="M680" s="5"/>
      <c r="N680" s="5"/>
      <c r="O680" s="5"/>
    </row>
    <row r="681" spans="1:15" x14ac:dyDescent="0.25">
      <c r="A681" s="5"/>
      <c r="B681" s="5"/>
      <c r="C681" s="5"/>
      <c r="E681" s="5"/>
      <c r="F681" s="5"/>
      <c r="G681" s="5"/>
      <c r="H681" s="5"/>
      <c r="I681" s="5"/>
      <c r="J681" s="5"/>
      <c r="K681" s="5"/>
      <c r="L681" s="5"/>
      <c r="M681" s="5"/>
      <c r="N681" s="5"/>
      <c r="O681" s="5"/>
    </row>
    <row r="682" spans="1:15" x14ac:dyDescent="0.25">
      <c r="A682" s="5"/>
      <c r="B682" s="5"/>
      <c r="C682" s="5"/>
      <c r="E682" s="5"/>
      <c r="F682" s="5"/>
      <c r="G682" s="5"/>
      <c r="H682" s="5"/>
      <c r="I682" s="5"/>
      <c r="J682" s="5"/>
      <c r="K682" s="5"/>
      <c r="L682" s="5"/>
      <c r="M682" s="5"/>
      <c r="N682" s="5"/>
      <c r="O682" s="5"/>
    </row>
    <row r="683" spans="1:15" x14ac:dyDescent="0.25">
      <c r="A683" s="5"/>
      <c r="B683" s="5"/>
      <c r="C683" s="5"/>
      <c r="E683" s="5"/>
      <c r="F683" s="5"/>
      <c r="G683" s="5"/>
      <c r="H683" s="5"/>
      <c r="I683" s="5"/>
      <c r="J683" s="5"/>
      <c r="K683" s="5"/>
      <c r="L683" s="5"/>
      <c r="M683" s="5"/>
      <c r="N683" s="5"/>
      <c r="O683" s="5"/>
    </row>
    <row r="684" spans="1:15" x14ac:dyDescent="0.25">
      <c r="A684" s="5"/>
      <c r="B684" s="5"/>
      <c r="C684" s="5"/>
      <c r="E684" s="5"/>
      <c r="F684" s="5"/>
      <c r="G684" s="5"/>
      <c r="H684" s="5"/>
      <c r="I684" s="5"/>
      <c r="J684" s="5"/>
      <c r="K684" s="5"/>
      <c r="L684" s="5"/>
      <c r="M684" s="5"/>
      <c r="N684" s="5"/>
      <c r="O684" s="5"/>
    </row>
    <row r="685" spans="1:15" x14ac:dyDescent="0.25">
      <c r="A685" s="5"/>
      <c r="B685" s="5"/>
      <c r="C685" s="5"/>
      <c r="E685" s="5"/>
      <c r="F685" s="5"/>
      <c r="G685" s="5"/>
      <c r="H685" s="5"/>
      <c r="I685" s="5"/>
      <c r="J685" s="5"/>
      <c r="K685" s="5"/>
      <c r="L685" s="5"/>
      <c r="M685" s="5"/>
      <c r="N685" s="5"/>
      <c r="O685" s="5"/>
    </row>
    <row r="686" spans="1:15" x14ac:dyDescent="0.25">
      <c r="A686" s="5"/>
      <c r="B686" s="5"/>
      <c r="C686" s="5"/>
      <c r="E686" s="5"/>
      <c r="F686" s="5"/>
      <c r="G686" s="5"/>
      <c r="H686" s="5"/>
      <c r="I686" s="5"/>
      <c r="J686" s="5"/>
      <c r="K686" s="5"/>
      <c r="L686" s="5"/>
      <c r="M686" s="5"/>
      <c r="N686" s="5"/>
      <c r="O686" s="5"/>
    </row>
    <row r="687" spans="1:15" x14ac:dyDescent="0.25">
      <c r="A687" s="5"/>
      <c r="B687" s="5"/>
      <c r="C687" s="5"/>
      <c r="E687" s="5"/>
      <c r="F687" s="5"/>
      <c r="G687" s="5"/>
      <c r="H687" s="5"/>
      <c r="I687" s="5"/>
      <c r="J687" s="5"/>
      <c r="K687" s="5"/>
      <c r="L687" s="5"/>
      <c r="M687" s="5"/>
      <c r="N687" s="5"/>
      <c r="O687" s="5"/>
    </row>
    <row r="688" spans="1:15" x14ac:dyDescent="0.25">
      <c r="A688" s="5"/>
      <c r="B688" s="5"/>
      <c r="C688" s="5"/>
      <c r="E688" s="5"/>
      <c r="F688" s="5"/>
      <c r="G688" s="5"/>
      <c r="H688" s="5"/>
      <c r="I688" s="5"/>
      <c r="J688" s="5"/>
      <c r="K688" s="5"/>
      <c r="L688" s="5"/>
      <c r="M688" s="5"/>
      <c r="N688" s="5"/>
      <c r="O688" s="5"/>
    </row>
    <row r="689" spans="1:15" x14ac:dyDescent="0.25">
      <c r="A689" s="5"/>
      <c r="B689" s="5"/>
      <c r="C689" s="5"/>
      <c r="E689" s="5"/>
      <c r="F689" s="5"/>
      <c r="G689" s="5"/>
      <c r="H689" s="5"/>
      <c r="I689" s="5"/>
      <c r="J689" s="5"/>
      <c r="K689" s="5"/>
      <c r="L689" s="5"/>
      <c r="M689" s="5"/>
      <c r="N689" s="5"/>
      <c r="O689" s="5"/>
    </row>
    <row r="690" spans="1:15" x14ac:dyDescent="0.25">
      <c r="A690" s="5"/>
      <c r="B690" s="5"/>
      <c r="C690" s="5"/>
      <c r="E690" s="5"/>
      <c r="F690" s="5"/>
      <c r="G690" s="5"/>
      <c r="H690" s="5"/>
      <c r="I690" s="5"/>
      <c r="J690" s="5"/>
      <c r="K690" s="5"/>
      <c r="L690" s="5"/>
      <c r="M690" s="5"/>
      <c r="N690" s="5"/>
      <c r="O690" s="5"/>
    </row>
    <row r="691" spans="1:15" x14ac:dyDescent="0.25">
      <c r="A691" s="5"/>
      <c r="B691" s="5"/>
      <c r="C691" s="5"/>
      <c r="E691" s="5"/>
      <c r="F691" s="5"/>
      <c r="G691" s="5"/>
      <c r="H691" s="5"/>
      <c r="I691" s="5"/>
      <c r="J691" s="5"/>
      <c r="K691" s="5"/>
      <c r="L691" s="5"/>
      <c r="M691" s="5"/>
      <c r="N691" s="5"/>
      <c r="O691" s="5"/>
    </row>
    <row r="692" spans="1:15" x14ac:dyDescent="0.25">
      <c r="A692" s="5"/>
      <c r="B692" s="5"/>
      <c r="C692" s="5"/>
      <c r="E692" s="5"/>
      <c r="F692" s="5"/>
      <c r="G692" s="5"/>
      <c r="H692" s="5"/>
      <c r="I692" s="5"/>
      <c r="J692" s="5"/>
      <c r="K692" s="5"/>
      <c r="L692" s="5"/>
      <c r="M692" s="5"/>
      <c r="N692" s="5"/>
      <c r="O692" s="5"/>
    </row>
    <row r="693" spans="1:15" x14ac:dyDescent="0.25">
      <c r="A693" s="5"/>
      <c r="B693" s="5"/>
      <c r="C693" s="5"/>
      <c r="E693" s="5"/>
      <c r="F693" s="5"/>
      <c r="G693" s="5"/>
      <c r="H693" s="5"/>
      <c r="I693" s="5"/>
      <c r="J693" s="5"/>
      <c r="K693" s="5"/>
      <c r="L693" s="5"/>
      <c r="M693" s="5"/>
      <c r="N693" s="5"/>
      <c r="O693" s="5"/>
    </row>
    <row r="694" spans="1:15" x14ac:dyDescent="0.25">
      <c r="A694" s="5"/>
      <c r="B694" s="5"/>
      <c r="C694" s="5"/>
      <c r="E694" s="5"/>
      <c r="F694" s="5"/>
      <c r="G694" s="5"/>
      <c r="H694" s="5"/>
      <c r="I694" s="5"/>
      <c r="J694" s="5"/>
      <c r="K694" s="5"/>
      <c r="L694" s="5"/>
      <c r="M694" s="5"/>
      <c r="N694" s="5"/>
      <c r="O694" s="5"/>
    </row>
    <row r="695" spans="1:15" x14ac:dyDescent="0.25">
      <c r="A695" s="5"/>
      <c r="B695" s="5"/>
      <c r="C695" s="5"/>
      <c r="E695" s="5"/>
      <c r="F695" s="5"/>
      <c r="G695" s="5"/>
      <c r="H695" s="5"/>
      <c r="I695" s="5"/>
      <c r="J695" s="5"/>
      <c r="K695" s="5"/>
      <c r="L695" s="5"/>
      <c r="M695" s="5"/>
      <c r="N695" s="5"/>
      <c r="O695" s="5"/>
    </row>
    <row r="696" spans="1:15" x14ac:dyDescent="0.25">
      <c r="A696" s="5"/>
      <c r="B696" s="5"/>
      <c r="C696" s="5"/>
      <c r="E696" s="5"/>
      <c r="F696" s="5"/>
      <c r="G696" s="5"/>
      <c r="H696" s="5"/>
      <c r="I696" s="5"/>
      <c r="J696" s="5"/>
      <c r="K696" s="5"/>
      <c r="L696" s="5"/>
      <c r="M696" s="5"/>
      <c r="N696" s="5"/>
      <c r="O696" s="5"/>
    </row>
    <row r="697" spans="1:15" x14ac:dyDescent="0.25">
      <c r="A697" s="5"/>
      <c r="B697" s="5"/>
      <c r="C697" s="5"/>
      <c r="E697" s="5"/>
      <c r="F697" s="5"/>
      <c r="G697" s="5"/>
      <c r="H697" s="5"/>
      <c r="I697" s="5"/>
      <c r="J697" s="5"/>
      <c r="K697" s="5"/>
      <c r="L697" s="5"/>
      <c r="M697" s="5"/>
      <c r="N697" s="5"/>
      <c r="O697" s="5"/>
    </row>
    <row r="698" spans="1:15" x14ac:dyDescent="0.25">
      <c r="A698" s="5"/>
      <c r="B698" s="5"/>
      <c r="C698" s="5"/>
      <c r="E698" s="5"/>
      <c r="F698" s="5"/>
      <c r="G698" s="5"/>
      <c r="H698" s="5"/>
      <c r="I698" s="5"/>
      <c r="J698" s="5"/>
      <c r="K698" s="5"/>
      <c r="L698" s="5"/>
      <c r="M698" s="5"/>
      <c r="N698" s="5"/>
      <c r="O698" s="5"/>
    </row>
    <row r="699" spans="1:15" x14ac:dyDescent="0.25">
      <c r="A699" s="5"/>
      <c r="B699" s="5"/>
      <c r="C699" s="5"/>
      <c r="E699" s="5"/>
      <c r="F699" s="5"/>
      <c r="G699" s="5"/>
      <c r="H699" s="5"/>
      <c r="I699" s="5"/>
      <c r="J699" s="5"/>
      <c r="K699" s="5"/>
      <c r="L699" s="5"/>
      <c r="M699" s="5"/>
      <c r="N699" s="5"/>
      <c r="O699" s="5"/>
    </row>
    <row r="700" spans="1:15" x14ac:dyDescent="0.25">
      <c r="A700" s="5"/>
      <c r="B700" s="5"/>
      <c r="C700" s="5"/>
      <c r="E700" s="5"/>
      <c r="F700" s="5"/>
      <c r="G700" s="5"/>
      <c r="H700" s="5"/>
      <c r="I700" s="5"/>
      <c r="J700" s="5"/>
      <c r="K700" s="5"/>
      <c r="L700" s="5"/>
      <c r="M700" s="5"/>
      <c r="N700" s="5"/>
      <c r="O700" s="5"/>
    </row>
    <row r="701" spans="1:15" x14ac:dyDescent="0.25">
      <c r="A701" s="5"/>
      <c r="B701" s="5"/>
      <c r="C701" s="5"/>
      <c r="E701" s="5"/>
      <c r="F701" s="5"/>
      <c r="G701" s="5"/>
      <c r="H701" s="5"/>
      <c r="I701" s="5"/>
      <c r="J701" s="5"/>
      <c r="K701" s="5"/>
      <c r="L701" s="5"/>
      <c r="M701" s="5"/>
      <c r="N701" s="5"/>
      <c r="O701" s="5"/>
    </row>
    <row r="702" spans="1:15" x14ac:dyDescent="0.25">
      <c r="A702" s="5"/>
      <c r="B702" s="5"/>
      <c r="C702" s="5"/>
      <c r="E702" s="5"/>
      <c r="F702" s="5"/>
      <c r="G702" s="5"/>
      <c r="H702" s="5"/>
      <c r="I702" s="5"/>
      <c r="J702" s="5"/>
      <c r="K702" s="5"/>
      <c r="L702" s="5"/>
      <c r="M702" s="5"/>
      <c r="N702" s="5"/>
      <c r="O702" s="5"/>
    </row>
    <row r="703" spans="1:15" x14ac:dyDescent="0.25">
      <c r="A703" s="5"/>
      <c r="B703" s="5"/>
      <c r="C703" s="5"/>
      <c r="E703" s="5"/>
      <c r="F703" s="5"/>
      <c r="G703" s="5"/>
      <c r="H703" s="5"/>
      <c r="I703" s="5"/>
      <c r="J703" s="5"/>
      <c r="K703" s="5"/>
      <c r="L703" s="5"/>
      <c r="M703" s="5"/>
      <c r="N703" s="5"/>
      <c r="O703" s="5"/>
    </row>
    <row r="704" spans="1:15" x14ac:dyDescent="0.25">
      <c r="A704" s="5"/>
      <c r="B704" s="5"/>
      <c r="C704" s="5"/>
      <c r="E704" s="5"/>
      <c r="F704" s="5"/>
      <c r="G704" s="5"/>
      <c r="H704" s="5"/>
      <c r="I704" s="5"/>
      <c r="J704" s="5"/>
      <c r="K704" s="5"/>
      <c r="L704" s="5"/>
      <c r="M704" s="5"/>
      <c r="N704" s="5"/>
      <c r="O704" s="5"/>
    </row>
    <row r="705" spans="1:15" x14ac:dyDescent="0.25">
      <c r="A705" s="5"/>
      <c r="B705" s="5"/>
      <c r="C705" s="5"/>
      <c r="E705" s="5"/>
      <c r="F705" s="5"/>
      <c r="G705" s="5"/>
      <c r="H705" s="5"/>
      <c r="I705" s="5"/>
      <c r="J705" s="5"/>
      <c r="K705" s="5"/>
      <c r="L705" s="5"/>
      <c r="M705" s="5"/>
      <c r="N705" s="5"/>
      <c r="O705" s="5"/>
    </row>
    <row r="706" spans="1:15" x14ac:dyDescent="0.25">
      <c r="A706" s="5"/>
      <c r="B706" s="5"/>
      <c r="C706" s="5"/>
      <c r="E706" s="5"/>
      <c r="F706" s="5"/>
      <c r="G706" s="5"/>
      <c r="H706" s="5"/>
      <c r="I706" s="5"/>
      <c r="J706" s="5"/>
      <c r="K706" s="5"/>
      <c r="L706" s="5"/>
      <c r="M706" s="5"/>
      <c r="N706" s="5"/>
      <c r="O706" s="5"/>
    </row>
    <row r="707" spans="1:15" x14ac:dyDescent="0.25">
      <c r="A707" s="5"/>
      <c r="B707" s="5"/>
      <c r="C707" s="5"/>
      <c r="E707" s="5"/>
      <c r="F707" s="5"/>
      <c r="G707" s="5"/>
      <c r="H707" s="5"/>
      <c r="I707" s="5"/>
      <c r="J707" s="5"/>
      <c r="K707" s="5"/>
      <c r="L707" s="5"/>
      <c r="M707" s="5"/>
      <c r="N707" s="5"/>
      <c r="O707" s="5"/>
    </row>
    <row r="708" spans="1:15" x14ac:dyDescent="0.25">
      <c r="A708" s="5"/>
      <c r="B708" s="5"/>
      <c r="C708" s="5"/>
      <c r="E708" s="5"/>
      <c r="F708" s="5"/>
      <c r="G708" s="5"/>
      <c r="H708" s="5"/>
      <c r="I708" s="5"/>
      <c r="J708" s="5"/>
      <c r="K708" s="5"/>
      <c r="L708" s="5"/>
      <c r="M708" s="5"/>
      <c r="N708" s="5"/>
      <c r="O708" s="5"/>
    </row>
    <row r="709" spans="1:15" x14ac:dyDescent="0.25">
      <c r="A709" s="5"/>
      <c r="B709" s="5"/>
      <c r="C709" s="5"/>
      <c r="E709" s="5"/>
      <c r="F709" s="5"/>
      <c r="G709" s="5"/>
      <c r="H709" s="5"/>
      <c r="I709" s="5"/>
      <c r="J709" s="5"/>
      <c r="K709" s="5"/>
      <c r="L709" s="5"/>
      <c r="M709" s="5"/>
      <c r="N709" s="5"/>
      <c r="O709" s="5"/>
    </row>
    <row r="710" spans="1:15" x14ac:dyDescent="0.25">
      <c r="A710" s="5"/>
      <c r="B710" s="5"/>
      <c r="C710" s="5"/>
      <c r="E710" s="5"/>
      <c r="F710" s="5"/>
      <c r="G710" s="5"/>
      <c r="H710" s="5"/>
      <c r="I710" s="5"/>
      <c r="J710" s="5"/>
      <c r="K710" s="5"/>
      <c r="L710" s="5"/>
      <c r="M710" s="5"/>
      <c r="N710" s="5"/>
      <c r="O710" s="5"/>
    </row>
    <row r="711" spans="1:15" x14ac:dyDescent="0.25">
      <c r="A711" s="5"/>
      <c r="B711" s="5"/>
      <c r="C711" s="5"/>
      <c r="E711" s="5"/>
      <c r="F711" s="5"/>
      <c r="G711" s="5"/>
      <c r="H711" s="5"/>
      <c r="I711" s="5"/>
      <c r="J711" s="5"/>
      <c r="K711" s="5"/>
      <c r="L711" s="5"/>
      <c r="M711" s="5"/>
      <c r="N711" s="5"/>
      <c r="O711" s="5"/>
    </row>
    <row r="712" spans="1:15" x14ac:dyDescent="0.25">
      <c r="A712" s="5"/>
      <c r="B712" s="5"/>
      <c r="C712" s="5"/>
      <c r="E712" s="5"/>
      <c r="F712" s="5"/>
      <c r="G712" s="5"/>
      <c r="H712" s="5"/>
      <c r="I712" s="5"/>
      <c r="J712" s="5"/>
      <c r="K712" s="5"/>
      <c r="L712" s="5"/>
      <c r="M712" s="5"/>
      <c r="N712" s="5"/>
      <c r="O712" s="5"/>
    </row>
    <row r="713" spans="1:15" x14ac:dyDescent="0.25">
      <c r="A713" s="5"/>
      <c r="B713" s="5"/>
      <c r="C713" s="5"/>
      <c r="E713" s="5"/>
      <c r="F713" s="5"/>
      <c r="G713" s="5"/>
      <c r="H713" s="5"/>
      <c r="I713" s="5"/>
      <c r="J713" s="5"/>
      <c r="K713" s="5"/>
      <c r="L713" s="5"/>
      <c r="M713" s="5"/>
      <c r="N713" s="5"/>
      <c r="O713" s="5"/>
    </row>
    <row r="714" spans="1:15" x14ac:dyDescent="0.25">
      <c r="A714" s="5"/>
      <c r="B714" s="5"/>
      <c r="C714" s="5"/>
      <c r="E714" s="5"/>
      <c r="F714" s="5"/>
      <c r="G714" s="5"/>
      <c r="H714" s="5"/>
      <c r="I714" s="5"/>
      <c r="J714" s="5"/>
      <c r="K714" s="5"/>
      <c r="L714" s="5"/>
      <c r="M714" s="5"/>
      <c r="N714" s="5"/>
      <c r="O714" s="5"/>
    </row>
    <row r="715" spans="1:15" x14ac:dyDescent="0.25">
      <c r="A715" s="5"/>
      <c r="B715" s="5"/>
      <c r="C715" s="5"/>
      <c r="E715" s="5"/>
      <c r="F715" s="5"/>
      <c r="G715" s="5"/>
      <c r="H715" s="5"/>
      <c r="I715" s="5"/>
      <c r="J715" s="5"/>
      <c r="K715" s="5"/>
      <c r="L715" s="5"/>
      <c r="M715" s="5"/>
      <c r="N715" s="5"/>
      <c r="O715" s="5"/>
    </row>
    <row r="716" spans="1:15" x14ac:dyDescent="0.25">
      <c r="A716" s="5"/>
      <c r="B716" s="5"/>
      <c r="C716" s="5"/>
      <c r="E716" s="5"/>
      <c r="F716" s="5"/>
      <c r="G716" s="5"/>
      <c r="H716" s="5"/>
      <c r="I716" s="5"/>
      <c r="J716" s="5"/>
      <c r="K716" s="5"/>
      <c r="L716" s="5"/>
      <c r="M716" s="5"/>
      <c r="N716" s="5"/>
      <c r="O716" s="5"/>
    </row>
    <row r="717" spans="1:15" x14ac:dyDescent="0.25">
      <c r="A717" s="5"/>
      <c r="B717" s="5"/>
      <c r="C717" s="5"/>
      <c r="E717" s="5"/>
      <c r="F717" s="5"/>
      <c r="G717" s="5"/>
      <c r="H717" s="5"/>
      <c r="I717" s="5"/>
      <c r="J717" s="5"/>
      <c r="K717" s="5"/>
      <c r="L717" s="5"/>
      <c r="M717" s="5"/>
      <c r="N717" s="5"/>
      <c r="O717" s="5"/>
    </row>
    <row r="718" spans="1:15" x14ac:dyDescent="0.25">
      <c r="A718" s="5"/>
      <c r="B718" s="5"/>
      <c r="C718" s="5"/>
      <c r="E718" s="5"/>
      <c r="F718" s="5"/>
      <c r="G718" s="5"/>
      <c r="H718" s="5"/>
      <c r="I718" s="5"/>
      <c r="J718" s="5"/>
      <c r="K718" s="5"/>
      <c r="L718" s="5"/>
      <c r="M718" s="5"/>
      <c r="N718" s="5"/>
      <c r="O718" s="5"/>
    </row>
    <row r="719" spans="1:15" x14ac:dyDescent="0.25">
      <c r="A719" s="5"/>
      <c r="B719" s="5"/>
      <c r="C719" s="5"/>
      <c r="E719" s="5"/>
      <c r="F719" s="5"/>
      <c r="G719" s="5"/>
      <c r="H719" s="5"/>
      <c r="I719" s="5"/>
      <c r="J719" s="5"/>
      <c r="K719" s="5"/>
      <c r="L719" s="5"/>
      <c r="M719" s="5"/>
      <c r="N719" s="5"/>
      <c r="O719" s="5"/>
    </row>
    <row r="720" spans="1:15" x14ac:dyDescent="0.25">
      <c r="A720" s="5"/>
      <c r="B720" s="5"/>
      <c r="C720" s="5"/>
      <c r="E720" s="5"/>
      <c r="F720" s="5"/>
      <c r="G720" s="5"/>
      <c r="H720" s="5"/>
      <c r="I720" s="5"/>
      <c r="J720" s="5"/>
      <c r="K720" s="5"/>
      <c r="L720" s="5"/>
      <c r="M720" s="5"/>
      <c r="N720" s="5"/>
      <c r="O720" s="5"/>
    </row>
    <row r="721" spans="1:15" x14ac:dyDescent="0.25">
      <c r="A721" s="5"/>
      <c r="B721" s="5"/>
      <c r="C721" s="5"/>
      <c r="E721" s="5"/>
      <c r="F721" s="5"/>
      <c r="G721" s="5"/>
      <c r="H721" s="5"/>
      <c r="I721" s="5"/>
      <c r="J721" s="5"/>
      <c r="K721" s="5"/>
      <c r="L721" s="5"/>
      <c r="M721" s="5"/>
      <c r="N721" s="5"/>
      <c r="O721" s="5"/>
    </row>
    <row r="722" spans="1:15" x14ac:dyDescent="0.25">
      <c r="A722" s="5"/>
      <c r="B722" s="5"/>
      <c r="C722" s="5"/>
      <c r="E722" s="5"/>
      <c r="F722" s="5"/>
      <c r="G722" s="5"/>
      <c r="H722" s="5"/>
      <c r="I722" s="5"/>
      <c r="J722" s="5"/>
      <c r="K722" s="5"/>
      <c r="L722" s="5"/>
      <c r="M722" s="5"/>
      <c r="N722" s="5"/>
      <c r="O722" s="5"/>
    </row>
    <row r="723" spans="1:15" x14ac:dyDescent="0.25">
      <c r="A723" s="5"/>
      <c r="B723" s="5"/>
      <c r="C723" s="5"/>
      <c r="E723" s="5"/>
      <c r="F723" s="5"/>
      <c r="G723" s="5"/>
      <c r="H723" s="5"/>
      <c r="I723" s="5"/>
      <c r="J723" s="5"/>
      <c r="K723" s="5"/>
      <c r="L723" s="5"/>
      <c r="M723" s="5"/>
      <c r="N723" s="5"/>
      <c r="O723" s="5"/>
    </row>
    <row r="724" spans="1:15" x14ac:dyDescent="0.25">
      <c r="A724" s="5"/>
      <c r="B724" s="5"/>
      <c r="C724" s="5"/>
      <c r="E724" s="5"/>
      <c r="F724" s="5"/>
      <c r="G724" s="5"/>
      <c r="H724" s="5"/>
      <c r="I724" s="5"/>
      <c r="J724" s="5"/>
      <c r="K724" s="5"/>
      <c r="L724" s="5"/>
      <c r="M724" s="5"/>
      <c r="N724" s="5"/>
      <c r="O724" s="5"/>
    </row>
    <row r="725" spans="1:15" x14ac:dyDescent="0.25">
      <c r="A725" s="5"/>
      <c r="B725" s="5"/>
      <c r="C725" s="5"/>
      <c r="E725" s="5"/>
      <c r="F725" s="5"/>
      <c r="G725" s="5"/>
      <c r="H725" s="5"/>
      <c r="I725" s="5"/>
      <c r="J725" s="5"/>
      <c r="K725" s="5"/>
      <c r="L725" s="5"/>
      <c r="M725" s="5"/>
      <c r="N725" s="5"/>
      <c r="O725" s="5"/>
    </row>
    <row r="726" spans="1:15" x14ac:dyDescent="0.25">
      <c r="A726" s="5"/>
      <c r="B726" s="5"/>
      <c r="C726" s="5"/>
      <c r="E726" s="5"/>
      <c r="F726" s="5"/>
      <c r="G726" s="5"/>
      <c r="H726" s="5"/>
      <c r="I726" s="5"/>
      <c r="J726" s="5"/>
      <c r="K726" s="5"/>
      <c r="L726" s="5"/>
      <c r="M726" s="5"/>
      <c r="N726" s="5"/>
      <c r="O726" s="5"/>
    </row>
    <row r="727" spans="1:15" x14ac:dyDescent="0.25">
      <c r="A727" s="5"/>
      <c r="B727" s="5"/>
      <c r="C727" s="5"/>
      <c r="E727" s="5"/>
      <c r="F727" s="5"/>
      <c r="G727" s="5"/>
      <c r="H727" s="5"/>
      <c r="I727" s="5"/>
      <c r="J727" s="5"/>
      <c r="K727" s="5"/>
      <c r="L727" s="5"/>
      <c r="M727" s="5"/>
      <c r="N727" s="5"/>
      <c r="O727" s="5"/>
    </row>
    <row r="728" spans="1:15" x14ac:dyDescent="0.25">
      <c r="A728" s="5"/>
      <c r="B728" s="5"/>
      <c r="C728" s="5"/>
      <c r="E728" s="5"/>
      <c r="F728" s="5"/>
      <c r="G728" s="5"/>
      <c r="H728" s="5"/>
      <c r="I728" s="5"/>
      <c r="J728" s="5"/>
      <c r="K728" s="5"/>
      <c r="L728" s="5"/>
      <c r="M728" s="5"/>
      <c r="N728" s="5"/>
      <c r="O728" s="5"/>
    </row>
    <row r="729" spans="1:15" x14ac:dyDescent="0.25">
      <c r="A729" s="5"/>
      <c r="B729" s="5"/>
      <c r="C729" s="5"/>
      <c r="E729" s="5"/>
      <c r="F729" s="5"/>
      <c r="G729" s="5"/>
      <c r="H729" s="5"/>
      <c r="I729" s="5"/>
      <c r="J729" s="5"/>
      <c r="K729" s="5"/>
      <c r="L729" s="5"/>
      <c r="M729" s="5"/>
      <c r="N729" s="5"/>
      <c r="O729" s="5"/>
    </row>
    <row r="730" spans="1:15" x14ac:dyDescent="0.25">
      <c r="A730" s="5"/>
      <c r="B730" s="5"/>
      <c r="C730" s="5"/>
      <c r="E730" s="5"/>
      <c r="F730" s="5"/>
      <c r="G730" s="5"/>
      <c r="H730" s="5"/>
      <c r="I730" s="5"/>
      <c r="J730" s="5"/>
      <c r="K730" s="5"/>
      <c r="L730" s="5"/>
      <c r="M730" s="5"/>
      <c r="N730" s="5"/>
      <c r="O730" s="5"/>
    </row>
    <row r="731" spans="1:15" x14ac:dyDescent="0.25">
      <c r="A731" s="5"/>
      <c r="B731" s="5"/>
      <c r="C731" s="5"/>
      <c r="E731" s="5"/>
      <c r="F731" s="5"/>
      <c r="G731" s="5"/>
      <c r="H731" s="5"/>
      <c r="I731" s="5"/>
      <c r="J731" s="5"/>
      <c r="K731" s="5"/>
      <c r="L731" s="5"/>
      <c r="M731" s="5"/>
      <c r="N731" s="5"/>
      <c r="O731" s="5"/>
    </row>
    <row r="732" spans="1:15" x14ac:dyDescent="0.25">
      <c r="A732" s="5"/>
      <c r="B732" s="5"/>
      <c r="C732" s="5"/>
      <c r="E732" s="5"/>
      <c r="F732" s="5"/>
      <c r="G732" s="5"/>
      <c r="H732" s="5"/>
      <c r="I732" s="5"/>
      <c r="J732" s="5"/>
      <c r="K732" s="5"/>
      <c r="L732" s="5"/>
      <c r="M732" s="5"/>
      <c r="N732" s="5"/>
      <c r="O732" s="5"/>
    </row>
    <row r="733" spans="1:15" x14ac:dyDescent="0.25">
      <c r="A733" s="5"/>
      <c r="B733" s="5"/>
      <c r="C733" s="5"/>
      <c r="E733" s="5"/>
      <c r="F733" s="5"/>
      <c r="G733" s="5"/>
      <c r="H733" s="5"/>
      <c r="I733" s="5"/>
      <c r="J733" s="5"/>
      <c r="K733" s="5"/>
      <c r="L733" s="5"/>
      <c r="M733" s="5"/>
      <c r="N733" s="5"/>
      <c r="O733" s="5"/>
    </row>
    <row r="734" spans="1:15" x14ac:dyDescent="0.25">
      <c r="A734" s="5"/>
      <c r="B734" s="5"/>
      <c r="C734" s="5"/>
      <c r="E734" s="5"/>
      <c r="F734" s="5"/>
      <c r="G734" s="5"/>
      <c r="H734" s="5"/>
      <c r="I734" s="5"/>
      <c r="J734" s="5"/>
      <c r="K734" s="5"/>
      <c r="L734" s="5"/>
      <c r="M734" s="5"/>
      <c r="N734" s="5"/>
      <c r="O734" s="5"/>
    </row>
    <row r="735" spans="1:15" x14ac:dyDescent="0.25">
      <c r="A735" s="5"/>
      <c r="B735" s="5"/>
      <c r="C735" s="5"/>
      <c r="E735" s="5"/>
      <c r="F735" s="5"/>
      <c r="G735" s="5"/>
      <c r="H735" s="5"/>
      <c r="I735" s="5"/>
      <c r="J735" s="5"/>
      <c r="K735" s="5"/>
      <c r="L735" s="5"/>
      <c r="M735" s="5"/>
      <c r="N735" s="5"/>
      <c r="O735" s="5"/>
    </row>
    <row r="736" spans="1:15" x14ac:dyDescent="0.25">
      <c r="A736" s="5"/>
      <c r="B736" s="5"/>
      <c r="C736" s="5"/>
      <c r="E736" s="5"/>
      <c r="F736" s="5"/>
      <c r="G736" s="5"/>
      <c r="H736" s="5"/>
      <c r="I736" s="5"/>
      <c r="J736" s="5"/>
      <c r="K736" s="5"/>
      <c r="L736" s="5"/>
      <c r="M736" s="5"/>
      <c r="N736" s="5"/>
      <c r="O736" s="5"/>
    </row>
    <row r="737" spans="1:15" x14ac:dyDescent="0.25">
      <c r="A737" s="5"/>
      <c r="B737" s="5"/>
      <c r="C737" s="5"/>
      <c r="E737" s="5"/>
      <c r="F737" s="5"/>
      <c r="G737" s="5"/>
      <c r="H737" s="5"/>
      <c r="I737" s="5"/>
      <c r="J737" s="5"/>
      <c r="K737" s="5"/>
      <c r="L737" s="5"/>
      <c r="M737" s="5"/>
      <c r="N737" s="5"/>
      <c r="O737" s="5"/>
    </row>
    <row r="738" spans="1:15" x14ac:dyDescent="0.25">
      <c r="A738" s="5"/>
      <c r="B738" s="5"/>
      <c r="C738" s="5"/>
      <c r="E738" s="5"/>
      <c r="F738" s="5"/>
      <c r="G738" s="5"/>
      <c r="H738" s="5"/>
      <c r="I738" s="5"/>
      <c r="J738" s="5"/>
      <c r="K738" s="5"/>
      <c r="L738" s="5"/>
      <c r="M738" s="5"/>
      <c r="N738" s="5"/>
      <c r="O738" s="5"/>
    </row>
    <row r="739" spans="1:15" x14ac:dyDescent="0.25">
      <c r="A739" s="5"/>
      <c r="B739" s="5"/>
      <c r="C739" s="5"/>
      <c r="E739" s="5"/>
      <c r="F739" s="5"/>
      <c r="G739" s="5"/>
      <c r="H739" s="5"/>
      <c r="I739" s="5"/>
      <c r="J739" s="5"/>
      <c r="K739" s="5"/>
      <c r="L739" s="5"/>
      <c r="M739" s="5"/>
      <c r="N739" s="5"/>
      <c r="O739" s="5"/>
    </row>
    <row r="740" spans="1:15" x14ac:dyDescent="0.25">
      <c r="A740" s="5"/>
      <c r="B740" s="5"/>
      <c r="C740" s="5"/>
      <c r="E740" s="5"/>
      <c r="F740" s="5"/>
      <c r="G740" s="5"/>
      <c r="H740" s="5"/>
      <c r="I740" s="5"/>
      <c r="J740" s="5"/>
      <c r="K740" s="5"/>
      <c r="L740" s="5"/>
      <c r="M740" s="5"/>
      <c r="N740" s="5"/>
      <c r="O740" s="5"/>
    </row>
    <row r="741" spans="1:15" x14ac:dyDescent="0.25">
      <c r="A741" s="5"/>
      <c r="B741" s="5"/>
      <c r="C741" s="5"/>
      <c r="E741" s="5"/>
      <c r="F741" s="5"/>
      <c r="G741" s="5"/>
      <c r="H741" s="5"/>
      <c r="I741" s="5"/>
      <c r="J741" s="5"/>
      <c r="K741" s="5"/>
      <c r="L741" s="5"/>
      <c r="M741" s="5"/>
      <c r="N741" s="5"/>
      <c r="O741" s="5"/>
    </row>
    <row r="742" spans="1:15" x14ac:dyDescent="0.25">
      <c r="A742" s="5"/>
      <c r="B742" s="5"/>
      <c r="C742" s="5"/>
      <c r="E742" s="5"/>
      <c r="F742" s="5"/>
      <c r="G742" s="5"/>
      <c r="H742" s="5"/>
      <c r="I742" s="5"/>
      <c r="J742" s="5"/>
      <c r="K742" s="5"/>
      <c r="L742" s="5"/>
      <c r="M742" s="5"/>
      <c r="N742" s="5"/>
      <c r="O742" s="5"/>
    </row>
    <row r="743" spans="1:15" x14ac:dyDescent="0.25">
      <c r="A743" s="5"/>
      <c r="B743" s="5"/>
      <c r="C743" s="5"/>
      <c r="E743" s="5"/>
      <c r="F743" s="5"/>
      <c r="G743" s="5"/>
      <c r="H743" s="5"/>
      <c r="I743" s="5"/>
      <c r="J743" s="5"/>
      <c r="K743" s="5"/>
      <c r="L743" s="5"/>
      <c r="M743" s="5"/>
      <c r="N743" s="5"/>
      <c r="O743" s="5"/>
    </row>
    <row r="744" spans="1:15" x14ac:dyDescent="0.25">
      <c r="A744" s="5"/>
      <c r="B744" s="5"/>
      <c r="C744" s="5"/>
      <c r="E744" s="5"/>
      <c r="F744" s="5"/>
      <c r="G744" s="5"/>
      <c r="H744" s="5"/>
      <c r="I744" s="5"/>
      <c r="J744" s="5"/>
      <c r="K744" s="5"/>
      <c r="L744" s="5"/>
      <c r="M744" s="5"/>
      <c r="N744" s="5"/>
      <c r="O744" s="5"/>
    </row>
    <row r="745" spans="1:15" x14ac:dyDescent="0.25">
      <c r="A745" s="5"/>
      <c r="B745" s="5"/>
      <c r="C745" s="5"/>
      <c r="E745" s="5"/>
      <c r="F745" s="5"/>
      <c r="G745" s="5"/>
      <c r="H745" s="5"/>
      <c r="I745" s="5"/>
      <c r="J745" s="5"/>
      <c r="K745" s="5"/>
      <c r="L745" s="5"/>
      <c r="M745" s="5"/>
      <c r="N745" s="5"/>
      <c r="O745" s="5"/>
    </row>
    <row r="746" spans="1:15" x14ac:dyDescent="0.25">
      <c r="A746" s="5"/>
      <c r="B746" s="5"/>
      <c r="C746" s="5"/>
      <c r="E746" s="5"/>
      <c r="F746" s="5"/>
      <c r="G746" s="5"/>
      <c r="H746" s="5"/>
      <c r="I746" s="5"/>
      <c r="J746" s="5"/>
      <c r="K746" s="5"/>
      <c r="L746" s="5"/>
      <c r="M746" s="5"/>
      <c r="N746" s="5"/>
      <c r="O746" s="5"/>
    </row>
    <row r="747" spans="1:15" x14ac:dyDescent="0.25">
      <c r="A747" s="5"/>
      <c r="B747" s="5"/>
      <c r="C747" s="5"/>
      <c r="E747" s="5"/>
      <c r="F747" s="5"/>
      <c r="G747" s="5"/>
      <c r="H747" s="5"/>
      <c r="I747" s="5"/>
      <c r="J747" s="5"/>
      <c r="K747" s="5"/>
      <c r="L747" s="5"/>
      <c r="M747" s="5"/>
      <c r="N747" s="5"/>
      <c r="O747" s="5"/>
    </row>
    <row r="748" spans="1:15" x14ac:dyDescent="0.25">
      <c r="A748" s="5"/>
      <c r="B748" s="5"/>
      <c r="C748" s="5"/>
      <c r="E748" s="5"/>
      <c r="F748" s="5"/>
      <c r="G748" s="5"/>
      <c r="H748" s="5"/>
      <c r="I748" s="5"/>
      <c r="J748" s="5"/>
      <c r="K748" s="5"/>
      <c r="L748" s="5"/>
      <c r="M748" s="5"/>
      <c r="N748" s="5"/>
      <c r="O748" s="5"/>
    </row>
    <row r="749" spans="1:15" x14ac:dyDescent="0.25">
      <c r="A749" s="5"/>
      <c r="B749" s="5"/>
      <c r="C749" s="5"/>
      <c r="E749" s="5"/>
      <c r="F749" s="5"/>
      <c r="G749" s="5"/>
      <c r="H749" s="5"/>
      <c r="I749" s="5"/>
      <c r="J749" s="5"/>
      <c r="K749" s="5"/>
      <c r="L749" s="5"/>
      <c r="M749" s="5"/>
      <c r="N749" s="5"/>
      <c r="O749" s="5"/>
    </row>
    <row r="750" spans="1:15" x14ac:dyDescent="0.25">
      <c r="A750" s="5"/>
      <c r="B750" s="5"/>
      <c r="C750" s="5"/>
      <c r="E750" s="5"/>
      <c r="F750" s="5"/>
      <c r="G750" s="5"/>
      <c r="H750" s="5"/>
      <c r="I750" s="5"/>
      <c r="J750" s="5"/>
      <c r="K750" s="5"/>
      <c r="L750" s="5"/>
      <c r="M750" s="5"/>
      <c r="N750" s="5"/>
      <c r="O750" s="5"/>
    </row>
    <row r="751" spans="1:15" x14ac:dyDescent="0.25">
      <c r="A751" s="5"/>
      <c r="B751" s="5"/>
      <c r="C751" s="5"/>
      <c r="E751" s="5"/>
      <c r="F751" s="5"/>
      <c r="G751" s="5"/>
      <c r="H751" s="5"/>
      <c r="I751" s="5"/>
      <c r="J751" s="5"/>
      <c r="K751" s="5"/>
      <c r="L751" s="5"/>
      <c r="M751" s="5"/>
      <c r="N751" s="5"/>
      <c r="O751" s="5"/>
    </row>
    <row r="752" spans="1:15" x14ac:dyDescent="0.25">
      <c r="A752" s="5"/>
      <c r="B752" s="5"/>
      <c r="C752" s="5"/>
      <c r="E752" s="5"/>
      <c r="F752" s="5"/>
      <c r="G752" s="5"/>
      <c r="H752" s="5"/>
      <c r="I752" s="5"/>
      <c r="J752" s="5"/>
      <c r="K752" s="5"/>
      <c r="L752" s="5"/>
      <c r="M752" s="5"/>
      <c r="N752" s="5"/>
      <c r="O752" s="5"/>
    </row>
    <row r="753" spans="1:15" x14ac:dyDescent="0.25">
      <c r="A753" s="5"/>
      <c r="B753" s="5"/>
      <c r="C753" s="5"/>
      <c r="E753" s="5"/>
      <c r="F753" s="5"/>
      <c r="G753" s="5"/>
      <c r="H753" s="5"/>
      <c r="I753" s="5"/>
      <c r="J753" s="5"/>
      <c r="K753" s="5"/>
      <c r="L753" s="5"/>
      <c r="M753" s="5"/>
      <c r="N753" s="5"/>
      <c r="O753" s="5"/>
    </row>
    <row r="754" spans="1:15" x14ac:dyDescent="0.25">
      <c r="A754" s="5"/>
      <c r="B754" s="5"/>
      <c r="C754" s="5"/>
      <c r="E754" s="5"/>
      <c r="F754" s="5"/>
      <c r="G754" s="5"/>
      <c r="H754" s="5"/>
      <c r="I754" s="5"/>
      <c r="J754" s="5"/>
      <c r="K754" s="5"/>
      <c r="L754" s="5"/>
      <c r="M754" s="5"/>
      <c r="N754" s="5"/>
      <c r="O754" s="5"/>
    </row>
    <row r="755" spans="1:15" x14ac:dyDescent="0.25">
      <c r="A755" s="5"/>
      <c r="B755" s="5"/>
      <c r="C755" s="5"/>
      <c r="E755" s="5"/>
      <c r="F755" s="5"/>
      <c r="G755" s="5"/>
      <c r="H755" s="5"/>
      <c r="I755" s="5"/>
      <c r="J755" s="5"/>
      <c r="K755" s="5"/>
      <c r="L755" s="5"/>
      <c r="M755" s="5"/>
      <c r="N755" s="5"/>
      <c r="O755" s="5"/>
    </row>
    <row r="756" spans="1:15" x14ac:dyDescent="0.25">
      <c r="A756" s="5"/>
      <c r="B756" s="5"/>
      <c r="C756" s="5"/>
      <c r="E756" s="5"/>
      <c r="F756" s="5"/>
      <c r="G756" s="5"/>
      <c r="H756" s="5"/>
      <c r="I756" s="5"/>
      <c r="J756" s="5"/>
      <c r="K756" s="5"/>
      <c r="L756" s="5"/>
      <c r="M756" s="5"/>
      <c r="N756" s="5"/>
      <c r="O756" s="5"/>
    </row>
    <row r="757" spans="1:15" x14ac:dyDescent="0.25">
      <c r="A757" s="5"/>
      <c r="B757" s="5"/>
      <c r="C757" s="5"/>
      <c r="E757" s="5"/>
      <c r="F757" s="5"/>
      <c r="G757" s="5"/>
      <c r="H757" s="5"/>
      <c r="I757" s="5"/>
      <c r="J757" s="5"/>
      <c r="K757" s="5"/>
      <c r="L757" s="5"/>
      <c r="M757" s="5"/>
      <c r="N757" s="5"/>
      <c r="O757" s="5"/>
    </row>
    <row r="758" spans="1:15" x14ac:dyDescent="0.25">
      <c r="A758" s="5"/>
      <c r="B758" s="5"/>
      <c r="C758" s="5"/>
      <c r="E758" s="5"/>
      <c r="F758" s="5"/>
      <c r="G758" s="5"/>
      <c r="H758" s="5"/>
      <c r="I758" s="5"/>
      <c r="J758" s="5"/>
      <c r="K758" s="5"/>
      <c r="L758" s="5"/>
      <c r="M758" s="5"/>
      <c r="N758" s="5"/>
      <c r="O758" s="5"/>
    </row>
    <row r="759" spans="1:15" x14ac:dyDescent="0.25">
      <c r="A759" s="5"/>
      <c r="B759" s="5"/>
      <c r="C759" s="5"/>
      <c r="E759" s="5"/>
      <c r="F759" s="5"/>
      <c r="G759" s="5"/>
      <c r="H759" s="5"/>
      <c r="I759" s="5"/>
      <c r="J759" s="5"/>
      <c r="K759" s="5"/>
      <c r="L759" s="5"/>
      <c r="M759" s="5"/>
      <c r="N759" s="5"/>
      <c r="O759" s="5"/>
    </row>
    <row r="760" spans="1:15" x14ac:dyDescent="0.25">
      <c r="A760" s="5"/>
      <c r="B760" s="5"/>
      <c r="C760" s="5"/>
      <c r="E760" s="5"/>
      <c r="F760" s="5"/>
      <c r="G760" s="5"/>
      <c r="H760" s="5"/>
      <c r="I760" s="5"/>
      <c r="J760" s="5"/>
      <c r="K760" s="5"/>
      <c r="L760" s="5"/>
      <c r="M760" s="5"/>
      <c r="N760" s="5"/>
      <c r="O760" s="5"/>
    </row>
    <row r="761" spans="1:15" x14ac:dyDescent="0.25">
      <c r="A761" s="5"/>
      <c r="B761" s="5"/>
      <c r="C761" s="5"/>
      <c r="E761" s="5"/>
      <c r="F761" s="5"/>
      <c r="G761" s="5"/>
      <c r="H761" s="5"/>
      <c r="I761" s="5"/>
      <c r="J761" s="5"/>
      <c r="K761" s="5"/>
      <c r="L761" s="5"/>
      <c r="M761" s="5"/>
      <c r="N761" s="5"/>
      <c r="O761" s="5"/>
    </row>
    <row r="762" spans="1:15" x14ac:dyDescent="0.25">
      <c r="A762" s="5"/>
      <c r="B762" s="5"/>
      <c r="C762" s="5"/>
      <c r="E762" s="5"/>
      <c r="F762" s="5"/>
      <c r="G762" s="5"/>
      <c r="H762" s="5"/>
      <c r="I762" s="5"/>
      <c r="J762" s="5"/>
      <c r="K762" s="5"/>
      <c r="L762" s="5"/>
      <c r="M762" s="5"/>
      <c r="N762" s="5"/>
      <c r="O762" s="5"/>
    </row>
    <row r="763" spans="1:15" x14ac:dyDescent="0.25">
      <c r="A763" s="5"/>
      <c r="B763" s="5"/>
      <c r="C763" s="5"/>
      <c r="E763" s="5"/>
      <c r="F763" s="5"/>
      <c r="G763" s="5"/>
      <c r="H763" s="5"/>
      <c r="I763" s="5"/>
      <c r="J763" s="5"/>
      <c r="K763" s="5"/>
      <c r="L763" s="5"/>
      <c r="M763" s="5"/>
      <c r="N763" s="5"/>
      <c r="O763" s="5"/>
    </row>
    <row r="764" spans="1:15" x14ac:dyDescent="0.25">
      <c r="A764" s="5"/>
      <c r="B764" s="5"/>
      <c r="C764" s="5"/>
      <c r="E764" s="5"/>
      <c r="F764" s="5"/>
      <c r="G764" s="5"/>
      <c r="H764" s="5"/>
      <c r="I764" s="5"/>
      <c r="J764" s="5"/>
      <c r="K764" s="5"/>
      <c r="L764" s="5"/>
      <c r="M764" s="5"/>
      <c r="N764" s="5"/>
      <c r="O764" s="5"/>
    </row>
    <row r="765" spans="1:15" x14ac:dyDescent="0.25">
      <c r="A765" s="5"/>
      <c r="B765" s="5"/>
      <c r="C765" s="5"/>
      <c r="E765" s="5"/>
      <c r="F765" s="5"/>
      <c r="G765" s="5"/>
      <c r="H765" s="5"/>
      <c r="I765" s="5"/>
      <c r="J765" s="5"/>
      <c r="K765" s="5"/>
      <c r="L765" s="5"/>
      <c r="M765" s="5"/>
      <c r="N765" s="5"/>
      <c r="O765" s="5"/>
    </row>
    <row r="766" spans="1:15" x14ac:dyDescent="0.25">
      <c r="A766" s="5"/>
      <c r="B766" s="5"/>
      <c r="C766" s="5"/>
      <c r="E766" s="5"/>
      <c r="F766" s="5"/>
      <c r="G766" s="5"/>
      <c r="H766" s="5"/>
      <c r="I766" s="5"/>
      <c r="J766" s="5"/>
      <c r="K766" s="5"/>
      <c r="L766" s="5"/>
      <c r="M766" s="5"/>
      <c r="N766" s="5"/>
      <c r="O766" s="5"/>
    </row>
    <row r="767" spans="1:15" x14ac:dyDescent="0.25">
      <c r="A767" s="5"/>
      <c r="B767" s="5"/>
      <c r="C767" s="5"/>
      <c r="E767" s="5"/>
      <c r="F767" s="5"/>
      <c r="G767" s="5"/>
      <c r="H767" s="5"/>
      <c r="I767" s="5"/>
      <c r="J767" s="5"/>
      <c r="K767" s="5"/>
      <c r="L767" s="5"/>
      <c r="M767" s="5"/>
      <c r="N767" s="5"/>
      <c r="O767" s="5"/>
    </row>
    <row r="768" spans="1:15" x14ac:dyDescent="0.25">
      <c r="A768" s="5"/>
      <c r="B768" s="5"/>
      <c r="C768" s="5"/>
      <c r="E768" s="5"/>
      <c r="F768" s="5"/>
      <c r="G768" s="5"/>
      <c r="H768" s="5"/>
      <c r="I768" s="5"/>
      <c r="J768" s="5"/>
      <c r="K768" s="5"/>
      <c r="L768" s="5"/>
      <c r="M768" s="5"/>
      <c r="N768" s="5"/>
      <c r="O768" s="5"/>
    </row>
    <row r="769" spans="1:15" x14ac:dyDescent="0.25">
      <c r="A769" s="5"/>
      <c r="B769" s="5"/>
      <c r="C769" s="5"/>
      <c r="E769" s="5"/>
      <c r="F769" s="5"/>
      <c r="G769" s="5"/>
      <c r="H769" s="5"/>
      <c r="I769" s="5"/>
      <c r="J769" s="5"/>
      <c r="K769" s="5"/>
      <c r="L769" s="5"/>
      <c r="M769" s="5"/>
      <c r="N769" s="5"/>
      <c r="O769" s="5"/>
    </row>
    <row r="770" spans="1:15" x14ac:dyDescent="0.25">
      <c r="A770" s="5"/>
      <c r="B770" s="5"/>
      <c r="C770" s="5"/>
      <c r="E770" s="5"/>
      <c r="F770" s="5"/>
      <c r="G770" s="5"/>
      <c r="H770" s="5"/>
      <c r="I770" s="5"/>
      <c r="J770" s="5"/>
      <c r="K770" s="5"/>
      <c r="L770" s="5"/>
      <c r="M770" s="5"/>
      <c r="N770" s="5"/>
      <c r="O770" s="5"/>
    </row>
    <row r="771" spans="1:15" x14ac:dyDescent="0.25">
      <c r="A771" s="5"/>
      <c r="B771" s="5"/>
      <c r="C771" s="5"/>
      <c r="E771" s="5"/>
      <c r="F771" s="5"/>
      <c r="G771" s="5"/>
      <c r="H771" s="5"/>
      <c r="I771" s="5"/>
      <c r="J771" s="5"/>
      <c r="K771" s="5"/>
      <c r="L771" s="5"/>
      <c r="M771" s="5"/>
      <c r="N771" s="5"/>
      <c r="O771" s="5"/>
    </row>
    <row r="772" spans="1:15" x14ac:dyDescent="0.25">
      <c r="A772" s="5"/>
      <c r="B772" s="5"/>
      <c r="C772" s="5"/>
      <c r="E772" s="5"/>
      <c r="F772" s="5"/>
      <c r="G772" s="5"/>
      <c r="H772" s="5"/>
      <c r="I772" s="5"/>
      <c r="J772" s="5"/>
      <c r="K772" s="5"/>
      <c r="L772" s="5"/>
      <c r="M772" s="5"/>
      <c r="N772" s="5"/>
      <c r="O772" s="5"/>
    </row>
    <row r="773" spans="1:15" x14ac:dyDescent="0.25">
      <c r="A773" s="5"/>
      <c r="B773" s="5"/>
      <c r="C773" s="5"/>
      <c r="E773" s="5"/>
      <c r="F773" s="5"/>
      <c r="G773" s="5"/>
      <c r="H773" s="5"/>
      <c r="I773" s="5"/>
      <c r="J773" s="5"/>
      <c r="K773" s="5"/>
      <c r="L773" s="5"/>
      <c r="M773" s="5"/>
      <c r="N773" s="5"/>
      <c r="O773" s="5"/>
    </row>
    <row r="774" spans="1:15" x14ac:dyDescent="0.25">
      <c r="A774" s="5"/>
      <c r="B774" s="5"/>
      <c r="C774" s="5"/>
      <c r="E774" s="5"/>
      <c r="F774" s="5"/>
      <c r="G774" s="5"/>
      <c r="H774" s="5"/>
      <c r="I774" s="5"/>
      <c r="J774" s="5"/>
      <c r="K774" s="5"/>
      <c r="L774" s="5"/>
      <c r="M774" s="5"/>
      <c r="N774" s="5"/>
      <c r="O774" s="5"/>
    </row>
    <row r="775" spans="1:15" x14ac:dyDescent="0.25">
      <c r="A775" s="5"/>
      <c r="B775" s="5"/>
      <c r="C775" s="5"/>
      <c r="E775" s="5"/>
      <c r="F775" s="5"/>
      <c r="G775" s="5"/>
      <c r="H775" s="5"/>
      <c r="I775" s="5"/>
      <c r="J775" s="5"/>
      <c r="K775" s="5"/>
      <c r="L775" s="5"/>
      <c r="M775" s="5"/>
      <c r="N775" s="5"/>
      <c r="O775" s="5"/>
    </row>
    <row r="776" spans="1:15" x14ac:dyDescent="0.25">
      <c r="A776" s="5"/>
      <c r="B776" s="5"/>
      <c r="C776" s="5"/>
      <c r="E776" s="5"/>
      <c r="F776" s="5"/>
      <c r="G776" s="5"/>
      <c r="H776" s="5"/>
      <c r="I776" s="5"/>
      <c r="J776" s="5"/>
      <c r="K776" s="5"/>
      <c r="L776" s="5"/>
      <c r="M776" s="5"/>
      <c r="N776" s="5"/>
      <c r="O776" s="5"/>
    </row>
    <row r="777" spans="1:15" x14ac:dyDescent="0.25">
      <c r="A777" s="5"/>
      <c r="B777" s="5"/>
      <c r="C777" s="5"/>
      <c r="E777" s="5"/>
      <c r="F777" s="5"/>
      <c r="G777" s="5"/>
      <c r="H777" s="5"/>
      <c r="I777" s="5"/>
      <c r="J777" s="5"/>
      <c r="K777" s="5"/>
      <c r="L777" s="5"/>
      <c r="M777" s="5"/>
      <c r="N777" s="5"/>
      <c r="O777" s="5"/>
    </row>
    <row r="778" spans="1:15" x14ac:dyDescent="0.25">
      <c r="A778" s="5"/>
      <c r="B778" s="5"/>
      <c r="C778" s="5"/>
      <c r="E778" s="5"/>
      <c r="F778" s="5"/>
      <c r="G778" s="5"/>
      <c r="H778" s="5"/>
      <c r="I778" s="5"/>
      <c r="J778" s="5"/>
      <c r="K778" s="5"/>
      <c r="L778" s="5"/>
      <c r="M778" s="5"/>
      <c r="N778" s="5"/>
      <c r="O778" s="5"/>
    </row>
    <row r="779" spans="1:15" x14ac:dyDescent="0.25">
      <c r="A779" s="5"/>
      <c r="B779" s="5"/>
      <c r="C779" s="5"/>
      <c r="E779" s="5"/>
      <c r="F779" s="5"/>
      <c r="G779" s="5"/>
      <c r="H779" s="5"/>
      <c r="I779" s="5"/>
      <c r="J779" s="5"/>
      <c r="K779" s="5"/>
      <c r="L779" s="5"/>
      <c r="M779" s="5"/>
      <c r="N779" s="5"/>
      <c r="O779" s="5"/>
    </row>
    <row r="780" spans="1:15" x14ac:dyDescent="0.25">
      <c r="A780" s="5"/>
      <c r="B780" s="5"/>
      <c r="C780" s="5"/>
      <c r="E780" s="5"/>
      <c r="F780" s="5"/>
      <c r="G780" s="5"/>
      <c r="H780" s="5"/>
      <c r="I780" s="5"/>
      <c r="J780" s="5"/>
      <c r="K780" s="5"/>
      <c r="L780" s="5"/>
      <c r="M780" s="5"/>
      <c r="N780" s="5"/>
      <c r="O780" s="5"/>
    </row>
    <row r="781" spans="1:15" x14ac:dyDescent="0.25">
      <c r="A781" s="5"/>
      <c r="B781" s="5"/>
      <c r="C781" s="5"/>
      <c r="E781" s="5"/>
      <c r="F781" s="5"/>
      <c r="G781" s="5"/>
      <c r="H781" s="5"/>
      <c r="I781" s="5"/>
      <c r="J781" s="5"/>
      <c r="K781" s="5"/>
      <c r="L781" s="5"/>
      <c r="M781" s="5"/>
      <c r="N781" s="5"/>
      <c r="O781" s="5"/>
    </row>
    <row r="782" spans="1:15" x14ac:dyDescent="0.25">
      <c r="A782" s="5"/>
      <c r="B782" s="5"/>
      <c r="C782" s="5"/>
      <c r="E782" s="5"/>
      <c r="F782" s="5"/>
      <c r="G782" s="5"/>
      <c r="H782" s="5"/>
      <c r="I782" s="5"/>
      <c r="J782" s="5"/>
      <c r="K782" s="5"/>
      <c r="L782" s="5"/>
      <c r="M782" s="5"/>
      <c r="N782" s="5"/>
      <c r="O782" s="5"/>
    </row>
    <row r="783" spans="1:15" x14ac:dyDescent="0.25">
      <c r="A783" s="5"/>
      <c r="B783" s="5"/>
      <c r="C783" s="5"/>
      <c r="E783" s="5"/>
      <c r="F783" s="5"/>
      <c r="G783" s="5"/>
      <c r="H783" s="5"/>
      <c r="I783" s="5"/>
      <c r="J783" s="5"/>
      <c r="K783" s="5"/>
      <c r="L783" s="5"/>
      <c r="M783" s="5"/>
      <c r="N783" s="5"/>
      <c r="O783" s="5"/>
    </row>
    <row r="784" spans="1:15" x14ac:dyDescent="0.25">
      <c r="A784" s="5"/>
      <c r="B784" s="5"/>
      <c r="C784" s="5"/>
      <c r="E784" s="5"/>
      <c r="F784" s="5"/>
      <c r="G784" s="5"/>
      <c r="H784" s="5"/>
      <c r="I784" s="5"/>
      <c r="J784" s="5"/>
      <c r="K784" s="5"/>
      <c r="L784" s="5"/>
      <c r="M784" s="5"/>
      <c r="N784" s="5"/>
      <c r="O784" s="5"/>
    </row>
    <row r="785" spans="1:15" x14ac:dyDescent="0.25">
      <c r="A785" s="5"/>
      <c r="B785" s="5"/>
      <c r="C785" s="5"/>
      <c r="E785" s="5"/>
      <c r="F785" s="5"/>
      <c r="G785" s="5"/>
      <c r="H785" s="5"/>
      <c r="I785" s="5"/>
      <c r="J785" s="5"/>
      <c r="K785" s="5"/>
      <c r="L785" s="5"/>
      <c r="M785" s="5"/>
      <c r="N785" s="5"/>
      <c r="O785" s="5"/>
    </row>
    <row r="786" spans="1:15" x14ac:dyDescent="0.25">
      <c r="A786" s="5"/>
      <c r="B786" s="5"/>
      <c r="C786" s="5"/>
      <c r="E786" s="5"/>
      <c r="F786" s="5"/>
      <c r="G786" s="5"/>
      <c r="H786" s="5"/>
      <c r="I786" s="5"/>
      <c r="J786" s="5"/>
      <c r="K786" s="5"/>
      <c r="L786" s="5"/>
      <c r="M786" s="5"/>
      <c r="N786" s="5"/>
      <c r="O786" s="5"/>
    </row>
    <row r="787" spans="1:15" x14ac:dyDescent="0.25">
      <c r="A787" s="5"/>
      <c r="B787" s="5"/>
      <c r="C787" s="5"/>
      <c r="E787" s="5"/>
      <c r="F787" s="5"/>
      <c r="G787" s="5"/>
      <c r="H787" s="5"/>
      <c r="I787" s="5"/>
      <c r="J787" s="5"/>
      <c r="K787" s="5"/>
      <c r="L787" s="5"/>
      <c r="M787" s="5"/>
      <c r="N787" s="5"/>
      <c r="O787" s="5"/>
    </row>
    <row r="788" spans="1:15" x14ac:dyDescent="0.25">
      <c r="A788" s="5"/>
      <c r="B788" s="5"/>
      <c r="C788" s="5"/>
      <c r="E788" s="5"/>
      <c r="F788" s="5"/>
      <c r="G788" s="5"/>
      <c r="H788" s="5"/>
      <c r="I788" s="5"/>
      <c r="J788" s="5"/>
      <c r="K788" s="5"/>
      <c r="L788" s="5"/>
      <c r="M788" s="5"/>
      <c r="N788" s="5"/>
      <c r="O788" s="5"/>
    </row>
    <row r="789" spans="1:15" x14ac:dyDescent="0.25">
      <c r="A789" s="5"/>
      <c r="B789" s="5"/>
      <c r="C789" s="5"/>
      <c r="E789" s="5"/>
      <c r="F789" s="5"/>
      <c r="G789" s="5"/>
      <c r="H789" s="5"/>
      <c r="I789" s="5"/>
      <c r="J789" s="5"/>
      <c r="K789" s="5"/>
      <c r="L789" s="5"/>
      <c r="M789" s="5"/>
      <c r="N789" s="5"/>
      <c r="O789" s="5"/>
    </row>
    <row r="790" spans="1:15" x14ac:dyDescent="0.25">
      <c r="A790" s="5"/>
      <c r="B790" s="5"/>
      <c r="C790" s="5"/>
      <c r="E790" s="5"/>
      <c r="F790" s="5"/>
      <c r="G790" s="5"/>
      <c r="H790" s="5"/>
      <c r="I790" s="5"/>
      <c r="J790" s="5"/>
      <c r="K790" s="5"/>
      <c r="L790" s="5"/>
      <c r="M790" s="5"/>
      <c r="N790" s="5"/>
      <c r="O790" s="5"/>
    </row>
    <row r="791" spans="1:15" x14ac:dyDescent="0.25">
      <c r="A791" s="5"/>
      <c r="B791" s="5"/>
      <c r="C791" s="5"/>
      <c r="E791" s="5"/>
      <c r="F791" s="5"/>
      <c r="G791" s="5"/>
      <c r="H791" s="5"/>
      <c r="I791" s="5"/>
      <c r="J791" s="5"/>
      <c r="K791" s="5"/>
      <c r="L791" s="5"/>
      <c r="M791" s="5"/>
      <c r="N791" s="5"/>
      <c r="O791" s="5"/>
    </row>
    <row r="792" spans="1:15" x14ac:dyDescent="0.25">
      <c r="A792" s="5"/>
      <c r="B792" s="5"/>
      <c r="C792" s="5"/>
      <c r="E792" s="5"/>
      <c r="F792" s="5"/>
      <c r="G792" s="5"/>
      <c r="H792" s="5"/>
      <c r="I792" s="5"/>
      <c r="J792" s="5"/>
      <c r="K792" s="5"/>
      <c r="L792" s="5"/>
      <c r="M792" s="5"/>
      <c r="N792" s="5"/>
      <c r="O792" s="5"/>
    </row>
    <row r="793" spans="1:15" x14ac:dyDescent="0.25">
      <c r="A793" s="5"/>
      <c r="B793" s="5"/>
      <c r="C793" s="5"/>
      <c r="E793" s="5"/>
      <c r="F793" s="5"/>
      <c r="G793" s="5"/>
      <c r="H793" s="5"/>
      <c r="I793" s="5"/>
      <c r="J793" s="5"/>
      <c r="K793" s="5"/>
      <c r="L793" s="5"/>
      <c r="M793" s="5"/>
      <c r="N793" s="5"/>
      <c r="O793" s="5"/>
    </row>
    <row r="794" spans="1:15" x14ac:dyDescent="0.25">
      <c r="A794" s="5"/>
      <c r="B794" s="5"/>
      <c r="C794" s="5"/>
      <c r="E794" s="5"/>
      <c r="F794" s="5"/>
      <c r="G794" s="5"/>
      <c r="H794" s="5"/>
      <c r="I794" s="5"/>
      <c r="J794" s="5"/>
      <c r="K794" s="5"/>
      <c r="L794" s="5"/>
      <c r="M794" s="5"/>
      <c r="N794" s="5"/>
      <c r="O794" s="5"/>
    </row>
    <row r="795" spans="1:15" x14ac:dyDescent="0.25">
      <c r="A795" s="5"/>
      <c r="B795" s="5"/>
      <c r="C795" s="5"/>
      <c r="E795" s="5"/>
      <c r="F795" s="5"/>
      <c r="G795" s="5"/>
      <c r="H795" s="5"/>
      <c r="I795" s="5"/>
      <c r="J795" s="5"/>
      <c r="K795" s="5"/>
      <c r="L795" s="5"/>
      <c r="M795" s="5"/>
      <c r="N795" s="5"/>
      <c r="O795" s="5"/>
    </row>
    <row r="796" spans="1:15" x14ac:dyDescent="0.25">
      <c r="A796" s="5"/>
      <c r="B796" s="5"/>
      <c r="C796" s="5"/>
      <c r="E796" s="5"/>
      <c r="F796" s="5"/>
      <c r="G796" s="5"/>
      <c r="H796" s="5"/>
      <c r="I796" s="5"/>
      <c r="J796" s="5"/>
      <c r="K796" s="5"/>
      <c r="L796" s="5"/>
      <c r="M796" s="5"/>
      <c r="N796" s="5"/>
      <c r="O796" s="5"/>
    </row>
    <row r="797" spans="1:15" x14ac:dyDescent="0.25">
      <c r="A797" s="5"/>
      <c r="B797" s="5"/>
      <c r="C797" s="5"/>
      <c r="E797" s="5"/>
      <c r="F797" s="5"/>
      <c r="G797" s="5"/>
      <c r="H797" s="5"/>
      <c r="I797" s="5"/>
      <c r="J797" s="5"/>
      <c r="K797" s="5"/>
      <c r="L797" s="5"/>
      <c r="M797" s="5"/>
      <c r="N797" s="5"/>
      <c r="O797" s="5"/>
    </row>
    <row r="798" spans="1:15" x14ac:dyDescent="0.25">
      <c r="A798" s="5"/>
      <c r="B798" s="5"/>
      <c r="C798" s="5"/>
      <c r="E798" s="5"/>
      <c r="F798" s="5"/>
      <c r="G798" s="5"/>
      <c r="H798" s="5"/>
      <c r="I798" s="5"/>
      <c r="J798" s="5"/>
      <c r="K798" s="5"/>
      <c r="L798" s="5"/>
      <c r="M798" s="5"/>
      <c r="N798" s="5"/>
      <c r="O798" s="5"/>
    </row>
    <row r="799" spans="1:15" x14ac:dyDescent="0.25">
      <c r="A799" s="5"/>
      <c r="B799" s="5"/>
      <c r="C799" s="5"/>
      <c r="E799" s="5"/>
      <c r="F799" s="5"/>
      <c r="G799" s="5"/>
      <c r="H799" s="5"/>
      <c r="I799" s="5"/>
      <c r="J799" s="5"/>
      <c r="K799" s="5"/>
      <c r="L799" s="5"/>
      <c r="M799" s="5"/>
      <c r="N799" s="5"/>
      <c r="O799" s="5"/>
    </row>
    <row r="800" spans="1:15" x14ac:dyDescent="0.25">
      <c r="A800" s="5"/>
      <c r="B800" s="5"/>
      <c r="C800" s="5"/>
      <c r="E800" s="5"/>
      <c r="F800" s="5"/>
      <c r="G800" s="5"/>
      <c r="H800" s="5"/>
      <c r="I800" s="5"/>
      <c r="J800" s="5"/>
      <c r="K800" s="5"/>
      <c r="L800" s="5"/>
      <c r="M800" s="5"/>
      <c r="N800" s="5"/>
      <c r="O800" s="5"/>
    </row>
    <row r="801" spans="1:15" x14ac:dyDescent="0.25">
      <c r="A801" s="5"/>
      <c r="B801" s="5"/>
      <c r="C801" s="5"/>
      <c r="E801" s="5"/>
      <c r="F801" s="5"/>
      <c r="G801" s="5"/>
      <c r="H801" s="5"/>
      <c r="I801" s="5"/>
      <c r="J801" s="5"/>
      <c r="K801" s="5"/>
      <c r="L801" s="5"/>
      <c r="M801" s="5"/>
      <c r="N801" s="5"/>
      <c r="O801" s="5"/>
    </row>
    <row r="802" spans="1:15" x14ac:dyDescent="0.25">
      <c r="A802" s="5"/>
      <c r="B802" s="5"/>
      <c r="C802" s="5"/>
      <c r="E802" s="5"/>
      <c r="F802" s="5"/>
      <c r="G802" s="5"/>
      <c r="H802" s="5"/>
      <c r="I802" s="5"/>
      <c r="J802" s="5"/>
      <c r="K802" s="5"/>
      <c r="L802" s="5"/>
      <c r="M802" s="5"/>
      <c r="N802" s="5"/>
      <c r="O802" s="5"/>
    </row>
    <row r="803" spans="1:15" x14ac:dyDescent="0.25">
      <c r="A803" s="5"/>
      <c r="B803" s="5"/>
      <c r="C803" s="5"/>
      <c r="E803" s="5"/>
      <c r="F803" s="5"/>
      <c r="G803" s="5"/>
      <c r="H803" s="5"/>
      <c r="I803" s="5"/>
      <c r="J803" s="5"/>
      <c r="K803" s="5"/>
      <c r="L803" s="5"/>
      <c r="M803" s="5"/>
      <c r="N803" s="5"/>
      <c r="O803" s="5"/>
    </row>
    <row r="804" spans="1:15" x14ac:dyDescent="0.25">
      <c r="A804" s="5"/>
      <c r="B804" s="5"/>
      <c r="C804" s="5"/>
      <c r="E804" s="5"/>
      <c r="F804" s="5"/>
      <c r="G804" s="5"/>
      <c r="H804" s="5"/>
      <c r="I804" s="5"/>
      <c r="J804" s="5"/>
      <c r="K804" s="5"/>
      <c r="L804" s="5"/>
      <c r="M804" s="5"/>
      <c r="N804" s="5"/>
      <c r="O804" s="5"/>
    </row>
    <row r="805" spans="1:15" x14ac:dyDescent="0.25">
      <c r="A805" s="5"/>
      <c r="B805" s="5"/>
      <c r="C805" s="5"/>
      <c r="E805" s="5"/>
      <c r="F805" s="5"/>
      <c r="G805" s="5"/>
      <c r="H805" s="5"/>
      <c r="I805" s="5"/>
      <c r="J805" s="5"/>
      <c r="K805" s="5"/>
      <c r="L805" s="5"/>
      <c r="M805" s="5"/>
      <c r="N805" s="5"/>
      <c r="O805" s="5"/>
    </row>
    <row r="806" spans="1:15" x14ac:dyDescent="0.25">
      <c r="A806" s="5"/>
      <c r="B806" s="5"/>
      <c r="C806" s="5"/>
      <c r="E806" s="5"/>
      <c r="F806" s="5"/>
      <c r="G806" s="5"/>
      <c r="H806" s="5"/>
      <c r="I806" s="5"/>
      <c r="J806" s="5"/>
      <c r="K806" s="5"/>
      <c r="L806" s="5"/>
      <c r="M806" s="5"/>
      <c r="N806" s="5"/>
      <c r="O806" s="5"/>
    </row>
    <row r="807" spans="1:15" x14ac:dyDescent="0.25">
      <c r="A807" s="5"/>
      <c r="B807" s="5"/>
      <c r="C807" s="5"/>
      <c r="E807" s="5"/>
      <c r="F807" s="5"/>
      <c r="G807" s="5"/>
      <c r="H807" s="5"/>
      <c r="I807" s="5"/>
      <c r="J807" s="5"/>
      <c r="K807" s="5"/>
      <c r="L807" s="5"/>
      <c r="M807" s="5"/>
      <c r="N807" s="5"/>
      <c r="O807" s="5"/>
    </row>
    <row r="808" spans="1:15" x14ac:dyDescent="0.25">
      <c r="A808" s="5"/>
      <c r="B808" s="5"/>
      <c r="C808" s="5"/>
      <c r="E808" s="5"/>
      <c r="F808" s="5"/>
      <c r="G808" s="5"/>
      <c r="H808" s="5"/>
      <c r="I808" s="5"/>
      <c r="J808" s="5"/>
      <c r="K808" s="5"/>
      <c r="L808" s="5"/>
      <c r="M808" s="5"/>
      <c r="N808" s="5"/>
      <c r="O808" s="5"/>
    </row>
    <row r="809" spans="1:15" x14ac:dyDescent="0.25">
      <c r="A809" s="5"/>
      <c r="B809" s="5"/>
      <c r="C809" s="5"/>
      <c r="E809" s="5"/>
      <c r="F809" s="5"/>
      <c r="G809" s="5"/>
      <c r="H809" s="5"/>
      <c r="I809" s="5"/>
      <c r="J809" s="5"/>
      <c r="K809" s="5"/>
      <c r="L809" s="5"/>
      <c r="M809" s="5"/>
      <c r="N809" s="5"/>
      <c r="O809" s="5"/>
    </row>
    <row r="810" spans="1:15" x14ac:dyDescent="0.25">
      <c r="A810" s="5"/>
      <c r="B810" s="5"/>
      <c r="C810" s="5"/>
      <c r="E810" s="5"/>
      <c r="F810" s="5"/>
      <c r="G810" s="5"/>
      <c r="H810" s="5"/>
      <c r="I810" s="5"/>
      <c r="J810" s="5"/>
      <c r="K810" s="5"/>
      <c r="L810" s="5"/>
      <c r="M810" s="5"/>
      <c r="N810" s="5"/>
      <c r="O810" s="5"/>
    </row>
    <row r="811" spans="1:15" x14ac:dyDescent="0.25">
      <c r="A811" s="5"/>
      <c r="B811" s="5"/>
      <c r="C811" s="5"/>
      <c r="E811" s="5"/>
      <c r="F811" s="5"/>
      <c r="G811" s="5"/>
      <c r="H811" s="5"/>
      <c r="I811" s="5"/>
      <c r="J811" s="5"/>
      <c r="K811" s="5"/>
      <c r="L811" s="5"/>
      <c r="M811" s="5"/>
      <c r="N811" s="5"/>
      <c r="O811" s="5"/>
    </row>
    <row r="812" spans="1:15" x14ac:dyDescent="0.25">
      <c r="A812" s="5"/>
      <c r="B812" s="5"/>
      <c r="C812" s="5"/>
      <c r="E812" s="5"/>
      <c r="F812" s="5"/>
      <c r="G812" s="5"/>
      <c r="H812" s="5"/>
      <c r="I812" s="5"/>
      <c r="J812" s="5"/>
      <c r="K812" s="5"/>
      <c r="L812" s="5"/>
      <c r="M812" s="5"/>
      <c r="N812" s="5"/>
      <c r="O812" s="5"/>
    </row>
    <row r="813" spans="1:15" x14ac:dyDescent="0.25">
      <c r="A813" s="5"/>
      <c r="B813" s="5"/>
      <c r="C813" s="5"/>
      <c r="E813" s="5"/>
      <c r="F813" s="5"/>
      <c r="G813" s="5"/>
      <c r="H813" s="5"/>
      <c r="I813" s="5"/>
      <c r="J813" s="5"/>
      <c r="K813" s="5"/>
      <c r="L813" s="5"/>
      <c r="M813" s="5"/>
      <c r="N813" s="5"/>
      <c r="O813" s="5"/>
    </row>
    <row r="814" spans="1:15" x14ac:dyDescent="0.25">
      <c r="A814" s="5"/>
      <c r="B814" s="5"/>
      <c r="C814" s="5"/>
      <c r="E814" s="5"/>
      <c r="F814" s="5"/>
      <c r="G814" s="5"/>
      <c r="H814" s="5"/>
      <c r="I814" s="5"/>
      <c r="J814" s="5"/>
      <c r="K814" s="5"/>
      <c r="L814" s="5"/>
      <c r="M814" s="5"/>
      <c r="N814" s="5"/>
      <c r="O814" s="5"/>
    </row>
    <row r="815" spans="1:15" x14ac:dyDescent="0.25">
      <c r="A815" s="5"/>
      <c r="B815" s="5"/>
      <c r="C815" s="5"/>
      <c r="E815" s="5"/>
      <c r="F815" s="5"/>
      <c r="G815" s="5"/>
      <c r="H815" s="5"/>
      <c r="I815" s="5"/>
      <c r="J815" s="5"/>
      <c r="K815" s="5"/>
      <c r="L815" s="5"/>
      <c r="M815" s="5"/>
      <c r="N815" s="5"/>
      <c r="O815" s="5"/>
    </row>
    <row r="816" spans="1:15" x14ac:dyDescent="0.25">
      <c r="A816" s="5"/>
      <c r="B816" s="5"/>
      <c r="C816" s="5"/>
      <c r="E816" s="5"/>
      <c r="F816" s="5"/>
      <c r="G816" s="5"/>
      <c r="H816" s="5"/>
      <c r="I816" s="5"/>
      <c r="J816" s="5"/>
      <c r="K816" s="5"/>
      <c r="L816" s="5"/>
      <c r="M816" s="5"/>
      <c r="N816" s="5"/>
      <c r="O816" s="5"/>
    </row>
    <row r="817" spans="1:15" x14ac:dyDescent="0.25">
      <c r="A817" s="5"/>
      <c r="B817" s="5"/>
      <c r="C817" s="5"/>
      <c r="E817" s="5"/>
      <c r="F817" s="5"/>
      <c r="G817" s="5"/>
      <c r="H817" s="5"/>
      <c r="I817" s="5"/>
      <c r="J817" s="5"/>
      <c r="K817" s="5"/>
      <c r="L817" s="5"/>
      <c r="M817" s="5"/>
      <c r="N817" s="5"/>
      <c r="O817" s="5"/>
    </row>
    <row r="818" spans="1:15" x14ac:dyDescent="0.25">
      <c r="A818" s="5"/>
      <c r="B818" s="5"/>
      <c r="C818" s="5"/>
      <c r="E818" s="5"/>
      <c r="F818" s="5"/>
      <c r="G818" s="5"/>
      <c r="H818" s="5"/>
      <c r="I818" s="5"/>
      <c r="J818" s="5"/>
      <c r="K818" s="5"/>
      <c r="L818" s="5"/>
      <c r="M818" s="5"/>
      <c r="N818" s="5"/>
      <c r="O818" s="5"/>
    </row>
    <row r="819" spans="1:15" x14ac:dyDescent="0.25">
      <c r="A819" s="5"/>
      <c r="B819" s="5"/>
      <c r="C819" s="5"/>
      <c r="E819" s="5"/>
      <c r="F819" s="5"/>
      <c r="G819" s="5"/>
      <c r="H819" s="5"/>
      <c r="I819" s="5"/>
      <c r="J819" s="5"/>
      <c r="K819" s="5"/>
      <c r="L819" s="5"/>
      <c r="M819" s="5"/>
      <c r="N819" s="5"/>
      <c r="O819" s="5"/>
    </row>
    <row r="820" spans="1:15" x14ac:dyDescent="0.25">
      <c r="A820" s="5"/>
      <c r="B820" s="5"/>
      <c r="C820" s="5"/>
      <c r="E820" s="5"/>
      <c r="F820" s="5"/>
      <c r="G820" s="5"/>
      <c r="H820" s="5"/>
      <c r="I820" s="5"/>
      <c r="J820" s="5"/>
      <c r="K820" s="5"/>
      <c r="L820" s="5"/>
      <c r="M820" s="5"/>
      <c r="N820" s="5"/>
      <c r="O820" s="5"/>
    </row>
    <row r="821" spans="1:15" x14ac:dyDescent="0.25">
      <c r="A821" s="5"/>
      <c r="B821" s="5"/>
      <c r="C821" s="5"/>
      <c r="E821" s="5"/>
      <c r="F821" s="5"/>
      <c r="G821" s="5"/>
      <c r="H821" s="5"/>
      <c r="I821" s="5"/>
      <c r="J821" s="5"/>
      <c r="K821" s="5"/>
      <c r="L821" s="5"/>
      <c r="M821" s="5"/>
      <c r="N821" s="5"/>
      <c r="O821" s="5"/>
    </row>
    <row r="822" spans="1:15" x14ac:dyDescent="0.25">
      <c r="A822" s="5"/>
      <c r="B822" s="5"/>
      <c r="C822" s="5"/>
      <c r="E822" s="5"/>
      <c r="F822" s="5"/>
      <c r="G822" s="5"/>
      <c r="H822" s="5"/>
      <c r="I822" s="5"/>
      <c r="J822" s="5"/>
      <c r="K822" s="5"/>
      <c r="L822" s="5"/>
      <c r="M822" s="5"/>
      <c r="N822" s="5"/>
      <c r="O822" s="5"/>
    </row>
    <row r="823" spans="1:15" x14ac:dyDescent="0.25">
      <c r="A823" s="5"/>
      <c r="B823" s="5"/>
      <c r="C823" s="5"/>
      <c r="E823" s="5"/>
      <c r="F823" s="5"/>
      <c r="G823" s="5"/>
      <c r="H823" s="5"/>
      <c r="I823" s="5"/>
      <c r="J823" s="5"/>
      <c r="K823" s="5"/>
      <c r="L823" s="5"/>
      <c r="M823" s="5"/>
      <c r="N823" s="5"/>
      <c r="O823" s="5"/>
    </row>
    <row r="824" spans="1:15" x14ac:dyDescent="0.25">
      <c r="A824" s="5"/>
      <c r="B824" s="5"/>
      <c r="C824" s="5"/>
      <c r="E824" s="5"/>
      <c r="F824" s="5"/>
      <c r="G824" s="5"/>
      <c r="H824" s="5"/>
      <c r="I824" s="5"/>
      <c r="J824" s="5"/>
      <c r="K824" s="5"/>
      <c r="L824" s="5"/>
      <c r="M824" s="5"/>
      <c r="N824" s="5"/>
      <c r="O824" s="5"/>
    </row>
    <row r="825" spans="1:15" x14ac:dyDescent="0.25">
      <c r="A825" s="5"/>
      <c r="B825" s="5"/>
      <c r="C825" s="5"/>
      <c r="E825" s="5"/>
      <c r="F825" s="5"/>
      <c r="G825" s="5"/>
      <c r="H825" s="5"/>
      <c r="I825" s="5"/>
      <c r="J825" s="5"/>
      <c r="K825" s="5"/>
      <c r="L825" s="5"/>
      <c r="M825" s="5"/>
      <c r="N825" s="5"/>
      <c r="O825" s="5"/>
    </row>
    <row r="826" spans="1:15" x14ac:dyDescent="0.25">
      <c r="A826" s="5"/>
      <c r="B826" s="5"/>
      <c r="C826" s="5"/>
      <c r="E826" s="5"/>
      <c r="F826" s="5"/>
      <c r="G826" s="5"/>
      <c r="H826" s="5"/>
      <c r="I826" s="5"/>
      <c r="J826" s="5"/>
      <c r="K826" s="5"/>
      <c r="L826" s="5"/>
      <c r="M826" s="5"/>
      <c r="N826" s="5"/>
      <c r="O826" s="5"/>
    </row>
    <row r="827" spans="1:15" x14ac:dyDescent="0.25">
      <c r="A827" s="5"/>
      <c r="B827" s="5"/>
      <c r="C827" s="5"/>
      <c r="E827" s="5"/>
      <c r="F827" s="5"/>
      <c r="G827" s="5"/>
      <c r="H827" s="5"/>
      <c r="I827" s="5"/>
      <c r="J827" s="5"/>
      <c r="K827" s="5"/>
      <c r="L827" s="5"/>
      <c r="M827" s="5"/>
      <c r="N827" s="5"/>
      <c r="O827" s="5"/>
    </row>
    <row r="828" spans="1:15" x14ac:dyDescent="0.25">
      <c r="A828" s="5"/>
      <c r="B828" s="5"/>
      <c r="C828" s="5"/>
      <c r="E828" s="5"/>
      <c r="F828" s="5"/>
      <c r="G828" s="5"/>
      <c r="H828" s="5"/>
      <c r="I828" s="5"/>
      <c r="J828" s="5"/>
      <c r="K828" s="5"/>
      <c r="L828" s="5"/>
      <c r="M828" s="5"/>
      <c r="N828" s="5"/>
      <c r="O828" s="5"/>
    </row>
    <row r="829" spans="1:15" x14ac:dyDescent="0.25">
      <c r="A829" s="5"/>
      <c r="B829" s="5"/>
      <c r="C829" s="5"/>
      <c r="E829" s="5"/>
      <c r="F829" s="5"/>
      <c r="G829" s="5"/>
      <c r="H829" s="5"/>
      <c r="I829" s="5"/>
      <c r="J829" s="5"/>
      <c r="K829" s="5"/>
      <c r="L829" s="5"/>
      <c r="M829" s="5"/>
      <c r="N829" s="5"/>
      <c r="O829" s="5"/>
    </row>
    <row r="830" spans="1:15" x14ac:dyDescent="0.25">
      <c r="A830" s="5"/>
      <c r="B830" s="5"/>
      <c r="C830" s="5"/>
      <c r="E830" s="5"/>
      <c r="F830" s="5"/>
      <c r="G830" s="5"/>
      <c r="H830" s="5"/>
      <c r="I830" s="5"/>
      <c r="J830" s="5"/>
      <c r="K830" s="5"/>
      <c r="L830" s="5"/>
      <c r="M830" s="5"/>
      <c r="N830" s="5"/>
      <c r="O830" s="5"/>
    </row>
    <row r="831" spans="1:15" x14ac:dyDescent="0.25">
      <c r="A831" s="5"/>
      <c r="B831" s="5"/>
      <c r="C831" s="5"/>
      <c r="E831" s="5"/>
      <c r="F831" s="5"/>
      <c r="G831" s="5"/>
      <c r="H831" s="5"/>
      <c r="I831" s="5"/>
      <c r="J831" s="5"/>
      <c r="K831" s="5"/>
      <c r="L831" s="5"/>
      <c r="M831" s="5"/>
      <c r="N831" s="5"/>
      <c r="O831" s="5"/>
    </row>
    <row r="832" spans="1:15" x14ac:dyDescent="0.25">
      <c r="A832" s="5"/>
      <c r="B832" s="5"/>
      <c r="C832" s="5"/>
      <c r="E832" s="5"/>
      <c r="F832" s="5"/>
      <c r="G832" s="5"/>
      <c r="H832" s="5"/>
      <c r="I832" s="5"/>
      <c r="J832" s="5"/>
      <c r="K832" s="5"/>
      <c r="L832" s="5"/>
      <c r="M832" s="5"/>
      <c r="N832" s="5"/>
      <c r="O832" s="5"/>
    </row>
    <row r="833" spans="1:15" x14ac:dyDescent="0.25">
      <c r="A833" s="5"/>
      <c r="B833" s="5"/>
      <c r="C833" s="5"/>
      <c r="E833" s="5"/>
      <c r="F833" s="5"/>
      <c r="G833" s="5"/>
      <c r="H833" s="5"/>
      <c r="I833" s="5"/>
      <c r="J833" s="5"/>
      <c r="K833" s="5"/>
      <c r="L833" s="5"/>
      <c r="M833" s="5"/>
      <c r="N833" s="5"/>
      <c r="O833" s="5"/>
    </row>
    <row r="834" spans="1:15" x14ac:dyDescent="0.25">
      <c r="A834" s="5"/>
      <c r="B834" s="5"/>
      <c r="C834" s="5"/>
      <c r="E834" s="5"/>
      <c r="F834" s="5"/>
      <c r="G834" s="5"/>
      <c r="H834" s="5"/>
      <c r="I834" s="5"/>
      <c r="J834" s="5"/>
      <c r="K834" s="5"/>
      <c r="L834" s="5"/>
      <c r="M834" s="5"/>
      <c r="N834" s="5"/>
      <c r="O834" s="5"/>
    </row>
    <row r="835" spans="1:15" x14ac:dyDescent="0.25">
      <c r="A835" s="5"/>
      <c r="B835" s="5"/>
      <c r="C835" s="5"/>
      <c r="E835" s="5"/>
      <c r="F835" s="5"/>
      <c r="G835" s="5"/>
      <c r="H835" s="5"/>
      <c r="I835" s="5"/>
      <c r="J835" s="5"/>
      <c r="K835" s="5"/>
      <c r="L835" s="5"/>
      <c r="M835" s="5"/>
      <c r="N835" s="5"/>
      <c r="O835" s="5"/>
    </row>
    <row r="836" spans="1:15" x14ac:dyDescent="0.25">
      <c r="A836" s="5"/>
      <c r="B836" s="5"/>
      <c r="C836" s="5"/>
      <c r="E836" s="5"/>
      <c r="F836" s="5"/>
      <c r="G836" s="5"/>
      <c r="H836" s="5"/>
      <c r="I836" s="5"/>
      <c r="J836" s="5"/>
      <c r="K836" s="5"/>
      <c r="L836" s="5"/>
      <c r="M836" s="5"/>
      <c r="N836" s="5"/>
      <c r="O836" s="5"/>
    </row>
    <row r="837" spans="1:15" x14ac:dyDescent="0.25">
      <c r="A837" s="5"/>
      <c r="B837" s="5"/>
      <c r="C837" s="5"/>
      <c r="E837" s="5"/>
      <c r="F837" s="5"/>
      <c r="G837" s="5"/>
      <c r="H837" s="5"/>
      <c r="I837" s="5"/>
      <c r="J837" s="5"/>
      <c r="K837" s="5"/>
      <c r="L837" s="5"/>
      <c r="M837" s="5"/>
      <c r="N837" s="5"/>
      <c r="O837" s="5"/>
    </row>
    <row r="838" spans="1:15" x14ac:dyDescent="0.25">
      <c r="A838" s="5"/>
      <c r="B838" s="5"/>
      <c r="C838" s="5"/>
      <c r="E838" s="5"/>
      <c r="F838" s="5"/>
      <c r="G838" s="5"/>
      <c r="H838" s="5"/>
      <c r="I838" s="5"/>
      <c r="J838" s="5"/>
      <c r="K838" s="5"/>
      <c r="L838" s="5"/>
      <c r="M838" s="5"/>
      <c r="N838" s="5"/>
      <c r="O838" s="5"/>
    </row>
    <row r="839" spans="1:15" x14ac:dyDescent="0.25">
      <c r="A839" s="5"/>
      <c r="B839" s="5"/>
      <c r="C839" s="5"/>
      <c r="E839" s="5"/>
      <c r="F839" s="5"/>
      <c r="G839" s="5"/>
      <c r="H839" s="5"/>
      <c r="I839" s="5"/>
      <c r="J839" s="5"/>
      <c r="K839" s="5"/>
      <c r="L839" s="5"/>
      <c r="M839" s="5"/>
      <c r="N839" s="5"/>
      <c r="O839" s="5"/>
    </row>
    <row r="840" spans="1:15" x14ac:dyDescent="0.25">
      <c r="A840" s="5"/>
      <c r="B840" s="5"/>
      <c r="C840" s="5"/>
      <c r="E840" s="5"/>
      <c r="F840" s="5"/>
      <c r="G840" s="5"/>
      <c r="H840" s="5"/>
      <c r="I840" s="5"/>
      <c r="J840" s="5"/>
      <c r="K840" s="5"/>
      <c r="L840" s="5"/>
      <c r="M840" s="5"/>
      <c r="N840" s="5"/>
      <c r="O840" s="5"/>
    </row>
    <row r="841" spans="1:15" x14ac:dyDescent="0.25">
      <c r="A841" s="5"/>
      <c r="B841" s="5"/>
      <c r="C841" s="5"/>
      <c r="E841" s="5"/>
      <c r="F841" s="5"/>
      <c r="G841" s="5"/>
      <c r="H841" s="5"/>
      <c r="I841" s="5"/>
      <c r="J841" s="5"/>
      <c r="K841" s="5"/>
      <c r="L841" s="5"/>
      <c r="M841" s="5"/>
      <c r="N841" s="5"/>
      <c r="O841" s="5"/>
    </row>
    <row r="842" spans="1:15" x14ac:dyDescent="0.25">
      <c r="A842" s="5"/>
      <c r="B842" s="5"/>
      <c r="C842" s="5"/>
      <c r="E842" s="5"/>
      <c r="F842" s="5"/>
      <c r="G842" s="5"/>
      <c r="H842" s="5"/>
      <c r="I842" s="5"/>
      <c r="J842" s="5"/>
      <c r="K842" s="5"/>
      <c r="L842" s="5"/>
      <c r="M842" s="5"/>
      <c r="N842" s="5"/>
      <c r="O842" s="5"/>
    </row>
    <row r="843" spans="1:15" x14ac:dyDescent="0.25">
      <c r="A843" s="5"/>
      <c r="B843" s="5"/>
      <c r="C843" s="5"/>
      <c r="E843" s="5"/>
      <c r="F843" s="5"/>
      <c r="G843" s="5"/>
      <c r="H843" s="5"/>
      <c r="I843" s="5"/>
      <c r="J843" s="5"/>
      <c r="K843" s="5"/>
      <c r="L843" s="5"/>
      <c r="M843" s="5"/>
      <c r="N843" s="5"/>
      <c r="O843" s="5"/>
    </row>
    <row r="844" spans="1:15" x14ac:dyDescent="0.25">
      <c r="A844" s="5"/>
      <c r="B844" s="5"/>
      <c r="C844" s="5"/>
      <c r="E844" s="5"/>
      <c r="F844" s="5"/>
      <c r="G844" s="5"/>
      <c r="H844" s="5"/>
      <c r="I844" s="5"/>
      <c r="J844" s="5"/>
      <c r="K844" s="5"/>
      <c r="L844" s="5"/>
      <c r="M844" s="5"/>
      <c r="N844" s="5"/>
      <c r="O844" s="5"/>
    </row>
    <row r="845" spans="1:15" x14ac:dyDescent="0.25">
      <c r="A845" s="5"/>
      <c r="B845" s="5"/>
      <c r="C845" s="5"/>
      <c r="E845" s="5"/>
      <c r="F845" s="5"/>
      <c r="G845" s="5"/>
      <c r="H845" s="5"/>
      <c r="I845" s="5"/>
      <c r="J845" s="5"/>
      <c r="K845" s="5"/>
      <c r="L845" s="5"/>
      <c r="M845" s="5"/>
      <c r="N845" s="5"/>
      <c r="O845" s="5"/>
    </row>
    <row r="846" spans="1:15" x14ac:dyDescent="0.25">
      <c r="A846" s="5"/>
      <c r="B846" s="5"/>
      <c r="C846" s="5"/>
      <c r="E846" s="5"/>
      <c r="F846" s="5"/>
      <c r="G846" s="5"/>
      <c r="H846" s="5"/>
      <c r="I846" s="5"/>
      <c r="J846" s="5"/>
      <c r="K846" s="5"/>
      <c r="L846" s="5"/>
      <c r="M846" s="5"/>
      <c r="N846" s="5"/>
      <c r="O846" s="5"/>
    </row>
    <row r="847" spans="1:15" x14ac:dyDescent="0.25">
      <c r="A847" s="5"/>
      <c r="B847" s="5"/>
      <c r="C847" s="5"/>
      <c r="E847" s="5"/>
      <c r="F847" s="5"/>
      <c r="G847" s="5"/>
      <c r="H847" s="5"/>
      <c r="I847" s="5"/>
      <c r="J847" s="5"/>
      <c r="K847" s="5"/>
      <c r="L847" s="5"/>
      <c r="M847" s="5"/>
      <c r="N847" s="5"/>
      <c r="O847" s="5"/>
    </row>
    <row r="848" spans="1:15" x14ac:dyDescent="0.25">
      <c r="A848" s="5"/>
      <c r="B848" s="5"/>
      <c r="C848" s="5"/>
      <c r="E848" s="5"/>
      <c r="F848" s="5"/>
      <c r="G848" s="5"/>
      <c r="H848" s="5"/>
      <c r="I848" s="5"/>
      <c r="J848" s="5"/>
      <c r="K848" s="5"/>
      <c r="L848" s="5"/>
      <c r="M848" s="5"/>
      <c r="N848" s="5"/>
      <c r="O848" s="5"/>
    </row>
    <row r="849" spans="1:15" x14ac:dyDescent="0.25">
      <c r="A849" s="5"/>
      <c r="B849" s="5"/>
      <c r="C849" s="5"/>
      <c r="E849" s="5"/>
      <c r="F849" s="5"/>
      <c r="G849" s="5"/>
      <c r="H849" s="5"/>
      <c r="I849" s="5"/>
      <c r="J849" s="5"/>
      <c r="K849" s="5"/>
      <c r="L849" s="5"/>
      <c r="M849" s="5"/>
      <c r="N849" s="5"/>
      <c r="O849" s="5"/>
    </row>
    <row r="850" spans="1:15" x14ac:dyDescent="0.25">
      <c r="A850" s="5"/>
      <c r="B850" s="5"/>
      <c r="C850" s="5"/>
      <c r="E850" s="5"/>
      <c r="F850" s="5"/>
      <c r="G850" s="5"/>
      <c r="H850" s="5"/>
      <c r="I850" s="5"/>
      <c r="J850" s="5"/>
      <c r="K850" s="5"/>
      <c r="L850" s="5"/>
      <c r="M850" s="5"/>
      <c r="N850" s="5"/>
      <c r="O850" s="5"/>
    </row>
    <row r="851" spans="1:15" x14ac:dyDescent="0.25">
      <c r="A851" s="5"/>
      <c r="B851" s="5"/>
      <c r="C851" s="5"/>
      <c r="E851" s="5"/>
      <c r="F851" s="5"/>
      <c r="G851" s="5"/>
      <c r="H851" s="5"/>
      <c r="I851" s="5"/>
      <c r="J851" s="5"/>
      <c r="K851" s="5"/>
      <c r="L851" s="5"/>
      <c r="M851" s="5"/>
      <c r="N851" s="5"/>
      <c r="O851" s="5"/>
    </row>
    <row r="852" spans="1:15" x14ac:dyDescent="0.25">
      <c r="A852" s="5"/>
      <c r="B852" s="5"/>
      <c r="C852" s="5"/>
      <c r="E852" s="5"/>
      <c r="F852" s="5"/>
      <c r="G852" s="5"/>
      <c r="H852" s="5"/>
      <c r="I852" s="5"/>
      <c r="J852" s="5"/>
      <c r="K852" s="5"/>
      <c r="L852" s="5"/>
      <c r="M852" s="5"/>
      <c r="N852" s="5"/>
      <c r="O852" s="5"/>
    </row>
    <row r="853" spans="1:15" x14ac:dyDescent="0.25">
      <c r="A853" s="5"/>
      <c r="B853" s="5"/>
      <c r="C853" s="5"/>
      <c r="E853" s="5"/>
      <c r="F853" s="5"/>
      <c r="G853" s="5"/>
      <c r="H853" s="5"/>
      <c r="I853" s="5"/>
      <c r="J853" s="5"/>
      <c r="K853" s="5"/>
      <c r="L853" s="5"/>
      <c r="M853" s="5"/>
      <c r="N853" s="5"/>
      <c r="O853" s="5"/>
    </row>
    <row r="854" spans="1:15" x14ac:dyDescent="0.25">
      <c r="A854" s="5"/>
      <c r="B854" s="5"/>
      <c r="C854" s="5"/>
      <c r="E854" s="5"/>
      <c r="F854" s="5"/>
      <c r="G854" s="5"/>
      <c r="H854" s="5"/>
      <c r="I854" s="5"/>
      <c r="J854" s="5"/>
      <c r="K854" s="5"/>
      <c r="L854" s="5"/>
      <c r="M854" s="5"/>
      <c r="N854" s="5"/>
      <c r="O854" s="5"/>
    </row>
    <row r="855" spans="1:15" x14ac:dyDescent="0.25">
      <c r="A855" s="5"/>
      <c r="B855" s="5"/>
      <c r="C855" s="5"/>
      <c r="E855" s="5"/>
      <c r="F855" s="5"/>
      <c r="G855" s="5"/>
      <c r="H855" s="5"/>
      <c r="I855" s="5"/>
      <c r="J855" s="5"/>
      <c r="K855" s="5"/>
      <c r="L855" s="5"/>
      <c r="M855" s="5"/>
      <c r="N855" s="5"/>
      <c r="O855" s="5"/>
    </row>
    <row r="856" spans="1:15" x14ac:dyDescent="0.25">
      <c r="A856" s="5"/>
      <c r="B856" s="5"/>
      <c r="C856" s="5"/>
      <c r="E856" s="5"/>
      <c r="F856" s="5"/>
      <c r="G856" s="5"/>
      <c r="H856" s="5"/>
      <c r="I856" s="5"/>
      <c r="J856" s="5"/>
      <c r="K856" s="5"/>
      <c r="L856" s="5"/>
      <c r="M856" s="5"/>
      <c r="N856" s="5"/>
      <c r="O856" s="5"/>
    </row>
    <row r="857" spans="1:15" x14ac:dyDescent="0.25">
      <c r="A857" s="5"/>
      <c r="B857" s="5"/>
      <c r="C857" s="5"/>
      <c r="E857" s="5"/>
      <c r="F857" s="5"/>
      <c r="G857" s="5"/>
      <c r="H857" s="5"/>
      <c r="I857" s="5"/>
      <c r="J857" s="5"/>
      <c r="K857" s="5"/>
      <c r="L857" s="5"/>
      <c r="M857" s="5"/>
      <c r="N857" s="5"/>
      <c r="O857" s="5"/>
    </row>
    <row r="858" spans="1:15" x14ac:dyDescent="0.25">
      <c r="A858" s="5"/>
      <c r="B858" s="5"/>
      <c r="C858" s="5"/>
      <c r="E858" s="5"/>
      <c r="F858" s="5"/>
      <c r="G858" s="5"/>
      <c r="H858" s="5"/>
      <c r="I858" s="5"/>
      <c r="J858" s="5"/>
      <c r="K858" s="5"/>
      <c r="L858" s="5"/>
      <c r="M858" s="5"/>
      <c r="N858" s="5"/>
      <c r="O858" s="5"/>
    </row>
    <row r="859" spans="1:15" x14ac:dyDescent="0.25">
      <c r="A859" s="5"/>
      <c r="B859" s="5"/>
      <c r="C859" s="5"/>
      <c r="E859" s="5"/>
      <c r="F859" s="5"/>
      <c r="G859" s="5"/>
      <c r="H859" s="5"/>
      <c r="I859" s="5"/>
      <c r="J859" s="5"/>
      <c r="K859" s="5"/>
      <c r="L859" s="5"/>
      <c r="M859" s="5"/>
      <c r="N859" s="5"/>
      <c r="O859" s="5"/>
    </row>
    <row r="860" spans="1:15" x14ac:dyDescent="0.25">
      <c r="A860" s="5"/>
      <c r="B860" s="5"/>
      <c r="C860" s="5"/>
      <c r="E860" s="5"/>
      <c r="F860" s="5"/>
      <c r="G860" s="5"/>
      <c r="H860" s="5"/>
      <c r="I860" s="5"/>
      <c r="J860" s="5"/>
      <c r="K860" s="5"/>
      <c r="L860" s="5"/>
      <c r="M860" s="5"/>
      <c r="N860" s="5"/>
      <c r="O860" s="5"/>
    </row>
    <row r="861" spans="1:15" x14ac:dyDescent="0.25">
      <c r="A861" s="5"/>
      <c r="B861" s="5"/>
      <c r="C861" s="5"/>
      <c r="E861" s="5"/>
      <c r="F861" s="5"/>
      <c r="G861" s="5"/>
      <c r="H861" s="5"/>
      <c r="I861" s="5"/>
      <c r="J861" s="5"/>
      <c r="K861" s="5"/>
      <c r="L861" s="5"/>
      <c r="M861" s="5"/>
      <c r="N861" s="5"/>
      <c r="O861" s="5"/>
    </row>
  </sheetData>
  <autoFilter ref="A9:N465" xr:uid="{3F31C4F2-550C-43D0-975B-3A95E8FED08F}">
    <sortState xmlns:xlrd2="http://schemas.microsoft.com/office/spreadsheetml/2017/richdata2" ref="A10:N465">
      <sortCondition ref="B9:B465"/>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D8664-F508-4E96-AFF1-83EE649919E1}">
  <dimension ref="A1:O861"/>
  <sheetViews>
    <sheetView workbookViewId="0"/>
  </sheetViews>
  <sheetFormatPr defaultRowHeight="15" x14ac:dyDescent="0.25"/>
  <cols>
    <col min="1" max="1" width="34.28515625" bestFit="1" customWidth="1"/>
    <col min="2" max="2" width="34.140625" customWidth="1"/>
    <col min="3" max="3" width="40.7109375" customWidth="1"/>
    <col min="4" max="4" width="21" style="5" bestFit="1" customWidth="1"/>
    <col min="5" max="15" width="7.28515625" customWidth="1"/>
  </cols>
  <sheetData>
    <row r="1" spans="1:15" x14ac:dyDescent="0.25">
      <c r="A1" s="4" t="s">
        <v>129</v>
      </c>
    </row>
    <row r="2" spans="1:15" x14ac:dyDescent="0.25">
      <c r="A2" s="4" t="s">
        <v>539</v>
      </c>
    </row>
    <row r="3" spans="1:15" x14ac:dyDescent="0.25">
      <c r="A3" s="2" t="s">
        <v>540</v>
      </c>
    </row>
    <row r="4" spans="1:15" x14ac:dyDescent="0.25">
      <c r="A4" s="2" t="s">
        <v>118</v>
      </c>
    </row>
    <row r="5" spans="1:15" x14ac:dyDescent="0.25">
      <c r="A5" s="2" t="s">
        <v>507</v>
      </c>
    </row>
    <row r="6" spans="1:15" x14ac:dyDescent="0.25">
      <c r="A6" s="2"/>
    </row>
    <row r="7" spans="1:15" x14ac:dyDescent="0.25">
      <c r="A7" t="s">
        <v>477</v>
      </c>
    </row>
    <row r="9" spans="1:15" x14ac:dyDescent="0.25">
      <c r="A9" s="69" t="s">
        <v>89</v>
      </c>
      <c r="B9" s="69" t="s">
        <v>542</v>
      </c>
      <c r="C9" s="69" t="s">
        <v>543</v>
      </c>
      <c r="D9" s="69" t="s">
        <v>544</v>
      </c>
      <c r="E9" s="69">
        <v>2015</v>
      </c>
      <c r="F9" s="69">
        <v>2016</v>
      </c>
      <c r="G9" s="69">
        <v>2017</v>
      </c>
      <c r="H9" s="69">
        <v>2018</v>
      </c>
      <c r="I9" s="69">
        <v>2019</v>
      </c>
      <c r="J9" s="69">
        <v>2020</v>
      </c>
      <c r="K9" s="69">
        <v>2021</v>
      </c>
      <c r="L9" s="69">
        <v>2022</v>
      </c>
      <c r="M9" s="69">
        <v>2023</v>
      </c>
      <c r="N9" s="69">
        <v>2024</v>
      </c>
      <c r="O9" s="70">
        <v>2025</v>
      </c>
    </row>
    <row r="10" spans="1:15" x14ac:dyDescent="0.25">
      <c r="A10" t="s">
        <v>113</v>
      </c>
      <c r="B10" t="s">
        <v>480</v>
      </c>
      <c r="C10" t="s">
        <v>12</v>
      </c>
      <c r="D10" t="s">
        <v>132</v>
      </c>
      <c r="E10" s="47"/>
      <c r="F10" s="47"/>
      <c r="G10" s="47">
        <v>5.2632078496562904E-3</v>
      </c>
      <c r="H10" s="47">
        <v>1.37466431675933E-2</v>
      </c>
      <c r="I10" s="47">
        <v>3.5249077155304002E-2</v>
      </c>
      <c r="J10" s="47">
        <v>3.3110302298504299E-2</v>
      </c>
      <c r="K10" s="47">
        <v>3.1266901292438302E-2</v>
      </c>
      <c r="L10" s="47">
        <v>4.75082853795337E-2</v>
      </c>
      <c r="M10" s="47">
        <v>5.0123828297192197E-2</v>
      </c>
      <c r="N10" s="47">
        <v>3.5270397568751097E-2</v>
      </c>
      <c r="O10" s="47">
        <v>4.8592410920888202E-2</v>
      </c>
    </row>
    <row r="11" spans="1:15" x14ac:dyDescent="0.25">
      <c r="A11" t="s">
        <v>113</v>
      </c>
      <c r="B11" t="s">
        <v>480</v>
      </c>
      <c r="C11" t="s">
        <v>14</v>
      </c>
      <c r="D11" t="s">
        <v>164</v>
      </c>
      <c r="E11" s="47">
        <v>5.8136300988385304E-3</v>
      </c>
      <c r="F11" s="47">
        <v>7.6452799257357498E-3</v>
      </c>
      <c r="G11" s="47">
        <v>1.3927552549042099E-2</v>
      </c>
      <c r="H11" s="47">
        <v>2.5097070595577202E-3</v>
      </c>
      <c r="I11" s="47">
        <v>3.9922584737340904E-3</v>
      </c>
      <c r="J11" s="47">
        <v>1.2633154954074299E-2</v>
      </c>
      <c r="K11" s="47">
        <v>1.27781332463587E-2</v>
      </c>
      <c r="L11" s="47">
        <v>1.20346918362156E-2</v>
      </c>
      <c r="M11" s="47">
        <v>1.33297114425448E-2</v>
      </c>
      <c r="N11" s="47">
        <v>1.3592493249106E-2</v>
      </c>
      <c r="O11" s="47">
        <v>2.05025061684227E-2</v>
      </c>
    </row>
    <row r="12" spans="1:15" x14ac:dyDescent="0.25">
      <c r="A12" t="s">
        <v>113</v>
      </c>
      <c r="B12" t="s">
        <v>480</v>
      </c>
      <c r="C12" t="s">
        <v>13</v>
      </c>
      <c r="D12" t="s">
        <v>135</v>
      </c>
      <c r="E12" s="47">
        <v>2.9156851579752899E-2</v>
      </c>
      <c r="F12" s="47">
        <v>3.84377672080633E-2</v>
      </c>
      <c r="G12" s="47">
        <v>6.4674373173004798E-2</v>
      </c>
      <c r="H12" s="47">
        <v>4.0644155732816198E-2</v>
      </c>
      <c r="I12" s="47">
        <v>2.77670996809967E-2</v>
      </c>
      <c r="J12" s="47">
        <v>3.6484576617590497E-2</v>
      </c>
      <c r="K12" s="47">
        <v>5.5694206043701802E-2</v>
      </c>
      <c r="L12" s="47">
        <v>4.3547255250485903E-2</v>
      </c>
      <c r="M12" s="47">
        <v>3.5574111543902297E-2</v>
      </c>
      <c r="N12" s="47">
        <v>3.2258203124794903E-2</v>
      </c>
      <c r="O12" s="47">
        <v>4.6091097508001701E-2</v>
      </c>
    </row>
    <row r="13" spans="1:15" x14ac:dyDescent="0.25">
      <c r="A13" t="s">
        <v>113</v>
      </c>
      <c r="B13" t="s">
        <v>480</v>
      </c>
      <c r="C13" t="s">
        <v>136</v>
      </c>
      <c r="D13" t="s">
        <v>137</v>
      </c>
      <c r="E13" s="47"/>
      <c r="F13" s="47"/>
      <c r="G13" s="47">
        <v>1.8258967742164201E-4</v>
      </c>
      <c r="H13" s="47">
        <v>1.2458629064157799E-4</v>
      </c>
      <c r="I13" s="47">
        <v>2.5666604483851902E-3</v>
      </c>
      <c r="J13" s="47">
        <v>1.07326509673257E-2</v>
      </c>
      <c r="K13" s="47">
        <v>1.35962157315575E-2</v>
      </c>
      <c r="L13" s="47">
        <v>2.2208720355914001E-2</v>
      </c>
      <c r="M13" s="47">
        <v>1.7968495042725699E-2</v>
      </c>
      <c r="N13" s="47">
        <v>1.6354109238225299E-2</v>
      </c>
      <c r="O13" s="47">
        <v>2.1681820080648301E-2</v>
      </c>
    </row>
    <row r="14" spans="1:15" x14ac:dyDescent="0.25">
      <c r="A14" t="s">
        <v>113</v>
      </c>
      <c r="B14" t="s">
        <v>480</v>
      </c>
      <c r="C14" t="s">
        <v>8</v>
      </c>
      <c r="D14" t="s">
        <v>139</v>
      </c>
      <c r="E14" s="47">
        <v>0.196568127164192</v>
      </c>
      <c r="F14" s="47">
        <v>0.18401387591493901</v>
      </c>
      <c r="G14" s="47">
        <v>0.25201804759652902</v>
      </c>
      <c r="H14" s="47">
        <v>0.26668583917220701</v>
      </c>
      <c r="I14" s="47">
        <v>0.24139871841982899</v>
      </c>
      <c r="J14" s="47">
        <v>0.26929359674386399</v>
      </c>
      <c r="K14" s="47">
        <v>0.32290826066330602</v>
      </c>
      <c r="L14" s="47">
        <v>0.22416785637280501</v>
      </c>
      <c r="M14" s="47">
        <v>0.21520442550923999</v>
      </c>
      <c r="N14" s="47">
        <v>0.24343994632614499</v>
      </c>
      <c r="O14" s="47">
        <v>0.18167710633777501</v>
      </c>
    </row>
    <row r="15" spans="1:15" x14ac:dyDescent="0.25">
      <c r="A15" t="s">
        <v>113</v>
      </c>
      <c r="B15" t="s">
        <v>480</v>
      </c>
      <c r="C15" t="s">
        <v>160</v>
      </c>
      <c r="D15" t="s">
        <v>161</v>
      </c>
      <c r="E15" s="47"/>
      <c r="F15" s="47"/>
      <c r="G15" s="47">
        <v>2.48309400680142E-3</v>
      </c>
      <c r="H15" s="47">
        <v>5.1908504590702804E-3</v>
      </c>
      <c r="I15" s="47">
        <v>2.49671821095645E-3</v>
      </c>
      <c r="J15" s="47">
        <v>9.7710320317431396E-4</v>
      </c>
      <c r="K15" s="47">
        <v>1.1083449523956201E-3</v>
      </c>
      <c r="L15" s="47">
        <v>6.5310432407751401E-4</v>
      </c>
      <c r="M15" s="47">
        <v>5.8182513872079098E-3</v>
      </c>
      <c r="N15" s="47">
        <v>5.9261322537544304E-3</v>
      </c>
      <c r="O15" s="47">
        <v>1.24544831760591E-3</v>
      </c>
    </row>
    <row r="16" spans="1:15" x14ac:dyDescent="0.25">
      <c r="A16" t="s">
        <v>113</v>
      </c>
      <c r="B16" t="s">
        <v>480</v>
      </c>
      <c r="C16" t="s">
        <v>21</v>
      </c>
      <c r="D16" t="s">
        <v>141</v>
      </c>
      <c r="E16" s="47">
        <v>9.6927931940977693E-2</v>
      </c>
      <c r="F16" s="47">
        <v>0.14972778017838201</v>
      </c>
      <c r="G16" s="47">
        <v>0.100284468129656</v>
      </c>
      <c r="H16" s="47">
        <v>0.154816588557529</v>
      </c>
      <c r="I16" s="47">
        <v>0.14098677453175401</v>
      </c>
      <c r="J16" s="47">
        <v>0.138966814521129</v>
      </c>
      <c r="K16" s="47">
        <v>0.100050022185715</v>
      </c>
      <c r="L16" s="47">
        <v>1.47780702144116E-2</v>
      </c>
      <c r="M16" s="47">
        <v>2.6279792288358998E-3</v>
      </c>
      <c r="N16" s="47">
        <v>2.6068354222177799E-3</v>
      </c>
      <c r="O16" s="47">
        <v>3.2444550183997802E-6</v>
      </c>
    </row>
    <row r="17" spans="1:15" x14ac:dyDescent="0.25">
      <c r="A17" t="s">
        <v>113</v>
      </c>
      <c r="B17" t="s">
        <v>480</v>
      </c>
      <c r="C17" t="s">
        <v>145</v>
      </c>
      <c r="D17" t="s">
        <v>146</v>
      </c>
      <c r="E17" s="47">
        <v>5.8098383526329803E-2</v>
      </c>
      <c r="F17" s="47">
        <v>5.7501450588741301E-2</v>
      </c>
      <c r="G17" s="47">
        <v>7.3817295010025596E-2</v>
      </c>
      <c r="H17" s="47">
        <v>4.1592963667398397E-2</v>
      </c>
      <c r="I17" s="47">
        <v>3.6795254271561703E-2</v>
      </c>
      <c r="J17" s="47">
        <v>6.4997097644238694E-2</v>
      </c>
      <c r="K17" s="47">
        <v>2.56872344987732E-2</v>
      </c>
      <c r="L17" s="47">
        <v>0.114772724197581</v>
      </c>
      <c r="M17" s="47">
        <v>6.6068894216692098E-2</v>
      </c>
      <c r="N17" s="47">
        <v>5.6231584375502797E-2</v>
      </c>
      <c r="O17" s="47">
        <v>6.0298489460321798E-2</v>
      </c>
    </row>
    <row r="18" spans="1:15" x14ac:dyDescent="0.25">
      <c r="A18" t="s">
        <v>114</v>
      </c>
      <c r="B18" t="s">
        <v>480</v>
      </c>
      <c r="C18" t="s">
        <v>29</v>
      </c>
      <c r="D18" t="s">
        <v>239</v>
      </c>
      <c r="E18" s="47"/>
      <c r="F18" s="47"/>
      <c r="G18" s="47"/>
      <c r="H18" s="47">
        <v>6.9904309292147696E-8</v>
      </c>
      <c r="I18" s="47"/>
      <c r="J18" s="47"/>
      <c r="K18" s="47"/>
      <c r="L18" s="47"/>
      <c r="M18" s="47"/>
      <c r="N18" s="47"/>
      <c r="O18" s="47"/>
    </row>
    <row r="19" spans="1:15" x14ac:dyDescent="0.25">
      <c r="A19" t="s">
        <v>114</v>
      </c>
      <c r="B19" t="s">
        <v>480</v>
      </c>
      <c r="C19" t="s">
        <v>2</v>
      </c>
      <c r="D19" t="s">
        <v>167</v>
      </c>
      <c r="E19" s="47">
        <v>3.13807158526318E-3</v>
      </c>
      <c r="F19" s="47">
        <v>1.9917447944000901E-3</v>
      </c>
      <c r="G19" s="47">
        <v>1.8119150561639701E-3</v>
      </c>
      <c r="H19" s="47">
        <v>2.3962375031243298E-3</v>
      </c>
      <c r="I19" s="47">
        <v>2.1150984203618301E-3</v>
      </c>
      <c r="J19" s="47"/>
      <c r="K19" s="47">
        <v>1.8115184542526401E-3</v>
      </c>
      <c r="L19" s="47">
        <v>3.4840511265623901E-3</v>
      </c>
      <c r="M19" s="47">
        <v>3.9482900147226304E-3</v>
      </c>
      <c r="N19" s="47">
        <v>2.2828385443460801E-3</v>
      </c>
      <c r="O19" s="47"/>
    </row>
    <row r="20" spans="1:15" x14ac:dyDescent="0.25">
      <c r="A20" t="s">
        <v>114</v>
      </c>
      <c r="B20" t="s">
        <v>480</v>
      </c>
      <c r="C20" t="s">
        <v>70</v>
      </c>
      <c r="D20" t="s">
        <v>168</v>
      </c>
      <c r="E20" s="47"/>
      <c r="F20" s="47"/>
      <c r="G20" s="47"/>
      <c r="H20" s="47">
        <v>2.6785216212213102E-3</v>
      </c>
      <c r="I20" s="47">
        <v>3.29885432996267E-3</v>
      </c>
      <c r="J20" s="47">
        <v>4.1833301320385796E-3</v>
      </c>
      <c r="K20" s="47">
        <v>7.9584187497612393E-3</v>
      </c>
      <c r="L20" s="47">
        <v>1.7890583745145999E-2</v>
      </c>
      <c r="M20" s="47">
        <v>2.1013049016879799E-2</v>
      </c>
      <c r="N20" s="47">
        <v>4.8263999404383898E-3</v>
      </c>
      <c r="O20" s="47">
        <v>2.3585379931003101E-2</v>
      </c>
    </row>
    <row r="21" spans="1:15" x14ac:dyDescent="0.25">
      <c r="A21" t="s">
        <v>114</v>
      </c>
      <c r="B21" t="s">
        <v>480</v>
      </c>
      <c r="C21" t="s">
        <v>0</v>
      </c>
      <c r="D21" t="s">
        <v>131</v>
      </c>
      <c r="E21" s="47"/>
      <c r="F21" s="47"/>
      <c r="G21" s="47"/>
      <c r="H21" s="47"/>
      <c r="I21" s="47"/>
      <c r="J21" s="47"/>
      <c r="K21" s="47"/>
      <c r="L21" s="47">
        <v>1.94001140091635E-3</v>
      </c>
      <c r="M21" s="47"/>
      <c r="N21" s="47"/>
      <c r="O21" s="47"/>
    </row>
    <row r="22" spans="1:15" x14ac:dyDescent="0.25">
      <c r="A22" t="s">
        <v>114</v>
      </c>
      <c r="B22" t="s">
        <v>480</v>
      </c>
      <c r="C22" t="s">
        <v>3</v>
      </c>
      <c r="D22" t="s">
        <v>175</v>
      </c>
      <c r="E22" s="47"/>
      <c r="F22" s="47"/>
      <c r="G22" s="47"/>
      <c r="H22" s="47"/>
      <c r="I22" s="47"/>
      <c r="J22" s="47"/>
      <c r="K22" s="47"/>
      <c r="L22" s="47">
        <v>9.7905330871269104E-3</v>
      </c>
      <c r="M22" s="47">
        <v>3.8225731295882699E-3</v>
      </c>
      <c r="N22" s="47"/>
      <c r="O22" s="47"/>
    </row>
    <row r="23" spans="1:15" x14ac:dyDescent="0.25">
      <c r="A23" t="s">
        <v>114</v>
      </c>
      <c r="B23" t="s">
        <v>480</v>
      </c>
      <c r="C23" t="s">
        <v>74</v>
      </c>
      <c r="D23" t="s">
        <v>176</v>
      </c>
      <c r="E23" s="47"/>
      <c r="F23" s="47"/>
      <c r="G23" s="47"/>
      <c r="H23" s="47"/>
      <c r="I23" s="47">
        <v>2.8201382343617499E-3</v>
      </c>
      <c r="J23" s="47">
        <v>1.6391381045299E-3</v>
      </c>
      <c r="K23" s="47">
        <v>2.3410125007284899E-3</v>
      </c>
      <c r="L23" s="47">
        <v>5.4630737258659799E-3</v>
      </c>
      <c r="M23" s="47">
        <v>7.5476801171401597E-3</v>
      </c>
      <c r="N23" s="47">
        <v>2.2925837469008402E-3</v>
      </c>
      <c r="O23" s="47">
        <v>6.4721107824309799E-3</v>
      </c>
    </row>
    <row r="24" spans="1:15" x14ac:dyDescent="0.25">
      <c r="A24" t="s">
        <v>114</v>
      </c>
      <c r="B24" t="s">
        <v>480</v>
      </c>
      <c r="C24" t="s">
        <v>42</v>
      </c>
      <c r="D24" t="s">
        <v>178</v>
      </c>
      <c r="E24" s="47"/>
      <c r="F24" s="47"/>
      <c r="G24" s="47"/>
      <c r="H24" s="47"/>
      <c r="I24" s="47">
        <v>2.2404709625149399E-8</v>
      </c>
      <c r="J24" s="47">
        <v>8.1420697026764201E-8</v>
      </c>
      <c r="K24" s="47"/>
      <c r="L24" s="47"/>
      <c r="M24" s="47"/>
      <c r="N24" s="47"/>
      <c r="O24" s="47"/>
    </row>
    <row r="25" spans="1:15" x14ac:dyDescent="0.25">
      <c r="A25" t="s">
        <v>114</v>
      </c>
      <c r="B25" t="s">
        <v>480</v>
      </c>
      <c r="C25" t="s">
        <v>4</v>
      </c>
      <c r="D25" t="s">
        <v>240</v>
      </c>
      <c r="E25" s="47"/>
      <c r="F25" s="47"/>
      <c r="G25" s="47"/>
      <c r="H25" s="47"/>
      <c r="I25" s="47"/>
      <c r="J25" s="47"/>
      <c r="K25" s="47"/>
      <c r="L25" s="47">
        <v>5.2092524896403301E-5</v>
      </c>
      <c r="M25" s="47"/>
      <c r="N25" s="47"/>
      <c r="O25" s="47"/>
    </row>
    <row r="26" spans="1:15" x14ac:dyDescent="0.25">
      <c r="A26" t="s">
        <v>114</v>
      </c>
      <c r="B26" t="s">
        <v>480</v>
      </c>
      <c r="C26" t="s">
        <v>5</v>
      </c>
      <c r="D26" t="s">
        <v>158</v>
      </c>
      <c r="E26" s="47"/>
      <c r="F26" s="47"/>
      <c r="G26" s="47"/>
      <c r="H26" s="47"/>
      <c r="I26" s="47"/>
      <c r="J26" s="47"/>
      <c r="K26" s="47">
        <v>1.5186522047101799E-3</v>
      </c>
      <c r="L26" s="47"/>
      <c r="M26" s="47"/>
      <c r="N26" s="47"/>
      <c r="O26" s="47"/>
    </row>
    <row r="27" spans="1:15" x14ac:dyDescent="0.25">
      <c r="A27" t="s">
        <v>114</v>
      </c>
      <c r="B27" t="s">
        <v>480</v>
      </c>
      <c r="C27" t="s">
        <v>6</v>
      </c>
      <c r="D27" t="s">
        <v>241</v>
      </c>
      <c r="E27" s="47"/>
      <c r="F27" s="47"/>
      <c r="G27" s="47"/>
      <c r="H27" s="47"/>
      <c r="I27" s="47"/>
      <c r="J27" s="47"/>
      <c r="K27" s="47"/>
      <c r="L27" s="47">
        <v>2.19781054229614E-3</v>
      </c>
      <c r="M27" s="47"/>
      <c r="N27" s="47"/>
      <c r="O27" s="47">
        <v>2.2255138200946499E-3</v>
      </c>
    </row>
    <row r="28" spans="1:15" x14ac:dyDescent="0.25">
      <c r="A28" t="s">
        <v>114</v>
      </c>
      <c r="B28" t="s">
        <v>480</v>
      </c>
      <c r="C28" t="s">
        <v>1</v>
      </c>
      <c r="D28" t="s">
        <v>187</v>
      </c>
      <c r="E28" s="47"/>
      <c r="F28" s="47"/>
      <c r="G28" s="47"/>
      <c r="H28" s="47"/>
      <c r="I28" s="47"/>
      <c r="J28" s="47"/>
      <c r="K28" s="47"/>
      <c r="L28" s="47">
        <v>5.9123003387621499E-3</v>
      </c>
      <c r="M28" s="47"/>
      <c r="N28" s="47"/>
      <c r="O28" s="47"/>
    </row>
    <row r="29" spans="1:15" x14ac:dyDescent="0.25">
      <c r="A29" t="s">
        <v>114</v>
      </c>
      <c r="B29" t="s">
        <v>480</v>
      </c>
      <c r="C29" t="s">
        <v>58</v>
      </c>
      <c r="D29" t="s">
        <v>153</v>
      </c>
      <c r="E29" s="47"/>
      <c r="F29" s="47"/>
      <c r="G29" s="47"/>
      <c r="H29" s="47">
        <v>1.2213063982041701E-6</v>
      </c>
      <c r="I29" s="47"/>
      <c r="J29" s="47"/>
      <c r="K29" s="47"/>
      <c r="L29" s="47"/>
      <c r="M29" s="47"/>
      <c r="N29" s="47"/>
      <c r="O29" s="47"/>
    </row>
    <row r="30" spans="1:15" x14ac:dyDescent="0.25">
      <c r="A30" t="s">
        <v>114</v>
      </c>
      <c r="B30" t="s">
        <v>480</v>
      </c>
      <c r="C30" t="s">
        <v>57</v>
      </c>
      <c r="D30" t="s">
        <v>190</v>
      </c>
      <c r="E30" s="47"/>
      <c r="F30" s="47"/>
      <c r="G30" s="47"/>
      <c r="H30" s="47"/>
      <c r="I30" s="47"/>
      <c r="J30" s="47"/>
      <c r="K30" s="47"/>
      <c r="L30" s="47"/>
      <c r="M30" s="47"/>
      <c r="N30" s="47">
        <v>1.91171144374481E-3</v>
      </c>
      <c r="O30" s="47">
        <v>2.1641348939903E-3</v>
      </c>
    </row>
    <row r="31" spans="1:15" x14ac:dyDescent="0.25">
      <c r="A31" t="s">
        <v>114</v>
      </c>
      <c r="B31" t="s">
        <v>480</v>
      </c>
      <c r="C31" t="s">
        <v>7</v>
      </c>
      <c r="D31" t="s">
        <v>191</v>
      </c>
      <c r="E31" s="47">
        <v>5.1720987704680704E-3</v>
      </c>
      <c r="F31" s="47">
        <v>3.28271781258235E-3</v>
      </c>
      <c r="G31" s="47">
        <v>2.45478476405999E-3</v>
      </c>
      <c r="H31" s="47"/>
      <c r="I31" s="47">
        <v>8.3562740137140806E-3</v>
      </c>
      <c r="J31" s="47">
        <v>5.7607363756627698E-3</v>
      </c>
      <c r="K31" s="47">
        <v>3.7411666753456702E-3</v>
      </c>
      <c r="L31" s="47">
        <v>1.9741917908891599E-3</v>
      </c>
      <c r="M31" s="47">
        <v>8.1505669903851902E-3</v>
      </c>
      <c r="N31" s="47">
        <v>1.2268756851356401E-2</v>
      </c>
      <c r="O31" s="47">
        <v>1.08089142147847E-2</v>
      </c>
    </row>
    <row r="32" spans="1:15" x14ac:dyDescent="0.25">
      <c r="A32" t="s">
        <v>114</v>
      </c>
      <c r="B32" t="s">
        <v>480</v>
      </c>
      <c r="C32" t="s">
        <v>8</v>
      </c>
      <c r="D32" t="s">
        <v>139</v>
      </c>
      <c r="E32" s="47">
        <v>4.3584720924796802E-2</v>
      </c>
      <c r="F32" s="47">
        <v>2.7664444109104101E-2</v>
      </c>
      <c r="G32" s="47">
        <v>2.22980338566168E-2</v>
      </c>
      <c r="H32" s="47">
        <v>2.0853574380021101E-2</v>
      </c>
      <c r="I32" s="47">
        <v>3.9800174147985298E-2</v>
      </c>
      <c r="J32" s="47">
        <v>1.7059631929984002E-2</v>
      </c>
      <c r="K32" s="47">
        <v>7.5547293117728007E-5</v>
      </c>
      <c r="L32" s="47">
        <v>1.1866179480433999E-2</v>
      </c>
      <c r="M32" s="47">
        <v>2.4561182763633799E-2</v>
      </c>
      <c r="N32" s="47">
        <v>2.8763847971167201E-2</v>
      </c>
      <c r="O32" s="47">
        <v>1.73876782013484E-2</v>
      </c>
    </row>
    <row r="33" spans="1:15" x14ac:dyDescent="0.25">
      <c r="A33" t="s">
        <v>114</v>
      </c>
      <c r="B33" t="s">
        <v>480</v>
      </c>
      <c r="C33" t="s">
        <v>160</v>
      </c>
      <c r="D33" t="s">
        <v>161</v>
      </c>
      <c r="E33" s="47"/>
      <c r="F33" s="47"/>
      <c r="G33" s="47">
        <v>6.1182838554074996E-3</v>
      </c>
      <c r="H33" s="47">
        <v>1.6530564669934002E-2</v>
      </c>
      <c r="I33" s="47">
        <v>1.0284585318387799E-2</v>
      </c>
      <c r="J33" s="47">
        <v>4.4536761279706603E-3</v>
      </c>
      <c r="K33" s="47">
        <v>8.2702556640113205E-3</v>
      </c>
      <c r="L33" s="47">
        <v>1.3780745195132E-2</v>
      </c>
      <c r="M33" s="47">
        <v>2.7140313368013099E-3</v>
      </c>
      <c r="N33" s="47">
        <v>4.0871304674852102E-4</v>
      </c>
      <c r="O33" s="47">
        <v>2.6398159647588099E-4</v>
      </c>
    </row>
    <row r="34" spans="1:15" x14ac:dyDescent="0.25">
      <c r="A34" t="s">
        <v>114</v>
      </c>
      <c r="B34" t="s">
        <v>480</v>
      </c>
      <c r="C34" t="s">
        <v>9</v>
      </c>
      <c r="D34" t="s">
        <v>140</v>
      </c>
      <c r="E34" s="47"/>
      <c r="F34" s="47"/>
      <c r="G34" s="47"/>
      <c r="H34" s="47"/>
      <c r="I34" s="47">
        <v>1.0724934743000699E-2</v>
      </c>
      <c r="J34" s="47">
        <v>2.15398012071102E-3</v>
      </c>
      <c r="K34" s="47">
        <v>3.4733341764687699E-3</v>
      </c>
      <c r="L34" s="47"/>
      <c r="M34" s="47">
        <v>1.8354368865063501E-3</v>
      </c>
      <c r="N34" s="47">
        <v>2.49786750547762E-2</v>
      </c>
      <c r="O34" s="47">
        <v>6.4429923324649798E-3</v>
      </c>
    </row>
    <row r="35" spans="1:15" x14ac:dyDescent="0.25">
      <c r="A35" t="s">
        <v>114</v>
      </c>
      <c r="B35" t="s">
        <v>480</v>
      </c>
      <c r="C35" t="s">
        <v>10</v>
      </c>
      <c r="D35" t="s">
        <v>192</v>
      </c>
      <c r="E35" s="47"/>
      <c r="F35" s="47"/>
      <c r="G35" s="47">
        <v>1.1481234990516299E-3</v>
      </c>
      <c r="H35" s="47"/>
      <c r="I35" s="47">
        <v>2.4991476118539501E-3</v>
      </c>
      <c r="J35" s="47">
        <v>4.5876541541335801E-3</v>
      </c>
      <c r="K35" s="47">
        <v>2.6001975966934098E-3</v>
      </c>
      <c r="L35" s="47">
        <v>2.3180459534506499E-3</v>
      </c>
      <c r="M35" s="47">
        <v>1.49869730050035E-2</v>
      </c>
      <c r="N35" s="47"/>
      <c r="O35" s="47"/>
    </row>
    <row r="36" spans="1:15" x14ac:dyDescent="0.25">
      <c r="A36" t="s">
        <v>114</v>
      </c>
      <c r="B36" t="s">
        <v>480</v>
      </c>
      <c r="C36" t="s">
        <v>21</v>
      </c>
      <c r="D36" t="s">
        <v>141</v>
      </c>
      <c r="E36" s="47"/>
      <c r="F36" s="47"/>
      <c r="G36" s="47"/>
      <c r="H36" s="47">
        <v>4.8643566603384703E-2</v>
      </c>
      <c r="I36" s="47">
        <v>5.0158738014871203E-2</v>
      </c>
      <c r="J36" s="47">
        <v>6.1189480999165803E-2</v>
      </c>
      <c r="K36" s="47">
        <v>5.6530391039051602E-2</v>
      </c>
      <c r="L36" s="47">
        <v>4.5673371906774098E-2</v>
      </c>
      <c r="M36" s="47">
        <v>2.0597275015949702E-2</v>
      </c>
      <c r="N36" s="47">
        <v>4.1500045587462203E-2</v>
      </c>
      <c r="O36" s="47">
        <v>4.4142324426914903E-2</v>
      </c>
    </row>
    <row r="37" spans="1:15" x14ac:dyDescent="0.25">
      <c r="A37" t="s">
        <v>114</v>
      </c>
      <c r="B37" t="s">
        <v>480</v>
      </c>
      <c r="C37" t="s">
        <v>64</v>
      </c>
      <c r="D37" t="s">
        <v>196</v>
      </c>
      <c r="E37" s="47"/>
      <c r="F37" s="47"/>
      <c r="G37" s="47">
        <v>1.0096435566183699E-5</v>
      </c>
      <c r="H37" s="47"/>
      <c r="I37" s="47"/>
      <c r="J37" s="47"/>
      <c r="K37" s="47"/>
      <c r="L37" s="47"/>
      <c r="M37" s="47"/>
      <c r="N37" s="47"/>
      <c r="O37" s="47"/>
    </row>
    <row r="38" spans="1:15" x14ac:dyDescent="0.25">
      <c r="A38" t="s">
        <v>114</v>
      </c>
      <c r="B38" t="s">
        <v>480</v>
      </c>
      <c r="C38" t="s">
        <v>11</v>
      </c>
      <c r="D38" t="s">
        <v>198</v>
      </c>
      <c r="E38" s="47">
        <v>6.2181224029863097E-3</v>
      </c>
      <c r="F38" s="47">
        <v>3.9468142753981503E-3</v>
      </c>
      <c r="G38" s="47">
        <v>2.9512582520480899E-3</v>
      </c>
      <c r="H38" s="47"/>
      <c r="I38" s="47">
        <v>1.5760401183377299E-3</v>
      </c>
      <c r="J38" s="47">
        <v>4.9390248660273603E-3</v>
      </c>
      <c r="K38" s="47">
        <v>4.3061890983448004E-3</v>
      </c>
      <c r="L38" s="47">
        <v>9.4882682710218502E-3</v>
      </c>
      <c r="M38" s="47">
        <v>2.0535828283058499E-2</v>
      </c>
      <c r="N38" s="47">
        <v>2.16217166966307E-2</v>
      </c>
      <c r="O38" s="47">
        <v>9.76572338493162E-3</v>
      </c>
    </row>
    <row r="39" spans="1:15" x14ac:dyDescent="0.25">
      <c r="A39" t="s">
        <v>114</v>
      </c>
      <c r="B39" t="s">
        <v>480</v>
      </c>
      <c r="C39" t="s">
        <v>77</v>
      </c>
      <c r="D39" t="s">
        <v>199</v>
      </c>
      <c r="E39" s="47"/>
      <c r="F39" s="47"/>
      <c r="G39" s="47"/>
      <c r="H39" s="47"/>
      <c r="I39" s="47"/>
      <c r="J39" s="47">
        <v>1.7474686595057799E-3</v>
      </c>
      <c r="K39" s="47"/>
      <c r="L39" s="47"/>
      <c r="M39" s="47"/>
      <c r="N39" s="47"/>
      <c r="O39" s="47"/>
    </row>
    <row r="40" spans="1:15" x14ac:dyDescent="0.25">
      <c r="A40" t="s">
        <v>114</v>
      </c>
      <c r="B40" t="s">
        <v>480</v>
      </c>
      <c r="C40" t="s">
        <v>28</v>
      </c>
      <c r="D40" t="s">
        <v>203</v>
      </c>
      <c r="E40" s="47"/>
      <c r="F40" s="47"/>
      <c r="G40" s="47">
        <v>1.2367323545352E-3</v>
      </c>
      <c r="H40" s="47"/>
      <c r="I40" s="47"/>
      <c r="J40" s="47"/>
      <c r="K40" s="47"/>
      <c r="L40" s="47"/>
      <c r="M40" s="47"/>
      <c r="N40" s="47"/>
      <c r="O40" s="47"/>
    </row>
    <row r="41" spans="1:15" x14ac:dyDescent="0.25">
      <c r="A41" t="s">
        <v>114</v>
      </c>
      <c r="B41" t="s">
        <v>480</v>
      </c>
      <c r="C41" t="s">
        <v>147</v>
      </c>
      <c r="D41" t="s">
        <v>148</v>
      </c>
      <c r="E41" s="47"/>
      <c r="F41" s="47"/>
      <c r="G41" s="47">
        <v>1.0676840253788201E-3</v>
      </c>
      <c r="H41" s="47">
        <v>9.16509202923E-3</v>
      </c>
      <c r="I41" s="47">
        <v>4.3340068642452101E-2</v>
      </c>
      <c r="J41" s="47">
        <v>5.26063549417847E-2</v>
      </c>
      <c r="K41" s="47">
        <v>8.6341794292770196E-2</v>
      </c>
      <c r="L41" s="47">
        <v>0.18539284224802199</v>
      </c>
      <c r="M41" s="47">
        <v>0.31570484079794398</v>
      </c>
      <c r="N41" s="47">
        <v>0.30609638082456597</v>
      </c>
      <c r="O41" s="47">
        <v>0.37267085878149597</v>
      </c>
    </row>
    <row r="42" spans="1:15" x14ac:dyDescent="0.25">
      <c r="A42" t="s">
        <v>117</v>
      </c>
      <c r="B42" t="s">
        <v>481</v>
      </c>
      <c r="C42" t="s">
        <v>2</v>
      </c>
      <c r="D42" t="s">
        <v>167</v>
      </c>
      <c r="E42" s="47"/>
      <c r="F42" s="47"/>
      <c r="G42" s="47"/>
      <c r="H42" s="47"/>
      <c r="I42" s="47"/>
      <c r="J42" s="47"/>
      <c r="K42" s="47">
        <v>2.09620327472756E-7</v>
      </c>
      <c r="L42" s="47"/>
      <c r="M42" s="47"/>
      <c r="N42" s="47"/>
      <c r="O42" s="47"/>
    </row>
    <row r="43" spans="1:15" x14ac:dyDescent="0.25">
      <c r="A43" t="s">
        <v>117</v>
      </c>
      <c r="B43" t="s">
        <v>481</v>
      </c>
      <c r="C43" t="s">
        <v>30</v>
      </c>
      <c r="D43" t="s">
        <v>169</v>
      </c>
      <c r="E43" s="47"/>
      <c r="F43" s="47"/>
      <c r="G43" s="47"/>
      <c r="H43" s="47"/>
      <c r="I43" s="47"/>
      <c r="J43" s="47"/>
      <c r="K43" s="47"/>
      <c r="L43" s="47"/>
      <c r="M43" s="47">
        <v>6.6859005465035296E-6</v>
      </c>
      <c r="N43" s="47"/>
      <c r="O43" s="47"/>
    </row>
    <row r="44" spans="1:15" x14ac:dyDescent="0.25">
      <c r="A44" t="s">
        <v>117</v>
      </c>
      <c r="B44" t="s">
        <v>481</v>
      </c>
      <c r="C44" t="s">
        <v>81</v>
      </c>
      <c r="D44" t="s">
        <v>170</v>
      </c>
      <c r="E44" s="47"/>
      <c r="F44" s="47"/>
      <c r="G44" s="47"/>
      <c r="H44" s="47"/>
      <c r="I44" s="47">
        <v>0</v>
      </c>
      <c r="J44" s="47">
        <v>1.37432055159179E-4</v>
      </c>
      <c r="K44" s="47">
        <v>1.09278350964425E-4</v>
      </c>
      <c r="L44" s="47">
        <v>8.2503210741094706E-5</v>
      </c>
      <c r="M44" s="47">
        <v>7.0861147401814204E-10</v>
      </c>
      <c r="N44" s="47">
        <v>6.4718798417803605E-5</v>
      </c>
      <c r="O44" s="47">
        <v>4.9435949972040597E-5</v>
      </c>
    </row>
    <row r="45" spans="1:15" x14ac:dyDescent="0.25">
      <c r="A45" t="s">
        <v>117</v>
      </c>
      <c r="B45" t="s">
        <v>481</v>
      </c>
      <c r="C45" t="s">
        <v>12</v>
      </c>
      <c r="D45" t="s">
        <v>132</v>
      </c>
      <c r="E45" s="47">
        <v>2.8168820091443298E-4</v>
      </c>
      <c r="F45" s="47">
        <v>1.2121059963446201E-3</v>
      </c>
      <c r="G45" s="47">
        <v>5.4439351499613602E-4</v>
      </c>
      <c r="H45" s="47">
        <v>2.5697485749540199E-3</v>
      </c>
      <c r="I45" s="47">
        <v>4.8915646835888903E-4</v>
      </c>
      <c r="J45" s="47">
        <v>2.5494830686936598E-4</v>
      </c>
      <c r="K45" s="47">
        <v>9.891821409222859E-4</v>
      </c>
      <c r="L45" s="47">
        <v>2.6126811348032398E-4</v>
      </c>
      <c r="M45" s="47">
        <v>2.9186495021706998E-4</v>
      </c>
      <c r="N45" s="47">
        <v>7.73516720511589E-4</v>
      </c>
      <c r="O45" s="47">
        <v>2.76025059013497E-4</v>
      </c>
    </row>
    <row r="46" spans="1:15" x14ac:dyDescent="0.25">
      <c r="A46" t="s">
        <v>117</v>
      </c>
      <c r="B46" t="s">
        <v>481</v>
      </c>
      <c r="C46" t="s">
        <v>24</v>
      </c>
      <c r="D46" t="s">
        <v>151</v>
      </c>
      <c r="E46" s="47">
        <v>4.7905642102935502E-5</v>
      </c>
      <c r="F46" s="47">
        <v>1.5171673014153201E-5</v>
      </c>
      <c r="G46" s="47">
        <v>4.1369943779523897E-7</v>
      </c>
      <c r="H46" s="47">
        <v>4.1993544870971402E-7</v>
      </c>
      <c r="I46" s="47">
        <v>2.9588344947377401E-8</v>
      </c>
      <c r="J46" s="47">
        <v>1.6073398604943101E-8</v>
      </c>
      <c r="K46" s="47">
        <v>5.4750121784566001E-8</v>
      </c>
      <c r="L46" s="47">
        <v>2.6443043657829702E-4</v>
      </c>
      <c r="M46" s="47">
        <v>1.69957861193965E-4</v>
      </c>
      <c r="N46" s="47">
        <v>3.1270551924981202E-4</v>
      </c>
      <c r="O46" s="47">
        <v>1.6788657195447999E-4</v>
      </c>
    </row>
    <row r="47" spans="1:15" x14ac:dyDescent="0.25">
      <c r="A47" t="s">
        <v>117</v>
      </c>
      <c r="B47" t="s">
        <v>481</v>
      </c>
      <c r="C47" t="s">
        <v>16</v>
      </c>
      <c r="D47" t="s">
        <v>152</v>
      </c>
      <c r="E47" s="47">
        <v>5.3202193051397703E-7</v>
      </c>
      <c r="F47" s="47"/>
      <c r="G47" s="47"/>
      <c r="H47" s="47">
        <v>2.74630921125441E-7</v>
      </c>
      <c r="I47" s="47">
        <v>4.7344059147330303E-8</v>
      </c>
      <c r="J47" s="47">
        <v>1.3286336323116699E-6</v>
      </c>
      <c r="K47" s="47">
        <v>1.8274352777644801E-6</v>
      </c>
      <c r="L47" s="47"/>
      <c r="M47" s="47"/>
      <c r="N47" s="47"/>
      <c r="O47" s="47"/>
    </row>
    <row r="48" spans="1:15" x14ac:dyDescent="0.25">
      <c r="A48" t="s">
        <v>117</v>
      </c>
      <c r="B48" t="s">
        <v>481</v>
      </c>
      <c r="C48" t="s">
        <v>33</v>
      </c>
      <c r="D48" t="s">
        <v>215</v>
      </c>
      <c r="E48" s="47"/>
      <c r="F48" s="47"/>
      <c r="G48" s="47"/>
      <c r="H48" s="47">
        <v>2.8412210964453701E-15</v>
      </c>
      <c r="I48" s="47"/>
      <c r="J48" s="47"/>
      <c r="K48" s="47"/>
      <c r="L48" s="47"/>
      <c r="M48" s="47"/>
      <c r="N48" s="47"/>
      <c r="O48" s="47"/>
    </row>
    <row r="49" spans="1:15" x14ac:dyDescent="0.25">
      <c r="A49" t="s">
        <v>117</v>
      </c>
      <c r="B49" t="s">
        <v>481</v>
      </c>
      <c r="C49" t="s">
        <v>17</v>
      </c>
      <c r="D49" t="s">
        <v>133</v>
      </c>
      <c r="E49" s="47">
        <v>3.7289394341935098E-5</v>
      </c>
      <c r="F49" s="47">
        <v>6.19868273050219E-6</v>
      </c>
      <c r="G49" s="47">
        <v>3.4717347304586701E-5</v>
      </c>
      <c r="H49" s="47">
        <v>2.4000356375143199E-5</v>
      </c>
      <c r="I49" s="47">
        <v>2.7574665759291199E-5</v>
      </c>
      <c r="J49" s="47">
        <v>2.5386146476861701E-5</v>
      </c>
      <c r="K49" s="47">
        <v>1.4861187849773801E-5</v>
      </c>
      <c r="L49" s="47">
        <v>2.2768486173687002E-5</v>
      </c>
      <c r="M49" s="47"/>
      <c r="N49" s="47">
        <v>8.0128201675138397E-5</v>
      </c>
      <c r="O49" s="47">
        <v>1.1803348016185599E-4</v>
      </c>
    </row>
    <row r="50" spans="1:15" x14ac:dyDescent="0.25">
      <c r="A50" t="s">
        <v>117</v>
      </c>
      <c r="B50" t="s">
        <v>481</v>
      </c>
      <c r="C50" t="s">
        <v>37</v>
      </c>
      <c r="D50" t="s">
        <v>204</v>
      </c>
      <c r="E50" s="47">
        <v>1.7048951356047899E-5</v>
      </c>
      <c r="F50" s="47">
        <v>2.5028673786437E-6</v>
      </c>
      <c r="G50" s="47">
        <v>7.5626219113937496E-7</v>
      </c>
      <c r="H50" s="47">
        <v>5.4953384928483003E-7</v>
      </c>
      <c r="I50" s="47">
        <v>9.9344614533231205E-8</v>
      </c>
      <c r="J50" s="47"/>
      <c r="K50" s="47"/>
      <c r="L50" s="47"/>
      <c r="M50" s="47"/>
      <c r="N50" s="47"/>
      <c r="O50" s="47">
        <v>8.4013718071896497E-13</v>
      </c>
    </row>
    <row r="51" spans="1:15" x14ac:dyDescent="0.25">
      <c r="A51" t="s">
        <v>117</v>
      </c>
      <c r="B51" t="s">
        <v>481</v>
      </c>
      <c r="C51" t="s">
        <v>14</v>
      </c>
      <c r="D51" t="s">
        <v>164</v>
      </c>
      <c r="E51" s="47">
        <v>2.5321480558661201E-11</v>
      </c>
      <c r="F51" s="47"/>
      <c r="G51" s="47">
        <v>4.2509821269842302E-7</v>
      </c>
      <c r="H51" s="47">
        <v>2.7177462411709901E-8</v>
      </c>
      <c r="I51" s="47">
        <v>0</v>
      </c>
      <c r="J51" s="47">
        <v>1.6073398604943101E-8</v>
      </c>
      <c r="K51" s="47"/>
      <c r="L51" s="47"/>
      <c r="M51" s="47">
        <v>1.25442300659856E-4</v>
      </c>
      <c r="N51" s="47"/>
      <c r="O51" s="47"/>
    </row>
    <row r="52" spans="1:15" x14ac:dyDescent="0.25">
      <c r="A52" t="s">
        <v>117</v>
      </c>
      <c r="B52" t="s">
        <v>481</v>
      </c>
      <c r="C52" t="s">
        <v>13</v>
      </c>
      <c r="D52" t="s">
        <v>135</v>
      </c>
      <c r="E52" s="47">
        <v>9.6398529238937096E-4</v>
      </c>
      <c r="F52" s="47">
        <v>1.40271913622467E-3</v>
      </c>
      <c r="G52" s="47">
        <v>6.9637978979883702E-4</v>
      </c>
      <c r="H52" s="47">
        <v>2.19750070529816E-3</v>
      </c>
      <c r="I52" s="47">
        <v>6.55363415884785E-4</v>
      </c>
      <c r="J52" s="47">
        <v>7.8635281371653798E-4</v>
      </c>
      <c r="K52" s="47">
        <v>8.1232160625256797E-4</v>
      </c>
      <c r="L52" s="47">
        <v>4.0388752915596098E-4</v>
      </c>
      <c r="M52" s="47">
        <v>1.0813716663890799E-8</v>
      </c>
      <c r="N52" s="47">
        <v>3.8946854338927701E-4</v>
      </c>
      <c r="O52" s="47">
        <v>1.7210953094784601E-4</v>
      </c>
    </row>
    <row r="53" spans="1:15" x14ac:dyDescent="0.25">
      <c r="A53" t="s">
        <v>117</v>
      </c>
      <c r="B53" t="s">
        <v>481</v>
      </c>
      <c r="C53" t="s">
        <v>3</v>
      </c>
      <c r="D53" t="s">
        <v>175</v>
      </c>
      <c r="E53" s="47"/>
      <c r="F53" s="47"/>
      <c r="G53" s="47"/>
      <c r="H53" s="47"/>
      <c r="I53" s="47">
        <v>0</v>
      </c>
      <c r="J53" s="47"/>
      <c r="K53" s="47">
        <v>6.0358189789955395E-8</v>
      </c>
      <c r="L53" s="47"/>
      <c r="M53" s="47"/>
      <c r="N53" s="47">
        <v>5.7354229207170503E-5</v>
      </c>
      <c r="O53" s="47">
        <v>3.1094182074172502E-5</v>
      </c>
    </row>
    <row r="54" spans="1:15" x14ac:dyDescent="0.25">
      <c r="A54" t="s">
        <v>117</v>
      </c>
      <c r="B54" t="s">
        <v>481</v>
      </c>
      <c r="C54" t="s">
        <v>74</v>
      </c>
      <c r="D54" t="s">
        <v>176</v>
      </c>
      <c r="E54" s="47"/>
      <c r="F54" s="47"/>
      <c r="G54" s="47">
        <v>1.7882220383125599E-4</v>
      </c>
      <c r="H54" s="47"/>
      <c r="I54" s="47">
        <v>1.7575374514005999E-4</v>
      </c>
      <c r="J54" s="47">
        <v>4.3585222980962898E-4</v>
      </c>
      <c r="K54" s="47">
        <v>3.5987992562370102E-4</v>
      </c>
      <c r="L54" s="47">
        <v>6.1426897435779698E-4</v>
      </c>
      <c r="M54" s="47">
        <v>5.1376803805793501E-4</v>
      </c>
      <c r="N54" s="47">
        <v>6.6359822768579204E-4</v>
      </c>
      <c r="O54" s="47"/>
    </row>
    <row r="55" spans="1:15" x14ac:dyDescent="0.25">
      <c r="A55" t="s">
        <v>117</v>
      </c>
      <c r="B55" t="s">
        <v>481</v>
      </c>
      <c r="C55" t="s">
        <v>39</v>
      </c>
      <c r="D55" t="s">
        <v>216</v>
      </c>
      <c r="E55" s="47"/>
      <c r="F55" s="47"/>
      <c r="G55" s="47">
        <v>0</v>
      </c>
      <c r="H55" s="47"/>
      <c r="I55" s="47"/>
      <c r="J55" s="47"/>
      <c r="K55" s="47"/>
      <c r="L55" s="47">
        <v>1.40225315847289E-5</v>
      </c>
      <c r="M55" s="47">
        <v>2.8443228391959999E-7</v>
      </c>
      <c r="N55" s="47"/>
      <c r="O55" s="47">
        <v>7.8744753054988298E-6</v>
      </c>
    </row>
    <row r="56" spans="1:15" x14ac:dyDescent="0.25">
      <c r="A56" t="s">
        <v>117</v>
      </c>
      <c r="B56" t="s">
        <v>481</v>
      </c>
      <c r="C56" t="s">
        <v>25</v>
      </c>
      <c r="D56" t="s">
        <v>217</v>
      </c>
      <c r="E56" s="47">
        <v>9.7155284529633701E-5</v>
      </c>
      <c r="F56" s="47">
        <v>6.3563576989590898E-6</v>
      </c>
      <c r="G56" s="47">
        <v>7.7532596184196701E-7</v>
      </c>
      <c r="H56" s="47">
        <v>3.9434849092774697E-5</v>
      </c>
      <c r="I56" s="47">
        <v>1.3427246017804501E-4</v>
      </c>
      <c r="J56" s="47">
        <v>2.6133049513333401E-4</v>
      </c>
      <c r="K56" s="47">
        <v>1.16304082197955E-4</v>
      </c>
      <c r="L56" s="47">
        <v>1.40534255074646E-4</v>
      </c>
      <c r="M56" s="47">
        <v>1.1165034023739799E-8</v>
      </c>
      <c r="N56" s="47">
        <v>2.6014162163119001E-5</v>
      </c>
      <c r="O56" s="47">
        <v>1.03510585395022E-6</v>
      </c>
    </row>
    <row r="57" spans="1:15" x14ac:dyDescent="0.25">
      <c r="A57" t="s">
        <v>117</v>
      </c>
      <c r="B57" t="s">
        <v>481</v>
      </c>
      <c r="C57" t="s">
        <v>136</v>
      </c>
      <c r="D57" t="s">
        <v>137</v>
      </c>
      <c r="E57" s="47">
        <v>3.2231825687893299E-4</v>
      </c>
      <c r="F57" s="47">
        <v>5.1192146828688305E-4</v>
      </c>
      <c r="G57" s="47">
        <v>3.9987573590710099E-4</v>
      </c>
      <c r="H57" s="47">
        <v>1.22278123576253E-3</v>
      </c>
      <c r="I57" s="47">
        <v>3.14546442416634E-4</v>
      </c>
      <c r="J57" s="47">
        <v>3.1746426584041798E-4</v>
      </c>
      <c r="K57" s="47">
        <v>2.0788419626556999E-4</v>
      </c>
      <c r="L57" s="47">
        <v>3.6637855705474599E-5</v>
      </c>
      <c r="M57" s="47">
        <v>5.07114959293052E-5</v>
      </c>
      <c r="N57" s="47">
        <v>3.1573245441662197E-5</v>
      </c>
      <c r="O57" s="47">
        <v>9.1216762747075897E-5</v>
      </c>
    </row>
    <row r="58" spans="1:15" x14ac:dyDescent="0.25">
      <c r="A58" t="s">
        <v>117</v>
      </c>
      <c r="B58" t="s">
        <v>481</v>
      </c>
      <c r="C58" t="s">
        <v>41</v>
      </c>
      <c r="D58" t="s">
        <v>218</v>
      </c>
      <c r="E58" s="47"/>
      <c r="F58" s="47"/>
      <c r="G58" s="47"/>
      <c r="H58" s="47"/>
      <c r="I58" s="47"/>
      <c r="J58" s="47">
        <v>3.5204568443030501E-7</v>
      </c>
      <c r="K58" s="47">
        <v>3.6614684067713199E-5</v>
      </c>
      <c r="L58" s="47">
        <v>1.05604910198175E-4</v>
      </c>
      <c r="M58" s="47">
        <v>7.2438000204614605E-5</v>
      </c>
      <c r="N58" s="47">
        <v>8.6118018261276E-5</v>
      </c>
      <c r="O58" s="47">
        <v>1.7841851342812301E-5</v>
      </c>
    </row>
    <row r="59" spans="1:15" x14ac:dyDescent="0.25">
      <c r="A59" t="s">
        <v>117</v>
      </c>
      <c r="B59" t="s">
        <v>481</v>
      </c>
      <c r="C59" t="s">
        <v>43</v>
      </c>
      <c r="D59" t="s">
        <v>219</v>
      </c>
      <c r="E59" s="47"/>
      <c r="F59" s="47"/>
      <c r="G59" s="47"/>
      <c r="H59" s="47">
        <v>7.3234912353767299E-8</v>
      </c>
      <c r="I59" s="47"/>
      <c r="J59" s="47">
        <v>8.2190151161604296E-9</v>
      </c>
      <c r="K59" s="47"/>
      <c r="L59" s="47"/>
      <c r="M59" s="47"/>
      <c r="N59" s="47"/>
      <c r="O59" s="47"/>
    </row>
    <row r="60" spans="1:15" x14ac:dyDescent="0.25">
      <c r="A60" t="s">
        <v>117</v>
      </c>
      <c r="B60" t="s">
        <v>481</v>
      </c>
      <c r="C60" t="s">
        <v>45</v>
      </c>
      <c r="D60" t="s">
        <v>205</v>
      </c>
      <c r="E60" s="47">
        <v>3.34834532432822E-11</v>
      </c>
      <c r="F60" s="47"/>
      <c r="G60" s="47">
        <v>2.12590864341857E-7</v>
      </c>
      <c r="H60" s="47">
        <v>2.4124484946477002E-7</v>
      </c>
      <c r="I60" s="47">
        <v>0</v>
      </c>
      <c r="J60" s="47">
        <v>3.2151295301101299E-8</v>
      </c>
      <c r="K60" s="47">
        <v>1.6755588336264098E-8</v>
      </c>
      <c r="L60" s="47"/>
      <c r="M60" s="47"/>
      <c r="N60" s="47"/>
      <c r="O60" s="47"/>
    </row>
    <row r="61" spans="1:15" x14ac:dyDescent="0.25">
      <c r="A61" t="s">
        <v>117</v>
      </c>
      <c r="B61" t="s">
        <v>481</v>
      </c>
      <c r="C61" t="s">
        <v>49</v>
      </c>
      <c r="D61" t="s">
        <v>220</v>
      </c>
      <c r="E61" s="47"/>
      <c r="F61" s="47"/>
      <c r="G61" s="47">
        <v>1.80483757970269E-7</v>
      </c>
      <c r="H61" s="47"/>
      <c r="I61" s="47">
        <v>9.4193287588808998E-7</v>
      </c>
      <c r="J61" s="47"/>
      <c r="K61" s="47"/>
      <c r="L61" s="47"/>
      <c r="M61" s="47"/>
      <c r="N61" s="47"/>
      <c r="O61" s="47"/>
    </row>
    <row r="62" spans="1:15" x14ac:dyDescent="0.25">
      <c r="A62" t="s">
        <v>117</v>
      </c>
      <c r="B62" t="s">
        <v>481</v>
      </c>
      <c r="C62" t="s">
        <v>47</v>
      </c>
      <c r="D62" t="s">
        <v>221</v>
      </c>
      <c r="E62" s="47"/>
      <c r="F62" s="47"/>
      <c r="G62" s="47"/>
      <c r="H62" s="47"/>
      <c r="I62" s="47"/>
      <c r="J62" s="47">
        <v>9.8547041452710204E-9</v>
      </c>
      <c r="K62" s="47"/>
      <c r="L62" s="47"/>
      <c r="M62" s="47"/>
      <c r="N62" s="47"/>
      <c r="O62" s="47"/>
    </row>
    <row r="63" spans="1:15" x14ac:dyDescent="0.25">
      <c r="A63" t="s">
        <v>117</v>
      </c>
      <c r="B63" t="s">
        <v>481</v>
      </c>
      <c r="C63" t="s">
        <v>5</v>
      </c>
      <c r="D63" t="s">
        <v>158</v>
      </c>
      <c r="E63" s="47">
        <v>1.5586007125846099E-5</v>
      </c>
      <c r="F63" s="47">
        <v>3.2867362415085003E-11</v>
      </c>
      <c r="G63" s="47">
        <v>2.1072509553259101E-6</v>
      </c>
      <c r="H63" s="47">
        <v>5.8431891745175398E-6</v>
      </c>
      <c r="I63" s="47">
        <v>1.66344910215144E-5</v>
      </c>
      <c r="J63" s="47">
        <v>3.3137202751629201E-6</v>
      </c>
      <c r="K63" s="47">
        <v>1.61326209192333E-6</v>
      </c>
      <c r="L63" s="47">
        <v>5.58111496961434E-12</v>
      </c>
      <c r="M63" s="47"/>
      <c r="N63" s="47"/>
      <c r="O63" s="47"/>
    </row>
    <row r="64" spans="1:15" x14ac:dyDescent="0.25">
      <c r="A64" t="s">
        <v>117</v>
      </c>
      <c r="B64" t="s">
        <v>481</v>
      </c>
      <c r="C64" t="s">
        <v>48</v>
      </c>
      <c r="D64" t="s">
        <v>206</v>
      </c>
      <c r="E64" s="47"/>
      <c r="F64" s="47"/>
      <c r="G64" s="47">
        <v>2.45139343428206E-7</v>
      </c>
      <c r="H64" s="47">
        <v>2.06722608566677E-7</v>
      </c>
      <c r="I64" s="47">
        <v>2.3995451809501301E-7</v>
      </c>
      <c r="J64" s="47">
        <v>2.68885003531311E-7</v>
      </c>
      <c r="K64" s="47">
        <v>4.1552431359910501E-7</v>
      </c>
      <c r="L64" s="47"/>
      <c r="M64" s="47"/>
      <c r="N64" s="47"/>
      <c r="O64" s="47"/>
    </row>
    <row r="65" spans="1:15" x14ac:dyDescent="0.25">
      <c r="A65" t="s">
        <v>117</v>
      </c>
      <c r="B65" t="s">
        <v>481</v>
      </c>
      <c r="C65" t="s">
        <v>183</v>
      </c>
      <c r="D65" t="s">
        <v>184</v>
      </c>
      <c r="E65" s="47">
        <v>5.4098149750824597E-5</v>
      </c>
      <c r="F65" s="47">
        <v>1.04339112633247E-4</v>
      </c>
      <c r="G65" s="47">
        <v>8.6379463334393199E-5</v>
      </c>
      <c r="H65" s="47">
        <v>4.0772682123402698E-4</v>
      </c>
      <c r="I65" s="47">
        <v>8.2021494051940193E-5</v>
      </c>
      <c r="J65" s="47">
        <v>7.55392876663818E-5</v>
      </c>
      <c r="K65" s="47">
        <v>4.6060165646897298E-5</v>
      </c>
      <c r="L65" s="47"/>
      <c r="M65" s="47"/>
      <c r="N65" s="47"/>
      <c r="O65" s="47">
        <v>2.1440092168461699E-6</v>
      </c>
    </row>
    <row r="66" spans="1:15" x14ac:dyDescent="0.25">
      <c r="A66" t="s">
        <v>117</v>
      </c>
      <c r="B66" t="s">
        <v>481</v>
      </c>
      <c r="C66" t="s">
        <v>50</v>
      </c>
      <c r="D66" t="s">
        <v>222</v>
      </c>
      <c r="E66" s="47">
        <v>8.3861268344838801E-6</v>
      </c>
      <c r="F66" s="47">
        <v>1.74665164355959E-7</v>
      </c>
      <c r="G66" s="47">
        <v>6.0826112779690901E-7</v>
      </c>
      <c r="H66" s="47">
        <v>8.4501538409391898E-7</v>
      </c>
      <c r="I66" s="47">
        <v>1.5652387724955201E-6</v>
      </c>
      <c r="J66" s="47">
        <v>7.2137397071812907E-5</v>
      </c>
      <c r="K66" s="47">
        <v>2.0974382059787301E-6</v>
      </c>
      <c r="L66" s="47"/>
      <c r="M66" s="47"/>
      <c r="N66" s="47"/>
      <c r="O66" s="47"/>
    </row>
    <row r="67" spans="1:15" x14ac:dyDescent="0.25">
      <c r="A67" t="s">
        <v>117</v>
      </c>
      <c r="B67" t="s">
        <v>481</v>
      </c>
      <c r="C67" t="s">
        <v>44</v>
      </c>
      <c r="D67" t="s">
        <v>223</v>
      </c>
      <c r="E67" s="47"/>
      <c r="F67" s="47"/>
      <c r="G67" s="47"/>
      <c r="H67" s="47">
        <v>0</v>
      </c>
      <c r="I67" s="47"/>
      <c r="J67" s="47"/>
      <c r="K67" s="47">
        <v>1.5683188172863699E-7</v>
      </c>
      <c r="L67" s="47"/>
      <c r="M67" s="47"/>
      <c r="N67" s="47"/>
      <c r="O67" s="47"/>
    </row>
    <row r="68" spans="1:15" x14ac:dyDescent="0.25">
      <c r="A68" t="s">
        <v>117</v>
      </c>
      <c r="B68" t="s">
        <v>481</v>
      </c>
      <c r="C68" t="s">
        <v>54</v>
      </c>
      <c r="D68" t="s">
        <v>224</v>
      </c>
      <c r="E68" s="47"/>
      <c r="F68" s="47">
        <v>3.7904018566638704E-12</v>
      </c>
      <c r="G68" s="47"/>
      <c r="H68" s="47">
        <v>5.4548372290422804E-7</v>
      </c>
      <c r="I68" s="47">
        <v>2.1300027393228401E-7</v>
      </c>
      <c r="J68" s="47"/>
      <c r="K68" s="47"/>
      <c r="L68" s="47"/>
      <c r="M68" s="47"/>
      <c r="N68" s="47"/>
      <c r="O68" s="47"/>
    </row>
    <row r="69" spans="1:15" x14ac:dyDescent="0.25">
      <c r="A69" t="s">
        <v>117</v>
      </c>
      <c r="B69" t="s">
        <v>481</v>
      </c>
      <c r="C69" t="s">
        <v>55</v>
      </c>
      <c r="D69" t="s">
        <v>189</v>
      </c>
      <c r="E69" s="47"/>
      <c r="F69" s="47"/>
      <c r="G69" s="47"/>
      <c r="H69" s="47"/>
      <c r="I69" s="47"/>
      <c r="J69" s="47">
        <v>8.0708994852550696E-5</v>
      </c>
      <c r="K69" s="47">
        <v>1.6957234788253801E-4</v>
      </c>
      <c r="L69" s="47"/>
      <c r="M69" s="47"/>
      <c r="N69" s="47">
        <v>8.3660653593567799E-5</v>
      </c>
      <c r="O69" s="47">
        <v>2.02919643319758E-5</v>
      </c>
    </row>
    <row r="70" spans="1:15" x14ac:dyDescent="0.25">
      <c r="A70" t="s">
        <v>117</v>
      </c>
      <c r="B70" t="s">
        <v>481</v>
      </c>
      <c r="C70" t="s">
        <v>53</v>
      </c>
      <c r="D70" t="s">
        <v>207</v>
      </c>
      <c r="E70" s="47"/>
      <c r="F70" s="47">
        <v>5.1818550482965902E-12</v>
      </c>
      <c r="G70" s="47">
        <v>2.5595123660829501E-7</v>
      </c>
      <c r="H70" s="47"/>
      <c r="I70" s="47"/>
      <c r="J70" s="47"/>
      <c r="K70" s="47"/>
      <c r="L70" s="47">
        <v>3.9426678292778998E-5</v>
      </c>
      <c r="M70" s="47">
        <v>5.5427426087421798E-5</v>
      </c>
      <c r="N70" s="47">
        <v>9.23990775892293E-12</v>
      </c>
      <c r="O70" s="47"/>
    </row>
    <row r="71" spans="1:15" x14ac:dyDescent="0.25">
      <c r="A71" t="s">
        <v>117</v>
      </c>
      <c r="B71" t="s">
        <v>481</v>
      </c>
      <c r="C71" t="s">
        <v>225</v>
      </c>
      <c r="D71" t="s">
        <v>226</v>
      </c>
      <c r="E71" s="47"/>
      <c r="F71" s="47"/>
      <c r="G71" s="47"/>
      <c r="H71" s="47"/>
      <c r="I71" s="47">
        <v>0</v>
      </c>
      <c r="J71" s="47"/>
      <c r="K71" s="47"/>
      <c r="L71" s="47"/>
      <c r="M71" s="47"/>
      <c r="N71" s="47"/>
      <c r="O71" s="47"/>
    </row>
    <row r="72" spans="1:15" x14ac:dyDescent="0.25">
      <c r="A72" t="s">
        <v>117</v>
      </c>
      <c r="B72" t="s">
        <v>481</v>
      </c>
      <c r="C72" t="s">
        <v>58</v>
      </c>
      <c r="D72" t="s">
        <v>153</v>
      </c>
      <c r="E72" s="47">
        <v>5.0670543941575397E-8</v>
      </c>
      <c r="F72" s="47"/>
      <c r="G72" s="47"/>
      <c r="H72" s="47">
        <v>2.8412210964453701E-15</v>
      </c>
      <c r="I72" s="47">
        <v>0</v>
      </c>
      <c r="J72" s="47"/>
      <c r="K72" s="47"/>
      <c r="L72" s="47">
        <v>7.0301302913358601E-6</v>
      </c>
      <c r="M72" s="47"/>
      <c r="N72" s="47"/>
      <c r="O72" s="47"/>
    </row>
    <row r="73" spans="1:15" x14ac:dyDescent="0.25">
      <c r="A73" t="s">
        <v>117</v>
      </c>
      <c r="B73" t="s">
        <v>481</v>
      </c>
      <c r="C73" t="s">
        <v>56</v>
      </c>
      <c r="D73" t="s">
        <v>227</v>
      </c>
      <c r="E73" s="47">
        <v>9.9629831896390293E-8</v>
      </c>
      <c r="F73" s="47"/>
      <c r="G73" s="47"/>
      <c r="H73" s="47"/>
      <c r="I73" s="47"/>
      <c r="J73" s="47"/>
      <c r="K73" s="47"/>
      <c r="L73" s="47"/>
      <c r="M73" s="47"/>
      <c r="N73" s="47"/>
      <c r="O73" s="47"/>
    </row>
    <row r="74" spans="1:15" x14ac:dyDescent="0.25">
      <c r="A74" t="s">
        <v>117</v>
      </c>
      <c r="B74" t="s">
        <v>481</v>
      </c>
      <c r="C74" t="s">
        <v>57</v>
      </c>
      <c r="D74" t="s">
        <v>190</v>
      </c>
      <c r="E74" s="47">
        <v>1.5412083112201601E-5</v>
      </c>
      <c r="F74" s="47">
        <v>2.9021620001647502E-6</v>
      </c>
      <c r="G74" s="47">
        <v>1.2987711178760101E-6</v>
      </c>
      <c r="H74" s="47">
        <v>6.9900172370300304E-7</v>
      </c>
      <c r="I74" s="47">
        <v>9.6862768665626099E-6</v>
      </c>
      <c r="J74" s="47">
        <v>5.7877388083515795E-7</v>
      </c>
      <c r="K74" s="47">
        <v>7.5961726951593201E-5</v>
      </c>
      <c r="L74" s="47"/>
      <c r="M74" s="47"/>
      <c r="N74" s="47"/>
      <c r="O74" s="47"/>
    </row>
    <row r="75" spans="1:15" x14ac:dyDescent="0.25">
      <c r="A75" t="s">
        <v>117</v>
      </c>
      <c r="B75" t="s">
        <v>481</v>
      </c>
      <c r="C75" t="s">
        <v>7</v>
      </c>
      <c r="D75" t="s">
        <v>191</v>
      </c>
      <c r="E75" s="47"/>
      <c r="F75" s="47"/>
      <c r="G75" s="47"/>
      <c r="H75" s="47">
        <v>0</v>
      </c>
      <c r="I75" s="47"/>
      <c r="J75" s="47"/>
      <c r="K75" s="47"/>
      <c r="L75" s="47"/>
      <c r="M75" s="47"/>
      <c r="N75" s="47"/>
      <c r="O75" s="47"/>
    </row>
    <row r="76" spans="1:15" x14ac:dyDescent="0.25">
      <c r="A76" t="s">
        <v>117</v>
      </c>
      <c r="B76" t="s">
        <v>481</v>
      </c>
      <c r="C76" t="s">
        <v>8</v>
      </c>
      <c r="D76" t="s">
        <v>139</v>
      </c>
      <c r="E76" s="47">
        <v>7.4790951986249797E-6</v>
      </c>
      <c r="F76" s="47">
        <v>2.0902829360702398E-6</v>
      </c>
      <c r="G76" s="47">
        <v>4.6298799898417299E-4</v>
      </c>
      <c r="H76" s="47">
        <v>4.8893241335875204E-4</v>
      </c>
      <c r="I76" s="47">
        <v>4.5755764451757802E-4</v>
      </c>
      <c r="J76" s="47">
        <v>6.6166632814156101E-4</v>
      </c>
      <c r="K76" s="47">
        <v>1.50674740368137E-4</v>
      </c>
      <c r="L76" s="47">
        <v>1.1016607762817901E-4</v>
      </c>
      <c r="M76" s="47">
        <v>2.2214391209890402E-6</v>
      </c>
      <c r="N76" s="47">
        <v>9.9914965072935594E-5</v>
      </c>
      <c r="O76" s="47">
        <v>7.1326181969923397E-5</v>
      </c>
    </row>
    <row r="77" spans="1:15" x14ac:dyDescent="0.25">
      <c r="A77" t="s">
        <v>117</v>
      </c>
      <c r="B77" t="s">
        <v>481</v>
      </c>
      <c r="C77" t="s">
        <v>27</v>
      </c>
      <c r="D77" t="s">
        <v>228</v>
      </c>
      <c r="E77" s="47">
        <v>3.9394305871357201E-12</v>
      </c>
      <c r="F77" s="47"/>
      <c r="G77" s="47"/>
      <c r="H77" s="47"/>
      <c r="I77" s="47"/>
      <c r="J77" s="47">
        <v>4.1485873967720803E-8</v>
      </c>
      <c r="K77" s="47"/>
      <c r="L77" s="47"/>
      <c r="M77" s="47"/>
      <c r="N77" s="47"/>
      <c r="O77" s="47"/>
    </row>
    <row r="78" spans="1:15" x14ac:dyDescent="0.25">
      <c r="A78" t="s">
        <v>117</v>
      </c>
      <c r="B78" t="s">
        <v>481</v>
      </c>
      <c r="C78" t="s">
        <v>59</v>
      </c>
      <c r="D78" t="s">
        <v>229</v>
      </c>
      <c r="E78" s="47"/>
      <c r="F78" s="47"/>
      <c r="G78" s="47"/>
      <c r="H78" s="47"/>
      <c r="I78" s="47"/>
      <c r="J78" s="47">
        <v>1.8633431040010501E-5</v>
      </c>
      <c r="K78" s="47">
        <v>3.2101548906738898E-4</v>
      </c>
      <c r="L78" s="47">
        <v>1.5340289255682599E-4</v>
      </c>
      <c r="M78" s="47">
        <v>2.3584289861563298E-12</v>
      </c>
      <c r="N78" s="47">
        <v>4.3474871711479001E-4</v>
      </c>
      <c r="O78" s="47">
        <v>2.47852330521549E-4</v>
      </c>
    </row>
    <row r="79" spans="1:15" x14ac:dyDescent="0.25">
      <c r="A79" t="s">
        <v>117</v>
      </c>
      <c r="B79" t="s">
        <v>481</v>
      </c>
      <c r="C79" t="s">
        <v>31</v>
      </c>
      <c r="D79" t="s">
        <v>208</v>
      </c>
      <c r="E79" s="47"/>
      <c r="F79" s="47">
        <v>4.6997634442987301E-12</v>
      </c>
      <c r="G79" s="47"/>
      <c r="H79" s="47"/>
      <c r="I79" s="47">
        <v>4.4492618664049198E-8</v>
      </c>
      <c r="J79" s="47">
        <v>1.99071149984333E-7</v>
      </c>
      <c r="K79" s="47"/>
      <c r="L79" s="47"/>
      <c r="M79" s="47">
        <v>8.4957597665579194E-6</v>
      </c>
      <c r="N79" s="47"/>
      <c r="O79" s="47"/>
    </row>
    <row r="80" spans="1:15" x14ac:dyDescent="0.25">
      <c r="A80" t="s">
        <v>117</v>
      </c>
      <c r="B80" t="s">
        <v>481</v>
      </c>
      <c r="C80" t="s">
        <v>160</v>
      </c>
      <c r="D80" t="s">
        <v>161</v>
      </c>
      <c r="E80" s="47">
        <v>3.7404700521391103E-2</v>
      </c>
      <c r="F80" s="47">
        <v>3.06334615166062E-2</v>
      </c>
      <c r="G80" s="47">
        <v>3.0705797649096998E-2</v>
      </c>
      <c r="H80" s="47">
        <v>3.3470475351488699E-2</v>
      </c>
      <c r="I80" s="47">
        <v>3.6873316360398201E-2</v>
      </c>
      <c r="J80" s="47">
        <v>3.6925808907618797E-2</v>
      </c>
      <c r="K80" s="47">
        <v>2.89854785404694E-2</v>
      </c>
      <c r="L80" s="47">
        <v>3.1560390664392E-2</v>
      </c>
      <c r="M80" s="47">
        <v>3.4478281385711698E-2</v>
      </c>
      <c r="N80" s="47">
        <v>2.9524150074373E-2</v>
      </c>
      <c r="O80" s="47">
        <v>2.1545255222587299E-2</v>
      </c>
    </row>
    <row r="81" spans="1:15" x14ac:dyDescent="0.25">
      <c r="A81" t="s">
        <v>117</v>
      </c>
      <c r="B81" t="s">
        <v>481</v>
      </c>
      <c r="C81" t="s">
        <v>120</v>
      </c>
      <c r="D81" t="s">
        <v>230</v>
      </c>
      <c r="E81" s="47"/>
      <c r="F81" s="47"/>
      <c r="G81" s="47"/>
      <c r="H81" s="47"/>
      <c r="I81" s="47"/>
      <c r="J81" s="47">
        <v>7.2709550924979102E-9</v>
      </c>
      <c r="K81" s="47"/>
      <c r="L81" s="47"/>
      <c r="M81" s="47"/>
      <c r="N81" s="47"/>
      <c r="O81" s="47"/>
    </row>
    <row r="82" spans="1:15" x14ac:dyDescent="0.25">
      <c r="A82" t="s">
        <v>117</v>
      </c>
      <c r="B82" t="s">
        <v>481</v>
      </c>
      <c r="C82" t="s">
        <v>26</v>
      </c>
      <c r="D82" t="s">
        <v>162</v>
      </c>
      <c r="E82" s="47">
        <v>1.5389453840867801E-11</v>
      </c>
      <c r="F82" s="47">
        <v>4.3941606165383397E-12</v>
      </c>
      <c r="G82" s="47">
        <v>5.1513829823215496E-7</v>
      </c>
      <c r="H82" s="47">
        <v>3.0233022152182999E-7</v>
      </c>
      <c r="I82" s="47">
        <v>2.2748400081626299E-7</v>
      </c>
      <c r="J82" s="47">
        <v>3.7878672486065998E-5</v>
      </c>
      <c r="K82" s="47">
        <v>1.9694275312330499E-7</v>
      </c>
      <c r="L82" s="47"/>
      <c r="M82" s="47">
        <v>7.8963101872757506E-6</v>
      </c>
      <c r="N82" s="47"/>
      <c r="O82" s="47"/>
    </row>
    <row r="83" spans="1:15" x14ac:dyDescent="0.25">
      <c r="A83" t="s">
        <v>117</v>
      </c>
      <c r="B83" t="s">
        <v>481</v>
      </c>
      <c r="C83" t="s">
        <v>165</v>
      </c>
      <c r="D83" t="s">
        <v>166</v>
      </c>
      <c r="E83" s="47"/>
      <c r="F83" s="47">
        <v>3.7826093087933703E-12</v>
      </c>
      <c r="G83" s="47"/>
      <c r="H83" s="47"/>
      <c r="I83" s="47"/>
      <c r="J83" s="47"/>
      <c r="K83" s="47"/>
      <c r="L83" s="47"/>
      <c r="M83" s="47"/>
      <c r="N83" s="47"/>
      <c r="O83" s="47"/>
    </row>
    <row r="84" spans="1:15" x14ac:dyDescent="0.25">
      <c r="A84" t="s">
        <v>117</v>
      </c>
      <c r="B84" t="s">
        <v>481</v>
      </c>
      <c r="C84" t="s">
        <v>10</v>
      </c>
      <c r="D84" t="s">
        <v>192</v>
      </c>
      <c r="E84" s="47"/>
      <c r="F84" s="47"/>
      <c r="G84" s="47"/>
      <c r="H84" s="47"/>
      <c r="I84" s="47"/>
      <c r="J84" s="47"/>
      <c r="K84" s="47">
        <v>1.56229255579475E-11</v>
      </c>
      <c r="L84" s="47">
        <v>1.9006026809621299E-5</v>
      </c>
      <c r="M84" s="47"/>
      <c r="N84" s="47"/>
      <c r="O84" s="47"/>
    </row>
    <row r="85" spans="1:15" x14ac:dyDescent="0.25">
      <c r="A85" t="s">
        <v>117</v>
      </c>
      <c r="B85" t="s">
        <v>481</v>
      </c>
      <c r="C85" t="s">
        <v>61</v>
      </c>
      <c r="D85" t="s">
        <v>231</v>
      </c>
      <c r="E85" s="47"/>
      <c r="F85" s="47">
        <v>3.7827079118095402E-12</v>
      </c>
      <c r="G85" s="47"/>
      <c r="H85" s="47"/>
      <c r="I85" s="47"/>
      <c r="J85" s="47"/>
      <c r="K85" s="47"/>
      <c r="L85" s="47"/>
      <c r="M85" s="47"/>
      <c r="N85" s="47"/>
      <c r="O85" s="47"/>
    </row>
    <row r="86" spans="1:15" x14ac:dyDescent="0.25">
      <c r="A86" t="s">
        <v>117</v>
      </c>
      <c r="B86" t="s">
        <v>481</v>
      </c>
      <c r="C86" t="s">
        <v>21</v>
      </c>
      <c r="D86" t="s">
        <v>141</v>
      </c>
      <c r="E86" s="47"/>
      <c r="F86" s="47">
        <v>3.9340590969215797E-12</v>
      </c>
      <c r="G86" s="47">
        <v>1.07424077818443E-5</v>
      </c>
      <c r="H86" s="47">
        <v>5.0413762539121602E-5</v>
      </c>
      <c r="I86" s="47">
        <v>3.5236247579225302E-5</v>
      </c>
      <c r="J86" s="47">
        <v>3.8277910691012098E-4</v>
      </c>
      <c r="K86" s="47">
        <v>2.73817230611656E-4</v>
      </c>
      <c r="L86" s="47">
        <v>2.7221653845019301E-5</v>
      </c>
      <c r="M86" s="47"/>
      <c r="N86" s="47"/>
      <c r="O86" s="47"/>
    </row>
    <row r="87" spans="1:15" x14ac:dyDescent="0.25">
      <c r="A87" t="s">
        <v>117</v>
      </c>
      <c r="B87" t="s">
        <v>481</v>
      </c>
      <c r="C87" t="s">
        <v>62</v>
      </c>
      <c r="D87" t="s">
        <v>142</v>
      </c>
      <c r="E87" s="47"/>
      <c r="F87" s="47"/>
      <c r="G87" s="47">
        <v>5.6788073989966503E-5</v>
      </c>
      <c r="H87" s="47"/>
      <c r="I87" s="47">
        <v>0</v>
      </c>
      <c r="J87" s="47"/>
      <c r="K87" s="47">
        <v>3.9158225675181998E-7</v>
      </c>
      <c r="L87" s="47">
        <v>4.3468042249849701E-5</v>
      </c>
      <c r="M87" s="47">
        <v>3.3004949829077001E-5</v>
      </c>
      <c r="N87" s="47">
        <v>9.8992717592213099E-5</v>
      </c>
      <c r="O87" s="47">
        <v>1.4823340222860299E-4</v>
      </c>
    </row>
    <row r="88" spans="1:15" x14ac:dyDescent="0.25">
      <c r="A88" t="s">
        <v>117</v>
      </c>
      <c r="B88" t="s">
        <v>481</v>
      </c>
      <c r="C88" t="s">
        <v>232</v>
      </c>
      <c r="D88" t="s">
        <v>233</v>
      </c>
      <c r="E88" s="47"/>
      <c r="F88" s="47">
        <v>1.3123025486365901E-8</v>
      </c>
      <c r="G88" s="47"/>
      <c r="H88" s="47"/>
      <c r="I88" s="47"/>
      <c r="J88" s="47"/>
      <c r="K88" s="47">
        <v>8.4986450590324203E-8</v>
      </c>
      <c r="L88" s="47"/>
      <c r="M88" s="47"/>
      <c r="N88" s="47"/>
      <c r="O88" s="47"/>
    </row>
    <row r="89" spans="1:15" x14ac:dyDescent="0.25">
      <c r="A89" t="s">
        <v>117</v>
      </c>
      <c r="B89" t="s">
        <v>481</v>
      </c>
      <c r="C89" t="s">
        <v>64</v>
      </c>
      <c r="D89" t="s">
        <v>196</v>
      </c>
      <c r="E89" s="47">
        <v>3.3501346921818899E-5</v>
      </c>
      <c r="F89" s="47">
        <v>1.0745778350783301E-5</v>
      </c>
      <c r="G89" s="47">
        <v>9.4191071868895597E-6</v>
      </c>
      <c r="H89" s="47">
        <v>1.45514644094189E-5</v>
      </c>
      <c r="I89" s="47">
        <v>6.8689813380480501E-6</v>
      </c>
      <c r="J89" s="47">
        <v>1.1936163453223999E-5</v>
      </c>
      <c r="K89" s="47">
        <v>1.2463106552087001E-5</v>
      </c>
      <c r="L89" s="47"/>
      <c r="M89" s="47"/>
      <c r="N89" s="47"/>
      <c r="O89" s="47"/>
    </row>
    <row r="90" spans="1:15" x14ac:dyDescent="0.25">
      <c r="A90" t="s">
        <v>117</v>
      </c>
      <c r="B90" t="s">
        <v>481</v>
      </c>
      <c r="C90" t="s">
        <v>65</v>
      </c>
      <c r="D90" t="s">
        <v>234</v>
      </c>
      <c r="E90" s="47"/>
      <c r="F90" s="47"/>
      <c r="G90" s="47"/>
      <c r="H90" s="47"/>
      <c r="I90" s="47">
        <v>2.6366849089725899E-6</v>
      </c>
      <c r="J90" s="47">
        <v>1.3307326871465499E-7</v>
      </c>
      <c r="K90" s="47"/>
      <c r="L90" s="47"/>
      <c r="M90" s="47"/>
      <c r="N90" s="47"/>
      <c r="O90" s="47"/>
    </row>
    <row r="91" spans="1:15" x14ac:dyDescent="0.25">
      <c r="A91" t="s">
        <v>117</v>
      </c>
      <c r="B91" t="s">
        <v>481</v>
      </c>
      <c r="C91" t="s">
        <v>143</v>
      </c>
      <c r="D91" t="s">
        <v>144</v>
      </c>
      <c r="E91" s="47">
        <v>1.9412908999926799E-5</v>
      </c>
      <c r="F91" s="47">
        <v>7.1704981695097395E-5</v>
      </c>
      <c r="G91" s="47">
        <v>2.6222031779315E-5</v>
      </c>
      <c r="H91" s="47">
        <v>7.0613618831466196E-5</v>
      </c>
      <c r="I91" s="47">
        <v>2.6386635293356299E-9</v>
      </c>
      <c r="J91" s="47">
        <v>6.8008908366906797E-6</v>
      </c>
      <c r="K91" s="47">
        <v>1.1978019526587101E-6</v>
      </c>
      <c r="L91" s="47"/>
      <c r="M91" s="47">
        <v>1.76652218181583E-12</v>
      </c>
      <c r="N91" s="47">
        <v>1.98718287199848E-5</v>
      </c>
      <c r="O91" s="47"/>
    </row>
    <row r="92" spans="1:15" x14ac:dyDescent="0.25">
      <c r="A92" t="s">
        <v>117</v>
      </c>
      <c r="B92" t="s">
        <v>481</v>
      </c>
      <c r="C92" t="s">
        <v>67</v>
      </c>
      <c r="D92" t="s">
        <v>235</v>
      </c>
      <c r="E92" s="47">
        <v>5.0595573659439897E-8</v>
      </c>
      <c r="F92" s="47"/>
      <c r="G92" s="47">
        <v>3.3840704619425002E-7</v>
      </c>
      <c r="H92" s="47"/>
      <c r="I92" s="47"/>
      <c r="J92" s="47"/>
      <c r="K92" s="47"/>
      <c r="L92" s="47"/>
      <c r="M92" s="47"/>
      <c r="N92" s="47"/>
      <c r="O92" s="47"/>
    </row>
    <row r="93" spans="1:15" x14ac:dyDescent="0.25">
      <c r="A93" t="s">
        <v>117</v>
      </c>
      <c r="B93" t="s">
        <v>481</v>
      </c>
      <c r="C93" t="s">
        <v>11</v>
      </c>
      <c r="D93" t="s">
        <v>198</v>
      </c>
      <c r="E93" s="47"/>
      <c r="F93" s="47"/>
      <c r="G93" s="47">
        <v>1.28265542032123E-3</v>
      </c>
      <c r="H93" s="47">
        <v>3.1247115052536402E-4</v>
      </c>
      <c r="I93" s="47">
        <v>2.6066157253475599E-5</v>
      </c>
      <c r="J93" s="47">
        <v>4.0408649864644798E-4</v>
      </c>
      <c r="K93" s="47">
        <v>7.4318614133661695E-4</v>
      </c>
      <c r="L93" s="47">
        <v>8.1915796985210904E-4</v>
      </c>
      <c r="M93" s="47">
        <v>5.2880464826239896E-4</v>
      </c>
      <c r="N93" s="47">
        <v>1.4150957424440001E-3</v>
      </c>
      <c r="O93" s="47">
        <v>7.58272964376779E-4</v>
      </c>
    </row>
    <row r="94" spans="1:15" x14ac:dyDescent="0.25">
      <c r="A94" t="s">
        <v>117</v>
      </c>
      <c r="B94" t="s">
        <v>481</v>
      </c>
      <c r="C94" t="s">
        <v>38</v>
      </c>
      <c r="D94" t="s">
        <v>212</v>
      </c>
      <c r="E94" s="47"/>
      <c r="F94" s="47"/>
      <c r="G94" s="47"/>
      <c r="H94" s="47"/>
      <c r="I94" s="47">
        <v>0</v>
      </c>
      <c r="J94" s="47"/>
      <c r="K94" s="47"/>
      <c r="L94" s="47"/>
      <c r="M94" s="47"/>
      <c r="N94" s="47"/>
      <c r="O94" s="47"/>
    </row>
    <row r="95" spans="1:15" x14ac:dyDescent="0.25">
      <c r="A95" t="s">
        <v>117</v>
      </c>
      <c r="B95" t="s">
        <v>481</v>
      </c>
      <c r="C95" t="s">
        <v>68</v>
      </c>
      <c r="D95" t="s">
        <v>200</v>
      </c>
      <c r="E95" s="47"/>
      <c r="F95" s="47">
        <v>2.1933599757579999E-8</v>
      </c>
      <c r="G95" s="47"/>
      <c r="H95" s="47"/>
      <c r="I95" s="47"/>
      <c r="J95" s="47"/>
      <c r="K95" s="47"/>
      <c r="L95" s="47"/>
      <c r="M95" s="47"/>
      <c r="N95" s="47"/>
      <c r="O95" s="47"/>
    </row>
    <row r="96" spans="1:15" x14ac:dyDescent="0.25">
      <c r="A96" t="s">
        <v>117</v>
      </c>
      <c r="B96" t="s">
        <v>481</v>
      </c>
      <c r="C96" t="s">
        <v>69</v>
      </c>
      <c r="D96" t="s">
        <v>201</v>
      </c>
      <c r="E96" s="47"/>
      <c r="F96" s="47"/>
      <c r="G96" s="47"/>
      <c r="H96" s="47"/>
      <c r="I96" s="47"/>
      <c r="J96" s="47"/>
      <c r="K96" s="47">
        <v>1.8254911948688E-8</v>
      </c>
      <c r="L96" s="47"/>
      <c r="M96" s="47"/>
      <c r="N96" s="47"/>
      <c r="O96" s="47"/>
    </row>
    <row r="97" spans="1:15" x14ac:dyDescent="0.25">
      <c r="A97" t="s">
        <v>117</v>
      </c>
      <c r="B97" t="s">
        <v>481</v>
      </c>
      <c r="C97" t="s">
        <v>82</v>
      </c>
      <c r="D97" t="s">
        <v>155</v>
      </c>
      <c r="E97" s="47"/>
      <c r="F97" s="47"/>
      <c r="G97" s="47">
        <v>0</v>
      </c>
      <c r="H97" s="47"/>
      <c r="I97" s="47">
        <v>0</v>
      </c>
      <c r="J97" s="47">
        <v>1.85746910904886E-5</v>
      </c>
      <c r="K97" s="47">
        <v>7.0494729081484804E-4</v>
      </c>
      <c r="L97" s="47">
        <v>4.4264681015799602E-4</v>
      </c>
      <c r="M97" s="47">
        <v>1.3321436348145499E-4</v>
      </c>
      <c r="N97" s="47">
        <v>6.1344408172454498E-4</v>
      </c>
      <c r="O97" s="47">
        <v>3.6180616758663798E-4</v>
      </c>
    </row>
    <row r="98" spans="1:15" x14ac:dyDescent="0.25">
      <c r="A98" t="s">
        <v>117</v>
      </c>
      <c r="B98" t="s">
        <v>481</v>
      </c>
      <c r="C98" t="s">
        <v>145</v>
      </c>
      <c r="D98" t="s">
        <v>146</v>
      </c>
      <c r="E98" s="47">
        <v>5.2578905026639999E-5</v>
      </c>
      <c r="F98" s="47">
        <v>1.9865243904255999E-4</v>
      </c>
      <c r="G98" s="47">
        <v>4.9864596513691397E-5</v>
      </c>
      <c r="H98" s="47">
        <v>8.8766699357056399E-4</v>
      </c>
      <c r="I98" s="47">
        <v>9.3824970124755798E-5</v>
      </c>
      <c r="J98" s="47">
        <v>7.2773759009468899E-5</v>
      </c>
      <c r="K98" s="47">
        <v>1.2079741813664301E-5</v>
      </c>
      <c r="L98" s="47">
        <v>9.7205869368993294E-6</v>
      </c>
      <c r="M98" s="47"/>
      <c r="N98" s="47"/>
      <c r="O98" s="47">
        <v>1.07145912234866E-12</v>
      </c>
    </row>
    <row r="99" spans="1:15" x14ac:dyDescent="0.25">
      <c r="A99" s="5" t="s">
        <v>117</v>
      </c>
      <c r="B99" s="5" t="s">
        <v>481</v>
      </c>
      <c r="C99" s="5" t="s">
        <v>28</v>
      </c>
      <c r="D99" s="5" t="s">
        <v>203</v>
      </c>
      <c r="E99" s="47"/>
      <c r="F99" s="47"/>
      <c r="G99" s="47">
        <v>2.0546181398040799E-6</v>
      </c>
      <c r="H99" s="47">
        <v>1.29392203097965E-6</v>
      </c>
      <c r="I99" s="47">
        <v>2.7617367835942701E-8</v>
      </c>
      <c r="J99" s="47"/>
      <c r="K99" s="47"/>
      <c r="L99" s="47"/>
      <c r="M99" s="47"/>
      <c r="N99" s="47">
        <v>2.1157870550048201E-5</v>
      </c>
      <c r="O99" s="47">
        <v>2.2142830964741199E-5</v>
      </c>
    </row>
    <row r="100" spans="1:15" x14ac:dyDescent="0.25">
      <c r="A100" s="5" t="s">
        <v>117</v>
      </c>
      <c r="B100" s="5" t="s">
        <v>481</v>
      </c>
      <c r="C100" s="5" t="s">
        <v>147</v>
      </c>
      <c r="D100" s="5" t="s">
        <v>148</v>
      </c>
      <c r="E100" s="47">
        <v>2.11676800866645E-5</v>
      </c>
      <c r="F100" s="47">
        <v>1.3243561534500301E-4</v>
      </c>
      <c r="G100" s="47">
        <v>0</v>
      </c>
      <c r="H100" s="47">
        <v>2.9161292475249898E-4</v>
      </c>
      <c r="I100" s="47">
        <v>2.40661744937589E-4</v>
      </c>
      <c r="J100" s="47">
        <v>2.5616804700545203E-4</v>
      </c>
      <c r="K100" s="47">
        <v>1.72525707942672E-3</v>
      </c>
      <c r="L100" s="47">
        <v>1.1513934733949601E-3</v>
      </c>
      <c r="M100" s="47">
        <v>4.9891178919495298E-4</v>
      </c>
      <c r="N100" s="47">
        <v>1.53048608975366E-3</v>
      </c>
      <c r="O100" s="47">
        <v>1.0312193064401E-3</v>
      </c>
    </row>
    <row r="101" spans="1:15" x14ac:dyDescent="0.25">
      <c r="A101" s="5" t="s">
        <v>117</v>
      </c>
      <c r="B101" s="5" t="s">
        <v>481</v>
      </c>
      <c r="C101" s="5" t="s">
        <v>34</v>
      </c>
      <c r="D101" s="5" t="s">
        <v>236</v>
      </c>
      <c r="E101" s="47">
        <v>1.45920121036546E-5</v>
      </c>
      <c r="F101" s="47">
        <v>1.3669390223849199E-5</v>
      </c>
      <c r="G101" s="47">
        <v>2.3959319849816601E-5</v>
      </c>
      <c r="H101" s="47">
        <v>5.4284679624276999E-5</v>
      </c>
      <c r="I101" s="47">
        <v>4.5005091420776602E-5</v>
      </c>
      <c r="J101" s="47">
        <v>4.5482562306693798E-5</v>
      </c>
      <c r="K101" s="47">
        <v>2.6937068006449399E-5</v>
      </c>
      <c r="L101" s="47"/>
      <c r="M101" s="47"/>
      <c r="N101" s="47"/>
      <c r="O101" s="47"/>
    </row>
    <row r="102" spans="1:15" x14ac:dyDescent="0.25">
      <c r="A102" s="5" t="s">
        <v>117</v>
      </c>
      <c r="B102" s="5" t="s">
        <v>481</v>
      </c>
      <c r="C102" s="5" t="s">
        <v>23</v>
      </c>
      <c r="D102" s="5" t="s">
        <v>150</v>
      </c>
      <c r="E102" s="47">
        <v>2.5334455570921102E-7</v>
      </c>
      <c r="F102" s="47">
        <v>4.62961871033339E-8</v>
      </c>
      <c r="G102" s="47">
        <v>4.00375933162972E-7</v>
      </c>
      <c r="H102" s="47">
        <v>2.8226871199176503E-7</v>
      </c>
      <c r="I102" s="47">
        <v>0</v>
      </c>
      <c r="J102" s="47">
        <v>8.0451526525626295E-8</v>
      </c>
      <c r="K102" s="47">
        <v>2.6924459962719001E-8</v>
      </c>
      <c r="L102" s="47"/>
      <c r="M102" s="47"/>
      <c r="N102" s="47"/>
      <c r="O102" s="47"/>
    </row>
    <row r="103" spans="1:15" x14ac:dyDescent="0.25">
      <c r="A103" s="5" t="s">
        <v>117</v>
      </c>
      <c r="B103" s="5" t="s">
        <v>481</v>
      </c>
      <c r="C103" s="5" t="s">
        <v>51</v>
      </c>
      <c r="D103" s="5" t="s">
        <v>237</v>
      </c>
      <c r="E103" s="47"/>
      <c r="F103" s="47"/>
      <c r="G103" s="47">
        <v>0</v>
      </c>
      <c r="H103" s="47"/>
      <c r="I103" s="47">
        <v>3.5487936092125698E-7</v>
      </c>
      <c r="J103" s="47">
        <v>2.0491957957734402E-8</v>
      </c>
      <c r="K103" s="47">
        <v>7.5920546160115598E-10</v>
      </c>
      <c r="L103" s="47"/>
      <c r="M103" s="47"/>
      <c r="N103" s="47"/>
      <c r="O103" s="47"/>
    </row>
    <row r="104" spans="1:15" x14ac:dyDescent="0.25">
      <c r="A104" s="5" t="s">
        <v>117</v>
      </c>
      <c r="B104" s="5" t="s">
        <v>481</v>
      </c>
      <c r="C104" s="5" t="s">
        <v>63</v>
      </c>
      <c r="D104" s="5" t="s">
        <v>213</v>
      </c>
      <c r="E104" s="47">
        <v>3.83755784131136E-4</v>
      </c>
      <c r="F104" s="47">
        <v>6.9111677034742406E-5</v>
      </c>
      <c r="G104" s="47">
        <v>4.0284865913357398E-5</v>
      </c>
      <c r="H104" s="47">
        <v>8.6901494012862404E-6</v>
      </c>
      <c r="I104" s="47">
        <v>5.1242810523263103E-8</v>
      </c>
      <c r="J104" s="47">
        <v>9.3532675725367603E-7</v>
      </c>
      <c r="K104" s="47">
        <v>2.1015876581169401E-5</v>
      </c>
      <c r="L104" s="47">
        <v>4.4189940180699104E-6</v>
      </c>
      <c r="M104" s="47"/>
      <c r="N104" s="47">
        <v>9.3873710026246501E-6</v>
      </c>
      <c r="O104" s="47">
        <v>3.8428136911506097E-6</v>
      </c>
    </row>
    <row r="105" spans="1:15" x14ac:dyDescent="0.25">
      <c r="A105" s="5" t="s">
        <v>117</v>
      </c>
      <c r="B105" s="5" t="s">
        <v>481</v>
      </c>
      <c r="C105" s="5" t="s">
        <v>35</v>
      </c>
      <c r="D105" s="5" t="s">
        <v>238</v>
      </c>
      <c r="E105" s="47">
        <v>3.7017377485619998E-7</v>
      </c>
      <c r="F105" s="47"/>
      <c r="G105" s="47"/>
      <c r="H105" s="47"/>
      <c r="I105" s="47"/>
      <c r="J105" s="47"/>
      <c r="K105" s="47">
        <v>2.9431059110154E-7</v>
      </c>
      <c r="L105" s="47"/>
      <c r="M105" s="47"/>
      <c r="N105" s="47"/>
      <c r="O105" s="47"/>
    </row>
    <row r="106" spans="1:15" x14ac:dyDescent="0.25">
      <c r="A106" t="s">
        <v>115</v>
      </c>
      <c r="B106" t="s">
        <v>481</v>
      </c>
      <c r="C106" t="s">
        <v>160</v>
      </c>
      <c r="D106" t="s">
        <v>161</v>
      </c>
      <c r="E106" s="47">
        <v>5.5591908886089399E-2</v>
      </c>
      <c r="F106" s="47">
        <v>6.1932098160990101E-2</v>
      </c>
      <c r="G106" s="47">
        <v>5.3795449699286201E-2</v>
      </c>
      <c r="H106" s="47">
        <v>4.4540250358563398E-2</v>
      </c>
      <c r="I106" s="47">
        <v>3.3011512030527303E-2</v>
      </c>
      <c r="J106" s="47">
        <v>1.7921185499977801E-2</v>
      </c>
      <c r="K106" s="47">
        <v>1.60728277825485E-2</v>
      </c>
      <c r="L106" s="47">
        <v>1.49289109045447E-2</v>
      </c>
      <c r="M106" s="47">
        <v>1.3080973722391301E-2</v>
      </c>
      <c r="N106" s="47">
        <v>7.0405383426713399E-3</v>
      </c>
      <c r="O106" s="47">
        <v>6.8012045595418399E-3</v>
      </c>
    </row>
    <row r="107" spans="1:15" x14ac:dyDescent="0.25">
      <c r="A107" t="s">
        <v>119</v>
      </c>
      <c r="B107" t="s">
        <v>481</v>
      </c>
      <c r="C107" t="s">
        <v>12</v>
      </c>
      <c r="D107" t="s">
        <v>132</v>
      </c>
      <c r="E107" s="47"/>
      <c r="F107" s="47">
        <v>5.1006238612529096E-6</v>
      </c>
      <c r="G107" s="47">
        <v>1.064542525089E-5</v>
      </c>
      <c r="H107" s="47">
        <v>4.8674303644329498E-4</v>
      </c>
      <c r="I107" s="47">
        <v>7.6747100345597201E-3</v>
      </c>
      <c r="J107" s="47">
        <v>1.0886218485125301E-2</v>
      </c>
      <c r="K107" s="47">
        <v>8.4171868819440301E-3</v>
      </c>
      <c r="L107" s="47">
        <v>5.3792993935701701E-3</v>
      </c>
      <c r="M107" s="47">
        <v>5.6074836604263299E-3</v>
      </c>
      <c r="N107" s="47">
        <v>5.4476339498939303E-3</v>
      </c>
      <c r="O107" s="47">
        <v>5.2492383074228197E-3</v>
      </c>
    </row>
    <row r="108" spans="1:15" x14ac:dyDescent="0.25">
      <c r="A108" t="s">
        <v>119</v>
      </c>
      <c r="B108" t="s">
        <v>481</v>
      </c>
      <c r="C108" t="s">
        <v>24</v>
      </c>
      <c r="D108" t="s">
        <v>151</v>
      </c>
      <c r="E108" s="47"/>
      <c r="F108" s="47"/>
      <c r="G108" s="47"/>
      <c r="H108" s="47"/>
      <c r="I108" s="47">
        <v>4.24017128981199E-5</v>
      </c>
      <c r="J108" s="47"/>
      <c r="K108" s="47"/>
      <c r="L108" s="47">
        <v>1.4173307082332299E-3</v>
      </c>
      <c r="M108" s="47">
        <v>5.7664774719228505E-4</v>
      </c>
      <c r="N108" s="47">
        <v>4.18710538594994E-5</v>
      </c>
      <c r="O108" s="47">
        <v>4.0346087362508398E-5</v>
      </c>
    </row>
    <row r="109" spans="1:15" x14ac:dyDescent="0.25">
      <c r="A109" t="s">
        <v>119</v>
      </c>
      <c r="B109" t="s">
        <v>481</v>
      </c>
      <c r="C109" t="s">
        <v>32</v>
      </c>
      <c r="D109" t="s">
        <v>243</v>
      </c>
      <c r="E109" s="47"/>
      <c r="F109" s="47"/>
      <c r="G109" s="47"/>
      <c r="H109" s="47">
        <v>7.4198633604805595E-5</v>
      </c>
      <c r="I109" s="47">
        <v>8.1269949721396602E-5</v>
      </c>
      <c r="J109" s="47">
        <v>4.7890980412978901E-5</v>
      </c>
      <c r="K109" s="47"/>
      <c r="L109" s="47"/>
      <c r="M109" s="47">
        <v>9.7294513940207294E-5</v>
      </c>
      <c r="N109" s="47"/>
      <c r="O109" s="47"/>
    </row>
    <row r="110" spans="1:15" x14ac:dyDescent="0.25">
      <c r="A110" t="s">
        <v>119</v>
      </c>
      <c r="B110" t="s">
        <v>481</v>
      </c>
      <c r="C110" t="s">
        <v>16</v>
      </c>
      <c r="D110" t="s">
        <v>152</v>
      </c>
      <c r="E110" s="47"/>
      <c r="F110" s="47"/>
      <c r="G110" s="47"/>
      <c r="H110" s="47">
        <v>1.3355754048804101E-4</v>
      </c>
      <c r="I110" s="47">
        <v>1.1095114875008E-3</v>
      </c>
      <c r="J110" s="47">
        <v>2.09463175581267E-2</v>
      </c>
      <c r="K110" s="47">
        <v>1.0902469164905599E-2</v>
      </c>
      <c r="L110" s="47">
        <v>5.7550685432297003E-3</v>
      </c>
      <c r="M110" s="47">
        <v>2.4679572862721399E-3</v>
      </c>
      <c r="N110" s="47">
        <v>7.5940722139960504E-3</v>
      </c>
      <c r="O110" s="47">
        <v>7.3175061518332401E-3</v>
      </c>
    </row>
    <row r="111" spans="1:15" x14ac:dyDescent="0.25">
      <c r="A111" t="s">
        <v>119</v>
      </c>
      <c r="B111" t="s">
        <v>481</v>
      </c>
      <c r="C111" t="s">
        <v>17</v>
      </c>
      <c r="D111" t="s">
        <v>133</v>
      </c>
      <c r="E111" s="47"/>
      <c r="F111" s="47"/>
      <c r="G111" s="47"/>
      <c r="H111" s="47">
        <v>1.4839726721569699E-5</v>
      </c>
      <c r="I111" s="47"/>
      <c r="J111" s="47"/>
      <c r="K111" s="47"/>
      <c r="L111" s="47">
        <v>4.2873080249084797E-5</v>
      </c>
      <c r="M111" s="47">
        <v>9.7294513940207294E-5</v>
      </c>
      <c r="N111" s="47">
        <v>4.18710538594994E-5</v>
      </c>
      <c r="O111" s="47">
        <v>4.0346087362508398E-5</v>
      </c>
    </row>
    <row r="112" spans="1:15" x14ac:dyDescent="0.25">
      <c r="A112" t="s">
        <v>119</v>
      </c>
      <c r="B112" t="s">
        <v>481</v>
      </c>
      <c r="C112" t="s">
        <v>14</v>
      </c>
      <c r="D112" t="s">
        <v>164</v>
      </c>
      <c r="E112" s="47"/>
      <c r="F112" s="47"/>
      <c r="G112" s="47">
        <v>1.7032680401424E-5</v>
      </c>
      <c r="H112" s="47">
        <v>1.0031655263274401E-3</v>
      </c>
      <c r="I112" s="47">
        <v>4.9115317440322302E-4</v>
      </c>
      <c r="J112" s="47">
        <v>1.9455710792772699E-4</v>
      </c>
      <c r="K112" s="47"/>
      <c r="L112" s="47"/>
      <c r="M112" s="47"/>
      <c r="N112" s="47"/>
      <c r="O112" s="47"/>
    </row>
    <row r="113" spans="1:15" x14ac:dyDescent="0.25">
      <c r="A113" t="s">
        <v>119</v>
      </c>
      <c r="B113" t="s">
        <v>481</v>
      </c>
      <c r="C113" t="s">
        <v>13</v>
      </c>
      <c r="D113" t="s">
        <v>135</v>
      </c>
      <c r="E113" s="47"/>
      <c r="F113" s="47">
        <v>9.1830972765955701E-6</v>
      </c>
      <c r="G113" s="47">
        <v>1.064542525089E-5</v>
      </c>
      <c r="H113" s="47">
        <v>9.7348607288582603E-4</v>
      </c>
      <c r="I113" s="47">
        <v>2.8727160488476299E-3</v>
      </c>
      <c r="J113" s="47">
        <v>2.0892440205162099E-3</v>
      </c>
      <c r="K113" s="47">
        <v>2.6136430893137701E-3</v>
      </c>
      <c r="L113" s="47">
        <v>7.5153838937222701E-4</v>
      </c>
      <c r="M113" s="47">
        <v>2.1475974521747202E-3</v>
      </c>
      <c r="N113" s="47">
        <v>9.4981003095876901E-4</v>
      </c>
      <c r="O113" s="47">
        <v>9.15219138591555E-4</v>
      </c>
    </row>
    <row r="114" spans="1:15" x14ac:dyDescent="0.25">
      <c r="A114" t="s">
        <v>119</v>
      </c>
      <c r="B114" t="s">
        <v>481</v>
      </c>
      <c r="C114" t="s">
        <v>3</v>
      </c>
      <c r="D114" t="s">
        <v>175</v>
      </c>
      <c r="E114" s="47"/>
      <c r="F114" s="47"/>
      <c r="G114" s="47"/>
      <c r="H114" s="47"/>
      <c r="I114" s="47"/>
      <c r="J114" s="47"/>
      <c r="K114" s="47"/>
      <c r="L114" s="47"/>
      <c r="M114" s="47"/>
      <c r="N114" s="47">
        <v>4.18710538594994E-5</v>
      </c>
      <c r="O114" s="47">
        <v>4.0346087362508398E-5</v>
      </c>
    </row>
    <row r="115" spans="1:15" x14ac:dyDescent="0.25">
      <c r="A115" t="s">
        <v>119</v>
      </c>
      <c r="B115" t="s">
        <v>481</v>
      </c>
      <c r="C115" t="s">
        <v>39</v>
      </c>
      <c r="D115" t="s">
        <v>216</v>
      </c>
      <c r="E115" s="47"/>
      <c r="F115" s="47"/>
      <c r="G115" s="47"/>
      <c r="H115" s="47">
        <v>1.0031655263274401E-3</v>
      </c>
      <c r="I115" s="47">
        <v>4.6783223230925696E-3</v>
      </c>
      <c r="J115" s="47">
        <v>1.03025471613421E-2</v>
      </c>
      <c r="K115" s="47">
        <v>1.7369665916974501E-3</v>
      </c>
      <c r="L115" s="47">
        <v>4.1612028933852099E-4</v>
      </c>
      <c r="M115" s="47">
        <v>2.1475974521747202E-3</v>
      </c>
      <c r="N115" s="47">
        <v>2.0715120646011101E-4</v>
      </c>
      <c r="O115" s="47">
        <v>1.9960695833866899E-4</v>
      </c>
    </row>
    <row r="116" spans="1:15" x14ac:dyDescent="0.25">
      <c r="A116" t="s">
        <v>119</v>
      </c>
      <c r="B116" t="s">
        <v>481</v>
      </c>
      <c r="C116" t="s">
        <v>136</v>
      </c>
      <c r="D116" t="s">
        <v>137</v>
      </c>
      <c r="E116" s="47"/>
      <c r="F116" s="47"/>
      <c r="G116" s="47"/>
      <c r="H116" s="47">
        <v>1.4839726721569699E-5</v>
      </c>
      <c r="I116" s="47">
        <v>4.24017128981199E-5</v>
      </c>
      <c r="J116" s="47"/>
      <c r="K116" s="47"/>
      <c r="L116" s="47">
        <v>8.3224129892565699E-5</v>
      </c>
      <c r="M116" s="47">
        <v>6.4072012617217403E-5</v>
      </c>
      <c r="N116" s="47">
        <v>4.18710538594994E-5</v>
      </c>
      <c r="O116" s="47">
        <v>4.0346087362508398E-5</v>
      </c>
    </row>
    <row r="117" spans="1:15" x14ac:dyDescent="0.25">
      <c r="A117" t="s">
        <v>119</v>
      </c>
      <c r="B117" t="s">
        <v>481</v>
      </c>
      <c r="C117" t="s">
        <v>47</v>
      </c>
      <c r="D117" t="s">
        <v>221</v>
      </c>
      <c r="E117" s="47"/>
      <c r="F117" s="47"/>
      <c r="G117" s="47"/>
      <c r="H117" s="47"/>
      <c r="I117" s="47"/>
      <c r="J117" s="47"/>
      <c r="K117" s="47"/>
      <c r="L117" s="47">
        <v>8.3224129892565699E-5</v>
      </c>
      <c r="M117" s="47">
        <v>3.3222547056770599E-5</v>
      </c>
      <c r="N117" s="47">
        <v>4.18710538594994E-5</v>
      </c>
      <c r="O117" s="47">
        <v>4.0346087362508398E-5</v>
      </c>
    </row>
    <row r="118" spans="1:15" x14ac:dyDescent="0.25">
      <c r="A118" t="s">
        <v>119</v>
      </c>
      <c r="B118" t="s">
        <v>481</v>
      </c>
      <c r="C118" t="s">
        <v>183</v>
      </c>
      <c r="D118" t="s">
        <v>184</v>
      </c>
      <c r="E118" s="47"/>
      <c r="F118" s="47"/>
      <c r="G118" s="47"/>
      <c r="H118" s="47"/>
      <c r="I118" s="47">
        <v>3.7101498785854998E-4</v>
      </c>
      <c r="J118" s="47">
        <v>1.9455710792772699E-4</v>
      </c>
      <c r="K118" s="47"/>
      <c r="L118" s="47">
        <v>4.2873080249084797E-5</v>
      </c>
      <c r="M118" s="47"/>
      <c r="N118" s="47">
        <v>4.18710538594994E-5</v>
      </c>
      <c r="O118" s="47">
        <v>4.0346087362508398E-5</v>
      </c>
    </row>
    <row r="119" spans="1:15" x14ac:dyDescent="0.25">
      <c r="A119" t="s">
        <v>119</v>
      </c>
      <c r="B119" t="s">
        <v>481</v>
      </c>
      <c r="C119" t="s">
        <v>54</v>
      </c>
      <c r="D119" t="s">
        <v>224</v>
      </c>
      <c r="E119" s="47"/>
      <c r="F119" s="47"/>
      <c r="G119" s="47">
        <v>1.7032680401424E-5</v>
      </c>
      <c r="H119" s="47">
        <v>3.0362080870782798E-3</v>
      </c>
      <c r="I119" s="47">
        <v>1.32540687567373E-2</v>
      </c>
      <c r="J119" s="47">
        <v>3.4310894279623499E-2</v>
      </c>
      <c r="K119" s="47">
        <v>3.2338711625306903E-2</v>
      </c>
      <c r="L119" s="47">
        <v>8.6729538194447193E-3</v>
      </c>
      <c r="M119" s="47">
        <v>1.63502171761881E-3</v>
      </c>
      <c r="N119" s="47">
        <v>5.3550777873672903E-4</v>
      </c>
      <c r="O119" s="47">
        <v>5.1600522201131096E-4</v>
      </c>
    </row>
    <row r="120" spans="1:15" x14ac:dyDescent="0.25">
      <c r="A120" t="s">
        <v>119</v>
      </c>
      <c r="B120" t="s">
        <v>481</v>
      </c>
      <c r="C120" t="s">
        <v>53</v>
      </c>
      <c r="D120" t="s">
        <v>207</v>
      </c>
      <c r="E120" s="47"/>
      <c r="F120" s="47"/>
      <c r="G120" s="47">
        <v>1.4903595351246E-5</v>
      </c>
      <c r="H120" s="47">
        <v>1.78076720650468E-4</v>
      </c>
      <c r="I120" s="47">
        <v>1.1095114875008E-3</v>
      </c>
      <c r="J120" s="47">
        <v>6.7945328460913997E-4</v>
      </c>
      <c r="K120" s="47">
        <v>8.9033196783083995E-4</v>
      </c>
      <c r="L120" s="47">
        <v>4.58993279568554E-4</v>
      </c>
      <c r="M120" s="47"/>
      <c r="N120" s="47"/>
      <c r="O120" s="47"/>
    </row>
    <row r="121" spans="1:15" x14ac:dyDescent="0.25">
      <c r="A121" t="s">
        <v>119</v>
      </c>
      <c r="B121" t="s">
        <v>481</v>
      </c>
      <c r="C121" t="s">
        <v>58</v>
      </c>
      <c r="D121" t="s">
        <v>153</v>
      </c>
      <c r="E121" s="47"/>
      <c r="F121" s="47"/>
      <c r="G121" s="47"/>
      <c r="H121" s="47"/>
      <c r="I121" s="47"/>
      <c r="J121" s="47"/>
      <c r="K121" s="47"/>
      <c r="L121" s="47">
        <v>1.7098758180354801E-3</v>
      </c>
      <c r="M121" s="47">
        <v>4.4233387921701799E-3</v>
      </c>
      <c r="N121" s="47">
        <v>7.8827615493116104E-3</v>
      </c>
      <c r="O121" s="47">
        <v>7.5956818064716004E-3</v>
      </c>
    </row>
    <row r="122" spans="1:15" x14ac:dyDescent="0.25">
      <c r="A122" t="s">
        <v>119</v>
      </c>
      <c r="B122" t="s">
        <v>481</v>
      </c>
      <c r="C122" t="s">
        <v>8</v>
      </c>
      <c r="D122" t="s">
        <v>139</v>
      </c>
      <c r="E122" s="47"/>
      <c r="F122" s="47"/>
      <c r="G122" s="47"/>
      <c r="H122" s="47"/>
      <c r="I122" s="47">
        <v>4.5228493757994398E-4</v>
      </c>
      <c r="J122" s="47"/>
      <c r="K122" s="47"/>
      <c r="L122" s="47">
        <v>8.3224129892565699E-5</v>
      </c>
      <c r="M122" s="47"/>
      <c r="N122" s="47">
        <v>4.1209859721696198E-4</v>
      </c>
      <c r="O122" s="47">
        <v>3.9709043834911E-4</v>
      </c>
    </row>
    <row r="123" spans="1:15" x14ac:dyDescent="0.25">
      <c r="A123" t="s">
        <v>119</v>
      </c>
      <c r="B123" t="s">
        <v>481</v>
      </c>
      <c r="C123" t="s">
        <v>27</v>
      </c>
      <c r="D123" t="s">
        <v>228</v>
      </c>
      <c r="E123" s="47"/>
      <c r="F123" s="47"/>
      <c r="G123" s="47"/>
      <c r="H123" s="47">
        <v>1.4839726721569699E-5</v>
      </c>
      <c r="I123" s="47">
        <v>4.24017128981199E-5</v>
      </c>
      <c r="J123" s="47">
        <v>9.5781960825957896E-5</v>
      </c>
      <c r="K123" s="47"/>
      <c r="L123" s="47">
        <v>2.4967220962064202E-4</v>
      </c>
      <c r="M123" s="47">
        <v>9.7294513940207294E-5</v>
      </c>
      <c r="N123" s="47">
        <v>8.1538289820585599E-5</v>
      </c>
      <c r="O123" s="47">
        <v>7.8568696396787103E-5</v>
      </c>
    </row>
    <row r="124" spans="1:15" x14ac:dyDescent="0.25">
      <c r="A124" t="s">
        <v>119</v>
      </c>
      <c r="B124" t="s">
        <v>481</v>
      </c>
      <c r="C124" t="s">
        <v>31</v>
      </c>
      <c r="D124" t="s">
        <v>208</v>
      </c>
      <c r="E124" s="47"/>
      <c r="F124" s="47"/>
      <c r="G124" s="47"/>
      <c r="H124" s="47">
        <v>2.9679453442378601E-5</v>
      </c>
      <c r="I124" s="47"/>
      <c r="J124" s="47">
        <v>4.7890980412978901E-5</v>
      </c>
      <c r="K124" s="47"/>
      <c r="L124" s="47"/>
      <c r="M124" s="47"/>
      <c r="N124" s="47"/>
      <c r="O124" s="47"/>
    </row>
    <row r="125" spans="1:15" x14ac:dyDescent="0.25">
      <c r="A125" t="s">
        <v>119</v>
      </c>
      <c r="B125" t="s">
        <v>481</v>
      </c>
      <c r="C125" t="s">
        <v>120</v>
      </c>
      <c r="D125" t="s">
        <v>230</v>
      </c>
      <c r="E125" s="47"/>
      <c r="F125" s="47"/>
      <c r="G125" s="47"/>
      <c r="H125" s="47"/>
      <c r="I125" s="47"/>
      <c r="J125" s="47"/>
      <c r="K125" s="47"/>
      <c r="L125" s="47">
        <v>1.20800963828844E-3</v>
      </c>
      <c r="M125" s="47"/>
      <c r="N125" s="47"/>
      <c r="O125" s="47"/>
    </row>
    <row r="126" spans="1:15" x14ac:dyDescent="0.25">
      <c r="A126" t="s">
        <v>119</v>
      </c>
      <c r="B126" t="s">
        <v>481</v>
      </c>
      <c r="C126" t="s">
        <v>26</v>
      </c>
      <c r="D126" t="s">
        <v>162</v>
      </c>
      <c r="E126" s="47"/>
      <c r="F126" s="47"/>
      <c r="G126" s="47">
        <v>2.46232109125867E-6</v>
      </c>
      <c r="H126" s="47">
        <v>1.1871781376723199E-4</v>
      </c>
      <c r="I126" s="47">
        <v>4.09883224681825E-4</v>
      </c>
      <c r="J126" s="47">
        <v>1.79890495176252E-3</v>
      </c>
      <c r="K126" s="47">
        <v>2.9468347799965601E-3</v>
      </c>
      <c r="L126" s="47">
        <v>2.9254519985130099E-4</v>
      </c>
      <c r="M126" s="47">
        <v>6.4072012617217403E-5</v>
      </c>
      <c r="N126" s="47">
        <v>4.18710538594994E-5</v>
      </c>
      <c r="O126" s="47">
        <v>4.0346087362508398E-5</v>
      </c>
    </row>
    <row r="127" spans="1:15" x14ac:dyDescent="0.25">
      <c r="A127" t="s">
        <v>119</v>
      </c>
      <c r="B127" t="s">
        <v>481</v>
      </c>
      <c r="C127" t="s">
        <v>165</v>
      </c>
      <c r="D127" t="s">
        <v>166</v>
      </c>
      <c r="E127" s="47"/>
      <c r="F127" s="47"/>
      <c r="G127" s="47">
        <v>2.1290850501779898E-5</v>
      </c>
      <c r="H127" s="47">
        <v>7.9540935223612001E-4</v>
      </c>
      <c r="I127" s="47">
        <v>4.3921107610302504E-3</v>
      </c>
      <c r="J127" s="47">
        <v>3.7893738251769601E-3</v>
      </c>
      <c r="K127" s="47">
        <v>1.2235236585139201E-3</v>
      </c>
      <c r="L127" s="47">
        <v>3.32896249479923E-4</v>
      </c>
      <c r="M127" s="47"/>
      <c r="N127" s="47"/>
      <c r="O127" s="47"/>
    </row>
    <row r="128" spans="1:15" x14ac:dyDescent="0.25">
      <c r="A128" t="s">
        <v>119</v>
      </c>
      <c r="B128" t="s">
        <v>481</v>
      </c>
      <c r="C128" t="s">
        <v>61</v>
      </c>
      <c r="D128" t="s">
        <v>231</v>
      </c>
      <c r="E128" s="47"/>
      <c r="F128" s="47"/>
      <c r="G128" s="47"/>
      <c r="H128" s="47">
        <v>7.4198633604805595E-5</v>
      </c>
      <c r="I128" s="47">
        <v>4.5228493757994398E-4</v>
      </c>
      <c r="J128" s="47">
        <v>3.4122323544247398E-4</v>
      </c>
      <c r="K128" s="47"/>
      <c r="L128" s="47"/>
      <c r="M128" s="47"/>
      <c r="N128" s="47"/>
      <c r="O128" s="47"/>
    </row>
    <row r="129" spans="1:15" x14ac:dyDescent="0.25">
      <c r="A129" t="s">
        <v>119</v>
      </c>
      <c r="B129" t="s">
        <v>481</v>
      </c>
      <c r="C129" t="s">
        <v>21</v>
      </c>
      <c r="D129" t="s">
        <v>141</v>
      </c>
      <c r="E129" s="47"/>
      <c r="F129" s="47">
        <v>5.1006238612529096E-6</v>
      </c>
      <c r="G129" s="47">
        <v>2.3419935551958098E-5</v>
      </c>
      <c r="H129" s="47">
        <v>7.2121071863207704E-4</v>
      </c>
      <c r="I129" s="47">
        <v>7.5899066087634698E-3</v>
      </c>
      <c r="J129" s="47">
        <v>1.0691661377197501E-2</v>
      </c>
      <c r="K129" s="47">
        <v>2.5224249705400499E-2</v>
      </c>
      <c r="L129" s="47">
        <v>9.5077161586211798E-3</v>
      </c>
      <c r="M129" s="47"/>
      <c r="N129" s="47"/>
      <c r="O129" s="47"/>
    </row>
    <row r="130" spans="1:15" x14ac:dyDescent="0.25">
      <c r="A130" t="s">
        <v>119</v>
      </c>
      <c r="B130" t="s">
        <v>481</v>
      </c>
      <c r="C130" t="s">
        <v>209</v>
      </c>
      <c r="D130" t="s">
        <v>210</v>
      </c>
      <c r="E130" s="47"/>
      <c r="F130" s="47"/>
      <c r="G130" s="47"/>
      <c r="H130" s="47"/>
      <c r="I130" s="47">
        <v>4.24017128981199E-5</v>
      </c>
      <c r="J130" s="47"/>
      <c r="K130" s="47"/>
      <c r="L130" s="47"/>
      <c r="M130" s="47"/>
      <c r="N130" s="47"/>
      <c r="O130" s="47"/>
    </row>
    <row r="131" spans="1:15" x14ac:dyDescent="0.25">
      <c r="A131" t="s">
        <v>119</v>
      </c>
      <c r="B131" t="s">
        <v>481</v>
      </c>
      <c r="C131" t="s">
        <v>143</v>
      </c>
      <c r="D131" t="s">
        <v>144</v>
      </c>
      <c r="E131" s="47"/>
      <c r="F131" s="47"/>
      <c r="G131" s="47"/>
      <c r="H131" s="47">
        <v>1.4839726721569699E-5</v>
      </c>
      <c r="I131" s="47">
        <v>8.1269949721396602E-5</v>
      </c>
      <c r="J131" s="47"/>
      <c r="K131" s="47"/>
      <c r="L131" s="47">
        <v>4.2873080249084797E-5</v>
      </c>
      <c r="M131" s="47">
        <v>3.3222547056770599E-5</v>
      </c>
      <c r="N131" s="47">
        <v>4.18710538594994E-5</v>
      </c>
      <c r="O131" s="47">
        <v>4.0346087362508398E-5</v>
      </c>
    </row>
    <row r="132" spans="1:15" x14ac:dyDescent="0.25">
      <c r="A132" t="s">
        <v>119</v>
      </c>
      <c r="B132" t="s">
        <v>481</v>
      </c>
      <c r="C132" t="s">
        <v>67</v>
      </c>
      <c r="D132" t="s">
        <v>235</v>
      </c>
      <c r="E132" s="47"/>
      <c r="F132" s="47"/>
      <c r="G132" s="47"/>
      <c r="H132" s="47"/>
      <c r="I132" s="47"/>
      <c r="J132" s="47"/>
      <c r="K132" s="47"/>
      <c r="L132" s="47">
        <v>2.9254519985130099E-4</v>
      </c>
      <c r="M132" s="47">
        <v>2.37066281813884E-3</v>
      </c>
      <c r="N132" s="47">
        <v>1.8577490092101E-3</v>
      </c>
      <c r="O132" s="47">
        <v>1.7900921898206001E-3</v>
      </c>
    </row>
    <row r="133" spans="1:15" x14ac:dyDescent="0.25">
      <c r="A133" t="s">
        <v>119</v>
      </c>
      <c r="B133" t="s">
        <v>481</v>
      </c>
      <c r="C133" t="s">
        <v>38</v>
      </c>
      <c r="D133" t="s">
        <v>212</v>
      </c>
      <c r="E133" s="47"/>
      <c r="F133" s="47"/>
      <c r="G133" s="47"/>
      <c r="H133" s="47"/>
      <c r="I133" s="47">
        <v>4.24017128981199E-5</v>
      </c>
      <c r="J133" s="47"/>
      <c r="K133" s="47"/>
      <c r="L133" s="47"/>
      <c r="M133" s="47"/>
      <c r="N133" s="47"/>
      <c r="O133" s="47"/>
    </row>
    <row r="134" spans="1:15" x14ac:dyDescent="0.25">
      <c r="A134" t="s">
        <v>119</v>
      </c>
      <c r="B134" t="s">
        <v>481</v>
      </c>
      <c r="C134" t="s">
        <v>69</v>
      </c>
      <c r="D134" t="s">
        <v>201</v>
      </c>
      <c r="E134" s="47"/>
      <c r="F134" s="47"/>
      <c r="G134" s="47"/>
      <c r="H134" s="47"/>
      <c r="I134" s="47"/>
      <c r="J134" s="47"/>
      <c r="K134" s="47"/>
      <c r="L134" s="47"/>
      <c r="M134" s="47">
        <v>3.3222547056770599E-5</v>
      </c>
      <c r="N134" s="47">
        <v>4.18710538594994E-5</v>
      </c>
      <c r="O134" s="47">
        <v>4.0346087362508398E-5</v>
      </c>
    </row>
    <row r="135" spans="1:15" x14ac:dyDescent="0.25">
      <c r="A135" t="s">
        <v>119</v>
      </c>
      <c r="B135" t="s">
        <v>481</v>
      </c>
      <c r="C135" t="s">
        <v>145</v>
      </c>
      <c r="D135" t="s">
        <v>146</v>
      </c>
      <c r="E135" s="47"/>
      <c r="F135" s="47">
        <v>1.60704039951162E-5</v>
      </c>
      <c r="G135" s="47">
        <v>4.8261783329358598E-6</v>
      </c>
      <c r="H135" s="47"/>
      <c r="I135" s="47">
        <v>1.6253989944279201E-4</v>
      </c>
      <c r="J135" s="47">
        <v>4.7890980412978901E-5</v>
      </c>
      <c r="K135" s="47"/>
      <c r="L135" s="47">
        <v>2.4967220962064202E-4</v>
      </c>
      <c r="M135" s="47">
        <v>3.3222547056770599E-5</v>
      </c>
      <c r="N135" s="47">
        <v>1.4037795200856401E-3</v>
      </c>
      <c r="O135" s="47">
        <v>1.3526556642060701E-3</v>
      </c>
    </row>
    <row r="136" spans="1:15" x14ac:dyDescent="0.25">
      <c r="A136" t="s">
        <v>119</v>
      </c>
      <c r="B136" t="s">
        <v>481</v>
      </c>
      <c r="C136" t="s">
        <v>147</v>
      </c>
      <c r="D136" t="s">
        <v>148</v>
      </c>
      <c r="E136" s="47"/>
      <c r="F136" s="47">
        <v>5.1006238612529096E-6</v>
      </c>
      <c r="G136" s="47"/>
      <c r="H136" s="47">
        <v>1.03878087046423E-4</v>
      </c>
      <c r="I136" s="47">
        <v>5.3355488730134097E-3</v>
      </c>
      <c r="J136" s="47">
        <v>2.1919103097765302E-2</v>
      </c>
      <c r="K136" s="47">
        <v>6.3634150834599598E-2</v>
      </c>
      <c r="L136" s="47">
        <v>7.8094412763583407E-2</v>
      </c>
      <c r="M136" s="47">
        <v>4.9034038949177301E-2</v>
      </c>
      <c r="N136" s="47">
        <v>3.1240152885257999E-2</v>
      </c>
      <c r="O136" s="47">
        <v>3.0102428092822799E-2</v>
      </c>
    </row>
    <row r="137" spans="1:15" x14ac:dyDescent="0.25">
      <c r="A137" t="s">
        <v>119</v>
      </c>
      <c r="B137" t="s">
        <v>481</v>
      </c>
      <c r="C137" t="s">
        <v>22</v>
      </c>
      <c r="D137" t="s">
        <v>149</v>
      </c>
      <c r="E137" s="47"/>
      <c r="F137" s="47"/>
      <c r="G137" s="47"/>
      <c r="H137" s="47"/>
      <c r="I137" s="47"/>
      <c r="J137" s="47"/>
      <c r="K137" s="47"/>
      <c r="L137" s="47"/>
      <c r="M137" s="47">
        <v>3.5904032235170298E-3</v>
      </c>
      <c r="N137" s="47">
        <v>3.9204453287201299E-3</v>
      </c>
      <c r="O137" s="47">
        <v>3.7776678596030898E-3</v>
      </c>
    </row>
    <row r="138" spans="1:15" x14ac:dyDescent="0.25">
      <c r="A138" t="s">
        <v>119</v>
      </c>
      <c r="B138" t="s">
        <v>481</v>
      </c>
      <c r="C138" t="s">
        <v>63</v>
      </c>
      <c r="D138" t="s">
        <v>213</v>
      </c>
      <c r="E138" s="47"/>
      <c r="F138" s="47"/>
      <c r="G138" s="47"/>
      <c r="H138" s="47"/>
      <c r="I138" s="47">
        <v>4.24017128981199E-5</v>
      </c>
      <c r="J138" s="47"/>
      <c r="K138" s="47">
        <v>1.3245735974915501E-3</v>
      </c>
      <c r="L138" s="47">
        <v>7.0866539914246195E-4</v>
      </c>
      <c r="M138" s="47"/>
      <c r="N138" s="47"/>
      <c r="O138" s="47"/>
    </row>
    <row r="139" spans="1:15" x14ac:dyDescent="0.25">
      <c r="A139" t="s">
        <v>116</v>
      </c>
      <c r="B139" t="s">
        <v>481</v>
      </c>
      <c r="C139" t="s">
        <v>160</v>
      </c>
      <c r="D139" t="s">
        <v>161</v>
      </c>
      <c r="E139" s="47">
        <v>1.70664165625878E-3</v>
      </c>
      <c r="F139" s="47">
        <v>1.6619437275475601E-3</v>
      </c>
      <c r="G139" s="47">
        <v>1.5076953677494E-3</v>
      </c>
      <c r="H139" s="47">
        <v>1.3685369724761201E-3</v>
      </c>
      <c r="I139" s="47">
        <v>1.15285898844678E-3</v>
      </c>
      <c r="J139" s="47">
        <v>8.9359537835495204E-4</v>
      </c>
      <c r="K139" s="47">
        <v>7.8368757035441705E-4</v>
      </c>
      <c r="L139" s="47">
        <v>7.0875877692718099E-4</v>
      </c>
      <c r="M139" s="47">
        <v>6.7756360145246103E-4</v>
      </c>
      <c r="N139" s="47">
        <v>6.3381100299740004E-4</v>
      </c>
      <c r="O139" s="47">
        <v>6.0925358051112802E-4</v>
      </c>
    </row>
    <row r="140" spans="1:15" x14ac:dyDescent="0.25">
      <c r="A140" t="s">
        <v>242</v>
      </c>
      <c r="B140" t="s">
        <v>481</v>
      </c>
      <c r="C140" t="s">
        <v>160</v>
      </c>
      <c r="D140" t="s">
        <v>161</v>
      </c>
      <c r="E140" s="47">
        <v>2.7257681447974001E-2</v>
      </c>
      <c r="F140" s="47">
        <v>2.2427338964409099E-2</v>
      </c>
      <c r="G140" s="47">
        <v>1.7336557043088101E-2</v>
      </c>
      <c r="H140" s="47">
        <v>1.1488007496652001E-2</v>
      </c>
      <c r="I140" s="47">
        <v>6.4060944979961202E-3</v>
      </c>
      <c r="J140" s="47">
        <v>6.7210662782969501E-3</v>
      </c>
      <c r="K140" s="47">
        <v>8.9269258617764996E-3</v>
      </c>
      <c r="L140" s="47">
        <v>5.8241321352153997E-3</v>
      </c>
      <c r="M140" s="47">
        <v>2.8530408063383202E-3</v>
      </c>
      <c r="N140" s="47">
        <v>5.2984355057916297E-3</v>
      </c>
      <c r="O140" s="47">
        <v>5.0893042457519E-3</v>
      </c>
    </row>
    <row r="141" spans="1:15" x14ac:dyDescent="0.25">
      <c r="A141" t="s">
        <v>108</v>
      </c>
      <c r="B141" t="s">
        <v>478</v>
      </c>
      <c r="C141" t="s">
        <v>0</v>
      </c>
      <c r="D141" t="s">
        <v>131</v>
      </c>
      <c r="E141" s="47"/>
      <c r="F141" s="47"/>
      <c r="G141" s="47"/>
      <c r="H141" s="47">
        <v>1.3166389568603799E-8</v>
      </c>
      <c r="I141" s="47">
        <v>1.8476556181903401E-8</v>
      </c>
      <c r="J141" s="47">
        <v>5.8813629386191898E-8</v>
      </c>
      <c r="K141" s="47"/>
      <c r="L141" s="47"/>
      <c r="M141" s="47">
        <v>2.6118992255040098E-4</v>
      </c>
      <c r="N141" s="47"/>
      <c r="O141" s="47"/>
    </row>
    <row r="142" spans="1:15" x14ac:dyDescent="0.25">
      <c r="A142" t="s">
        <v>108</v>
      </c>
      <c r="B142" t="s">
        <v>478</v>
      </c>
      <c r="C142" t="s">
        <v>12</v>
      </c>
      <c r="D142" t="s">
        <v>132</v>
      </c>
      <c r="E142" s="47">
        <v>2.54721924771402E-5</v>
      </c>
      <c r="F142" s="47">
        <v>3.4102573716103203E-5</v>
      </c>
      <c r="G142" s="47">
        <v>2.08894756863012E-5</v>
      </c>
      <c r="H142" s="47">
        <v>1.34443439261063E-4</v>
      </c>
      <c r="I142" s="47">
        <v>2.8409320622827501E-5</v>
      </c>
      <c r="J142" s="47">
        <v>1.0754061328198701E-4</v>
      </c>
      <c r="K142" s="47">
        <v>7.5546140973985901E-5</v>
      </c>
      <c r="L142" s="47"/>
      <c r="M142" s="47"/>
      <c r="N142" s="47">
        <v>2.68142046545764E-7</v>
      </c>
      <c r="O142" s="47">
        <v>1.15173176575411E-7</v>
      </c>
    </row>
    <row r="143" spans="1:15" x14ac:dyDescent="0.25">
      <c r="A143" t="s">
        <v>108</v>
      </c>
      <c r="B143" t="s">
        <v>478</v>
      </c>
      <c r="C143" t="s">
        <v>17</v>
      </c>
      <c r="D143" t="s">
        <v>133</v>
      </c>
      <c r="E143" s="47">
        <v>4.7946132745971799E-5</v>
      </c>
      <c r="F143" s="47">
        <v>3.0010774086299599E-5</v>
      </c>
      <c r="G143" s="47">
        <v>2.9579540935553799E-5</v>
      </c>
      <c r="H143" s="47">
        <v>1.25648484316077E-4</v>
      </c>
      <c r="I143" s="47">
        <v>8.05792983165146E-5</v>
      </c>
      <c r="J143" s="47">
        <v>8.97247269817729E-5</v>
      </c>
      <c r="K143" s="47">
        <v>6.1329250427292098E-5</v>
      </c>
      <c r="L143" s="47">
        <v>7.6473253762738197E-6</v>
      </c>
      <c r="M143" s="47">
        <v>1.7102790160254301E-5</v>
      </c>
      <c r="N143" s="47">
        <v>1.75825064326653E-4</v>
      </c>
      <c r="O143" s="47">
        <v>1.0987943254067799E-4</v>
      </c>
    </row>
    <row r="144" spans="1:15" x14ac:dyDescent="0.25">
      <c r="A144" t="s">
        <v>108</v>
      </c>
      <c r="B144" t="s">
        <v>478</v>
      </c>
      <c r="C144" t="s">
        <v>18</v>
      </c>
      <c r="D144" t="s">
        <v>134</v>
      </c>
      <c r="E144" s="47"/>
      <c r="F144" s="47">
        <v>1.82044403652469E-8</v>
      </c>
      <c r="G144" s="47"/>
      <c r="H144" s="47"/>
      <c r="I144" s="47"/>
      <c r="J144" s="47">
        <v>1.41909729182468E-7</v>
      </c>
      <c r="K144" s="47"/>
      <c r="L144" s="47"/>
      <c r="M144" s="47"/>
      <c r="N144" s="47"/>
      <c r="O144" s="47"/>
    </row>
    <row r="145" spans="1:15" x14ac:dyDescent="0.25">
      <c r="A145" t="s">
        <v>108</v>
      </c>
      <c r="B145" t="s">
        <v>478</v>
      </c>
      <c r="C145" t="s">
        <v>13</v>
      </c>
      <c r="D145" t="s">
        <v>135</v>
      </c>
      <c r="E145" s="47">
        <v>1.6917175661906199E-6</v>
      </c>
      <c r="F145" s="47">
        <v>2.3136848001193401E-5</v>
      </c>
      <c r="G145" s="47">
        <v>3.2872128196372801E-6</v>
      </c>
      <c r="H145" s="47">
        <v>5.2225524749268797E-7</v>
      </c>
      <c r="I145" s="47">
        <v>3.1040375843777098E-7</v>
      </c>
      <c r="J145" s="47">
        <v>2.0665589488727501E-5</v>
      </c>
      <c r="K145" s="47">
        <v>2.05219500556426E-7</v>
      </c>
      <c r="L145" s="47">
        <v>4.0328984975015501E-9</v>
      </c>
      <c r="M145" s="47">
        <v>1.17341781280489E-5</v>
      </c>
      <c r="N145" s="47">
        <v>3.3059897815003901E-6</v>
      </c>
      <c r="O145" s="47">
        <v>7.9037798807665004E-8</v>
      </c>
    </row>
    <row r="146" spans="1:15" x14ac:dyDescent="0.25">
      <c r="A146" t="s">
        <v>108</v>
      </c>
      <c r="B146" t="s">
        <v>478</v>
      </c>
      <c r="C146" t="s">
        <v>136</v>
      </c>
      <c r="D146" t="s">
        <v>137</v>
      </c>
      <c r="E146" s="47"/>
      <c r="F146" s="47"/>
      <c r="G146" s="47"/>
      <c r="H146" s="47"/>
      <c r="I146" s="47">
        <v>1.6628775293812E-7</v>
      </c>
      <c r="J146" s="47">
        <v>2.3809094006085699E-8</v>
      </c>
      <c r="K146" s="47">
        <v>4.4433246353984202E-5</v>
      </c>
      <c r="L146" s="47"/>
      <c r="M146" s="47"/>
      <c r="N146" s="47"/>
      <c r="O146" s="47"/>
    </row>
    <row r="147" spans="1:15" x14ac:dyDescent="0.25">
      <c r="A147" t="s">
        <v>108</v>
      </c>
      <c r="B147" t="s">
        <v>478</v>
      </c>
      <c r="C147" t="s">
        <v>46</v>
      </c>
      <c r="D147" t="s">
        <v>138</v>
      </c>
      <c r="E147" s="47"/>
      <c r="F147" s="47"/>
      <c r="G147" s="47"/>
      <c r="H147" s="47"/>
      <c r="I147" s="47"/>
      <c r="J147" s="47"/>
      <c r="K147" s="47"/>
      <c r="L147" s="47"/>
      <c r="M147" s="47"/>
      <c r="N147" s="47">
        <v>4.8446929432737997E-5</v>
      </c>
      <c r="O147" s="47"/>
    </row>
    <row r="148" spans="1:15" x14ac:dyDescent="0.25">
      <c r="A148" t="s">
        <v>108</v>
      </c>
      <c r="B148" t="s">
        <v>478</v>
      </c>
      <c r="C148" t="s">
        <v>8</v>
      </c>
      <c r="D148" t="s">
        <v>139</v>
      </c>
      <c r="E148" s="47"/>
      <c r="F148" s="47"/>
      <c r="G148" s="47">
        <v>1.7913965977607199E-9</v>
      </c>
      <c r="H148" s="47"/>
      <c r="I148" s="47">
        <v>3.6952810391618102E-9</v>
      </c>
      <c r="J148" s="47"/>
      <c r="K148" s="47">
        <v>1.6223326436325001E-6</v>
      </c>
      <c r="L148" s="47">
        <v>4.8900764917297799E-5</v>
      </c>
      <c r="M148" s="47"/>
      <c r="N148" s="47"/>
      <c r="O148" s="47"/>
    </row>
    <row r="149" spans="1:15" x14ac:dyDescent="0.25">
      <c r="A149" t="s">
        <v>108</v>
      </c>
      <c r="B149" t="s">
        <v>478</v>
      </c>
      <c r="C149" t="s">
        <v>9</v>
      </c>
      <c r="D149" t="s">
        <v>140</v>
      </c>
      <c r="E149" s="47">
        <v>2.45510342452792E-7</v>
      </c>
      <c r="F149" s="47"/>
      <c r="G149" s="47"/>
      <c r="H149" s="47"/>
      <c r="I149" s="47"/>
      <c r="J149" s="47"/>
      <c r="K149" s="47"/>
      <c r="L149" s="47"/>
      <c r="M149" s="47">
        <v>1.1528508937720801E-4</v>
      </c>
      <c r="N149" s="47">
        <v>6.9211344241107894E-5</v>
      </c>
      <c r="O149" s="47">
        <v>6.9438281870973497E-5</v>
      </c>
    </row>
    <row r="150" spans="1:15" x14ac:dyDescent="0.25">
      <c r="A150" t="s">
        <v>108</v>
      </c>
      <c r="B150" t="s">
        <v>478</v>
      </c>
      <c r="C150" t="s">
        <v>21</v>
      </c>
      <c r="D150" t="s">
        <v>141</v>
      </c>
      <c r="E150" s="47">
        <v>9.1000943355403995E-5</v>
      </c>
      <c r="F150" s="47">
        <v>2.2193255323572599E-4</v>
      </c>
      <c r="G150" s="47">
        <v>2.5318166112027799E-4</v>
      </c>
      <c r="H150" s="47">
        <v>6.1061301277941899E-4</v>
      </c>
      <c r="I150" s="47">
        <v>8.1131373300331996E-4</v>
      </c>
      <c r="J150" s="47">
        <v>1.08190780129309E-3</v>
      </c>
      <c r="K150" s="47">
        <v>1.0695539886276899E-3</v>
      </c>
      <c r="L150" s="47">
        <v>6.0906285925793895E-4</v>
      </c>
      <c r="M150" s="47">
        <v>1.4465581727855199E-7</v>
      </c>
      <c r="N150" s="47"/>
      <c r="O150" s="47"/>
    </row>
    <row r="151" spans="1:15" x14ac:dyDescent="0.25">
      <c r="A151" t="s">
        <v>108</v>
      </c>
      <c r="B151" t="s">
        <v>478</v>
      </c>
      <c r="C151" t="s">
        <v>62</v>
      </c>
      <c r="D151" t="s">
        <v>142</v>
      </c>
      <c r="E151" s="47"/>
      <c r="F151" s="47"/>
      <c r="G151" s="47"/>
      <c r="H151" s="47"/>
      <c r="I151" s="47"/>
      <c r="J151" s="47"/>
      <c r="K151" s="47"/>
      <c r="L151" s="47"/>
      <c r="M151" s="47"/>
      <c r="N151" s="47">
        <v>1.09156034055441E-7</v>
      </c>
      <c r="O151" s="47"/>
    </row>
    <row r="152" spans="1:15" x14ac:dyDescent="0.25">
      <c r="A152" t="s">
        <v>108</v>
      </c>
      <c r="B152" t="s">
        <v>478</v>
      </c>
      <c r="C152" t="s">
        <v>143</v>
      </c>
      <c r="D152" t="s">
        <v>144</v>
      </c>
      <c r="E152" s="47"/>
      <c r="F152" s="47"/>
      <c r="G152" s="47"/>
      <c r="H152" s="47"/>
      <c r="I152" s="47"/>
      <c r="J152" s="47"/>
      <c r="K152" s="47">
        <v>3.22427514727763E-5</v>
      </c>
      <c r="L152" s="47"/>
      <c r="M152" s="47"/>
      <c r="N152" s="47"/>
      <c r="O152" s="47"/>
    </row>
    <row r="153" spans="1:15" x14ac:dyDescent="0.25">
      <c r="A153" t="s">
        <v>108</v>
      </c>
      <c r="B153" t="s">
        <v>478</v>
      </c>
      <c r="C153" t="s">
        <v>145</v>
      </c>
      <c r="D153" t="s">
        <v>146</v>
      </c>
      <c r="E153" s="47"/>
      <c r="F153" s="47"/>
      <c r="G153" s="47"/>
      <c r="H153" s="47"/>
      <c r="I153" s="47">
        <v>4.2588113952897499E-5</v>
      </c>
      <c r="J153" s="47">
        <v>7.9768347398044995E-5</v>
      </c>
      <c r="K153" s="47">
        <v>1.07192586535589E-5</v>
      </c>
      <c r="L153" s="47">
        <v>5.2295170607766302E-6</v>
      </c>
      <c r="M153" s="47">
        <v>5.3134568012808104E-6</v>
      </c>
      <c r="N153" s="47">
        <v>3.5613640215228101E-6</v>
      </c>
      <c r="O153" s="47">
        <v>3.1143637200119498E-6</v>
      </c>
    </row>
    <row r="154" spans="1:15" x14ac:dyDescent="0.25">
      <c r="A154" t="s">
        <v>108</v>
      </c>
      <c r="B154" t="s">
        <v>478</v>
      </c>
      <c r="C154" t="s">
        <v>147</v>
      </c>
      <c r="D154" t="s">
        <v>148</v>
      </c>
      <c r="E154" s="47"/>
      <c r="F154" s="47">
        <v>3.0054496071579099E-5</v>
      </c>
      <c r="G154" s="47"/>
      <c r="H154" s="47"/>
      <c r="I154" s="47">
        <v>1.47812751427416E-8</v>
      </c>
      <c r="J154" s="47"/>
      <c r="K154" s="47">
        <v>1.0840712994274901E-9</v>
      </c>
      <c r="L154" s="47">
        <v>6.2432700988196297E-5</v>
      </c>
      <c r="M154" s="47">
        <v>1.9299296181440599E-5</v>
      </c>
      <c r="N154" s="47">
        <v>2.71223018636192E-5</v>
      </c>
      <c r="O154" s="47">
        <v>5.5826406974718401E-5</v>
      </c>
    </row>
    <row r="155" spans="1:15" x14ac:dyDescent="0.25">
      <c r="A155" t="s">
        <v>108</v>
      </c>
      <c r="B155" t="s">
        <v>478</v>
      </c>
      <c r="C155" t="s">
        <v>22</v>
      </c>
      <c r="D155" t="s">
        <v>149</v>
      </c>
      <c r="E155" s="47">
        <v>1.26671937996841E-4</v>
      </c>
      <c r="F155" s="47"/>
      <c r="G155" s="47">
        <v>1.9705362339754001E-5</v>
      </c>
      <c r="H155" s="47">
        <v>1.11911867742844E-6</v>
      </c>
      <c r="I155" s="47"/>
      <c r="J155" s="47"/>
      <c r="K155" s="47">
        <v>3.9749145181249701E-5</v>
      </c>
      <c r="L155" s="47">
        <v>2.1636214437143299E-5</v>
      </c>
      <c r="M155" s="47">
        <v>2.2293448247122E-4</v>
      </c>
      <c r="N155" s="47">
        <v>1.68044544032354E-4</v>
      </c>
      <c r="O155" s="47">
        <v>8.6466932190242202E-5</v>
      </c>
    </row>
    <row r="156" spans="1:15" x14ac:dyDescent="0.25">
      <c r="A156" t="s">
        <v>108</v>
      </c>
      <c r="B156" t="s">
        <v>478</v>
      </c>
      <c r="C156" t="s">
        <v>23</v>
      </c>
      <c r="D156" t="s">
        <v>150</v>
      </c>
      <c r="E156" s="47"/>
      <c r="F156" s="47"/>
      <c r="G156" s="47">
        <v>5.0159105772444601E-5</v>
      </c>
      <c r="H156" s="47">
        <v>1.9749150521293499E-5</v>
      </c>
      <c r="I156" s="47"/>
      <c r="J156" s="47"/>
      <c r="K156" s="47"/>
      <c r="L156" s="47"/>
      <c r="M156" s="47"/>
      <c r="N156" s="47"/>
      <c r="O156" s="47"/>
    </row>
    <row r="157" spans="1:15" x14ac:dyDescent="0.25">
      <c r="A157" t="s">
        <v>163</v>
      </c>
      <c r="B157" t="s">
        <v>478</v>
      </c>
      <c r="C157" t="s">
        <v>12</v>
      </c>
      <c r="D157" t="s">
        <v>132</v>
      </c>
      <c r="E157" s="47">
        <v>1.7749490329029101E-3</v>
      </c>
      <c r="F157" s="47">
        <v>1.9796628878327701E-3</v>
      </c>
      <c r="G157" s="47">
        <v>2.7425378186650301E-3</v>
      </c>
      <c r="H157" s="47">
        <v>2.0832415676732799E-3</v>
      </c>
      <c r="I157" s="47">
        <v>6.9727366905378101E-4</v>
      </c>
      <c r="J157" s="47">
        <v>1.5381643190285101E-3</v>
      </c>
      <c r="K157" s="47">
        <v>6.0361419362798695E-4</v>
      </c>
      <c r="L157" s="47"/>
      <c r="M157" s="47"/>
      <c r="N157" s="47"/>
      <c r="O157" s="47"/>
    </row>
    <row r="158" spans="1:15" x14ac:dyDescent="0.25">
      <c r="A158" t="s">
        <v>163</v>
      </c>
      <c r="B158" t="s">
        <v>478</v>
      </c>
      <c r="C158" t="s">
        <v>24</v>
      </c>
      <c r="D158" t="s">
        <v>151</v>
      </c>
      <c r="E158" s="47"/>
      <c r="F158" s="47">
        <v>9.3359355283000893E-6</v>
      </c>
      <c r="G158" s="47"/>
      <c r="H158" s="47"/>
      <c r="I158" s="47"/>
      <c r="J158" s="47"/>
      <c r="K158" s="47"/>
      <c r="L158" s="47"/>
      <c r="M158" s="47"/>
      <c r="N158" s="47"/>
      <c r="O158" s="47"/>
    </row>
    <row r="159" spans="1:15" x14ac:dyDescent="0.25">
      <c r="A159" t="s">
        <v>163</v>
      </c>
      <c r="B159" t="s">
        <v>478</v>
      </c>
      <c r="C159" t="s">
        <v>16</v>
      </c>
      <c r="D159" t="s">
        <v>152</v>
      </c>
      <c r="E159" s="47"/>
      <c r="F159" s="47"/>
      <c r="G159" s="47"/>
      <c r="H159" s="47"/>
      <c r="I159" s="47"/>
      <c r="J159" s="47"/>
      <c r="K159" s="47"/>
      <c r="L159" s="47"/>
      <c r="M159" s="47">
        <v>1.3110987629989699E-3</v>
      </c>
      <c r="N159" s="47"/>
      <c r="O159" s="47"/>
    </row>
    <row r="160" spans="1:15" x14ac:dyDescent="0.25">
      <c r="A160" t="s">
        <v>163</v>
      </c>
      <c r="B160" t="s">
        <v>478</v>
      </c>
      <c r="C160" t="s">
        <v>17</v>
      </c>
      <c r="D160" t="s">
        <v>133</v>
      </c>
      <c r="E160" s="47"/>
      <c r="F160" s="47"/>
      <c r="G160" s="47"/>
      <c r="H160" s="47"/>
      <c r="I160" s="47"/>
      <c r="J160" s="47"/>
      <c r="K160" s="47">
        <v>7.3254292978904502E-6</v>
      </c>
      <c r="L160" s="47"/>
      <c r="M160" s="47"/>
      <c r="N160" s="47"/>
      <c r="O160" s="47"/>
    </row>
    <row r="161" spans="1:15" x14ac:dyDescent="0.25">
      <c r="A161" t="s">
        <v>163</v>
      </c>
      <c r="B161" t="s">
        <v>478</v>
      </c>
      <c r="C161" t="s">
        <v>14</v>
      </c>
      <c r="D161" t="s">
        <v>164</v>
      </c>
      <c r="E161" s="47"/>
      <c r="F161" s="47">
        <v>1.90595832359461E-7</v>
      </c>
      <c r="G161" s="47">
        <v>4.1480687589077499E-7</v>
      </c>
      <c r="H161" s="47"/>
      <c r="I161" s="47"/>
      <c r="J161" s="47"/>
      <c r="K161" s="47"/>
      <c r="L161" s="47"/>
      <c r="M161" s="47"/>
      <c r="N161" s="47"/>
      <c r="O161" s="47"/>
    </row>
    <row r="162" spans="1:15" x14ac:dyDescent="0.25">
      <c r="A162" t="s">
        <v>163</v>
      </c>
      <c r="B162" t="s">
        <v>478</v>
      </c>
      <c r="C162" t="s">
        <v>13</v>
      </c>
      <c r="D162" t="s">
        <v>135</v>
      </c>
      <c r="E162" s="47">
        <v>6.1823898036465796E-5</v>
      </c>
      <c r="F162" s="47">
        <v>5.71602595552101E-7</v>
      </c>
      <c r="G162" s="47">
        <v>7.4665240062660798E-7</v>
      </c>
      <c r="H162" s="47">
        <v>8.1450161475632899E-4</v>
      </c>
      <c r="I162" s="47"/>
      <c r="J162" s="47"/>
      <c r="K162" s="47"/>
      <c r="L162" s="47"/>
      <c r="M162" s="47"/>
      <c r="N162" s="47"/>
      <c r="O162" s="47">
        <v>2.1926135385253701E-3</v>
      </c>
    </row>
    <row r="163" spans="1:15" x14ac:dyDescent="0.25">
      <c r="A163" t="s">
        <v>163</v>
      </c>
      <c r="B163" t="s">
        <v>478</v>
      </c>
      <c r="C163" t="s">
        <v>136</v>
      </c>
      <c r="D163" t="s">
        <v>137</v>
      </c>
      <c r="E163" s="47"/>
      <c r="F163" s="47"/>
      <c r="G163" s="47">
        <v>6.1391432437097302E-6</v>
      </c>
      <c r="H163" s="47">
        <v>2.1462492702579398E-6</v>
      </c>
      <c r="I163" s="47"/>
      <c r="J163" s="47"/>
      <c r="K163" s="47"/>
      <c r="L163" s="47"/>
      <c r="M163" s="47"/>
      <c r="N163" s="47"/>
      <c r="O163" s="47"/>
    </row>
    <row r="164" spans="1:15" x14ac:dyDescent="0.25">
      <c r="A164" t="s">
        <v>163</v>
      </c>
      <c r="B164" t="s">
        <v>478</v>
      </c>
      <c r="C164" t="s">
        <v>26</v>
      </c>
      <c r="D164" t="s">
        <v>162</v>
      </c>
      <c r="E164" s="47"/>
      <c r="F164" s="47"/>
      <c r="G164" s="47"/>
      <c r="H164" s="47"/>
      <c r="I164" s="47"/>
      <c r="J164" s="47">
        <v>0</v>
      </c>
      <c r="K164" s="47"/>
      <c r="L164" s="47"/>
      <c r="M164" s="47"/>
      <c r="N164" s="47"/>
      <c r="O164" s="47"/>
    </row>
    <row r="165" spans="1:15" x14ac:dyDescent="0.25">
      <c r="A165" t="s">
        <v>163</v>
      </c>
      <c r="B165" t="s">
        <v>478</v>
      </c>
      <c r="C165" t="s">
        <v>165</v>
      </c>
      <c r="D165" t="s">
        <v>166</v>
      </c>
      <c r="E165" s="47"/>
      <c r="F165" s="47"/>
      <c r="G165" s="47"/>
      <c r="H165" s="47"/>
      <c r="I165" s="47"/>
      <c r="J165" s="47">
        <v>0</v>
      </c>
      <c r="K165" s="47"/>
      <c r="L165" s="47"/>
      <c r="M165" s="47"/>
      <c r="N165" s="47"/>
      <c r="O165" s="47"/>
    </row>
    <row r="166" spans="1:15" x14ac:dyDescent="0.25">
      <c r="A166" t="s">
        <v>163</v>
      </c>
      <c r="B166" t="s">
        <v>478</v>
      </c>
      <c r="C166" t="s">
        <v>147</v>
      </c>
      <c r="D166" t="s">
        <v>148</v>
      </c>
      <c r="E166" s="47">
        <v>3.7699647004845299E-7</v>
      </c>
      <c r="F166" s="47">
        <v>1.90595832359461E-7</v>
      </c>
      <c r="G166" s="47"/>
      <c r="H166" s="47"/>
      <c r="I166" s="47"/>
      <c r="J166" s="47"/>
      <c r="K166" s="47"/>
      <c r="L166" s="47">
        <v>1.0819098312851801E-3</v>
      </c>
      <c r="M166" s="47">
        <v>5.1634799632457699E-4</v>
      </c>
      <c r="N166" s="47">
        <v>2.3673498453852899E-3</v>
      </c>
      <c r="O166" s="47"/>
    </row>
    <row r="167" spans="1:15" x14ac:dyDescent="0.25">
      <c r="A167" t="s">
        <v>109</v>
      </c>
      <c r="B167" t="s">
        <v>478</v>
      </c>
      <c r="C167" t="s">
        <v>0</v>
      </c>
      <c r="D167" t="s">
        <v>131</v>
      </c>
      <c r="E167" s="47">
        <v>0.105160125405589</v>
      </c>
      <c r="F167" s="47">
        <v>0.13244300266921999</v>
      </c>
      <c r="G167" s="47">
        <v>0.15258429222050399</v>
      </c>
      <c r="H167" s="47">
        <v>0.17850338189908199</v>
      </c>
      <c r="I167" s="47">
        <v>0.213158845711414</v>
      </c>
      <c r="J167" s="47">
        <v>0.224800106736886</v>
      </c>
      <c r="K167" s="47">
        <v>0.222402165637233</v>
      </c>
      <c r="L167" s="47">
        <v>0.19482225325735</v>
      </c>
      <c r="M167" s="47">
        <v>0.22480466147665801</v>
      </c>
      <c r="N167" s="47">
        <v>0.27983065945528701</v>
      </c>
      <c r="O167" s="47">
        <v>0.29716949224246803</v>
      </c>
    </row>
    <row r="168" spans="1:15" x14ac:dyDescent="0.25">
      <c r="A168" t="s">
        <v>109</v>
      </c>
      <c r="B168" t="s">
        <v>478</v>
      </c>
      <c r="C168" t="s">
        <v>24</v>
      </c>
      <c r="D168" t="s">
        <v>151</v>
      </c>
      <c r="E168" s="47"/>
      <c r="F168" s="47"/>
      <c r="G168" s="47"/>
      <c r="H168" s="47"/>
      <c r="I168" s="47"/>
      <c r="J168" s="47"/>
      <c r="K168" s="47"/>
      <c r="L168" s="47"/>
      <c r="M168" s="47">
        <v>1.2667280076235399E-2</v>
      </c>
      <c r="N168" s="47"/>
      <c r="O168" s="47"/>
    </row>
    <row r="169" spans="1:15" x14ac:dyDescent="0.25">
      <c r="A169" t="s">
        <v>109</v>
      </c>
      <c r="B169" t="s">
        <v>478</v>
      </c>
      <c r="C169" t="s">
        <v>16</v>
      </c>
      <c r="D169" t="s">
        <v>152</v>
      </c>
      <c r="E169" s="47"/>
      <c r="F169" s="47"/>
      <c r="G169" s="47">
        <v>5.5333969173639403E-3</v>
      </c>
      <c r="H169" s="47"/>
      <c r="I169" s="47"/>
      <c r="J169" s="47"/>
      <c r="K169" s="47"/>
      <c r="L169" s="47">
        <v>5.5942176285910403E-2</v>
      </c>
      <c r="M169" s="47">
        <v>0.101036177123009</v>
      </c>
      <c r="N169" s="47">
        <v>6.6871423452473294E-2</v>
      </c>
      <c r="O169" s="47">
        <v>4.6837789712036698E-2</v>
      </c>
    </row>
    <row r="170" spans="1:15" x14ac:dyDescent="0.25">
      <c r="A170" t="s">
        <v>109</v>
      </c>
      <c r="B170" t="s">
        <v>478</v>
      </c>
      <c r="C170" t="s">
        <v>17</v>
      </c>
      <c r="D170" t="s">
        <v>133</v>
      </c>
      <c r="E170" s="47"/>
      <c r="F170" s="47"/>
      <c r="G170" s="47"/>
      <c r="H170" s="47"/>
      <c r="I170" s="47"/>
      <c r="J170" s="47"/>
      <c r="K170" s="47"/>
      <c r="L170" s="47"/>
      <c r="M170" s="47"/>
      <c r="N170" s="47"/>
      <c r="O170" s="47">
        <v>1.2198357926379E-2</v>
      </c>
    </row>
    <row r="171" spans="1:15" x14ac:dyDescent="0.25">
      <c r="A171" t="s">
        <v>109</v>
      </c>
      <c r="B171" t="s">
        <v>478</v>
      </c>
      <c r="C171" t="s">
        <v>46</v>
      </c>
      <c r="D171" t="s">
        <v>138</v>
      </c>
      <c r="E171" s="47"/>
      <c r="F171" s="47">
        <v>4.3515156290784999E-4</v>
      </c>
      <c r="G171" s="47">
        <v>1.4403078440055599E-2</v>
      </c>
      <c r="H171" s="47">
        <v>6.1180721420912697E-3</v>
      </c>
      <c r="I171" s="47"/>
      <c r="J171" s="47"/>
      <c r="K171" s="47"/>
      <c r="L171" s="47"/>
      <c r="M171" s="47"/>
      <c r="N171" s="47"/>
      <c r="O171" s="47"/>
    </row>
    <row r="172" spans="1:15" x14ac:dyDescent="0.25">
      <c r="A172" t="s">
        <v>109</v>
      </c>
      <c r="B172" t="s">
        <v>478</v>
      </c>
      <c r="C172" t="s">
        <v>58</v>
      </c>
      <c r="D172" t="s">
        <v>153</v>
      </c>
      <c r="E172" s="47"/>
      <c r="F172" s="47"/>
      <c r="G172" s="47">
        <v>4.92971080514229E-3</v>
      </c>
      <c r="H172" s="47"/>
      <c r="I172" s="47"/>
      <c r="J172" s="47"/>
      <c r="K172" s="47"/>
      <c r="L172" s="47"/>
      <c r="M172" s="47"/>
      <c r="N172" s="47"/>
      <c r="O172" s="47"/>
    </row>
    <row r="173" spans="1:15" x14ac:dyDescent="0.25">
      <c r="A173" t="s">
        <v>109</v>
      </c>
      <c r="B173" t="s">
        <v>478</v>
      </c>
      <c r="C173" t="s">
        <v>20</v>
      </c>
      <c r="D173" t="s">
        <v>154</v>
      </c>
      <c r="E173" s="47">
        <v>2.1418839812138501E-2</v>
      </c>
      <c r="F173" s="47">
        <v>6.8726867817828097E-3</v>
      </c>
      <c r="G173" s="47"/>
      <c r="H173" s="47"/>
      <c r="I173" s="47"/>
      <c r="J173" s="47"/>
      <c r="K173" s="47"/>
      <c r="L173" s="47"/>
      <c r="M173" s="47"/>
      <c r="N173" s="47"/>
      <c r="O173" s="47"/>
    </row>
    <row r="174" spans="1:15" x14ac:dyDescent="0.25">
      <c r="A174" t="s">
        <v>109</v>
      </c>
      <c r="B174" t="s">
        <v>478</v>
      </c>
      <c r="C174" t="s">
        <v>8</v>
      </c>
      <c r="D174" t="s">
        <v>139</v>
      </c>
      <c r="E174" s="47">
        <v>2.11066546464771E-2</v>
      </c>
      <c r="F174" s="47">
        <v>9.9359547200332608E-3</v>
      </c>
      <c r="G174" s="47"/>
      <c r="H174" s="47"/>
      <c r="I174" s="47">
        <v>1.4151237110657701E-2</v>
      </c>
      <c r="J174" s="47"/>
      <c r="K174" s="47"/>
      <c r="L174" s="47">
        <v>8.2690374947040606E-3</v>
      </c>
      <c r="M174" s="47"/>
      <c r="N174" s="47"/>
      <c r="O174" s="47"/>
    </row>
    <row r="175" spans="1:15" x14ac:dyDescent="0.25">
      <c r="A175" t="s">
        <v>109</v>
      </c>
      <c r="B175" t="s">
        <v>478</v>
      </c>
      <c r="C175" t="s">
        <v>21</v>
      </c>
      <c r="D175" t="s">
        <v>141</v>
      </c>
      <c r="E175" s="47">
        <v>4.3989097382442298E-2</v>
      </c>
      <c r="F175" s="47">
        <v>8.1676953705385497E-2</v>
      </c>
      <c r="G175" s="47">
        <v>8.11679536025251E-2</v>
      </c>
      <c r="H175" s="47">
        <v>7.0925325565772995E-2</v>
      </c>
      <c r="I175" s="47">
        <v>0.11197117860497</v>
      </c>
      <c r="J175" s="47">
        <v>0.239352155264561</v>
      </c>
      <c r="K175" s="47">
        <v>0.13636253054372499</v>
      </c>
      <c r="L175" s="47">
        <v>1.6815223596008701E-2</v>
      </c>
      <c r="M175" s="47"/>
      <c r="N175" s="47"/>
      <c r="O175" s="47"/>
    </row>
    <row r="176" spans="1:15" x14ac:dyDescent="0.25">
      <c r="A176" t="s">
        <v>109</v>
      </c>
      <c r="B176" t="s">
        <v>478</v>
      </c>
      <c r="C176" t="s">
        <v>82</v>
      </c>
      <c r="D176" t="s">
        <v>155</v>
      </c>
      <c r="E176" s="47"/>
      <c r="F176" s="47"/>
      <c r="G176" s="47">
        <v>4.3120884666025799E-3</v>
      </c>
      <c r="H176" s="47"/>
      <c r="I176" s="47"/>
      <c r="J176" s="47"/>
      <c r="K176" s="47"/>
      <c r="L176" s="47"/>
      <c r="M176" s="47"/>
      <c r="N176" s="47"/>
      <c r="O176" s="47"/>
    </row>
    <row r="177" spans="1:15" x14ac:dyDescent="0.25">
      <c r="A177" t="s">
        <v>109</v>
      </c>
      <c r="B177" t="s">
        <v>478</v>
      </c>
      <c r="C177" t="s">
        <v>147</v>
      </c>
      <c r="D177" t="s">
        <v>148</v>
      </c>
      <c r="E177" s="47">
        <v>8.2595264534726195E-2</v>
      </c>
      <c r="F177" s="47">
        <v>5.79001010073356E-2</v>
      </c>
      <c r="G177" s="47">
        <v>6.4302185823200506E-2</v>
      </c>
      <c r="H177" s="47">
        <v>9.7863804146304703E-2</v>
      </c>
      <c r="I177" s="47">
        <v>0.112371644509071</v>
      </c>
      <c r="J177" s="47">
        <v>0.16895506870037599</v>
      </c>
      <c r="K177" s="47">
        <v>0.13437618353733399</v>
      </c>
      <c r="L177" s="47">
        <v>0.207370989872532</v>
      </c>
      <c r="M177" s="47">
        <v>0.24085581648438101</v>
      </c>
      <c r="N177" s="47">
        <v>0.295275063965099</v>
      </c>
      <c r="O177" s="47">
        <v>0.21653249238972799</v>
      </c>
    </row>
    <row r="178" spans="1:15" x14ac:dyDescent="0.25">
      <c r="A178" t="s">
        <v>156</v>
      </c>
      <c r="B178" t="s">
        <v>478</v>
      </c>
      <c r="C178" t="s">
        <v>0</v>
      </c>
      <c r="D178" t="s">
        <v>131</v>
      </c>
      <c r="E178" s="47">
        <v>1.8833229278984E-3</v>
      </c>
      <c r="F178" s="47">
        <v>1.1898513881664401E-2</v>
      </c>
      <c r="G178" s="47">
        <v>4.4575203890644398E-4</v>
      </c>
      <c r="H178" s="47">
        <v>3.4996769026476998E-3</v>
      </c>
      <c r="I178" s="47">
        <v>6.5452049560553198E-3</v>
      </c>
      <c r="J178" s="47"/>
      <c r="K178" s="47">
        <v>1.1203411880992499E-2</v>
      </c>
      <c r="L178" s="47">
        <v>8.9298660324174297E-3</v>
      </c>
      <c r="M178" s="47">
        <v>1.64231102453536E-2</v>
      </c>
      <c r="N178" s="47">
        <v>1.35362039401882E-3</v>
      </c>
      <c r="O178" s="47"/>
    </row>
    <row r="179" spans="1:15" x14ac:dyDescent="0.25">
      <c r="A179" t="s">
        <v>156</v>
      </c>
      <c r="B179" t="s">
        <v>478</v>
      </c>
      <c r="C179" t="s">
        <v>12</v>
      </c>
      <c r="D179" t="s">
        <v>132</v>
      </c>
      <c r="E179" s="47">
        <v>0</v>
      </c>
      <c r="F179" s="47">
        <v>2.65199491989937E-4</v>
      </c>
      <c r="G179" s="47">
        <v>1.63464943207108E-4</v>
      </c>
      <c r="H179" s="47"/>
      <c r="I179" s="47"/>
      <c r="J179" s="47"/>
      <c r="K179" s="47"/>
      <c r="L179" s="47"/>
      <c r="M179" s="47"/>
      <c r="N179" s="47"/>
      <c r="O179" s="47"/>
    </row>
    <row r="180" spans="1:15" x14ac:dyDescent="0.25">
      <c r="A180" t="s">
        <v>156</v>
      </c>
      <c r="B180" t="s">
        <v>478</v>
      </c>
      <c r="C180" t="s">
        <v>16</v>
      </c>
      <c r="D180" t="s">
        <v>152</v>
      </c>
      <c r="E180" s="47"/>
      <c r="F180" s="47"/>
      <c r="G180" s="47">
        <v>6.4043684709628101E-3</v>
      </c>
      <c r="H180" s="47">
        <v>9.4231460532027307E-3</v>
      </c>
      <c r="I180" s="47"/>
      <c r="J180" s="47"/>
      <c r="K180" s="47"/>
      <c r="L180" s="47"/>
      <c r="M180" s="47"/>
      <c r="N180" s="47"/>
      <c r="O180" s="47"/>
    </row>
    <row r="181" spans="1:15" x14ac:dyDescent="0.25">
      <c r="A181" t="s">
        <v>156</v>
      </c>
      <c r="B181" t="s">
        <v>478</v>
      </c>
      <c r="C181" t="s">
        <v>85</v>
      </c>
      <c r="D181" t="s">
        <v>157</v>
      </c>
      <c r="E181" s="47">
        <v>5.3356101448315697E-3</v>
      </c>
      <c r="F181" s="47">
        <v>0</v>
      </c>
      <c r="G181" s="47">
        <v>2.3798149129601199E-3</v>
      </c>
      <c r="H181" s="47">
        <v>8.6775749600871196E-3</v>
      </c>
      <c r="I181" s="47"/>
      <c r="J181" s="47"/>
      <c r="K181" s="47"/>
      <c r="L181" s="47"/>
      <c r="M181" s="47"/>
      <c r="N181" s="47"/>
      <c r="O181" s="47"/>
    </row>
    <row r="182" spans="1:15" x14ac:dyDescent="0.25">
      <c r="A182" t="s">
        <v>156</v>
      </c>
      <c r="B182" t="s">
        <v>478</v>
      </c>
      <c r="C182" t="s">
        <v>18</v>
      </c>
      <c r="D182" t="s">
        <v>134</v>
      </c>
      <c r="E182" s="47">
        <v>0.31536708893014298</v>
      </c>
      <c r="F182" s="47">
        <v>0.27512195468912498</v>
      </c>
      <c r="G182" s="47">
        <v>0.14471152860636199</v>
      </c>
      <c r="H182" s="47">
        <v>8.0248210413988399E-2</v>
      </c>
      <c r="I182" s="47">
        <v>5.22060358447798E-2</v>
      </c>
      <c r="J182" s="47">
        <v>4.6472862873365703E-2</v>
      </c>
      <c r="K182" s="47">
        <v>4.1141808306353098E-2</v>
      </c>
      <c r="L182" s="47">
        <v>6.0573265796946302E-2</v>
      </c>
      <c r="M182" s="47">
        <v>7.4057637685519498E-2</v>
      </c>
      <c r="N182" s="47">
        <v>8.7008697396047399E-2</v>
      </c>
      <c r="O182" s="47">
        <v>9.8908408100057799E-2</v>
      </c>
    </row>
    <row r="183" spans="1:15" x14ac:dyDescent="0.25">
      <c r="A183" t="s">
        <v>156</v>
      </c>
      <c r="B183" t="s">
        <v>478</v>
      </c>
      <c r="C183" t="s">
        <v>5</v>
      </c>
      <c r="D183" t="s">
        <v>158</v>
      </c>
      <c r="E183" s="47"/>
      <c r="F183" s="47"/>
      <c r="G183" s="47"/>
      <c r="H183" s="47"/>
      <c r="I183" s="47"/>
      <c r="J183" s="47"/>
      <c r="K183" s="47"/>
      <c r="L183" s="47">
        <v>5.8084522731303503E-3</v>
      </c>
      <c r="M183" s="47">
        <v>0</v>
      </c>
      <c r="N183" s="47"/>
      <c r="O183" s="47"/>
    </row>
    <row r="184" spans="1:15" x14ac:dyDescent="0.25">
      <c r="A184" t="s">
        <v>156</v>
      </c>
      <c r="B184" t="s">
        <v>478</v>
      </c>
      <c r="C184" t="s">
        <v>46</v>
      </c>
      <c r="D184" t="s">
        <v>138</v>
      </c>
      <c r="E184" s="47">
        <v>0</v>
      </c>
      <c r="F184" s="47">
        <v>1.78006948363922E-3</v>
      </c>
      <c r="G184" s="47">
        <v>0</v>
      </c>
      <c r="H184" s="47"/>
      <c r="I184" s="47">
        <v>2.41936123951981E-2</v>
      </c>
      <c r="J184" s="47"/>
      <c r="K184" s="47"/>
      <c r="L184" s="47"/>
      <c r="M184" s="47">
        <v>6.4094825930218003E-3</v>
      </c>
      <c r="N184" s="47"/>
      <c r="O184" s="47"/>
    </row>
    <row r="185" spans="1:15" x14ac:dyDescent="0.25">
      <c r="A185" t="s">
        <v>156</v>
      </c>
      <c r="B185" t="s">
        <v>478</v>
      </c>
      <c r="C185" t="s">
        <v>19</v>
      </c>
      <c r="D185" t="s">
        <v>159</v>
      </c>
      <c r="E185" s="47">
        <v>2.6684016491889699E-3</v>
      </c>
      <c r="F185" s="47">
        <v>4.4532616727582797E-3</v>
      </c>
      <c r="G185" s="47">
        <v>3.4815169402595799E-3</v>
      </c>
      <c r="H185" s="47">
        <v>1.3711660573762901E-2</v>
      </c>
      <c r="I185" s="47"/>
      <c r="J185" s="47"/>
      <c r="K185" s="47">
        <v>4.2447963286106803E-2</v>
      </c>
      <c r="L185" s="47">
        <v>5.51834372339872E-2</v>
      </c>
      <c r="M185" s="47">
        <v>2.46904761522602E-2</v>
      </c>
      <c r="N185" s="47">
        <v>1.6644457170318799E-2</v>
      </c>
      <c r="O185" s="47">
        <v>2.23532569861172E-2</v>
      </c>
    </row>
    <row r="186" spans="1:15" x14ac:dyDescent="0.25">
      <c r="A186" t="s">
        <v>156</v>
      </c>
      <c r="B186" t="s">
        <v>478</v>
      </c>
      <c r="C186" t="s">
        <v>20</v>
      </c>
      <c r="D186" t="s">
        <v>154</v>
      </c>
      <c r="E186" s="47">
        <v>4.1915647839041396E-3</v>
      </c>
      <c r="F186" s="47">
        <v>3.5057724540514097E-2</v>
      </c>
      <c r="G186" s="47">
        <v>3.6967813993864597E-2</v>
      </c>
      <c r="H186" s="47">
        <v>1.7243913776555899E-2</v>
      </c>
      <c r="I186" s="47">
        <v>1.6703390032166698E-2</v>
      </c>
      <c r="J186" s="47"/>
      <c r="K186" s="47">
        <v>3.9227544919203397E-2</v>
      </c>
      <c r="L186" s="47">
        <v>6.4589038381675096E-3</v>
      </c>
      <c r="M186" s="47">
        <v>9.7736752594808594E-3</v>
      </c>
      <c r="N186" s="47">
        <v>1.23720696937673E-3</v>
      </c>
      <c r="O186" s="47"/>
    </row>
    <row r="187" spans="1:15" x14ac:dyDescent="0.25">
      <c r="A187" t="s">
        <v>156</v>
      </c>
      <c r="B187" t="s">
        <v>478</v>
      </c>
      <c r="C187" t="s">
        <v>7</v>
      </c>
      <c r="D187" t="s">
        <v>191</v>
      </c>
      <c r="E187" s="47"/>
      <c r="F187" s="47"/>
      <c r="G187" s="47"/>
      <c r="H187" s="47"/>
      <c r="I187" s="47"/>
      <c r="J187" s="47"/>
      <c r="K187" s="47"/>
      <c r="L187" s="47"/>
      <c r="M187" s="47"/>
      <c r="N187" s="47"/>
      <c r="O187" s="47">
        <v>4.2111832933807696E-3</v>
      </c>
    </row>
    <row r="188" spans="1:15" x14ac:dyDescent="0.25">
      <c r="A188" t="s">
        <v>156</v>
      </c>
      <c r="B188" t="s">
        <v>478</v>
      </c>
      <c r="C188" t="s">
        <v>8</v>
      </c>
      <c r="D188" t="s">
        <v>139</v>
      </c>
      <c r="E188" s="47">
        <v>0</v>
      </c>
      <c r="F188" s="47">
        <v>4.2348865259401501E-3</v>
      </c>
      <c r="G188" s="47">
        <v>0</v>
      </c>
      <c r="H188" s="47"/>
      <c r="I188" s="47"/>
      <c r="J188" s="47"/>
      <c r="K188" s="47"/>
      <c r="L188" s="47"/>
      <c r="M188" s="47"/>
      <c r="N188" s="47"/>
      <c r="O188" s="47"/>
    </row>
    <row r="189" spans="1:15" x14ac:dyDescent="0.25">
      <c r="A189" t="s">
        <v>156</v>
      </c>
      <c r="B189" t="s">
        <v>478</v>
      </c>
      <c r="C189" t="s">
        <v>160</v>
      </c>
      <c r="D189" t="s">
        <v>161</v>
      </c>
      <c r="E189" s="47"/>
      <c r="F189" s="47"/>
      <c r="G189" s="47"/>
      <c r="H189" s="47"/>
      <c r="I189" s="47"/>
      <c r="J189" s="47"/>
      <c r="K189" s="47">
        <v>1.7431284494575699E-3</v>
      </c>
      <c r="L189" s="47">
        <v>1.69188917125233E-3</v>
      </c>
      <c r="M189" s="47">
        <v>0</v>
      </c>
      <c r="N189" s="47"/>
      <c r="O189" s="47"/>
    </row>
    <row r="190" spans="1:15" x14ac:dyDescent="0.25">
      <c r="A190" t="s">
        <v>156</v>
      </c>
      <c r="B190" t="s">
        <v>478</v>
      </c>
      <c r="C190" t="s">
        <v>26</v>
      </c>
      <c r="D190" t="s">
        <v>162</v>
      </c>
      <c r="E190" s="47">
        <v>5.31398294347484E-3</v>
      </c>
      <c r="F190" s="47">
        <v>1.5766181584194299E-4</v>
      </c>
      <c r="G190" s="47">
        <v>0</v>
      </c>
      <c r="H190" s="47"/>
      <c r="I190" s="47"/>
      <c r="J190" s="47"/>
      <c r="K190" s="47"/>
      <c r="L190" s="47"/>
      <c r="M190" s="47"/>
      <c r="N190" s="47"/>
      <c r="O190" s="47">
        <v>1.5294285439819999E-2</v>
      </c>
    </row>
    <row r="191" spans="1:15" x14ac:dyDescent="0.25">
      <c r="A191" t="s">
        <v>156</v>
      </c>
      <c r="B191" t="s">
        <v>478</v>
      </c>
      <c r="C191" t="s">
        <v>21</v>
      </c>
      <c r="D191" t="s">
        <v>141</v>
      </c>
      <c r="E191" s="47">
        <v>0.21890905222210999</v>
      </c>
      <c r="F191" s="47">
        <v>0.227978545973132</v>
      </c>
      <c r="G191" s="47">
        <v>0.291651933689063</v>
      </c>
      <c r="H191" s="47">
        <v>0.30444682631745101</v>
      </c>
      <c r="I191" s="47">
        <v>0.28763779280796298</v>
      </c>
      <c r="J191" s="47">
        <v>0.28189492878382699</v>
      </c>
      <c r="K191" s="47">
        <v>0.23857646909795299</v>
      </c>
      <c r="L191" s="47">
        <v>8.0687593831319404E-2</v>
      </c>
      <c r="M191" s="47">
        <v>0</v>
      </c>
      <c r="N191" s="47"/>
      <c r="O191" s="47"/>
    </row>
    <row r="192" spans="1:15" x14ac:dyDescent="0.25">
      <c r="A192" t="s">
        <v>156</v>
      </c>
      <c r="B192" t="s">
        <v>478</v>
      </c>
      <c r="C192" t="s">
        <v>143</v>
      </c>
      <c r="D192" t="s">
        <v>144</v>
      </c>
      <c r="E192" s="47"/>
      <c r="F192" s="47"/>
      <c r="G192" s="47"/>
      <c r="H192" s="47"/>
      <c r="I192" s="47"/>
      <c r="J192" s="47"/>
      <c r="K192" s="47">
        <v>5.4540491414950803E-4</v>
      </c>
      <c r="L192" s="47"/>
      <c r="M192" s="47"/>
      <c r="N192" s="47"/>
      <c r="O192" s="47"/>
    </row>
    <row r="193" spans="1:15" x14ac:dyDescent="0.25">
      <c r="A193" t="s">
        <v>156</v>
      </c>
      <c r="B193" t="s">
        <v>478</v>
      </c>
      <c r="C193" t="s">
        <v>82</v>
      </c>
      <c r="D193" t="s">
        <v>155</v>
      </c>
      <c r="E193" s="47"/>
      <c r="F193" s="47"/>
      <c r="G193" s="47">
        <v>4.5683309668212699E-5</v>
      </c>
      <c r="H193" s="47"/>
      <c r="I193" s="47"/>
      <c r="J193" s="47"/>
      <c r="K193" s="47"/>
      <c r="L193" s="47"/>
      <c r="M193" s="47"/>
      <c r="N193" s="47"/>
      <c r="O193" s="47"/>
    </row>
    <row r="194" spans="1:15" x14ac:dyDescent="0.25">
      <c r="A194" t="s">
        <v>156</v>
      </c>
      <c r="B194" t="s">
        <v>478</v>
      </c>
      <c r="C194" t="s">
        <v>145</v>
      </c>
      <c r="D194" t="s">
        <v>146</v>
      </c>
      <c r="E194" s="47"/>
      <c r="F194" s="47"/>
      <c r="G194" s="47"/>
      <c r="H194" s="47"/>
      <c r="I194" s="47"/>
      <c r="J194" s="47"/>
      <c r="K194" s="47">
        <v>7.1413541221874001E-4</v>
      </c>
      <c r="L194" s="47"/>
      <c r="M194" s="47"/>
      <c r="N194" s="47"/>
      <c r="O194" s="47"/>
    </row>
    <row r="195" spans="1:15" x14ac:dyDescent="0.25">
      <c r="A195" t="s">
        <v>156</v>
      </c>
      <c r="B195" t="s">
        <v>478</v>
      </c>
      <c r="C195" t="s">
        <v>147</v>
      </c>
      <c r="D195" t="s">
        <v>148</v>
      </c>
      <c r="E195" s="47">
        <v>9.8425536373261499E-2</v>
      </c>
      <c r="F195" s="47">
        <v>0.112114533588056</v>
      </c>
      <c r="G195" s="47">
        <v>0.13048461429431699</v>
      </c>
      <c r="H195" s="47">
        <v>0.19785197394501</v>
      </c>
      <c r="I195" s="47">
        <v>0.145311444180626</v>
      </c>
      <c r="J195" s="47">
        <v>3.5606881711056998E-2</v>
      </c>
      <c r="K195" s="47">
        <v>0.10800181883835799</v>
      </c>
      <c r="L195" s="47">
        <v>0.10339628722371801</v>
      </c>
      <c r="M195" s="47">
        <v>0.14033272443469599</v>
      </c>
      <c r="N195" s="47">
        <v>0.11713019023110199</v>
      </c>
      <c r="O195" s="47">
        <v>0.135687169394996</v>
      </c>
    </row>
    <row r="196" spans="1:15" x14ac:dyDescent="0.25">
      <c r="A196" t="s">
        <v>156</v>
      </c>
      <c r="B196" t="s">
        <v>478</v>
      </c>
      <c r="C196" t="s">
        <v>23</v>
      </c>
      <c r="D196" t="s">
        <v>150</v>
      </c>
      <c r="E196" s="47">
        <v>7.1505279881919501E-2</v>
      </c>
      <c r="F196" s="47">
        <v>3.5344590823498299E-2</v>
      </c>
      <c r="G196" s="47">
        <v>5.2904159953777501E-2</v>
      </c>
      <c r="H196" s="47">
        <v>7.6944352451499901E-3</v>
      </c>
      <c r="I196" s="47">
        <v>1.40889360675226E-2</v>
      </c>
      <c r="J196" s="47"/>
      <c r="K196" s="47">
        <v>2.13110931360815E-2</v>
      </c>
      <c r="L196" s="47">
        <v>0.19221380084633399</v>
      </c>
      <c r="M196" s="47">
        <v>0.14646850783857199</v>
      </c>
      <c r="N196" s="47">
        <v>0.13178543628511</v>
      </c>
      <c r="O196" s="47">
        <v>0.148290031348217</v>
      </c>
    </row>
    <row r="197" spans="1:15" x14ac:dyDescent="0.25">
      <c r="A197" t="s">
        <v>111</v>
      </c>
      <c r="B197" t="s">
        <v>479</v>
      </c>
      <c r="C197" t="s">
        <v>2</v>
      </c>
      <c r="D197" t="s">
        <v>167</v>
      </c>
      <c r="E197" s="47">
        <v>1.7744680963002898E-2</v>
      </c>
      <c r="F197" s="47">
        <v>2.4935117414663099E-2</v>
      </c>
      <c r="G197" s="47">
        <v>2.5344269406565801E-2</v>
      </c>
      <c r="H197" s="47">
        <v>1.7248621295006799E-2</v>
      </c>
      <c r="I197" s="47">
        <v>1.1824212876473001E-2</v>
      </c>
      <c r="J197" s="47">
        <v>1.2327026003878199E-2</v>
      </c>
      <c r="K197" s="47">
        <v>1.63086115586446E-2</v>
      </c>
      <c r="L197" s="47">
        <v>1.1920846735702E-2</v>
      </c>
      <c r="M197" s="47">
        <v>1.3615783983897E-2</v>
      </c>
      <c r="N197" s="47">
        <v>5.04252540292509E-3</v>
      </c>
      <c r="O197" s="47">
        <v>4.1429634836281301E-3</v>
      </c>
    </row>
    <row r="198" spans="1:15" x14ac:dyDescent="0.25">
      <c r="A198" t="s">
        <v>111</v>
      </c>
      <c r="B198" t="s">
        <v>479</v>
      </c>
      <c r="C198" t="s">
        <v>70</v>
      </c>
      <c r="D198" t="s">
        <v>168</v>
      </c>
      <c r="E198" s="47"/>
      <c r="F198" s="47"/>
      <c r="G198" s="47"/>
      <c r="H198" s="47">
        <v>5.38845456758477E-4</v>
      </c>
      <c r="I198" s="47"/>
      <c r="J198" s="47"/>
      <c r="K198" s="47"/>
      <c r="L198" s="47">
        <v>2.463969239247E-4</v>
      </c>
      <c r="M198" s="47">
        <v>5.3109645831619196E-4</v>
      </c>
      <c r="N198" s="47"/>
      <c r="O198" s="47"/>
    </row>
    <row r="199" spans="1:15" x14ac:dyDescent="0.25">
      <c r="A199" t="s">
        <v>111</v>
      </c>
      <c r="B199" t="s">
        <v>479</v>
      </c>
      <c r="C199" t="s">
        <v>30</v>
      </c>
      <c r="D199" t="s">
        <v>169</v>
      </c>
      <c r="E199" s="47"/>
      <c r="F199" s="47"/>
      <c r="G199" s="47"/>
      <c r="H199" s="47"/>
      <c r="I199" s="47"/>
      <c r="J199" s="47">
        <v>3.1381231495098902E-3</v>
      </c>
      <c r="K199" s="47">
        <v>2.7423632868096102E-3</v>
      </c>
      <c r="L199" s="47"/>
      <c r="M199" s="47"/>
      <c r="N199" s="47"/>
      <c r="O199" s="47"/>
    </row>
    <row r="200" spans="1:15" x14ac:dyDescent="0.25">
      <c r="A200" t="s">
        <v>111</v>
      </c>
      <c r="B200" t="s">
        <v>479</v>
      </c>
      <c r="C200" t="s">
        <v>12</v>
      </c>
      <c r="D200" t="s">
        <v>132</v>
      </c>
      <c r="E200" s="47">
        <v>3.7506285286482803E-2</v>
      </c>
      <c r="F200" s="47">
        <v>2.94452736399641E-2</v>
      </c>
      <c r="G200" s="47">
        <v>2.7460588867314999E-2</v>
      </c>
      <c r="H200" s="47">
        <v>2.4706242708996198E-2</v>
      </c>
      <c r="I200" s="47">
        <v>2.7013900989554401E-2</v>
      </c>
      <c r="J200" s="47">
        <v>2.7973092305647599E-2</v>
      </c>
      <c r="K200" s="47">
        <v>2.0101802260033299E-2</v>
      </c>
      <c r="L200" s="47">
        <v>3.1394003078423098E-2</v>
      </c>
      <c r="M200" s="47">
        <v>2.8247222396671101E-2</v>
      </c>
      <c r="N200" s="47">
        <v>3.3435593330027803E-2</v>
      </c>
      <c r="O200" s="47">
        <v>2.1268979011613801E-2</v>
      </c>
    </row>
    <row r="201" spans="1:15" x14ac:dyDescent="0.25">
      <c r="A201" t="s">
        <v>111</v>
      </c>
      <c r="B201" t="s">
        <v>479</v>
      </c>
      <c r="C201" t="s">
        <v>16</v>
      </c>
      <c r="D201" t="s">
        <v>152</v>
      </c>
      <c r="E201" s="47">
        <v>8.7981980018681405E-4</v>
      </c>
      <c r="F201" s="47"/>
      <c r="G201" s="47"/>
      <c r="H201" s="47"/>
      <c r="I201" s="47"/>
      <c r="J201" s="47"/>
      <c r="K201" s="47"/>
      <c r="L201" s="47"/>
      <c r="M201" s="47"/>
      <c r="N201" s="47"/>
      <c r="O201" s="47"/>
    </row>
    <row r="202" spans="1:15" x14ac:dyDescent="0.25">
      <c r="A202" t="s">
        <v>111</v>
      </c>
      <c r="B202" t="s">
        <v>479</v>
      </c>
      <c r="C202" t="s">
        <v>37</v>
      </c>
      <c r="D202" t="s">
        <v>204</v>
      </c>
      <c r="E202" s="47"/>
      <c r="F202" s="47"/>
      <c r="G202" s="47"/>
      <c r="H202" s="47"/>
      <c r="I202" s="47"/>
      <c r="J202" s="47"/>
      <c r="K202" s="47"/>
      <c r="L202" s="47"/>
      <c r="M202" s="47">
        <v>7.6150055839401497E-4</v>
      </c>
      <c r="N202" s="47">
        <v>1.31523724735863E-3</v>
      </c>
      <c r="O202" s="47"/>
    </row>
    <row r="203" spans="1:15" x14ac:dyDescent="0.25">
      <c r="A203" t="s">
        <v>111</v>
      </c>
      <c r="B203" t="s">
        <v>479</v>
      </c>
      <c r="C203" t="s">
        <v>14</v>
      </c>
      <c r="D203" t="s">
        <v>164</v>
      </c>
      <c r="E203" s="47"/>
      <c r="F203" s="47"/>
      <c r="G203" s="47"/>
      <c r="H203" s="47"/>
      <c r="I203" s="47"/>
      <c r="J203" s="47">
        <v>3.3464695965999E-3</v>
      </c>
      <c r="K203" s="47">
        <v>3.87906762646371E-4</v>
      </c>
      <c r="L203" s="47">
        <v>1.3144945439613E-4</v>
      </c>
      <c r="M203" s="47">
        <v>1.8035620590788499E-4</v>
      </c>
      <c r="N203" s="47">
        <v>3.8589138142808098E-4</v>
      </c>
      <c r="O203" s="47">
        <v>2.22820563706246E-5</v>
      </c>
    </row>
    <row r="204" spans="1:15" x14ac:dyDescent="0.25">
      <c r="A204" t="s">
        <v>111</v>
      </c>
      <c r="B204" t="s">
        <v>479</v>
      </c>
      <c r="C204" t="s">
        <v>13</v>
      </c>
      <c r="D204" t="s">
        <v>135</v>
      </c>
      <c r="E204" s="47"/>
      <c r="F204" s="47"/>
      <c r="G204" s="47"/>
      <c r="H204" s="47"/>
      <c r="I204" s="47"/>
      <c r="J204" s="47"/>
      <c r="K204" s="47">
        <v>3.49960372374617E-4</v>
      </c>
      <c r="L204" s="47">
        <v>1.72257201109144E-4</v>
      </c>
      <c r="M204" s="47">
        <v>6.6102592814438804E-4</v>
      </c>
      <c r="N204" s="47">
        <v>2.1918862096977601E-3</v>
      </c>
      <c r="O204" s="47">
        <v>3.4957470988347399E-3</v>
      </c>
    </row>
    <row r="205" spans="1:15" x14ac:dyDescent="0.25">
      <c r="A205" t="s">
        <v>111</v>
      </c>
      <c r="B205" t="s">
        <v>479</v>
      </c>
      <c r="C205" t="s">
        <v>3</v>
      </c>
      <c r="D205" t="s">
        <v>175</v>
      </c>
      <c r="E205" s="47"/>
      <c r="F205" s="47"/>
      <c r="G205" s="47">
        <v>9.4200545078667404E-4</v>
      </c>
      <c r="H205" s="47">
        <v>3.0565937088873998E-4</v>
      </c>
      <c r="I205" s="47">
        <v>3.1681731337761802E-4</v>
      </c>
      <c r="J205" s="47"/>
      <c r="K205" s="47"/>
      <c r="L205" s="47"/>
      <c r="M205" s="47"/>
      <c r="N205" s="47"/>
      <c r="O205" s="47">
        <v>5.7253398916919096E-4</v>
      </c>
    </row>
    <row r="206" spans="1:15" x14ac:dyDescent="0.25">
      <c r="A206" t="s">
        <v>111</v>
      </c>
      <c r="B206" t="s">
        <v>479</v>
      </c>
      <c r="C206" t="s">
        <v>74</v>
      </c>
      <c r="D206" t="s">
        <v>176</v>
      </c>
      <c r="E206" s="47">
        <v>2.3729773282021001E-3</v>
      </c>
      <c r="F206" s="47"/>
      <c r="G206" s="47"/>
      <c r="H206" s="47"/>
      <c r="I206" s="47">
        <v>6.7652640055011304E-8</v>
      </c>
      <c r="J206" s="47"/>
      <c r="K206" s="47"/>
      <c r="L206" s="47"/>
      <c r="M206" s="47"/>
      <c r="N206" s="47"/>
      <c r="O206" s="47"/>
    </row>
    <row r="207" spans="1:15" x14ac:dyDescent="0.25">
      <c r="A207" t="s">
        <v>111</v>
      </c>
      <c r="B207" t="s">
        <v>479</v>
      </c>
      <c r="C207" t="s">
        <v>136</v>
      </c>
      <c r="D207" t="s">
        <v>137</v>
      </c>
      <c r="E207" s="47"/>
      <c r="F207" s="47"/>
      <c r="G207" s="47"/>
      <c r="H207" s="47"/>
      <c r="I207" s="47"/>
      <c r="J207" s="47"/>
      <c r="K207" s="47"/>
      <c r="L207" s="47">
        <v>2.9878855076467601E-7</v>
      </c>
      <c r="M207" s="47">
        <v>6.2633409450730905E-7</v>
      </c>
      <c r="N207" s="47">
        <v>3.2313574945567599E-7</v>
      </c>
      <c r="O207" s="47">
        <v>4.2046920331873101E-8</v>
      </c>
    </row>
    <row r="208" spans="1:15" x14ac:dyDescent="0.25">
      <c r="A208" t="s">
        <v>111</v>
      </c>
      <c r="B208" t="s">
        <v>479</v>
      </c>
      <c r="C208" t="s">
        <v>42</v>
      </c>
      <c r="D208" t="s">
        <v>178</v>
      </c>
      <c r="E208" s="47"/>
      <c r="F208" s="47"/>
      <c r="G208" s="47"/>
      <c r="H208" s="47"/>
      <c r="I208" s="47"/>
      <c r="J208" s="47"/>
      <c r="K208" s="47"/>
      <c r="L208" s="47">
        <v>3.5933638454553699E-4</v>
      </c>
      <c r="M208" s="47"/>
      <c r="N208" s="47"/>
      <c r="O208" s="47">
        <v>8.5298062360645395E-4</v>
      </c>
    </row>
    <row r="209" spans="1:15" x14ac:dyDescent="0.25">
      <c r="A209" t="s">
        <v>111</v>
      </c>
      <c r="B209" t="s">
        <v>479</v>
      </c>
      <c r="C209" t="s">
        <v>45</v>
      </c>
      <c r="D209" t="s">
        <v>205</v>
      </c>
      <c r="E209" s="47"/>
      <c r="F209" s="47"/>
      <c r="G209" s="47"/>
      <c r="H209" s="47"/>
      <c r="I209" s="47"/>
      <c r="J209" s="47"/>
      <c r="K209" s="47"/>
      <c r="L209" s="47"/>
      <c r="M209" s="47"/>
      <c r="N209" s="47">
        <v>1.4310854474320201E-7</v>
      </c>
      <c r="O209" s="47"/>
    </row>
    <row r="210" spans="1:15" x14ac:dyDescent="0.25">
      <c r="A210" t="s">
        <v>111</v>
      </c>
      <c r="B210" t="s">
        <v>479</v>
      </c>
      <c r="C210" t="s">
        <v>76</v>
      </c>
      <c r="D210" t="s">
        <v>181</v>
      </c>
      <c r="E210" s="47"/>
      <c r="F210" s="47"/>
      <c r="G210" s="47"/>
      <c r="H210" s="47"/>
      <c r="I210" s="47">
        <v>2.1911337061017002E-3</v>
      </c>
      <c r="J210" s="47"/>
      <c r="K210" s="47"/>
      <c r="L210" s="47"/>
      <c r="M210" s="47"/>
      <c r="N210" s="47"/>
      <c r="O210" s="47"/>
    </row>
    <row r="211" spans="1:15" x14ac:dyDescent="0.25">
      <c r="A211" t="s">
        <v>111</v>
      </c>
      <c r="B211" t="s">
        <v>479</v>
      </c>
      <c r="C211" t="s">
        <v>87</v>
      </c>
      <c r="D211" t="s">
        <v>182</v>
      </c>
      <c r="E211" s="47"/>
      <c r="F211" s="47"/>
      <c r="G211" s="47">
        <v>1.87386152131712E-3</v>
      </c>
      <c r="H211" s="47"/>
      <c r="I211" s="47"/>
      <c r="J211" s="47"/>
      <c r="K211" s="47"/>
      <c r="L211" s="47"/>
      <c r="M211" s="47"/>
      <c r="N211" s="47"/>
      <c r="O211" s="47"/>
    </row>
    <row r="212" spans="1:15" x14ac:dyDescent="0.25">
      <c r="A212" t="s">
        <v>111</v>
      </c>
      <c r="B212" t="s">
        <v>479</v>
      </c>
      <c r="C212" t="s">
        <v>48</v>
      </c>
      <c r="D212" t="s">
        <v>206</v>
      </c>
      <c r="E212" s="47"/>
      <c r="F212" s="47"/>
      <c r="G212" s="47"/>
      <c r="H212" s="47"/>
      <c r="I212" s="47"/>
      <c r="J212" s="47"/>
      <c r="K212" s="47"/>
      <c r="L212" s="47"/>
      <c r="M212" s="47">
        <v>3.1208090395447598E-3</v>
      </c>
      <c r="N212" s="47">
        <v>1.14669084875689E-2</v>
      </c>
      <c r="O212" s="47">
        <v>1.1522366013884301E-2</v>
      </c>
    </row>
    <row r="213" spans="1:15" x14ac:dyDescent="0.25">
      <c r="A213" t="s">
        <v>111</v>
      </c>
      <c r="B213" t="s">
        <v>479</v>
      </c>
      <c r="C213" t="s">
        <v>183</v>
      </c>
      <c r="D213" t="s">
        <v>184</v>
      </c>
      <c r="E213" s="47"/>
      <c r="F213" s="47"/>
      <c r="G213" s="47"/>
      <c r="H213" s="47"/>
      <c r="I213" s="47"/>
      <c r="J213" s="47"/>
      <c r="K213" s="47"/>
      <c r="L213" s="47">
        <v>9.9620051213079591E-7</v>
      </c>
      <c r="M213" s="47">
        <v>1.1173971002131101E-7</v>
      </c>
      <c r="N213" s="47">
        <v>3.0879117888168902E-7</v>
      </c>
      <c r="O213" s="47"/>
    </row>
    <row r="214" spans="1:15" x14ac:dyDescent="0.25">
      <c r="A214" t="s">
        <v>111</v>
      </c>
      <c r="B214" t="s">
        <v>479</v>
      </c>
      <c r="C214" t="s">
        <v>1</v>
      </c>
      <c r="D214" t="s">
        <v>187</v>
      </c>
      <c r="E214" s="47"/>
      <c r="F214" s="47"/>
      <c r="G214" s="47"/>
      <c r="H214" s="47"/>
      <c r="I214" s="47">
        <v>5.0739480041258501E-8</v>
      </c>
      <c r="J214" s="47">
        <v>8.84305232676772E-4</v>
      </c>
      <c r="K214" s="47">
        <v>1.7364637159392601E-3</v>
      </c>
      <c r="L214" s="47"/>
      <c r="M214" s="47"/>
      <c r="N214" s="47"/>
      <c r="O214" s="47"/>
    </row>
    <row r="215" spans="1:15" x14ac:dyDescent="0.25">
      <c r="A215" t="s">
        <v>111</v>
      </c>
      <c r="B215" t="s">
        <v>479</v>
      </c>
      <c r="C215" t="s">
        <v>19</v>
      </c>
      <c r="D215" t="s">
        <v>159</v>
      </c>
      <c r="E215" s="47">
        <v>4.1780663660668004E-3</v>
      </c>
      <c r="F215" s="47">
        <v>4.0070837077512099E-3</v>
      </c>
      <c r="G215" s="47">
        <v>3.9218663692835902E-3</v>
      </c>
      <c r="H215" s="47">
        <v>3.43655899639367E-3</v>
      </c>
      <c r="I215" s="47"/>
      <c r="J215" s="47"/>
      <c r="K215" s="47"/>
      <c r="L215" s="47"/>
      <c r="M215" s="47"/>
      <c r="N215" s="47"/>
      <c r="O215" s="47"/>
    </row>
    <row r="216" spans="1:15" x14ac:dyDescent="0.25">
      <c r="A216" t="s">
        <v>111</v>
      </c>
      <c r="B216" t="s">
        <v>479</v>
      </c>
      <c r="C216" t="s">
        <v>52</v>
      </c>
      <c r="D216" t="s">
        <v>188</v>
      </c>
      <c r="E216" s="47"/>
      <c r="F216" s="47"/>
      <c r="G216" s="47"/>
      <c r="H216" s="47"/>
      <c r="I216" s="47">
        <v>5.4571218760308699E-5</v>
      </c>
      <c r="J216" s="47"/>
      <c r="K216" s="47"/>
      <c r="L216" s="47"/>
      <c r="M216" s="47"/>
      <c r="N216" s="47"/>
      <c r="O216" s="47"/>
    </row>
    <row r="217" spans="1:15" x14ac:dyDescent="0.25">
      <c r="A217" t="s">
        <v>111</v>
      </c>
      <c r="B217" t="s">
        <v>479</v>
      </c>
      <c r="C217" t="s">
        <v>55</v>
      </c>
      <c r="D217" t="s">
        <v>189</v>
      </c>
      <c r="E217" s="47">
        <v>1.9972309866920501E-2</v>
      </c>
      <c r="F217" s="47">
        <v>1.0075813942821799E-2</v>
      </c>
      <c r="G217" s="47">
        <v>5.1215670472264298E-3</v>
      </c>
      <c r="H217" s="47">
        <v>4.0530510778709304E-3</v>
      </c>
      <c r="I217" s="47">
        <v>5.1549366605701499E-4</v>
      </c>
      <c r="J217" s="47"/>
      <c r="K217" s="47">
        <v>6.2192785194304897E-4</v>
      </c>
      <c r="L217" s="47">
        <v>6.9796959056799999E-3</v>
      </c>
      <c r="M217" s="47">
        <v>4.0383913767753502E-3</v>
      </c>
      <c r="N217" s="47">
        <v>7.0090425900966001E-3</v>
      </c>
      <c r="O217" s="47"/>
    </row>
    <row r="218" spans="1:15" x14ac:dyDescent="0.25">
      <c r="A218" t="s">
        <v>111</v>
      </c>
      <c r="B218" t="s">
        <v>479</v>
      </c>
      <c r="C218" t="s">
        <v>53</v>
      </c>
      <c r="D218" t="s">
        <v>207</v>
      </c>
      <c r="E218" s="47"/>
      <c r="F218" s="47"/>
      <c r="G218" s="47"/>
      <c r="H218" s="47"/>
      <c r="I218" s="47"/>
      <c r="J218" s="47"/>
      <c r="K218" s="47"/>
      <c r="L218" s="47"/>
      <c r="M218" s="47">
        <v>7.45525345769141E-7</v>
      </c>
      <c r="N218" s="47">
        <v>2.0873655410599898E-6</v>
      </c>
      <c r="O218" s="47"/>
    </row>
    <row r="219" spans="1:15" x14ac:dyDescent="0.25">
      <c r="A219" t="s">
        <v>111</v>
      </c>
      <c r="B219" t="s">
        <v>479</v>
      </c>
      <c r="C219" t="s">
        <v>517</v>
      </c>
      <c r="D219" t="s">
        <v>518</v>
      </c>
      <c r="E219" s="47"/>
      <c r="F219" s="47"/>
      <c r="G219" s="47"/>
      <c r="H219" s="47"/>
      <c r="I219" s="47"/>
      <c r="J219" s="47"/>
      <c r="K219" s="47"/>
      <c r="L219" s="47"/>
      <c r="M219" s="47"/>
      <c r="N219" s="47"/>
      <c r="O219" s="47">
        <v>1.0643138964552901E-3</v>
      </c>
    </row>
    <row r="220" spans="1:15" x14ac:dyDescent="0.25">
      <c r="A220" t="s">
        <v>111</v>
      </c>
      <c r="B220" t="s">
        <v>479</v>
      </c>
      <c r="C220" t="s">
        <v>7</v>
      </c>
      <c r="D220" t="s">
        <v>191</v>
      </c>
      <c r="E220" s="47">
        <v>1.79446873526764E-3</v>
      </c>
      <c r="F220" s="47">
        <v>4.1673864741134301E-4</v>
      </c>
      <c r="G220" s="47"/>
      <c r="H220" s="47">
        <v>5.6743787794670602E-3</v>
      </c>
      <c r="I220" s="47">
        <v>1.8238047926630899E-3</v>
      </c>
      <c r="J220" s="47">
        <v>1.5786257475720201E-3</v>
      </c>
      <c r="K220" s="47">
        <v>8.1135572130413905E-3</v>
      </c>
      <c r="L220" s="47">
        <v>6.2425432324906003E-3</v>
      </c>
      <c r="M220" s="47">
        <v>1.3616867814094401E-2</v>
      </c>
      <c r="N220" s="47">
        <v>1.7223744985480399E-3</v>
      </c>
      <c r="O220" s="47">
        <v>8.5331931969024602E-4</v>
      </c>
    </row>
    <row r="221" spans="1:15" x14ac:dyDescent="0.25">
      <c r="A221" t="s">
        <v>111</v>
      </c>
      <c r="B221" t="s">
        <v>479</v>
      </c>
      <c r="C221" t="s">
        <v>8</v>
      </c>
      <c r="D221" t="s">
        <v>139</v>
      </c>
      <c r="E221" s="47">
        <v>1.3543900504761701E-2</v>
      </c>
      <c r="F221" s="47">
        <v>9.2202980482690797E-3</v>
      </c>
      <c r="G221" s="47">
        <v>1.37574742143873E-2</v>
      </c>
      <c r="H221" s="47">
        <v>6.30449392142676E-3</v>
      </c>
      <c r="I221" s="47">
        <v>4.3729320812823198E-3</v>
      </c>
      <c r="J221" s="47">
        <v>9.9179749378383603E-3</v>
      </c>
      <c r="K221" s="47">
        <v>8.1768652441192597E-3</v>
      </c>
      <c r="L221" s="47">
        <v>9.2800196140462692E-3</v>
      </c>
      <c r="M221" s="47">
        <v>1.1452913531896499E-2</v>
      </c>
      <c r="N221" s="47">
        <v>7.5663569724770396E-3</v>
      </c>
      <c r="O221" s="47">
        <v>8.2856660471573793E-3</v>
      </c>
    </row>
    <row r="222" spans="1:15" x14ac:dyDescent="0.25">
      <c r="A222" t="s">
        <v>111</v>
      </c>
      <c r="B222" t="s">
        <v>479</v>
      </c>
      <c r="C222" t="s">
        <v>31</v>
      </c>
      <c r="D222" t="s">
        <v>208</v>
      </c>
      <c r="E222" s="47"/>
      <c r="F222" s="47"/>
      <c r="G222" s="47"/>
      <c r="H222" s="47"/>
      <c r="I222" s="47"/>
      <c r="J222" s="47"/>
      <c r="K222" s="47"/>
      <c r="L222" s="47"/>
      <c r="M222" s="47">
        <v>2.72368580738618E-3</v>
      </c>
      <c r="N222" s="47"/>
      <c r="O222" s="47"/>
    </row>
    <row r="223" spans="1:15" x14ac:dyDescent="0.25">
      <c r="A223" t="s">
        <v>111</v>
      </c>
      <c r="B223" t="s">
        <v>479</v>
      </c>
      <c r="C223" t="s">
        <v>26</v>
      </c>
      <c r="D223" t="s">
        <v>162</v>
      </c>
      <c r="E223" s="47"/>
      <c r="F223" s="47"/>
      <c r="G223" s="47"/>
      <c r="H223" s="47"/>
      <c r="I223" s="47"/>
      <c r="J223" s="47"/>
      <c r="K223" s="47"/>
      <c r="L223" s="47">
        <v>3.0469061906913799E-6</v>
      </c>
      <c r="M223" s="47">
        <v>6.6964286784271496E-7</v>
      </c>
      <c r="N223" s="47">
        <v>5.0065590195790696E-7</v>
      </c>
      <c r="O223" s="47">
        <v>2.0898486703946801E-8</v>
      </c>
    </row>
    <row r="224" spans="1:15" x14ac:dyDescent="0.25">
      <c r="A224" t="s">
        <v>111</v>
      </c>
      <c r="B224" t="s">
        <v>479</v>
      </c>
      <c r="C224" t="s">
        <v>10</v>
      </c>
      <c r="D224" t="s">
        <v>192</v>
      </c>
      <c r="E224" s="47"/>
      <c r="F224" s="47"/>
      <c r="G224" s="47"/>
      <c r="H224" s="47"/>
      <c r="I224" s="47"/>
      <c r="J224" s="47"/>
      <c r="K224" s="47">
        <v>1.8326130647358299E-7</v>
      </c>
      <c r="L224" s="47"/>
      <c r="M224" s="47"/>
      <c r="N224" s="47"/>
      <c r="O224" s="47"/>
    </row>
    <row r="225" spans="1:15" x14ac:dyDescent="0.25">
      <c r="A225" t="s">
        <v>111</v>
      </c>
      <c r="B225" t="s">
        <v>479</v>
      </c>
      <c r="C225" t="s">
        <v>61</v>
      </c>
      <c r="D225" t="s">
        <v>231</v>
      </c>
      <c r="E225" s="47"/>
      <c r="F225" s="47"/>
      <c r="G225" s="47"/>
      <c r="H225" s="47"/>
      <c r="I225" s="47"/>
      <c r="J225" s="47"/>
      <c r="K225" s="47"/>
      <c r="L225" s="47"/>
      <c r="M225" s="47"/>
      <c r="N225" s="47"/>
      <c r="O225" s="47">
        <v>3.5806760745097602E-8</v>
      </c>
    </row>
    <row r="226" spans="1:15" x14ac:dyDescent="0.25">
      <c r="A226" t="s">
        <v>111</v>
      </c>
      <c r="B226" t="s">
        <v>479</v>
      </c>
      <c r="C226" t="s">
        <v>21</v>
      </c>
      <c r="D226" t="s">
        <v>141</v>
      </c>
      <c r="E226" s="47">
        <v>3.6258916386064399E-3</v>
      </c>
      <c r="F226" s="47">
        <v>1.81267515044839E-3</v>
      </c>
      <c r="G226" s="47">
        <v>5.9753628533941198E-3</v>
      </c>
      <c r="H226" s="47">
        <v>1.1993674696109E-2</v>
      </c>
      <c r="I226" s="47">
        <v>1.41950682110567E-2</v>
      </c>
      <c r="J226" s="47">
        <v>1.1186061066521201E-2</v>
      </c>
      <c r="K226" s="47">
        <v>1.14153608173433E-2</v>
      </c>
      <c r="L226" s="47">
        <v>2.8552136690193498E-2</v>
      </c>
      <c r="M226" s="47">
        <v>1.9864615427613998E-2</v>
      </c>
      <c r="N226" s="47">
        <v>2.90047569742031E-2</v>
      </c>
      <c r="O226" s="47">
        <v>2.9522332398271098E-2</v>
      </c>
    </row>
    <row r="227" spans="1:15" x14ac:dyDescent="0.25">
      <c r="A227" t="s">
        <v>111</v>
      </c>
      <c r="B227" t="s">
        <v>479</v>
      </c>
      <c r="C227" t="s">
        <v>66</v>
      </c>
      <c r="D227" t="s">
        <v>195</v>
      </c>
      <c r="E227" s="47"/>
      <c r="F227" s="47"/>
      <c r="G227" s="47"/>
      <c r="H227" s="47"/>
      <c r="I227" s="47"/>
      <c r="J227" s="47"/>
      <c r="K227" s="47"/>
      <c r="L227" s="47"/>
      <c r="M227" s="47"/>
      <c r="N227" s="47"/>
      <c r="O227" s="47">
        <v>1.06488946456962E-3</v>
      </c>
    </row>
    <row r="228" spans="1:15" x14ac:dyDescent="0.25">
      <c r="A228" t="s">
        <v>111</v>
      </c>
      <c r="B228" t="s">
        <v>479</v>
      </c>
      <c r="C228" t="s">
        <v>209</v>
      </c>
      <c r="D228" t="s">
        <v>210</v>
      </c>
      <c r="E228" s="47"/>
      <c r="F228" s="47"/>
      <c r="G228" s="47"/>
      <c r="H228" s="47"/>
      <c r="I228" s="47"/>
      <c r="J228" s="47"/>
      <c r="K228" s="47"/>
      <c r="L228" s="47">
        <v>4.7664753137516102E-7</v>
      </c>
      <c r="M228" s="47">
        <v>7.97722605380281E-8</v>
      </c>
      <c r="N228" s="47"/>
      <c r="O228" s="47"/>
    </row>
    <row r="229" spans="1:15" x14ac:dyDescent="0.25">
      <c r="A229" t="s">
        <v>111</v>
      </c>
      <c r="B229" t="s">
        <v>479</v>
      </c>
      <c r="C229" t="s">
        <v>143</v>
      </c>
      <c r="D229" t="s">
        <v>144</v>
      </c>
      <c r="E229" s="47"/>
      <c r="F229" s="47"/>
      <c r="G229" s="47"/>
      <c r="H229" s="47"/>
      <c r="I229" s="47"/>
      <c r="J229" s="47"/>
      <c r="K229" s="47"/>
      <c r="L229" s="47"/>
      <c r="M229" s="47">
        <v>4.0170914949923799E-7</v>
      </c>
      <c r="N229" s="47">
        <v>1.25436708480108E-7</v>
      </c>
      <c r="O229" s="47"/>
    </row>
    <row r="230" spans="1:15" x14ac:dyDescent="0.25">
      <c r="A230" t="s">
        <v>111</v>
      </c>
      <c r="B230" t="s">
        <v>479</v>
      </c>
      <c r="C230" t="s">
        <v>80</v>
      </c>
      <c r="D230" t="s">
        <v>211</v>
      </c>
      <c r="E230" s="47"/>
      <c r="F230" s="47"/>
      <c r="G230" s="47"/>
      <c r="H230" s="47"/>
      <c r="I230" s="47"/>
      <c r="J230" s="47"/>
      <c r="K230" s="47"/>
      <c r="L230" s="47">
        <v>5.6992171521124898E-4</v>
      </c>
      <c r="M230" s="47">
        <v>6.5857762007706698E-4</v>
      </c>
      <c r="N230" s="47"/>
      <c r="O230" s="47"/>
    </row>
    <row r="231" spans="1:15" x14ac:dyDescent="0.25">
      <c r="A231" t="s">
        <v>111</v>
      </c>
      <c r="B231" t="s">
        <v>479</v>
      </c>
      <c r="C231" t="s">
        <v>11</v>
      </c>
      <c r="D231" t="s">
        <v>198</v>
      </c>
      <c r="E231" s="47"/>
      <c r="F231" s="47"/>
      <c r="G231" s="47"/>
      <c r="H231" s="47"/>
      <c r="I231" s="47"/>
      <c r="J231" s="47"/>
      <c r="K231" s="47"/>
      <c r="L231" s="47">
        <v>3.0987360931426398E-3</v>
      </c>
      <c r="M231" s="47">
        <v>7.9123849860890296E-4</v>
      </c>
      <c r="N231" s="47"/>
      <c r="O231" s="47"/>
    </row>
    <row r="232" spans="1:15" x14ac:dyDescent="0.25">
      <c r="A232" t="s">
        <v>111</v>
      </c>
      <c r="B232" t="s">
        <v>479</v>
      </c>
      <c r="C232" t="s">
        <v>77</v>
      </c>
      <c r="D232" t="s">
        <v>199</v>
      </c>
      <c r="E232" s="47"/>
      <c r="F232" s="47"/>
      <c r="G232" s="47"/>
      <c r="H232" s="47"/>
      <c r="I232" s="47"/>
      <c r="J232" s="47"/>
      <c r="K232" s="47"/>
      <c r="L232" s="47"/>
      <c r="M232" s="47">
        <v>3.4514345807622502E-4</v>
      </c>
      <c r="N232" s="47"/>
      <c r="O232" s="47"/>
    </row>
    <row r="233" spans="1:15" x14ac:dyDescent="0.25">
      <c r="A233" t="s">
        <v>111</v>
      </c>
      <c r="B233" t="s">
        <v>479</v>
      </c>
      <c r="C233" t="s">
        <v>38</v>
      </c>
      <c r="D233" t="s">
        <v>212</v>
      </c>
      <c r="E233" s="47"/>
      <c r="F233" s="47"/>
      <c r="G233" s="47"/>
      <c r="H233" s="47"/>
      <c r="I233" s="47"/>
      <c r="J233" s="47"/>
      <c r="K233" s="47"/>
      <c r="L233" s="47">
        <v>8.2969076908918203E-7</v>
      </c>
      <c r="M233" s="47">
        <v>2.5014266006433401E-7</v>
      </c>
      <c r="N233" s="47">
        <v>1.11403653562046E-6</v>
      </c>
      <c r="O233" s="47">
        <v>1.02811874067329E-7</v>
      </c>
    </row>
    <row r="234" spans="1:15" x14ac:dyDescent="0.25">
      <c r="A234" t="s">
        <v>111</v>
      </c>
      <c r="B234" t="s">
        <v>479</v>
      </c>
      <c r="C234" t="s">
        <v>68</v>
      </c>
      <c r="D234" t="s">
        <v>200</v>
      </c>
      <c r="E234" s="47">
        <v>5.9735743887206496E-4</v>
      </c>
      <c r="F234" s="47">
        <v>2.4130868657428299E-3</v>
      </c>
      <c r="G234" s="47">
        <v>1.1349585918880799E-3</v>
      </c>
      <c r="H234" s="47">
        <v>1.72755586789105E-3</v>
      </c>
      <c r="I234" s="47">
        <v>1.1725555574334499E-3</v>
      </c>
      <c r="J234" s="47">
        <v>2.0542870201084502E-3</v>
      </c>
      <c r="K234" s="47">
        <v>7.0811361465405098E-4</v>
      </c>
      <c r="L234" s="47">
        <v>7.0144759333293704E-4</v>
      </c>
      <c r="M234" s="47">
        <v>1.03168305587643E-3</v>
      </c>
      <c r="N234" s="47">
        <v>1.1822020337193199E-3</v>
      </c>
      <c r="O234" s="47">
        <v>1.8872078476627799E-3</v>
      </c>
    </row>
    <row r="235" spans="1:15" x14ac:dyDescent="0.25">
      <c r="A235" t="s">
        <v>111</v>
      </c>
      <c r="B235" t="s">
        <v>479</v>
      </c>
      <c r="C235" t="s">
        <v>69</v>
      </c>
      <c r="D235" t="s">
        <v>201</v>
      </c>
      <c r="E235" s="47"/>
      <c r="F235" s="47">
        <v>5.8903490290270095E-4</v>
      </c>
      <c r="G235" s="47"/>
      <c r="H235" s="47"/>
      <c r="I235" s="47"/>
      <c r="J235" s="47"/>
      <c r="K235" s="47"/>
      <c r="L235" s="47">
        <v>7.1867276909107301E-4</v>
      </c>
      <c r="M235" s="47"/>
      <c r="N235" s="47">
        <v>7.9711239699006896E-4</v>
      </c>
      <c r="O235" s="47"/>
    </row>
    <row r="236" spans="1:15" x14ac:dyDescent="0.25">
      <c r="A236" t="s">
        <v>111</v>
      </c>
      <c r="B236" t="s">
        <v>479</v>
      </c>
      <c r="C236" t="s">
        <v>145</v>
      </c>
      <c r="D236" t="s">
        <v>146</v>
      </c>
      <c r="E236" s="47">
        <v>6.1549310727611296E-4</v>
      </c>
      <c r="F236" s="47">
        <v>1.3739849506797901E-3</v>
      </c>
      <c r="G236" s="47">
        <v>2.8486393488357702E-3</v>
      </c>
      <c r="H236" s="47">
        <v>1.7452142754817801E-3</v>
      </c>
      <c r="I236" s="47">
        <v>3.7467671180265801E-3</v>
      </c>
      <c r="J236" s="47">
        <v>1.78300341436294E-3</v>
      </c>
      <c r="K236" s="47">
        <v>6.9313318828727703E-3</v>
      </c>
      <c r="L236" s="47">
        <v>1.66988384992167E-2</v>
      </c>
      <c r="M236" s="47">
        <v>9.8494179911685596E-3</v>
      </c>
      <c r="N236" s="47">
        <v>1.00726338479069E-2</v>
      </c>
      <c r="O236" s="47">
        <v>9.7682724596294505E-3</v>
      </c>
    </row>
    <row r="237" spans="1:15" x14ac:dyDescent="0.25">
      <c r="A237" t="s">
        <v>111</v>
      </c>
      <c r="B237" t="s">
        <v>479</v>
      </c>
      <c r="C237" t="s">
        <v>147</v>
      </c>
      <c r="D237" t="s">
        <v>148</v>
      </c>
      <c r="E237" s="47">
        <v>8.98451236733128E-3</v>
      </c>
      <c r="F237" s="47">
        <v>1.7133528613793001E-2</v>
      </c>
      <c r="G237" s="47">
        <v>2.9692190122761201E-2</v>
      </c>
      <c r="H237" s="47">
        <v>1.9928364382593801E-2</v>
      </c>
      <c r="I237" s="47">
        <v>1.47544181926677E-2</v>
      </c>
      <c r="J237" s="47">
        <v>3.5891180840074401E-2</v>
      </c>
      <c r="K237" s="47">
        <v>4.9864119895955796E-3</v>
      </c>
      <c r="L237" s="47">
        <v>2.2802382495461901E-3</v>
      </c>
      <c r="M237" s="47">
        <v>1.3495435092502501E-2</v>
      </c>
      <c r="N237" s="47">
        <v>1.9381719431275601E-2</v>
      </c>
      <c r="O237" s="47">
        <v>2.3841095912000398E-2</v>
      </c>
    </row>
    <row r="238" spans="1:15" x14ac:dyDescent="0.25">
      <c r="A238" t="s">
        <v>111</v>
      </c>
      <c r="B238" t="s">
        <v>479</v>
      </c>
      <c r="C238" t="s">
        <v>63</v>
      </c>
      <c r="D238" t="s">
        <v>213</v>
      </c>
      <c r="E238" s="47"/>
      <c r="F238" s="47"/>
      <c r="G238" s="47"/>
      <c r="H238" s="47"/>
      <c r="I238" s="47"/>
      <c r="J238" s="47"/>
      <c r="K238" s="47"/>
      <c r="L238" s="47"/>
      <c r="M238" s="47">
        <v>1.9790765313478601E-7</v>
      </c>
      <c r="N238" s="47">
        <v>3.9788214657055802E-7</v>
      </c>
      <c r="O238" s="47"/>
    </row>
    <row r="239" spans="1:15" x14ac:dyDescent="0.25">
      <c r="A239" t="s">
        <v>214</v>
      </c>
      <c r="B239" t="s">
        <v>479</v>
      </c>
      <c r="C239" t="s">
        <v>2</v>
      </c>
      <c r="D239" t="s">
        <v>167</v>
      </c>
      <c r="E239" s="47"/>
      <c r="F239" s="47"/>
      <c r="G239" s="47"/>
      <c r="H239" s="47"/>
      <c r="I239" s="47"/>
      <c r="J239" s="47"/>
      <c r="K239" s="47">
        <v>2.4289426103449899E-7</v>
      </c>
      <c r="L239" s="47"/>
      <c r="M239" s="47"/>
      <c r="N239" s="47"/>
      <c r="O239" s="47"/>
    </row>
    <row r="240" spans="1:15" x14ac:dyDescent="0.25">
      <c r="A240" t="s">
        <v>214</v>
      </c>
      <c r="B240" t="s">
        <v>479</v>
      </c>
      <c r="C240" t="s">
        <v>30</v>
      </c>
      <c r="D240" t="s">
        <v>169</v>
      </c>
      <c r="E240" s="47"/>
      <c r="F240" s="47"/>
      <c r="G240" s="47"/>
      <c r="H240" s="47"/>
      <c r="I240" s="47"/>
      <c r="J240" s="47"/>
      <c r="K240" s="47"/>
      <c r="L240" s="47"/>
      <c r="M240" s="47">
        <v>4.3561517981487799E-5</v>
      </c>
      <c r="N240" s="47"/>
      <c r="O240" s="47"/>
    </row>
    <row r="241" spans="1:15" x14ac:dyDescent="0.25">
      <c r="A241" t="s">
        <v>214</v>
      </c>
      <c r="B241" t="s">
        <v>479</v>
      </c>
      <c r="C241" t="s">
        <v>81</v>
      </c>
      <c r="D241" t="s">
        <v>170</v>
      </c>
      <c r="E241" s="47"/>
      <c r="F241" s="47"/>
      <c r="G241" s="47"/>
      <c r="H241" s="47"/>
      <c r="I241" s="47">
        <v>2.2858461421832401E-5</v>
      </c>
      <c r="J241" s="47">
        <v>1.7917258226745901E-4</v>
      </c>
      <c r="K241" s="47">
        <v>1.1709186412967899E-4</v>
      </c>
      <c r="L241" s="47">
        <v>3.02178552266798E-4</v>
      </c>
      <c r="M241" s="47">
        <v>3.62478233192556E-5</v>
      </c>
      <c r="N241" s="47">
        <v>8.9675454360251298E-5</v>
      </c>
      <c r="O241" s="47">
        <v>8.0116309362163399E-5</v>
      </c>
    </row>
    <row r="242" spans="1:15" x14ac:dyDescent="0.25">
      <c r="A242" t="s">
        <v>214</v>
      </c>
      <c r="B242" t="s">
        <v>479</v>
      </c>
      <c r="C242" t="s">
        <v>12</v>
      </c>
      <c r="D242" t="s">
        <v>132</v>
      </c>
      <c r="E242" s="47">
        <v>1.88780390674586E-3</v>
      </c>
      <c r="F242" s="47">
        <v>1.9852919456075499E-3</v>
      </c>
      <c r="G242" s="47">
        <v>4.79230597080553E-4</v>
      </c>
      <c r="H242" s="47">
        <v>2.7367325734076798E-3</v>
      </c>
      <c r="I242" s="47">
        <v>1.70468723483511E-3</v>
      </c>
      <c r="J242" s="47">
        <v>5.6329206388247696E-4</v>
      </c>
      <c r="K242" s="47">
        <v>1.46641428794283E-3</v>
      </c>
      <c r="L242" s="47">
        <v>1.9487495991802101E-3</v>
      </c>
      <c r="M242" s="47">
        <v>9.968622085438539E-4</v>
      </c>
      <c r="N242" s="47">
        <v>9.8594315420917795E-4</v>
      </c>
      <c r="O242" s="47">
        <v>6.4333871645891295E-4</v>
      </c>
    </row>
    <row r="243" spans="1:15" x14ac:dyDescent="0.25">
      <c r="A243" t="s">
        <v>214</v>
      </c>
      <c r="B243" t="s">
        <v>479</v>
      </c>
      <c r="C243" t="s">
        <v>24</v>
      </c>
      <c r="D243" t="s">
        <v>151</v>
      </c>
      <c r="E243" s="47">
        <v>1.0998409542655E-4</v>
      </c>
      <c r="F243" s="47">
        <v>2.26282852614124E-5</v>
      </c>
      <c r="G243" s="47">
        <v>3.1650133721513402E-7</v>
      </c>
      <c r="H243" s="47">
        <v>4.9445911108387003E-7</v>
      </c>
      <c r="I243" s="47">
        <v>4.2868147340308299E-5</v>
      </c>
      <c r="J243" s="47">
        <v>2.6058156789888499E-8</v>
      </c>
      <c r="K243" s="47">
        <v>5.6712352277033499E-8</v>
      </c>
      <c r="L243" s="47">
        <v>7.8852666160735495E-4</v>
      </c>
      <c r="M243" s="47">
        <v>3.12678281137934E-4</v>
      </c>
      <c r="N243" s="47">
        <v>3.7298832114897898E-4</v>
      </c>
      <c r="O243" s="47">
        <v>3.9239298634238898E-4</v>
      </c>
    </row>
    <row r="244" spans="1:15" x14ac:dyDescent="0.25">
      <c r="A244" t="s">
        <v>214</v>
      </c>
      <c r="B244" t="s">
        <v>479</v>
      </c>
      <c r="C244" t="s">
        <v>16</v>
      </c>
      <c r="D244" t="s">
        <v>152</v>
      </c>
      <c r="E244" s="47">
        <v>2.4303977969177703E-7</v>
      </c>
      <c r="F244" s="47"/>
      <c r="G244" s="47"/>
      <c r="H244" s="47">
        <v>1.4779101266815599E-7</v>
      </c>
      <c r="I244" s="47">
        <v>1.2228313946095901E-6</v>
      </c>
      <c r="J244" s="47">
        <v>1.2933744467012499E-6</v>
      </c>
      <c r="K244" s="47">
        <v>3.2654632730630002E-6</v>
      </c>
      <c r="L244" s="47"/>
      <c r="M244" s="47"/>
      <c r="N244" s="47"/>
      <c r="O244" s="47"/>
    </row>
    <row r="245" spans="1:15" x14ac:dyDescent="0.25">
      <c r="A245" t="s">
        <v>214</v>
      </c>
      <c r="B245" t="s">
        <v>479</v>
      </c>
      <c r="C245" t="s">
        <v>33</v>
      </c>
      <c r="D245" t="s">
        <v>215</v>
      </c>
      <c r="E245" s="47"/>
      <c r="F245" s="47"/>
      <c r="G245" s="47"/>
      <c r="H245" s="47">
        <v>7.9199007213210904E-9</v>
      </c>
      <c r="I245" s="47"/>
      <c r="J245" s="47"/>
      <c r="K245" s="47"/>
      <c r="L245" s="47"/>
      <c r="M245" s="47"/>
      <c r="N245" s="47"/>
      <c r="O245" s="47"/>
    </row>
    <row r="246" spans="1:15" x14ac:dyDescent="0.25">
      <c r="A246" t="s">
        <v>214</v>
      </c>
      <c r="B246" t="s">
        <v>479</v>
      </c>
      <c r="C246" t="s">
        <v>17</v>
      </c>
      <c r="D246" t="s">
        <v>133</v>
      </c>
      <c r="E246" s="47">
        <v>9.8683381123441905E-5</v>
      </c>
      <c r="F246" s="47">
        <v>1.4659302507223299E-5</v>
      </c>
      <c r="G246" s="47">
        <v>3.2647742926684298E-5</v>
      </c>
      <c r="H246" s="47">
        <v>7.4587718625268798E-5</v>
      </c>
      <c r="I246" s="47">
        <v>3.2688538441550003E-5</v>
      </c>
      <c r="J246" s="47">
        <v>3.4070142538395099E-5</v>
      </c>
      <c r="K246" s="47">
        <v>2.2656048944818601E-5</v>
      </c>
      <c r="L246" s="47">
        <v>7.7871688269533001E-5</v>
      </c>
      <c r="M246" s="47"/>
      <c r="N246" s="47">
        <v>9.8637514147724596E-5</v>
      </c>
      <c r="O246" s="47">
        <v>4.53059983663048E-4</v>
      </c>
    </row>
    <row r="247" spans="1:15" x14ac:dyDescent="0.25">
      <c r="A247" t="s">
        <v>214</v>
      </c>
      <c r="B247" t="s">
        <v>479</v>
      </c>
      <c r="C247" t="s">
        <v>37</v>
      </c>
      <c r="D247" t="s">
        <v>204</v>
      </c>
      <c r="E247" s="47">
        <v>2.51123303882604E-5</v>
      </c>
      <c r="F247" s="47">
        <v>2.5517945076042301E-6</v>
      </c>
      <c r="G247" s="47">
        <v>7.7285120424018695E-7</v>
      </c>
      <c r="H247" s="47">
        <v>4.1040200310333202E-7</v>
      </c>
      <c r="I247" s="47">
        <v>1.6018478147324599E-5</v>
      </c>
      <c r="J247" s="47"/>
      <c r="K247" s="47"/>
      <c r="L247" s="47"/>
      <c r="M247" s="47"/>
      <c r="N247" s="47"/>
      <c r="O247" s="47">
        <v>1.36363322195746E-5</v>
      </c>
    </row>
    <row r="248" spans="1:15" x14ac:dyDescent="0.25">
      <c r="A248" t="s">
        <v>214</v>
      </c>
      <c r="B248" t="s">
        <v>479</v>
      </c>
      <c r="C248" t="s">
        <v>14</v>
      </c>
      <c r="D248" t="s">
        <v>164</v>
      </c>
      <c r="E248" s="47">
        <v>8.5976763681554304E-7</v>
      </c>
      <c r="F248" s="47"/>
      <c r="G248" s="47">
        <v>1.6687164377491001E-7</v>
      </c>
      <c r="H248" s="47">
        <v>1.8428162968094701E-8</v>
      </c>
      <c r="I248" s="47">
        <v>6.8278262512708204E-8</v>
      </c>
      <c r="J248" s="47">
        <v>2.6058156789888499E-8</v>
      </c>
      <c r="K248" s="47"/>
      <c r="L248" s="47"/>
      <c r="M248" s="47">
        <v>7.6337406377874396E-5</v>
      </c>
      <c r="N248" s="47"/>
      <c r="O248" s="47"/>
    </row>
    <row r="249" spans="1:15" x14ac:dyDescent="0.25">
      <c r="A249" t="s">
        <v>214</v>
      </c>
      <c r="B249" t="s">
        <v>479</v>
      </c>
      <c r="C249" t="s">
        <v>13</v>
      </c>
      <c r="D249" t="s">
        <v>135</v>
      </c>
      <c r="E249" s="47">
        <v>2.3302072043459299E-3</v>
      </c>
      <c r="F249" s="47">
        <v>2.1131268258236802E-3</v>
      </c>
      <c r="G249" s="47">
        <v>7.3751174620691098E-4</v>
      </c>
      <c r="H249" s="47">
        <v>2.2695676450010601E-3</v>
      </c>
      <c r="I249" s="47">
        <v>1.47456917020338E-3</v>
      </c>
      <c r="J249" s="47">
        <v>1.3953968439665899E-3</v>
      </c>
      <c r="K249" s="47">
        <v>1.33107873487575E-3</v>
      </c>
      <c r="L249" s="47">
        <v>1.14121610328061E-3</v>
      </c>
      <c r="M249" s="47">
        <v>6.4921153369399201E-4</v>
      </c>
      <c r="N249" s="47">
        <v>5.2958672831548601E-4</v>
      </c>
      <c r="O249" s="47">
        <v>3.3722619530769502E-4</v>
      </c>
    </row>
    <row r="250" spans="1:15" x14ac:dyDescent="0.25">
      <c r="A250" t="s">
        <v>214</v>
      </c>
      <c r="B250" t="s">
        <v>479</v>
      </c>
      <c r="C250" t="s">
        <v>3</v>
      </c>
      <c r="D250" t="s">
        <v>175</v>
      </c>
      <c r="E250" s="47"/>
      <c r="F250" s="47"/>
      <c r="G250" s="47"/>
      <c r="H250" s="47"/>
      <c r="I250" s="47">
        <v>1.2641683038720799E-7</v>
      </c>
      <c r="J250" s="47"/>
      <c r="K250" s="47">
        <v>2.2966412187682799E-7</v>
      </c>
      <c r="L250" s="47"/>
      <c r="M250" s="47"/>
      <c r="N250" s="47">
        <v>6.4878089911494697E-5</v>
      </c>
      <c r="O250" s="47">
        <v>4.0049496729004699E-5</v>
      </c>
    </row>
    <row r="251" spans="1:15" x14ac:dyDescent="0.25">
      <c r="A251" t="s">
        <v>214</v>
      </c>
      <c r="B251" t="s">
        <v>479</v>
      </c>
      <c r="C251" t="s">
        <v>74</v>
      </c>
      <c r="D251" t="s">
        <v>176</v>
      </c>
      <c r="E251" s="47"/>
      <c r="F251" s="47"/>
      <c r="G251" s="47">
        <v>1.9354416924942299E-4</v>
      </c>
      <c r="H251" s="47"/>
      <c r="I251" s="47">
        <v>1.09493635733374E-3</v>
      </c>
      <c r="J251" s="47">
        <v>8.23176575684642E-4</v>
      </c>
      <c r="K251" s="47">
        <v>6.0058744259827203E-4</v>
      </c>
      <c r="L251" s="47">
        <v>1.2648356469970501E-3</v>
      </c>
      <c r="M251" s="47">
        <v>1.2435345686342999E-3</v>
      </c>
      <c r="N251" s="47">
        <v>9.5370439965057803E-4</v>
      </c>
      <c r="O251" s="47"/>
    </row>
    <row r="252" spans="1:15" x14ac:dyDescent="0.25">
      <c r="A252" t="s">
        <v>214</v>
      </c>
      <c r="B252" t="s">
        <v>479</v>
      </c>
      <c r="C252" t="s">
        <v>39</v>
      </c>
      <c r="D252" t="s">
        <v>216</v>
      </c>
      <c r="E252" s="47"/>
      <c r="F252" s="47"/>
      <c r="G252" s="47">
        <v>2.8991323582324398E-5</v>
      </c>
      <c r="H252" s="47"/>
      <c r="I252" s="47"/>
      <c r="J252" s="47"/>
      <c r="K252" s="47"/>
      <c r="L252" s="47">
        <v>7.2161215599225094E-5</v>
      </c>
      <c r="M252" s="47">
        <v>2.2409637360298899E-5</v>
      </c>
      <c r="N252" s="47"/>
      <c r="O252" s="47">
        <v>1.9115113653110698E-5</v>
      </c>
    </row>
    <row r="253" spans="1:15" x14ac:dyDescent="0.25">
      <c r="A253" t="s">
        <v>214</v>
      </c>
      <c r="B253" t="s">
        <v>479</v>
      </c>
      <c r="C253" t="s">
        <v>25</v>
      </c>
      <c r="D253" t="s">
        <v>217</v>
      </c>
      <c r="E253" s="47">
        <v>3.3564907668543397E-4</v>
      </c>
      <c r="F253" s="47">
        <v>2.50886086042241E-5</v>
      </c>
      <c r="G253" s="47">
        <v>3.3152019377270899E-7</v>
      </c>
      <c r="H253" s="47">
        <v>7.1257298631326494E-5</v>
      </c>
      <c r="I253" s="47">
        <v>6.5374758455773098E-4</v>
      </c>
      <c r="J253" s="47">
        <v>5.5529271465465195E-4</v>
      </c>
      <c r="K253" s="47">
        <v>1.54069767414253E-4</v>
      </c>
      <c r="L253" s="47">
        <v>4.24212852064128E-4</v>
      </c>
      <c r="M253" s="47">
        <v>1.01644047997681E-5</v>
      </c>
      <c r="N253" s="47">
        <v>2.3950524058420201E-5</v>
      </c>
      <c r="O253" s="47">
        <v>1.6787476329292501E-5</v>
      </c>
    </row>
    <row r="254" spans="1:15" x14ac:dyDescent="0.25">
      <c r="A254" t="s">
        <v>214</v>
      </c>
      <c r="B254" t="s">
        <v>479</v>
      </c>
      <c r="C254" t="s">
        <v>136</v>
      </c>
      <c r="D254" t="s">
        <v>137</v>
      </c>
      <c r="E254" s="47">
        <v>8.7339994161380295E-4</v>
      </c>
      <c r="F254" s="47">
        <v>7.2724915557827402E-4</v>
      </c>
      <c r="G254" s="47">
        <v>3.8541624924739299E-4</v>
      </c>
      <c r="H254" s="47">
        <v>1.5065311391028601E-3</v>
      </c>
      <c r="I254" s="47">
        <v>4.8006929004603403E-4</v>
      </c>
      <c r="J254" s="47">
        <v>4.2913649478177701E-4</v>
      </c>
      <c r="K254" s="47">
        <v>3.1681118154232199E-4</v>
      </c>
      <c r="L254" s="47">
        <v>1.11343142974621E-4</v>
      </c>
      <c r="M254" s="47">
        <v>2.0062506811616899E-4</v>
      </c>
      <c r="N254" s="47">
        <v>4.9861438232318099E-5</v>
      </c>
      <c r="O254" s="47">
        <v>1.45319258990019E-4</v>
      </c>
    </row>
    <row r="255" spans="1:15" x14ac:dyDescent="0.25">
      <c r="A255" t="s">
        <v>214</v>
      </c>
      <c r="B255" t="s">
        <v>479</v>
      </c>
      <c r="C255" t="s">
        <v>41</v>
      </c>
      <c r="D255" t="s">
        <v>218</v>
      </c>
      <c r="E255" s="47"/>
      <c r="F255" s="47"/>
      <c r="G255" s="47"/>
      <c r="H255" s="47"/>
      <c r="I255" s="47"/>
      <c r="J255" s="47">
        <v>5.0054706755907498E-6</v>
      </c>
      <c r="K255" s="47">
        <v>3.9232667144657402E-5</v>
      </c>
      <c r="L255" s="47">
        <v>4.0528199579139797E-4</v>
      </c>
      <c r="M255" s="47">
        <v>1.2930775622536499E-4</v>
      </c>
      <c r="N255" s="47">
        <v>9.71785056430914E-5</v>
      </c>
      <c r="O255" s="47">
        <v>1.1394767605994001E-5</v>
      </c>
    </row>
    <row r="256" spans="1:15" x14ac:dyDescent="0.25">
      <c r="A256" t="s">
        <v>214</v>
      </c>
      <c r="B256" t="s">
        <v>479</v>
      </c>
      <c r="C256" t="s">
        <v>43</v>
      </c>
      <c r="D256" t="s">
        <v>219</v>
      </c>
      <c r="E256" s="47"/>
      <c r="F256" s="47"/>
      <c r="G256" s="47"/>
      <c r="H256" s="47">
        <v>3.7950630514618601E-8</v>
      </c>
      <c r="I256" s="47"/>
      <c r="J256" s="47">
        <v>6.5664599418413299E-8</v>
      </c>
      <c r="K256" s="47"/>
      <c r="L256" s="47"/>
      <c r="M256" s="47"/>
      <c r="N256" s="47"/>
      <c r="O256" s="47"/>
    </row>
    <row r="257" spans="1:15" x14ac:dyDescent="0.25">
      <c r="A257" t="s">
        <v>214</v>
      </c>
      <c r="B257" t="s">
        <v>479</v>
      </c>
      <c r="C257" t="s">
        <v>45</v>
      </c>
      <c r="D257" t="s">
        <v>205</v>
      </c>
      <c r="E257" s="47">
        <v>2.2351068900847801E-7</v>
      </c>
      <c r="F257" s="47"/>
      <c r="G257" s="47">
        <v>1.9004159401307399E-7</v>
      </c>
      <c r="H257" s="47">
        <v>1.6426075033053601E-7</v>
      </c>
      <c r="I257" s="47">
        <v>2.2436696234622601E-8</v>
      </c>
      <c r="J257" s="47">
        <v>3.8249559782149102E-8</v>
      </c>
      <c r="K257" s="47">
        <v>6.9345544642253896E-8</v>
      </c>
      <c r="L257" s="47"/>
      <c r="M257" s="47"/>
      <c r="N257" s="47"/>
      <c r="O257" s="47"/>
    </row>
    <row r="258" spans="1:15" x14ac:dyDescent="0.25">
      <c r="A258" t="s">
        <v>214</v>
      </c>
      <c r="B258" t="s">
        <v>479</v>
      </c>
      <c r="C258" t="s">
        <v>49</v>
      </c>
      <c r="D258" t="s">
        <v>220</v>
      </c>
      <c r="E258" s="47"/>
      <c r="F258" s="47"/>
      <c r="G258" s="47">
        <v>9.1159519809554802E-8</v>
      </c>
      <c r="H258" s="47"/>
      <c r="I258" s="47">
        <v>1.4810081838974001E-6</v>
      </c>
      <c r="J258" s="47"/>
      <c r="K258" s="47"/>
      <c r="L258" s="47"/>
      <c r="M258" s="47"/>
      <c r="N258" s="47"/>
      <c r="O258" s="47"/>
    </row>
    <row r="259" spans="1:15" x14ac:dyDescent="0.25">
      <c r="A259" t="s">
        <v>214</v>
      </c>
      <c r="B259" t="s">
        <v>479</v>
      </c>
      <c r="C259" t="s">
        <v>47</v>
      </c>
      <c r="D259" t="s">
        <v>221</v>
      </c>
      <c r="E259" s="47"/>
      <c r="F259" s="47"/>
      <c r="G259" s="47"/>
      <c r="H259" s="47"/>
      <c r="I259" s="47"/>
      <c r="J259" s="47">
        <v>1.9979225279321299E-8</v>
      </c>
      <c r="K259" s="47"/>
      <c r="L259" s="47"/>
      <c r="M259" s="47"/>
      <c r="N259" s="47"/>
      <c r="O259" s="47"/>
    </row>
    <row r="260" spans="1:15" x14ac:dyDescent="0.25">
      <c r="A260" t="s">
        <v>214</v>
      </c>
      <c r="B260" t="s">
        <v>479</v>
      </c>
      <c r="C260" t="s">
        <v>5</v>
      </c>
      <c r="D260" t="s">
        <v>158</v>
      </c>
      <c r="E260" s="47">
        <v>2.40136383721757E-5</v>
      </c>
      <c r="F260" s="47">
        <v>1.91698174479549E-6</v>
      </c>
      <c r="G260" s="47">
        <v>1.8634972867563999E-6</v>
      </c>
      <c r="H260" s="47">
        <v>5.2913284379465104E-6</v>
      </c>
      <c r="I260" s="47">
        <v>1.91905422406847E-5</v>
      </c>
      <c r="J260" s="47">
        <v>3.3398213851998301E-6</v>
      </c>
      <c r="K260" s="47">
        <v>3.06346236508758E-6</v>
      </c>
      <c r="L260" s="47">
        <v>3.0089049624563701E-5</v>
      </c>
      <c r="M260" s="47"/>
      <c r="N260" s="47"/>
      <c r="O260" s="47"/>
    </row>
    <row r="261" spans="1:15" x14ac:dyDescent="0.25">
      <c r="A261" t="s">
        <v>214</v>
      </c>
      <c r="B261" t="s">
        <v>479</v>
      </c>
      <c r="C261" t="s">
        <v>48</v>
      </c>
      <c r="D261" t="s">
        <v>206</v>
      </c>
      <c r="E261" s="47"/>
      <c r="F261" s="47"/>
      <c r="G261" s="47">
        <v>3.0979192135149602E-7</v>
      </c>
      <c r="H261" s="47">
        <v>1.4886141889080301E-7</v>
      </c>
      <c r="I261" s="47">
        <v>4.8992001155913399E-7</v>
      </c>
      <c r="J261" s="47">
        <v>5.7086145835593305E-7</v>
      </c>
      <c r="K261" s="47">
        <v>6.3600695700142001E-7</v>
      </c>
      <c r="L261" s="47"/>
      <c r="M261" s="47"/>
      <c r="N261" s="47"/>
      <c r="O261" s="47"/>
    </row>
    <row r="262" spans="1:15" x14ac:dyDescent="0.25">
      <c r="A262" t="s">
        <v>214</v>
      </c>
      <c r="B262" t="s">
        <v>479</v>
      </c>
      <c r="C262" t="s">
        <v>183</v>
      </c>
      <c r="D262" t="s">
        <v>184</v>
      </c>
      <c r="E262" s="47">
        <v>2.8099323558059198E-4</v>
      </c>
      <c r="F262" s="47">
        <v>1.21195495459476E-4</v>
      </c>
      <c r="G262" s="47">
        <v>8.0894337070525004E-5</v>
      </c>
      <c r="H262" s="47">
        <v>6.2118966896626299E-4</v>
      </c>
      <c r="I262" s="47">
        <v>9.6439859399371805E-5</v>
      </c>
      <c r="J262" s="47">
        <v>1.0050746302631901E-4</v>
      </c>
      <c r="K262" s="47">
        <v>8.0657022427453595E-5</v>
      </c>
      <c r="L262" s="47"/>
      <c r="M262" s="47"/>
      <c r="N262" s="47"/>
      <c r="O262" s="47">
        <v>2.6395354177940501E-6</v>
      </c>
    </row>
    <row r="263" spans="1:15" x14ac:dyDescent="0.25">
      <c r="A263" t="s">
        <v>214</v>
      </c>
      <c r="B263" t="s">
        <v>479</v>
      </c>
      <c r="C263" t="s">
        <v>50</v>
      </c>
      <c r="D263" t="s">
        <v>222</v>
      </c>
      <c r="E263" s="47">
        <v>4.1919410533710303E-6</v>
      </c>
      <c r="F263" s="47">
        <v>3.85637954411977E-6</v>
      </c>
      <c r="G263" s="47">
        <v>1.0413451190092E-6</v>
      </c>
      <c r="H263" s="47">
        <v>1.5704515808448799E-6</v>
      </c>
      <c r="I263" s="47">
        <v>5.7495744749805096E-6</v>
      </c>
      <c r="J263" s="47">
        <v>1.7213433491726E-4</v>
      </c>
      <c r="K263" s="47">
        <v>3.4309523073848801E-6</v>
      </c>
      <c r="L263" s="47"/>
      <c r="M263" s="47"/>
      <c r="N263" s="47"/>
      <c r="O263" s="47"/>
    </row>
    <row r="264" spans="1:15" x14ac:dyDescent="0.25">
      <c r="A264" t="s">
        <v>214</v>
      </c>
      <c r="B264" t="s">
        <v>479</v>
      </c>
      <c r="C264" t="s">
        <v>44</v>
      </c>
      <c r="D264" t="s">
        <v>223</v>
      </c>
      <c r="E264" s="47"/>
      <c r="F264" s="47"/>
      <c r="G264" s="47"/>
      <c r="H264" s="47">
        <v>1.9753324461706701E-7</v>
      </c>
      <c r="I264" s="47"/>
      <c r="J264" s="47"/>
      <c r="K264" s="47">
        <v>4.5876688126168298E-7</v>
      </c>
      <c r="L264" s="47"/>
      <c r="M264" s="47"/>
      <c r="N264" s="47"/>
      <c r="O264" s="47"/>
    </row>
    <row r="265" spans="1:15" x14ac:dyDescent="0.25">
      <c r="A265" t="s">
        <v>214</v>
      </c>
      <c r="B265" t="s">
        <v>479</v>
      </c>
      <c r="C265" t="s">
        <v>54</v>
      </c>
      <c r="D265" t="s">
        <v>224</v>
      </c>
      <c r="E265" s="47"/>
      <c r="F265" s="47">
        <v>2.39289315495186E-8</v>
      </c>
      <c r="G265" s="47"/>
      <c r="H265" s="47">
        <v>2.03612526383983E-7</v>
      </c>
      <c r="I265" s="47">
        <v>2.2073223781663199E-7</v>
      </c>
      <c r="J265" s="47"/>
      <c r="K265" s="47"/>
      <c r="L265" s="47"/>
      <c r="M265" s="47"/>
      <c r="N265" s="47"/>
      <c r="O265" s="47"/>
    </row>
    <row r="266" spans="1:15" x14ac:dyDescent="0.25">
      <c r="A266" t="s">
        <v>214</v>
      </c>
      <c r="B266" t="s">
        <v>479</v>
      </c>
      <c r="C266" t="s">
        <v>55</v>
      </c>
      <c r="D266" t="s">
        <v>189</v>
      </c>
      <c r="E266" s="47"/>
      <c r="F266" s="47"/>
      <c r="G266" s="47"/>
      <c r="H266" s="47"/>
      <c r="I266" s="47"/>
      <c r="J266" s="47">
        <v>1.1275919543517399E-4</v>
      </c>
      <c r="K266" s="47">
        <v>1.4162140914951999E-4</v>
      </c>
      <c r="L266" s="47"/>
      <c r="M266" s="47"/>
      <c r="N266" s="47">
        <v>1.6748425397377701E-4</v>
      </c>
      <c r="O266" s="47">
        <v>1.29595420010017E-5</v>
      </c>
    </row>
    <row r="267" spans="1:15" x14ac:dyDescent="0.25">
      <c r="A267" t="s">
        <v>214</v>
      </c>
      <c r="B267" t="s">
        <v>479</v>
      </c>
      <c r="C267" t="s">
        <v>53</v>
      </c>
      <c r="D267" t="s">
        <v>207</v>
      </c>
      <c r="E267" s="47"/>
      <c r="F267" s="47">
        <v>5.4117310846214198E-9</v>
      </c>
      <c r="G267" s="47">
        <v>1.8511504107314499E-7</v>
      </c>
      <c r="H267" s="47"/>
      <c r="I267" s="47"/>
      <c r="J267" s="47"/>
      <c r="K267" s="47"/>
      <c r="L267" s="47">
        <v>3.24081953020147E-4</v>
      </c>
      <c r="M267" s="47">
        <v>5.7598859887689901E-5</v>
      </c>
      <c r="N267" s="47">
        <v>8.5100026245779399E-6</v>
      </c>
      <c r="O267" s="47"/>
    </row>
    <row r="268" spans="1:15" x14ac:dyDescent="0.25">
      <c r="A268" t="s">
        <v>214</v>
      </c>
      <c r="B268" t="s">
        <v>479</v>
      </c>
      <c r="C268" t="s">
        <v>225</v>
      </c>
      <c r="D268" t="s">
        <v>226</v>
      </c>
      <c r="E268" s="47"/>
      <c r="F268" s="47"/>
      <c r="G268" s="47"/>
      <c r="H268" s="47"/>
      <c r="I268" s="47">
        <v>1.37909269513318E-7</v>
      </c>
      <c r="J268" s="47"/>
      <c r="K268" s="47"/>
      <c r="L268" s="47"/>
      <c r="M268" s="47"/>
      <c r="N268" s="47"/>
      <c r="O268" s="47"/>
    </row>
    <row r="269" spans="1:15" x14ac:dyDescent="0.25">
      <c r="A269" t="s">
        <v>214</v>
      </c>
      <c r="B269" t="s">
        <v>479</v>
      </c>
      <c r="C269" t="s">
        <v>58</v>
      </c>
      <c r="D269" t="s">
        <v>153</v>
      </c>
      <c r="E269" s="47">
        <v>7.33340241361929E-9</v>
      </c>
      <c r="F269" s="47"/>
      <c r="G269" s="47"/>
      <c r="H269" s="47">
        <v>7.9199007213210904E-9</v>
      </c>
      <c r="I269" s="47">
        <v>2.2436696234622601E-8</v>
      </c>
      <c r="J269" s="47"/>
      <c r="K269" s="47"/>
      <c r="L269" s="47">
        <v>6.2319555480127103E-5</v>
      </c>
      <c r="M269" s="47"/>
      <c r="N269" s="47"/>
      <c r="O269" s="47"/>
    </row>
    <row r="270" spans="1:15" x14ac:dyDescent="0.25">
      <c r="A270" t="s">
        <v>214</v>
      </c>
      <c r="B270" t="s">
        <v>479</v>
      </c>
      <c r="C270" t="s">
        <v>56</v>
      </c>
      <c r="D270" t="s">
        <v>227</v>
      </c>
      <c r="E270" s="47">
        <v>2.1510937230853101E-7</v>
      </c>
      <c r="F270" s="47"/>
      <c r="G270" s="47"/>
      <c r="H270" s="47"/>
      <c r="I270" s="47"/>
      <c r="J270" s="47"/>
      <c r="K270" s="47"/>
      <c r="L270" s="47"/>
      <c r="M270" s="47"/>
      <c r="N270" s="47"/>
      <c r="O270" s="47"/>
    </row>
    <row r="271" spans="1:15" x14ac:dyDescent="0.25">
      <c r="A271" t="s">
        <v>214</v>
      </c>
      <c r="B271" t="s">
        <v>479</v>
      </c>
      <c r="C271" t="s">
        <v>57</v>
      </c>
      <c r="D271" t="s">
        <v>190</v>
      </c>
      <c r="E271" s="47">
        <v>2.3698982793764101E-5</v>
      </c>
      <c r="F271" s="47">
        <v>6.6274815233567903E-6</v>
      </c>
      <c r="G271" s="47">
        <v>1.29429442046308E-6</v>
      </c>
      <c r="H271" s="47">
        <v>3.89991047994979E-7</v>
      </c>
      <c r="I271" s="47">
        <v>6.2462048626427401E-6</v>
      </c>
      <c r="J271" s="47">
        <v>4.1255683807632402E-7</v>
      </c>
      <c r="K271" s="47">
        <v>8.15693895801295E-5</v>
      </c>
      <c r="L271" s="47"/>
      <c r="M271" s="47"/>
      <c r="N271" s="47"/>
      <c r="O271" s="47"/>
    </row>
    <row r="272" spans="1:15" x14ac:dyDescent="0.25">
      <c r="A272" t="s">
        <v>214</v>
      </c>
      <c r="B272" t="s">
        <v>479</v>
      </c>
      <c r="C272" t="s">
        <v>7</v>
      </c>
      <c r="D272" t="s">
        <v>191</v>
      </c>
      <c r="E272" s="47"/>
      <c r="F272" s="47"/>
      <c r="G272" s="47"/>
      <c r="H272" s="47">
        <v>6.1891176058973105E-8</v>
      </c>
      <c r="I272" s="47"/>
      <c r="J272" s="47"/>
      <c r="K272" s="47"/>
      <c r="L272" s="47"/>
      <c r="M272" s="47"/>
      <c r="N272" s="47"/>
      <c r="O272" s="47"/>
    </row>
    <row r="273" spans="1:15" x14ac:dyDescent="0.25">
      <c r="A273" t="s">
        <v>214</v>
      </c>
      <c r="B273" t="s">
        <v>479</v>
      </c>
      <c r="C273" t="s">
        <v>8</v>
      </c>
      <c r="D273" t="s">
        <v>139</v>
      </c>
      <c r="E273" s="47">
        <v>3.6641488471789801E-5</v>
      </c>
      <c r="F273" s="47">
        <v>3.0477767936708E-6</v>
      </c>
      <c r="G273" s="47">
        <v>4.2860476505125598E-4</v>
      </c>
      <c r="H273" s="47">
        <v>5.7188085620791303E-4</v>
      </c>
      <c r="I273" s="47">
        <v>1.13619965011221E-3</v>
      </c>
      <c r="J273" s="47">
        <v>1.1203132292748599E-3</v>
      </c>
      <c r="K273" s="47">
        <v>2.7823285415531099E-4</v>
      </c>
      <c r="L273" s="47">
        <v>3.1332072253659399E-4</v>
      </c>
      <c r="M273" s="47">
        <v>8.1955811733587801E-5</v>
      </c>
      <c r="N273" s="47">
        <v>9.3943405492574907E-5</v>
      </c>
      <c r="O273" s="47">
        <v>1.7380264115326901E-4</v>
      </c>
    </row>
    <row r="274" spans="1:15" x14ac:dyDescent="0.25">
      <c r="A274" t="s">
        <v>214</v>
      </c>
      <c r="B274" t="s">
        <v>479</v>
      </c>
      <c r="C274" t="s">
        <v>27</v>
      </c>
      <c r="D274" t="s">
        <v>228</v>
      </c>
      <c r="E274" s="47">
        <v>1.65054071117017E-9</v>
      </c>
      <c r="F274" s="47"/>
      <c r="G274" s="47"/>
      <c r="H274" s="47"/>
      <c r="I274" s="47"/>
      <c r="J274" s="47">
        <v>2.0223489024640401E-7</v>
      </c>
      <c r="K274" s="47"/>
      <c r="L274" s="47"/>
      <c r="M274" s="47"/>
      <c r="N274" s="47"/>
      <c r="O274" s="47"/>
    </row>
    <row r="275" spans="1:15" x14ac:dyDescent="0.25">
      <c r="A275" t="s">
        <v>214</v>
      </c>
      <c r="B275" t="s">
        <v>479</v>
      </c>
      <c r="C275" t="s">
        <v>59</v>
      </c>
      <c r="D275" t="s">
        <v>229</v>
      </c>
      <c r="E275" s="47"/>
      <c r="F275" s="47"/>
      <c r="G275" s="47"/>
      <c r="H275" s="47"/>
      <c r="I275" s="47"/>
      <c r="J275" s="47">
        <v>6.6887458347564003E-5</v>
      </c>
      <c r="K275" s="47">
        <v>6.0006942642986099E-4</v>
      </c>
      <c r="L275" s="47">
        <v>3.8961329999926498E-4</v>
      </c>
      <c r="M275" s="47">
        <v>5.76613296445334E-5</v>
      </c>
      <c r="N275" s="47">
        <v>3.63403813867747E-4</v>
      </c>
      <c r="O275" s="47">
        <v>3.6619057264845103E-4</v>
      </c>
    </row>
    <row r="276" spans="1:15" x14ac:dyDescent="0.25">
      <c r="A276" t="s">
        <v>214</v>
      </c>
      <c r="B276" t="s">
        <v>479</v>
      </c>
      <c r="C276" t="s">
        <v>31</v>
      </c>
      <c r="D276" t="s">
        <v>208</v>
      </c>
      <c r="E276" s="47"/>
      <c r="F276" s="47">
        <v>6.7296714613003797E-8</v>
      </c>
      <c r="G276" s="47"/>
      <c r="H276" s="47"/>
      <c r="I276" s="47">
        <v>1.16396495673045E-7</v>
      </c>
      <c r="J276" s="47">
        <v>2.4228980182824602E-7</v>
      </c>
      <c r="K276" s="47"/>
      <c r="L276" s="47"/>
      <c r="M276" s="47">
        <v>2.9938701622592901E-5</v>
      </c>
      <c r="N276" s="47"/>
      <c r="O276" s="47"/>
    </row>
    <row r="277" spans="1:15" x14ac:dyDescent="0.25">
      <c r="A277" t="s">
        <v>214</v>
      </c>
      <c r="B277" t="s">
        <v>479</v>
      </c>
      <c r="C277" t="s">
        <v>120</v>
      </c>
      <c r="D277" t="s">
        <v>230</v>
      </c>
      <c r="E277" s="47"/>
      <c r="F277" s="47"/>
      <c r="G277" s="47"/>
      <c r="H277" s="47"/>
      <c r="I277" s="47"/>
      <c r="J277" s="47">
        <v>3.5747316535002802E-8</v>
      </c>
      <c r="K277" s="47"/>
      <c r="L277" s="47"/>
      <c r="M277" s="47"/>
      <c r="N277" s="47"/>
      <c r="O277" s="47"/>
    </row>
    <row r="278" spans="1:15" x14ac:dyDescent="0.25">
      <c r="A278" t="s">
        <v>214</v>
      </c>
      <c r="B278" t="s">
        <v>479</v>
      </c>
      <c r="C278" t="s">
        <v>26</v>
      </c>
      <c r="D278" t="s">
        <v>162</v>
      </c>
      <c r="E278" s="47">
        <v>2.5127407857665899E-5</v>
      </c>
      <c r="F278" s="47">
        <v>4.9742796439802904E-7</v>
      </c>
      <c r="G278" s="47">
        <v>2.2881340652988501E-6</v>
      </c>
      <c r="H278" s="47">
        <v>4.2996957329191499E-7</v>
      </c>
      <c r="I278" s="47">
        <v>1.42610906378218E-6</v>
      </c>
      <c r="J278" s="47">
        <v>3.0614941527718998E-5</v>
      </c>
      <c r="K278" s="47">
        <v>2.39477730958E-6</v>
      </c>
      <c r="L278" s="47"/>
      <c r="M278" s="47">
        <v>1.5783655172083399E-5</v>
      </c>
      <c r="N278" s="47"/>
      <c r="O278" s="47"/>
    </row>
    <row r="279" spans="1:15" x14ac:dyDescent="0.25">
      <c r="A279" t="s">
        <v>214</v>
      </c>
      <c r="B279" t="s">
        <v>479</v>
      </c>
      <c r="C279" t="s">
        <v>165</v>
      </c>
      <c r="D279" t="s">
        <v>166</v>
      </c>
      <c r="E279" s="47"/>
      <c r="F279" s="47">
        <v>1.89321641327268E-5</v>
      </c>
      <c r="G279" s="47"/>
      <c r="H279" s="47"/>
      <c r="I279" s="47"/>
      <c r="J279" s="47"/>
      <c r="K279" s="47"/>
      <c r="L279" s="47"/>
      <c r="M279" s="47"/>
      <c r="N279" s="47"/>
      <c r="O279" s="47"/>
    </row>
    <row r="280" spans="1:15" x14ac:dyDescent="0.25">
      <c r="A280" t="s">
        <v>214</v>
      </c>
      <c r="B280" t="s">
        <v>479</v>
      </c>
      <c r="C280" t="s">
        <v>10</v>
      </c>
      <c r="D280" t="s">
        <v>192</v>
      </c>
      <c r="E280" s="47"/>
      <c r="F280" s="47"/>
      <c r="G280" s="47"/>
      <c r="H280" s="47"/>
      <c r="I280" s="47"/>
      <c r="J280" s="47"/>
      <c r="K280" s="47">
        <v>3.7445719622886201E-4</v>
      </c>
      <c r="L280" s="47">
        <v>6.1461031168193297E-5</v>
      </c>
      <c r="M280" s="47"/>
      <c r="N280" s="47"/>
      <c r="O280" s="47"/>
    </row>
    <row r="281" spans="1:15" x14ac:dyDescent="0.25">
      <c r="A281" t="s">
        <v>214</v>
      </c>
      <c r="B281" t="s">
        <v>479</v>
      </c>
      <c r="C281" t="s">
        <v>61</v>
      </c>
      <c r="D281" t="s">
        <v>231</v>
      </c>
      <c r="E281" s="47"/>
      <c r="F281" s="47">
        <v>1.4192043116051199E-7</v>
      </c>
      <c r="G281" s="47"/>
      <c r="H281" s="47"/>
      <c r="I281" s="47"/>
      <c r="J281" s="47"/>
      <c r="K281" s="47"/>
      <c r="L281" s="47"/>
      <c r="M281" s="47"/>
      <c r="N281" s="47"/>
      <c r="O281" s="47"/>
    </row>
    <row r="282" spans="1:15" x14ac:dyDescent="0.25">
      <c r="A282" t="s">
        <v>214</v>
      </c>
      <c r="B282" t="s">
        <v>479</v>
      </c>
      <c r="C282" t="s">
        <v>21</v>
      </c>
      <c r="D282" t="s">
        <v>141</v>
      </c>
      <c r="E282" s="47"/>
      <c r="F282" s="47">
        <v>3.9737983130832301E-7</v>
      </c>
      <c r="G282" s="47">
        <v>1.1712902911311E-4</v>
      </c>
      <c r="H282" s="47">
        <v>6.5461620336199999E-5</v>
      </c>
      <c r="I282" s="47">
        <v>1.16347584088569E-3</v>
      </c>
      <c r="J282" s="47">
        <v>9.6573834790873302E-4</v>
      </c>
      <c r="K282" s="47">
        <v>4.5664616159786601E-4</v>
      </c>
      <c r="L282" s="47">
        <v>1.15881163793452E-4</v>
      </c>
      <c r="M282" s="47"/>
      <c r="N282" s="47"/>
      <c r="O282" s="47"/>
    </row>
    <row r="283" spans="1:15" x14ac:dyDescent="0.25">
      <c r="A283" t="s">
        <v>214</v>
      </c>
      <c r="B283" t="s">
        <v>479</v>
      </c>
      <c r="C283" t="s">
        <v>62</v>
      </c>
      <c r="D283" t="s">
        <v>142</v>
      </c>
      <c r="E283" s="47"/>
      <c r="F283" s="47"/>
      <c r="G283" s="47">
        <v>6.6900288129803802E-5</v>
      </c>
      <c r="H283" s="47"/>
      <c r="I283" s="47">
        <v>5.6086001040454098E-5</v>
      </c>
      <c r="J283" s="47"/>
      <c r="K283" s="47">
        <v>4.1041833629388801E-6</v>
      </c>
      <c r="L283" s="47">
        <v>2.6006973118784598E-4</v>
      </c>
      <c r="M283" s="47">
        <v>6.6096024160403901E-5</v>
      </c>
      <c r="N283" s="47">
        <v>4.1862533169521303E-5</v>
      </c>
      <c r="O283" s="47">
        <v>2.5733163156494001E-4</v>
      </c>
    </row>
    <row r="284" spans="1:15" x14ac:dyDescent="0.25">
      <c r="A284" t="s">
        <v>214</v>
      </c>
      <c r="B284" t="s">
        <v>479</v>
      </c>
      <c r="C284" t="s">
        <v>232</v>
      </c>
      <c r="D284" t="s">
        <v>233</v>
      </c>
      <c r="E284" s="47"/>
      <c r="F284" s="47">
        <v>2.3745872570907501E-8</v>
      </c>
      <c r="G284" s="47"/>
      <c r="H284" s="47"/>
      <c r="I284" s="47"/>
      <c r="J284" s="47"/>
      <c r="K284" s="47">
        <v>5.9881922343870801E-8</v>
      </c>
      <c r="L284" s="47"/>
      <c r="M284" s="47"/>
      <c r="N284" s="47"/>
      <c r="O284" s="47"/>
    </row>
    <row r="285" spans="1:15" x14ac:dyDescent="0.25">
      <c r="A285" t="s">
        <v>214</v>
      </c>
      <c r="B285" t="s">
        <v>479</v>
      </c>
      <c r="C285" t="s">
        <v>64</v>
      </c>
      <c r="D285" t="s">
        <v>196</v>
      </c>
      <c r="E285" s="47">
        <v>4.9528269726672398E-5</v>
      </c>
      <c r="F285" s="47">
        <v>1.5804380942928399E-5</v>
      </c>
      <c r="G285" s="47">
        <v>7.6111624180121599E-6</v>
      </c>
      <c r="H285" s="47">
        <v>1.17439064649251E-5</v>
      </c>
      <c r="I285" s="47">
        <v>1.5783202849972701E-5</v>
      </c>
      <c r="J285" s="47">
        <v>1.5443188529613298E-5</v>
      </c>
      <c r="K285" s="47">
        <v>1.4354862839615E-5</v>
      </c>
      <c r="L285" s="47"/>
      <c r="M285" s="47"/>
      <c r="N285" s="47"/>
      <c r="O285" s="47"/>
    </row>
    <row r="286" spans="1:15" x14ac:dyDescent="0.25">
      <c r="A286" t="s">
        <v>214</v>
      </c>
      <c r="B286" t="s">
        <v>479</v>
      </c>
      <c r="C286" t="s">
        <v>65</v>
      </c>
      <c r="D286" t="s">
        <v>234</v>
      </c>
      <c r="E286" s="47"/>
      <c r="F286" s="47"/>
      <c r="G286" s="47"/>
      <c r="H286" s="47"/>
      <c r="I286" s="47">
        <v>8.5186419792430097E-7</v>
      </c>
      <c r="J286" s="47">
        <v>1.8920679153732999E-6</v>
      </c>
      <c r="K286" s="47"/>
      <c r="L286" s="47"/>
      <c r="M286" s="47"/>
      <c r="N286" s="47"/>
      <c r="O286" s="47"/>
    </row>
    <row r="287" spans="1:15" x14ac:dyDescent="0.25">
      <c r="A287" t="s">
        <v>214</v>
      </c>
      <c r="B287" t="s">
        <v>479</v>
      </c>
      <c r="C287" t="s">
        <v>143</v>
      </c>
      <c r="D287" t="s">
        <v>144</v>
      </c>
      <c r="E287" s="47">
        <v>1.6752358577771701E-4</v>
      </c>
      <c r="F287" s="47">
        <v>6.1647040282912302E-5</v>
      </c>
      <c r="G287" s="47">
        <v>2.3837325971767701E-5</v>
      </c>
      <c r="H287" s="47">
        <v>8.1958672673159704E-5</v>
      </c>
      <c r="I287" s="47">
        <v>2.5693254633881501E-6</v>
      </c>
      <c r="J287" s="47">
        <v>9.4899227499321706E-6</v>
      </c>
      <c r="K287" s="47">
        <v>7.9597327871908202E-6</v>
      </c>
      <c r="L287" s="47"/>
      <c r="M287" s="47">
        <v>1.14466441836034E-6</v>
      </c>
      <c r="N287" s="47">
        <v>2.6052279247261301E-5</v>
      </c>
      <c r="O287" s="47"/>
    </row>
    <row r="288" spans="1:15" x14ac:dyDescent="0.25">
      <c r="A288" t="s">
        <v>214</v>
      </c>
      <c r="B288" t="s">
        <v>479</v>
      </c>
      <c r="C288" t="s">
        <v>67</v>
      </c>
      <c r="D288" t="s">
        <v>235</v>
      </c>
      <c r="E288" s="47">
        <v>3.7801897802976302E-8</v>
      </c>
      <c r="F288" s="47"/>
      <c r="G288" s="47">
        <v>1.3880933990235899E-7</v>
      </c>
      <c r="H288" s="47"/>
      <c r="I288" s="47"/>
      <c r="J288" s="47"/>
      <c r="K288" s="47"/>
      <c r="L288" s="47"/>
      <c r="M288" s="47"/>
      <c r="N288" s="47"/>
      <c r="O288" s="47"/>
    </row>
    <row r="289" spans="1:15" x14ac:dyDescent="0.25">
      <c r="A289" t="s">
        <v>214</v>
      </c>
      <c r="B289" t="s">
        <v>479</v>
      </c>
      <c r="C289" t="s">
        <v>11</v>
      </c>
      <c r="D289" t="s">
        <v>198</v>
      </c>
      <c r="E289" s="47"/>
      <c r="F289" s="47"/>
      <c r="G289" s="47">
        <v>8.2285307333834702E-4</v>
      </c>
      <c r="H289" s="47">
        <v>1.48491458847009E-4</v>
      </c>
      <c r="I289" s="47">
        <v>7.0345299778768703E-4</v>
      </c>
      <c r="J289" s="47">
        <v>7.4079384834431798E-4</v>
      </c>
      <c r="K289" s="47">
        <v>2.9220876259519499E-3</v>
      </c>
      <c r="L289" s="47">
        <v>3.2937642071882E-3</v>
      </c>
      <c r="M289" s="47">
        <v>1.2931247270159001E-3</v>
      </c>
      <c r="N289" s="47">
        <v>2.0221455279594599E-3</v>
      </c>
      <c r="O289" s="47">
        <v>1.70086344317248E-3</v>
      </c>
    </row>
    <row r="290" spans="1:15" x14ac:dyDescent="0.25">
      <c r="A290" t="s">
        <v>214</v>
      </c>
      <c r="B290" t="s">
        <v>479</v>
      </c>
      <c r="C290" t="s">
        <v>38</v>
      </c>
      <c r="D290" t="s">
        <v>212</v>
      </c>
      <c r="E290" s="47"/>
      <c r="F290" s="47"/>
      <c r="G290" s="47"/>
      <c r="H290" s="47"/>
      <c r="I290" s="47">
        <v>2.8714929879405E-7</v>
      </c>
      <c r="J290" s="47"/>
      <c r="K290" s="47"/>
      <c r="L290" s="47"/>
      <c r="M290" s="47"/>
      <c r="N290" s="47"/>
      <c r="O290" s="47"/>
    </row>
    <row r="291" spans="1:15" x14ac:dyDescent="0.25">
      <c r="A291" t="s">
        <v>214</v>
      </c>
      <c r="B291" t="s">
        <v>479</v>
      </c>
      <c r="C291" t="s">
        <v>68</v>
      </c>
      <c r="D291" t="s">
        <v>200</v>
      </c>
      <c r="E291" s="47"/>
      <c r="F291" s="47">
        <v>7.5989054829387203E-9</v>
      </c>
      <c r="G291" s="47"/>
      <c r="H291" s="47"/>
      <c r="I291" s="47"/>
      <c r="J291" s="47"/>
      <c r="K291" s="47"/>
      <c r="L291" s="47"/>
      <c r="M291" s="47"/>
      <c r="N291" s="47"/>
      <c r="O291" s="47"/>
    </row>
    <row r="292" spans="1:15" x14ac:dyDescent="0.25">
      <c r="A292" t="s">
        <v>214</v>
      </c>
      <c r="B292" t="s">
        <v>479</v>
      </c>
      <c r="C292" t="s">
        <v>69</v>
      </c>
      <c r="D292" t="s">
        <v>201</v>
      </c>
      <c r="E292" s="47"/>
      <c r="F292" s="47"/>
      <c r="G292" s="47"/>
      <c r="H292" s="47"/>
      <c r="I292" s="47"/>
      <c r="J292" s="47"/>
      <c r="K292" s="47">
        <v>1.79188201065277E-8</v>
      </c>
      <c r="L292" s="47"/>
      <c r="M292" s="47"/>
      <c r="N292" s="47"/>
      <c r="O292" s="47"/>
    </row>
    <row r="293" spans="1:15" x14ac:dyDescent="0.25">
      <c r="A293" t="s">
        <v>214</v>
      </c>
      <c r="B293" t="s">
        <v>479</v>
      </c>
      <c r="C293" t="s">
        <v>82</v>
      </c>
      <c r="D293" t="s">
        <v>155</v>
      </c>
      <c r="E293" s="47"/>
      <c r="F293" s="47"/>
      <c r="G293" s="47">
        <v>1.87434746690641E-6</v>
      </c>
      <c r="H293" s="47"/>
      <c r="I293" s="47">
        <v>8.6963286867273304E-5</v>
      </c>
      <c r="J293" s="47">
        <v>1.20126227351257E-4</v>
      </c>
      <c r="K293" s="47">
        <v>8.3140441837492704E-4</v>
      </c>
      <c r="L293" s="47">
        <v>1.2899219995792901E-3</v>
      </c>
      <c r="M293" s="47">
        <v>6.2866731782296604E-4</v>
      </c>
      <c r="N293" s="47">
        <v>8.5360895327190895E-4</v>
      </c>
      <c r="O293" s="47">
        <v>7.8028434104303302E-4</v>
      </c>
    </row>
    <row r="294" spans="1:15" x14ac:dyDescent="0.25">
      <c r="A294" t="s">
        <v>214</v>
      </c>
      <c r="B294" t="s">
        <v>479</v>
      </c>
      <c r="C294" t="s">
        <v>145</v>
      </c>
      <c r="D294" t="s">
        <v>146</v>
      </c>
      <c r="E294" s="47">
        <v>2.0893482226749601E-4</v>
      </c>
      <c r="F294" s="47">
        <v>2.1403601300419299E-4</v>
      </c>
      <c r="G294" s="47">
        <v>4.7192062743734997E-5</v>
      </c>
      <c r="H294" s="47">
        <v>1.37956222977022E-3</v>
      </c>
      <c r="I294" s="47">
        <v>2.4667957969617699E-4</v>
      </c>
      <c r="J294" s="47">
        <v>1.55724312877755E-4</v>
      </c>
      <c r="K294" s="47">
        <v>1.8541323054247101E-5</v>
      </c>
      <c r="L294" s="47">
        <v>5.8113806299204599E-5</v>
      </c>
      <c r="M294" s="47"/>
      <c r="N294" s="47"/>
      <c r="O294" s="47">
        <v>3.9401432943481402E-6</v>
      </c>
    </row>
    <row r="295" spans="1:15" x14ac:dyDescent="0.25">
      <c r="A295" t="s">
        <v>214</v>
      </c>
      <c r="B295" t="s">
        <v>479</v>
      </c>
      <c r="C295" t="s">
        <v>28</v>
      </c>
      <c r="D295" t="s">
        <v>203</v>
      </c>
      <c r="E295" s="47"/>
      <c r="F295" s="47"/>
      <c r="G295" s="47">
        <v>1.35810770238097E-6</v>
      </c>
      <c r="H295" s="47">
        <v>1.9336738690203002E-6</v>
      </c>
      <c r="I295" s="47">
        <v>7.1409855778184405E-7</v>
      </c>
      <c r="J295" s="47"/>
      <c r="K295" s="47"/>
      <c r="L295" s="47"/>
      <c r="M295" s="47"/>
      <c r="N295" s="47">
        <v>8.6848519866003401E-5</v>
      </c>
      <c r="O295" s="47">
        <v>8.4167706865514996E-5</v>
      </c>
    </row>
    <row r="296" spans="1:15" x14ac:dyDescent="0.25">
      <c r="A296" t="s">
        <v>214</v>
      </c>
      <c r="B296" t="s">
        <v>479</v>
      </c>
      <c r="C296" t="s">
        <v>147</v>
      </c>
      <c r="D296" t="s">
        <v>148</v>
      </c>
      <c r="E296" s="47">
        <v>6.6771257734502199E-5</v>
      </c>
      <c r="F296" s="47">
        <v>1.2333233502902799E-4</v>
      </c>
      <c r="G296" s="47">
        <v>3.7493320144422999E-4</v>
      </c>
      <c r="H296" s="47">
        <v>2.5510679388156602E-4</v>
      </c>
      <c r="I296" s="47">
        <v>6.2693028581277497E-4</v>
      </c>
      <c r="J296" s="47">
        <v>3.6321743976766899E-4</v>
      </c>
      <c r="K296" s="47">
        <v>1.2424664223213699E-3</v>
      </c>
      <c r="L296" s="47">
        <v>4.0592009623522897E-3</v>
      </c>
      <c r="M296" s="47">
        <v>1.7240522844785299E-3</v>
      </c>
      <c r="N296" s="47">
        <v>2.20437027657384E-3</v>
      </c>
      <c r="O296" s="47">
        <v>3.1570637328504399E-3</v>
      </c>
    </row>
    <row r="297" spans="1:15" x14ac:dyDescent="0.25">
      <c r="A297" t="s">
        <v>214</v>
      </c>
      <c r="B297" t="s">
        <v>479</v>
      </c>
      <c r="C297" t="s">
        <v>34</v>
      </c>
      <c r="D297" t="s">
        <v>236</v>
      </c>
      <c r="E297" s="47">
        <v>3.0060689157750601E-5</v>
      </c>
      <c r="F297" s="47">
        <v>1.8128037251851299E-5</v>
      </c>
      <c r="G297" s="47">
        <v>2.1586364057823401E-5</v>
      </c>
      <c r="H297" s="47">
        <v>4.7541348431295498E-5</v>
      </c>
      <c r="I297" s="47">
        <v>6.1156626715575901E-5</v>
      </c>
      <c r="J297" s="47">
        <v>5.5753360734907697E-5</v>
      </c>
      <c r="K297" s="47">
        <v>4.1077628868208498E-5</v>
      </c>
      <c r="L297" s="47"/>
      <c r="M297" s="47"/>
      <c r="N297" s="47"/>
      <c r="O297" s="47"/>
    </row>
    <row r="298" spans="1:15" x14ac:dyDescent="0.25">
      <c r="A298" t="s">
        <v>214</v>
      </c>
      <c r="B298" t="s">
        <v>479</v>
      </c>
      <c r="C298" t="s">
        <v>23</v>
      </c>
      <c r="D298" t="s">
        <v>150</v>
      </c>
      <c r="E298" s="47">
        <v>9.3913312399628605E-8</v>
      </c>
      <c r="F298" s="47">
        <v>9.5596053355913899E-8</v>
      </c>
      <c r="G298" s="47">
        <v>1.13810805909797E-7</v>
      </c>
      <c r="H298" s="47">
        <v>1.5295059954534099E-7</v>
      </c>
      <c r="I298" s="47">
        <v>1.82903205651237E-7</v>
      </c>
      <c r="J298" s="47">
        <v>1.16126194796421E-7</v>
      </c>
      <c r="K298" s="47">
        <v>3.5148245210813901E-8</v>
      </c>
      <c r="L298" s="47"/>
      <c r="M298" s="47"/>
      <c r="N298" s="47"/>
      <c r="O298" s="47"/>
    </row>
    <row r="299" spans="1:15" x14ac:dyDescent="0.25">
      <c r="A299" t="s">
        <v>214</v>
      </c>
      <c r="B299" t="s">
        <v>479</v>
      </c>
      <c r="C299" t="s">
        <v>51</v>
      </c>
      <c r="D299" t="s">
        <v>237</v>
      </c>
      <c r="E299" s="47"/>
      <c r="F299" s="47"/>
      <c r="G299" s="47">
        <v>7.01822975964303E-8</v>
      </c>
      <c r="H299" s="47"/>
      <c r="I299" s="47">
        <v>2.0323136266649999E-7</v>
      </c>
      <c r="J299" s="47">
        <v>1.365188628412E-7</v>
      </c>
      <c r="K299" s="47">
        <v>9.1544907514852497E-9</v>
      </c>
      <c r="L299" s="47"/>
      <c r="M299" s="47"/>
      <c r="N299" s="47"/>
      <c r="O299" s="47"/>
    </row>
    <row r="300" spans="1:15" x14ac:dyDescent="0.25">
      <c r="A300" t="s">
        <v>214</v>
      </c>
      <c r="B300" t="s">
        <v>479</v>
      </c>
      <c r="C300" t="s">
        <v>63</v>
      </c>
      <c r="D300" t="s">
        <v>213</v>
      </c>
      <c r="E300" s="47">
        <v>4.1102618448933802E-4</v>
      </c>
      <c r="F300" s="47">
        <v>1.2240837087608799E-4</v>
      </c>
      <c r="G300" s="47">
        <v>7.2531492447792302E-5</v>
      </c>
      <c r="H300" s="47">
        <v>1.8096680064417199E-4</v>
      </c>
      <c r="I300" s="47">
        <v>1.67558214163725E-6</v>
      </c>
      <c r="J300" s="47">
        <v>1.25614159966264E-6</v>
      </c>
      <c r="K300" s="47">
        <v>2.6876347935261899E-5</v>
      </c>
      <c r="L300" s="47">
        <v>2.2740508532200401E-5</v>
      </c>
      <c r="M300" s="47"/>
      <c r="N300" s="47">
        <v>2.3692570384596E-5</v>
      </c>
      <c r="O300" s="47">
        <v>5.9927248321429399E-6</v>
      </c>
    </row>
    <row r="301" spans="1:15" x14ac:dyDescent="0.25">
      <c r="A301" t="s">
        <v>214</v>
      </c>
      <c r="B301" t="s">
        <v>479</v>
      </c>
      <c r="C301" t="s">
        <v>35</v>
      </c>
      <c r="D301" t="s">
        <v>238</v>
      </c>
      <c r="E301" s="47">
        <v>1.6129133393979899E-7</v>
      </c>
      <c r="F301" s="47"/>
      <c r="G301" s="47"/>
      <c r="H301" s="47"/>
      <c r="I301" s="47"/>
      <c r="J301" s="47"/>
      <c r="K301" s="47">
        <v>5.6759567009178803E-7</v>
      </c>
      <c r="L301" s="47"/>
      <c r="M301" s="47"/>
      <c r="N301" s="47"/>
      <c r="O301" s="47"/>
    </row>
    <row r="302" spans="1:15" x14ac:dyDescent="0.25">
      <c r="A302" t="s">
        <v>110</v>
      </c>
      <c r="B302" t="s">
        <v>479</v>
      </c>
      <c r="C302" t="s">
        <v>2</v>
      </c>
      <c r="D302" t="s">
        <v>167</v>
      </c>
      <c r="E302" s="47">
        <v>2.0894975988674999E-2</v>
      </c>
      <c r="F302" s="47">
        <v>3.3669568764481202E-3</v>
      </c>
      <c r="G302" s="47"/>
      <c r="H302" s="47">
        <v>5.2162182631154798E-3</v>
      </c>
      <c r="I302" s="47">
        <v>1.6344634481333799E-2</v>
      </c>
      <c r="J302" s="47">
        <v>1.38427975481193E-2</v>
      </c>
      <c r="K302" s="47">
        <v>2.2968582783708998E-2</v>
      </c>
      <c r="L302" s="47">
        <v>1.0664850566971799E-2</v>
      </c>
      <c r="M302" s="47">
        <v>6.8866295667130897E-3</v>
      </c>
      <c r="N302" s="47">
        <v>2.8000398855057501E-3</v>
      </c>
      <c r="O302" s="47"/>
    </row>
    <row r="303" spans="1:15" x14ac:dyDescent="0.25">
      <c r="A303" t="s">
        <v>110</v>
      </c>
      <c r="B303" t="s">
        <v>479</v>
      </c>
      <c r="C303" t="s">
        <v>70</v>
      </c>
      <c r="D303" t="s">
        <v>168</v>
      </c>
      <c r="E303" s="47">
        <v>2.2920916908055599E-2</v>
      </c>
      <c r="F303" s="47">
        <v>9.1822402080892103E-3</v>
      </c>
      <c r="G303" s="47"/>
      <c r="H303" s="47">
        <v>2.2697419941017599E-4</v>
      </c>
      <c r="I303" s="47">
        <v>1.9625671546109999E-3</v>
      </c>
      <c r="J303" s="47">
        <v>1.6035794365299099E-2</v>
      </c>
      <c r="K303" s="47">
        <v>4.2819326482437603E-3</v>
      </c>
      <c r="L303" s="47">
        <v>2.0399810745350602E-2</v>
      </c>
      <c r="M303" s="47">
        <v>2.8790206057717298E-2</v>
      </c>
      <c r="N303" s="47">
        <v>8.4915374068345803E-3</v>
      </c>
      <c r="O303" s="47">
        <v>1.0941531991621799E-2</v>
      </c>
    </row>
    <row r="304" spans="1:15" x14ac:dyDescent="0.25">
      <c r="A304" t="s">
        <v>110</v>
      </c>
      <c r="B304" t="s">
        <v>479</v>
      </c>
      <c r="C304" t="s">
        <v>30</v>
      </c>
      <c r="D304" t="s">
        <v>169</v>
      </c>
      <c r="E304" s="47"/>
      <c r="F304" s="47"/>
      <c r="G304" s="47"/>
      <c r="H304" s="47">
        <v>1.85885764648068E-3</v>
      </c>
      <c r="I304" s="47">
        <v>4.3548568259920697E-3</v>
      </c>
      <c r="J304" s="47">
        <v>5.60500110855935E-3</v>
      </c>
      <c r="K304" s="47">
        <v>5.08433863277732E-3</v>
      </c>
      <c r="L304" s="47"/>
      <c r="M304" s="47"/>
      <c r="N304" s="47"/>
      <c r="O304" s="47"/>
    </row>
    <row r="305" spans="1:15" x14ac:dyDescent="0.25">
      <c r="A305" t="s">
        <v>110</v>
      </c>
      <c r="B305" t="s">
        <v>479</v>
      </c>
      <c r="C305" t="s">
        <v>81</v>
      </c>
      <c r="D305" t="s">
        <v>170</v>
      </c>
      <c r="E305" s="47"/>
      <c r="F305" s="47"/>
      <c r="G305" s="47"/>
      <c r="H305" s="47">
        <v>3.0032791263359202E-3</v>
      </c>
      <c r="I305" s="47">
        <v>1.4359452151896301E-3</v>
      </c>
      <c r="J305" s="47"/>
      <c r="K305" s="47"/>
      <c r="L305" s="47"/>
      <c r="M305" s="47"/>
      <c r="N305" s="47"/>
      <c r="O305" s="47"/>
    </row>
    <row r="306" spans="1:15" x14ac:dyDescent="0.25">
      <c r="A306" t="s">
        <v>110</v>
      </c>
      <c r="B306" t="s">
        <v>479</v>
      </c>
      <c r="C306" t="s">
        <v>12</v>
      </c>
      <c r="D306" t="s">
        <v>132</v>
      </c>
      <c r="E306" s="47"/>
      <c r="F306" s="47"/>
      <c r="G306" s="47"/>
      <c r="H306" s="47"/>
      <c r="I306" s="47"/>
      <c r="J306" s="47"/>
      <c r="K306" s="47">
        <v>3.35740490098724E-8</v>
      </c>
      <c r="L306" s="47"/>
      <c r="M306" s="47"/>
      <c r="N306" s="47"/>
      <c r="O306" s="47"/>
    </row>
    <row r="307" spans="1:15" x14ac:dyDescent="0.25">
      <c r="A307" t="s">
        <v>110</v>
      </c>
      <c r="B307" t="s">
        <v>479</v>
      </c>
      <c r="C307" t="s">
        <v>71</v>
      </c>
      <c r="D307" t="s">
        <v>171</v>
      </c>
      <c r="E307" s="47"/>
      <c r="F307" s="47"/>
      <c r="G307" s="47"/>
      <c r="H307" s="47"/>
      <c r="I307" s="47"/>
      <c r="J307" s="47"/>
      <c r="K307" s="47">
        <v>4.78796044242184E-4</v>
      </c>
      <c r="L307" s="47"/>
      <c r="M307" s="47"/>
      <c r="N307" s="47"/>
      <c r="O307" s="47"/>
    </row>
    <row r="308" spans="1:15" x14ac:dyDescent="0.25">
      <c r="A308" t="s">
        <v>110</v>
      </c>
      <c r="B308" t="s">
        <v>479</v>
      </c>
      <c r="C308" t="s">
        <v>24</v>
      </c>
      <c r="D308" t="s">
        <v>151</v>
      </c>
      <c r="E308" s="47">
        <v>1.9997295001814301E-3</v>
      </c>
      <c r="F308" s="47">
        <v>9.2687734624169894E-3</v>
      </c>
      <c r="G308" s="47">
        <v>4.5627597949956097E-3</v>
      </c>
      <c r="H308" s="47"/>
      <c r="I308" s="47">
        <v>1.52185149974514E-2</v>
      </c>
      <c r="J308" s="47">
        <v>1.9526990633245998E-2</v>
      </c>
      <c r="K308" s="47">
        <v>2.3689309444542499E-2</v>
      </c>
      <c r="L308" s="47">
        <v>2.8857919091077398E-2</v>
      </c>
      <c r="M308" s="47">
        <v>5.5639217414111902E-2</v>
      </c>
      <c r="N308" s="47">
        <v>7.0726929381631304E-2</v>
      </c>
      <c r="O308" s="47">
        <v>6.4390654913321299E-2</v>
      </c>
    </row>
    <row r="309" spans="1:15" x14ac:dyDescent="0.25">
      <c r="A309" t="s">
        <v>110</v>
      </c>
      <c r="B309" t="s">
        <v>479</v>
      </c>
      <c r="C309" t="s">
        <v>16</v>
      </c>
      <c r="D309" t="s">
        <v>152</v>
      </c>
      <c r="E309" s="47">
        <v>5.9313951261120101E-4</v>
      </c>
      <c r="F309" s="47"/>
      <c r="G309" s="47">
        <v>4.8594604710150099E-4</v>
      </c>
      <c r="H309" s="47">
        <v>5.57955869868318E-3</v>
      </c>
      <c r="I309" s="47">
        <v>1.0546336143388501E-2</v>
      </c>
      <c r="J309" s="47">
        <v>3.3856556118943399E-3</v>
      </c>
      <c r="K309" s="47">
        <v>6.4558213669388999E-3</v>
      </c>
      <c r="L309" s="47">
        <v>3.2636822411107598E-3</v>
      </c>
      <c r="M309" s="47">
        <v>1.7150267561816201E-2</v>
      </c>
      <c r="N309" s="47">
        <v>1.00748231416818E-2</v>
      </c>
      <c r="O309" s="47">
        <v>2.7790326399622201E-2</v>
      </c>
    </row>
    <row r="310" spans="1:15" x14ac:dyDescent="0.25">
      <c r="A310" t="s">
        <v>110</v>
      </c>
      <c r="B310" t="s">
        <v>479</v>
      </c>
      <c r="C310" t="s">
        <v>18</v>
      </c>
      <c r="D310" t="s">
        <v>134</v>
      </c>
      <c r="E310" s="47">
        <v>1.9926860509425302E-3</v>
      </c>
      <c r="F310" s="47">
        <v>8.1409853857287496E-4</v>
      </c>
      <c r="G310" s="47"/>
      <c r="H310" s="47"/>
      <c r="I310" s="47">
        <v>1.3568687699986399E-3</v>
      </c>
      <c r="J310" s="47"/>
      <c r="K310" s="47">
        <v>5.0305640861083601E-8</v>
      </c>
      <c r="L310" s="47"/>
      <c r="M310" s="47"/>
      <c r="N310" s="47">
        <v>1.40626303937639E-3</v>
      </c>
      <c r="O310" s="47"/>
    </row>
    <row r="311" spans="1:15" x14ac:dyDescent="0.25">
      <c r="A311" t="s">
        <v>110</v>
      </c>
      <c r="B311" t="s">
        <v>479</v>
      </c>
      <c r="C311" t="s">
        <v>72</v>
      </c>
      <c r="D311" t="s">
        <v>172</v>
      </c>
      <c r="E311" s="47"/>
      <c r="F311" s="47"/>
      <c r="G311" s="47"/>
      <c r="H311" s="47"/>
      <c r="I311" s="47">
        <v>3.6522739485991898E-3</v>
      </c>
      <c r="J311" s="47">
        <v>4.21047479315915E-3</v>
      </c>
      <c r="K311" s="47"/>
      <c r="L311" s="47">
        <v>2.2176557523484399E-3</v>
      </c>
      <c r="M311" s="47">
        <v>2.51298106437954E-3</v>
      </c>
      <c r="N311" s="47">
        <v>2.9630689168217098E-3</v>
      </c>
      <c r="O311" s="47"/>
    </row>
    <row r="312" spans="1:15" x14ac:dyDescent="0.25">
      <c r="A312" t="s">
        <v>110</v>
      </c>
      <c r="B312" t="s">
        <v>479</v>
      </c>
      <c r="C312" t="s">
        <v>83</v>
      </c>
      <c r="D312" t="s">
        <v>173</v>
      </c>
      <c r="E312" s="47"/>
      <c r="F312" s="47"/>
      <c r="G312" s="47"/>
      <c r="H312" s="47"/>
      <c r="I312" s="47"/>
      <c r="J312" s="47">
        <v>8.6736658078908702E-4</v>
      </c>
      <c r="K312" s="47"/>
      <c r="L312" s="47"/>
      <c r="M312" s="47"/>
      <c r="N312" s="47"/>
      <c r="O312" s="47"/>
    </row>
    <row r="313" spans="1:15" x14ac:dyDescent="0.25">
      <c r="A313" t="s">
        <v>110</v>
      </c>
      <c r="B313" t="s">
        <v>479</v>
      </c>
      <c r="C313" t="s">
        <v>73</v>
      </c>
      <c r="D313" t="s">
        <v>174</v>
      </c>
      <c r="E313" s="47"/>
      <c r="F313" s="47"/>
      <c r="G313" s="47"/>
      <c r="H313" s="47"/>
      <c r="I313" s="47"/>
      <c r="J313" s="47"/>
      <c r="K313" s="47">
        <v>1.2678955644913001E-3</v>
      </c>
      <c r="L313" s="47"/>
      <c r="M313" s="47"/>
      <c r="N313" s="47"/>
      <c r="O313" s="47"/>
    </row>
    <row r="314" spans="1:15" x14ac:dyDescent="0.25">
      <c r="A314" t="s">
        <v>110</v>
      </c>
      <c r="B314" t="s">
        <v>479</v>
      </c>
      <c r="C314" t="s">
        <v>14</v>
      </c>
      <c r="D314" t="s">
        <v>164</v>
      </c>
      <c r="E314" s="47"/>
      <c r="F314" s="47">
        <v>5.4657556941639098E-4</v>
      </c>
      <c r="G314" s="47">
        <v>3.42143250127111E-3</v>
      </c>
      <c r="H314" s="47">
        <v>1.2645363967310199E-3</v>
      </c>
      <c r="I314" s="47"/>
      <c r="J314" s="47">
        <v>1.20184950859104E-3</v>
      </c>
      <c r="K314" s="47">
        <v>1.6511262770659901E-3</v>
      </c>
      <c r="L314" s="47"/>
      <c r="M314" s="47"/>
      <c r="N314" s="47"/>
      <c r="O314" s="47"/>
    </row>
    <row r="315" spans="1:15" x14ac:dyDescent="0.25">
      <c r="A315" t="s">
        <v>110</v>
      </c>
      <c r="B315" t="s">
        <v>479</v>
      </c>
      <c r="C315" t="s">
        <v>13</v>
      </c>
      <c r="D315" t="s">
        <v>135</v>
      </c>
      <c r="E315" s="47"/>
      <c r="F315" s="47"/>
      <c r="G315" s="47"/>
      <c r="H315" s="47"/>
      <c r="I315" s="47">
        <v>4.46048829259741E-4</v>
      </c>
      <c r="J315" s="47"/>
      <c r="K315" s="47">
        <v>2.6299333595586398E-6</v>
      </c>
      <c r="L315" s="47"/>
      <c r="M315" s="47"/>
      <c r="N315" s="47"/>
      <c r="O315" s="47"/>
    </row>
    <row r="316" spans="1:15" x14ac:dyDescent="0.25">
      <c r="A316" t="s">
        <v>110</v>
      </c>
      <c r="B316" t="s">
        <v>479</v>
      </c>
      <c r="C316" t="s">
        <v>3</v>
      </c>
      <c r="D316" t="s">
        <v>175</v>
      </c>
      <c r="E316" s="47">
        <v>1.5052068257405E-4</v>
      </c>
      <c r="F316" s="47">
        <v>3.4551242037499298E-4</v>
      </c>
      <c r="G316" s="47"/>
      <c r="H316" s="47">
        <v>9.1001688221549503E-4</v>
      </c>
      <c r="I316" s="47">
        <v>1.40508868825395E-3</v>
      </c>
      <c r="J316" s="47"/>
      <c r="K316" s="47">
        <v>1.67544973766326E-8</v>
      </c>
      <c r="L316" s="47"/>
      <c r="M316" s="47"/>
      <c r="N316" s="47"/>
      <c r="O316" s="47"/>
    </row>
    <row r="317" spans="1:15" x14ac:dyDescent="0.25">
      <c r="A317" t="s">
        <v>110</v>
      </c>
      <c r="B317" t="s">
        <v>479</v>
      </c>
      <c r="C317" t="s">
        <v>74</v>
      </c>
      <c r="D317" t="s">
        <v>176</v>
      </c>
      <c r="E317" s="47">
        <v>5.5451327239851101E-3</v>
      </c>
      <c r="F317" s="47">
        <v>1.8127870917915201E-3</v>
      </c>
      <c r="G317" s="47"/>
      <c r="H317" s="47"/>
      <c r="I317" s="47"/>
      <c r="J317" s="47"/>
      <c r="K317" s="47">
        <v>3.2152788006735399E-3</v>
      </c>
      <c r="L317" s="47"/>
      <c r="M317" s="47"/>
      <c r="N317" s="47"/>
      <c r="O317" s="47"/>
    </row>
    <row r="318" spans="1:15" x14ac:dyDescent="0.25">
      <c r="A318" t="s">
        <v>110</v>
      </c>
      <c r="B318" t="s">
        <v>479</v>
      </c>
      <c r="C318" t="s">
        <v>136</v>
      </c>
      <c r="D318" t="s">
        <v>137</v>
      </c>
      <c r="E318" s="47"/>
      <c r="F318" s="47"/>
      <c r="G318" s="47"/>
      <c r="H318" s="47"/>
      <c r="I318" s="47"/>
      <c r="J318" s="47">
        <v>2.3334366485802601E-4</v>
      </c>
      <c r="K318" s="47"/>
      <c r="L318" s="47"/>
      <c r="M318" s="47"/>
      <c r="N318" s="47"/>
      <c r="O318" s="47"/>
    </row>
    <row r="319" spans="1:15" x14ac:dyDescent="0.25">
      <c r="A319" t="s">
        <v>110</v>
      </c>
      <c r="B319" t="s">
        <v>479</v>
      </c>
      <c r="C319" t="s">
        <v>40</v>
      </c>
      <c r="D319" t="s">
        <v>177</v>
      </c>
      <c r="E319" s="47">
        <v>9.4850046098487392E-3</v>
      </c>
      <c r="F319" s="47">
        <v>5.2835701563644201E-3</v>
      </c>
      <c r="G319" s="47">
        <v>4.1505991909568697E-3</v>
      </c>
      <c r="H319" s="47">
        <v>3.1997287333849502E-3</v>
      </c>
      <c r="I319" s="47">
        <v>2.0845804657600902E-3</v>
      </c>
      <c r="J319" s="47">
        <v>1.3988776701825099E-2</v>
      </c>
      <c r="K319" s="47">
        <v>5.5859902976144503E-3</v>
      </c>
      <c r="L319" s="47">
        <v>2.4119752011194599E-3</v>
      </c>
      <c r="M319" s="47">
        <v>2.46304540739714E-3</v>
      </c>
      <c r="N319" s="47">
        <v>2.2058016811757502E-3</v>
      </c>
      <c r="O319" s="47"/>
    </row>
    <row r="320" spans="1:15" x14ac:dyDescent="0.25">
      <c r="A320" t="s">
        <v>110</v>
      </c>
      <c r="B320" t="s">
        <v>479</v>
      </c>
      <c r="C320" t="s">
        <v>42</v>
      </c>
      <c r="D320" t="s">
        <v>178</v>
      </c>
      <c r="E320" s="47"/>
      <c r="F320" s="47">
        <v>3.18081839333113E-3</v>
      </c>
      <c r="G320" s="47">
        <v>9.5428232772103404E-3</v>
      </c>
      <c r="H320" s="47">
        <v>4.1430790698880303E-3</v>
      </c>
      <c r="I320" s="47">
        <v>3.85211374454164E-3</v>
      </c>
      <c r="J320" s="47">
        <v>5.5501628335472E-3</v>
      </c>
      <c r="K320" s="47">
        <v>9.7258716679760396E-4</v>
      </c>
      <c r="L320" s="47">
        <v>1.06895586500409E-3</v>
      </c>
      <c r="M320" s="47"/>
      <c r="N320" s="47"/>
      <c r="O320" s="47"/>
    </row>
    <row r="321" spans="1:15" x14ac:dyDescent="0.25">
      <c r="A321" t="s">
        <v>110</v>
      </c>
      <c r="B321" t="s">
        <v>479</v>
      </c>
      <c r="C321" t="s">
        <v>86</v>
      </c>
      <c r="D321" t="s">
        <v>179</v>
      </c>
      <c r="E321" s="47">
        <v>1.16060184002384E-4</v>
      </c>
      <c r="F321" s="47"/>
      <c r="G321" s="47">
        <v>4.4387511274850502E-4</v>
      </c>
      <c r="H321" s="47"/>
      <c r="I321" s="47"/>
      <c r="J321" s="47"/>
      <c r="K321" s="47"/>
      <c r="L321" s="47"/>
      <c r="M321" s="47"/>
      <c r="N321" s="47"/>
      <c r="O321" s="47"/>
    </row>
    <row r="322" spans="1:15" x14ac:dyDescent="0.25">
      <c r="A322" t="s">
        <v>110</v>
      </c>
      <c r="B322" t="s">
        <v>479</v>
      </c>
      <c r="C322" t="s">
        <v>75</v>
      </c>
      <c r="D322" t="s">
        <v>180</v>
      </c>
      <c r="E322" s="47"/>
      <c r="F322" s="47"/>
      <c r="G322" s="47"/>
      <c r="H322" s="47"/>
      <c r="I322" s="47"/>
      <c r="J322" s="47"/>
      <c r="K322" s="47">
        <v>1.29613033186082E-3</v>
      </c>
      <c r="L322" s="47">
        <v>1.12377370273E-2</v>
      </c>
      <c r="M322" s="47">
        <v>3.6687826146838402E-2</v>
      </c>
      <c r="N322" s="47">
        <v>6.2322333616026203E-2</v>
      </c>
      <c r="O322" s="47">
        <v>5.0052547630958698E-2</v>
      </c>
    </row>
    <row r="323" spans="1:15" x14ac:dyDescent="0.25">
      <c r="A323" t="s">
        <v>110</v>
      </c>
      <c r="B323" t="s">
        <v>479</v>
      </c>
      <c r="C323" t="s">
        <v>5</v>
      </c>
      <c r="D323" t="s">
        <v>158</v>
      </c>
      <c r="E323" s="47"/>
      <c r="F323" s="47"/>
      <c r="G323" s="47"/>
      <c r="H323" s="47"/>
      <c r="I323" s="47"/>
      <c r="J323" s="47">
        <v>3.0613958678382002E-4</v>
      </c>
      <c r="K323" s="47"/>
      <c r="L323" s="47"/>
      <c r="M323" s="47"/>
      <c r="N323" s="47"/>
      <c r="O323" s="47"/>
    </row>
    <row r="324" spans="1:15" x14ac:dyDescent="0.25">
      <c r="A324" t="s">
        <v>110</v>
      </c>
      <c r="B324" t="s">
        <v>479</v>
      </c>
      <c r="C324" t="s">
        <v>76</v>
      </c>
      <c r="D324" t="s">
        <v>181</v>
      </c>
      <c r="E324" s="47">
        <v>6.7150869298804094E-2</v>
      </c>
      <c r="F324" s="47">
        <v>9.3012774301762802E-2</v>
      </c>
      <c r="G324" s="47">
        <v>0.110034075836433</v>
      </c>
      <c r="H324" s="47">
        <v>7.9995695287397903E-2</v>
      </c>
      <c r="I324" s="47">
        <v>6.6511874190903597E-2</v>
      </c>
      <c r="J324" s="47">
        <v>3.7336375204892802E-2</v>
      </c>
      <c r="K324" s="47">
        <v>1.7567911950961801E-2</v>
      </c>
      <c r="L324" s="47">
        <v>5.9206420969037603E-2</v>
      </c>
      <c r="M324" s="47">
        <v>8.6916975586341205E-2</v>
      </c>
      <c r="N324" s="47">
        <v>7.3470553770804706E-2</v>
      </c>
      <c r="O324" s="47">
        <v>6.3850753637397298E-2</v>
      </c>
    </row>
    <row r="325" spans="1:15" x14ac:dyDescent="0.25">
      <c r="A325" t="s">
        <v>110</v>
      </c>
      <c r="B325" t="s">
        <v>479</v>
      </c>
      <c r="C325" t="s">
        <v>87</v>
      </c>
      <c r="D325" t="s">
        <v>182</v>
      </c>
      <c r="E325" s="47"/>
      <c r="F325" s="47">
        <v>1.27895690962054E-2</v>
      </c>
      <c r="G325" s="47">
        <v>2.10708788258029E-2</v>
      </c>
      <c r="H325" s="47">
        <v>6.8238945819933802E-3</v>
      </c>
      <c r="I325" s="47">
        <v>9.2398999395409994E-5</v>
      </c>
      <c r="J325" s="47">
        <v>1.7705273733619701E-3</v>
      </c>
      <c r="K325" s="47"/>
      <c r="L325" s="47"/>
      <c r="M325" s="47"/>
      <c r="N325" s="47"/>
      <c r="O325" s="47"/>
    </row>
    <row r="326" spans="1:15" x14ac:dyDescent="0.25">
      <c r="A326" t="s">
        <v>110</v>
      </c>
      <c r="B326" t="s">
        <v>479</v>
      </c>
      <c r="C326" t="s">
        <v>183</v>
      </c>
      <c r="D326" t="s">
        <v>184</v>
      </c>
      <c r="E326" s="47">
        <v>9.5573572675410805E-4</v>
      </c>
      <c r="F326" s="47"/>
      <c r="G326" s="47">
        <v>4.7606815048849001E-4</v>
      </c>
      <c r="H326" s="47">
        <v>3.2429429465390199E-3</v>
      </c>
      <c r="I326" s="47"/>
      <c r="J326" s="47">
        <v>1.84638503991688E-3</v>
      </c>
      <c r="K326" s="47">
        <v>1.29374042466972E-3</v>
      </c>
      <c r="L326" s="47"/>
      <c r="M326" s="47"/>
      <c r="N326" s="47"/>
      <c r="O326" s="47"/>
    </row>
    <row r="327" spans="1:15" x14ac:dyDescent="0.25">
      <c r="A327" t="s">
        <v>110</v>
      </c>
      <c r="B327" t="s">
        <v>479</v>
      </c>
      <c r="C327" t="s">
        <v>84</v>
      </c>
      <c r="D327" t="s">
        <v>185</v>
      </c>
      <c r="E327" s="47">
        <v>1.71989341221856E-3</v>
      </c>
      <c r="F327" s="47">
        <v>2.6252218162560101E-4</v>
      </c>
      <c r="G327" s="47">
        <v>5.2542433387415197E-3</v>
      </c>
      <c r="H327" s="47">
        <v>1.13896200132664E-4</v>
      </c>
      <c r="I327" s="47"/>
      <c r="J327" s="47"/>
      <c r="K327" s="47"/>
      <c r="L327" s="47"/>
      <c r="M327" s="47"/>
      <c r="N327" s="47">
        <v>1.53518511031076E-3</v>
      </c>
      <c r="O327" s="47"/>
    </row>
    <row r="328" spans="1:15" x14ac:dyDescent="0.25">
      <c r="A328" t="s">
        <v>110</v>
      </c>
      <c r="B328" t="s">
        <v>479</v>
      </c>
      <c r="C328" t="s">
        <v>79</v>
      </c>
      <c r="D328" t="s">
        <v>186</v>
      </c>
      <c r="E328" s="47"/>
      <c r="F328" s="47"/>
      <c r="G328" s="47"/>
      <c r="H328" s="47"/>
      <c r="I328" s="47"/>
      <c r="J328" s="47"/>
      <c r="K328" s="47">
        <v>1.0213296639657599E-4</v>
      </c>
      <c r="L328" s="47"/>
      <c r="M328" s="47"/>
      <c r="N328" s="47"/>
      <c r="O328" s="47"/>
    </row>
    <row r="329" spans="1:15" x14ac:dyDescent="0.25">
      <c r="A329" t="s">
        <v>110</v>
      </c>
      <c r="B329" t="s">
        <v>479</v>
      </c>
      <c r="C329" t="s">
        <v>1</v>
      </c>
      <c r="D329" t="s">
        <v>187</v>
      </c>
      <c r="E329" s="47"/>
      <c r="F329" s="47">
        <v>2.79472519025593E-3</v>
      </c>
      <c r="G329" s="47">
        <v>2.8710192433983399E-3</v>
      </c>
      <c r="H329" s="47">
        <v>1.81619175382971E-3</v>
      </c>
      <c r="I329" s="47">
        <v>1.36389890643672E-2</v>
      </c>
      <c r="J329" s="47">
        <v>1.68224511481972E-2</v>
      </c>
      <c r="K329" s="47">
        <v>1.6914608078701099E-2</v>
      </c>
      <c r="L329" s="47">
        <v>5.5242724817806703E-3</v>
      </c>
      <c r="M329" s="47">
        <v>2.86022349226425E-3</v>
      </c>
      <c r="N329" s="47">
        <v>5.3734287893723197E-3</v>
      </c>
      <c r="O329" s="47">
        <v>2.6012839930893098E-3</v>
      </c>
    </row>
    <row r="330" spans="1:15" x14ac:dyDescent="0.25">
      <c r="A330" t="s">
        <v>110</v>
      </c>
      <c r="B330" t="s">
        <v>479</v>
      </c>
      <c r="C330" t="s">
        <v>19</v>
      </c>
      <c r="D330" t="s">
        <v>159</v>
      </c>
      <c r="E330" s="47"/>
      <c r="F330" s="47"/>
      <c r="G330" s="47"/>
      <c r="H330" s="47"/>
      <c r="I330" s="47"/>
      <c r="J330" s="47"/>
      <c r="K330" s="47">
        <v>1.0762070548982599E-2</v>
      </c>
      <c r="L330" s="47">
        <v>8.0006576853589202E-3</v>
      </c>
      <c r="M330" s="47">
        <v>5.53995879058942E-2</v>
      </c>
      <c r="N330" s="47">
        <v>8.2846427424560096E-2</v>
      </c>
      <c r="O330" s="47">
        <v>0.128974375853698</v>
      </c>
    </row>
    <row r="331" spans="1:15" x14ac:dyDescent="0.25">
      <c r="A331" t="s">
        <v>110</v>
      </c>
      <c r="B331" t="s">
        <v>479</v>
      </c>
      <c r="C331" t="s">
        <v>52</v>
      </c>
      <c r="D331" t="s">
        <v>188</v>
      </c>
      <c r="E331" s="47">
        <v>8.7151300017295805E-2</v>
      </c>
      <c r="F331" s="47">
        <v>5.1194119012284003E-2</v>
      </c>
      <c r="G331" s="47">
        <v>5.82060713653169E-2</v>
      </c>
      <c r="H331" s="47">
        <v>4.4122178857414998E-2</v>
      </c>
      <c r="I331" s="47">
        <v>5.6566877859676401E-2</v>
      </c>
      <c r="J331" s="47">
        <v>1.5809786084818301E-2</v>
      </c>
      <c r="K331" s="47">
        <v>1.7042448887735099E-5</v>
      </c>
      <c r="L331" s="47"/>
      <c r="M331" s="47"/>
      <c r="N331" s="47"/>
      <c r="O331" s="47"/>
    </row>
    <row r="332" spans="1:15" x14ac:dyDescent="0.25">
      <c r="A332" t="s">
        <v>110</v>
      </c>
      <c r="B332" t="s">
        <v>479</v>
      </c>
      <c r="C332" t="s">
        <v>55</v>
      </c>
      <c r="D332" t="s">
        <v>189</v>
      </c>
      <c r="E332" s="47">
        <v>1.47038299539007E-3</v>
      </c>
      <c r="F332" s="47">
        <v>2.3617272270235099E-3</v>
      </c>
      <c r="G332" s="47">
        <v>1.4074080577611E-2</v>
      </c>
      <c r="H332" s="47">
        <v>6.2811311192808496E-3</v>
      </c>
      <c r="I332" s="47">
        <v>4.9487181339521701E-3</v>
      </c>
      <c r="J332" s="47">
        <v>4.1976012922368203E-3</v>
      </c>
      <c r="K332" s="47">
        <v>4.7489307858494499E-2</v>
      </c>
      <c r="L332" s="47">
        <v>2.2340719241424702E-2</v>
      </c>
      <c r="M332" s="47">
        <v>5.0804847735589501E-3</v>
      </c>
      <c r="N332" s="47">
        <v>8.2568324464124196E-3</v>
      </c>
      <c r="O332" s="47">
        <v>1.26063551966121E-2</v>
      </c>
    </row>
    <row r="333" spans="1:15" x14ac:dyDescent="0.25">
      <c r="A333" t="s">
        <v>110</v>
      </c>
      <c r="B333" t="s">
        <v>479</v>
      </c>
      <c r="C333" t="s">
        <v>57</v>
      </c>
      <c r="D333" t="s">
        <v>190</v>
      </c>
      <c r="E333" s="47">
        <v>9.6621867552777203E-3</v>
      </c>
      <c r="F333" s="47">
        <v>9.6505530333542196E-3</v>
      </c>
      <c r="G333" s="47">
        <v>1.0381493373739999E-2</v>
      </c>
      <c r="H333" s="47">
        <v>2.0843975053580301E-2</v>
      </c>
      <c r="I333" s="47">
        <v>1.1816544122112801E-2</v>
      </c>
      <c r="J333" s="47"/>
      <c r="K333" s="47">
        <v>5.2183472246278598E-4</v>
      </c>
      <c r="L333" s="47"/>
      <c r="M333" s="47"/>
      <c r="N333" s="47"/>
      <c r="O333" s="47"/>
    </row>
    <row r="334" spans="1:15" x14ac:dyDescent="0.25">
      <c r="A334" t="s">
        <v>110</v>
      </c>
      <c r="B334" t="s">
        <v>479</v>
      </c>
      <c r="C334" t="s">
        <v>515</v>
      </c>
      <c r="D334" t="s">
        <v>516</v>
      </c>
      <c r="E334" s="47"/>
      <c r="F334" s="47"/>
      <c r="G334" s="47"/>
      <c r="H334" s="47"/>
      <c r="I334" s="47"/>
      <c r="J334" s="47"/>
      <c r="K334" s="47"/>
      <c r="L334" s="47"/>
      <c r="M334" s="47"/>
      <c r="N334" s="47"/>
      <c r="O334" s="47">
        <v>7.6564981451029404E-3</v>
      </c>
    </row>
    <row r="335" spans="1:15" x14ac:dyDescent="0.25">
      <c r="A335" t="s">
        <v>110</v>
      </c>
      <c r="B335" t="s">
        <v>479</v>
      </c>
      <c r="C335" t="s">
        <v>7</v>
      </c>
      <c r="D335" t="s">
        <v>191</v>
      </c>
      <c r="E335" s="47">
        <v>9.4913273022351793E-2</v>
      </c>
      <c r="F335" s="47">
        <v>4.1153406230133603E-2</v>
      </c>
      <c r="G335" s="47">
        <v>5.0618675210379202E-2</v>
      </c>
      <c r="H335" s="47">
        <v>5.2715506640600103E-2</v>
      </c>
      <c r="I335" s="47">
        <v>7.7437550261292204E-2</v>
      </c>
      <c r="J335" s="47">
        <v>6.7113276676237996E-2</v>
      </c>
      <c r="K335" s="47">
        <v>5.3346876904366299E-2</v>
      </c>
      <c r="L335" s="47">
        <v>6.4717565817547507E-2</v>
      </c>
      <c r="M335" s="47">
        <v>7.1588711114252898E-2</v>
      </c>
      <c r="N335" s="47">
        <v>4.2873380102343102E-2</v>
      </c>
      <c r="O335" s="47">
        <v>4.4125286614408003E-2</v>
      </c>
    </row>
    <row r="336" spans="1:15" x14ac:dyDescent="0.25">
      <c r="A336" t="s">
        <v>110</v>
      </c>
      <c r="B336" t="s">
        <v>479</v>
      </c>
      <c r="C336" t="s">
        <v>8</v>
      </c>
      <c r="D336" t="s">
        <v>139</v>
      </c>
      <c r="E336" s="47">
        <v>0.14710316756217601</v>
      </c>
      <c r="F336" s="47">
        <v>0.125860352258334</v>
      </c>
      <c r="G336" s="47">
        <v>9.6657674475902899E-2</v>
      </c>
      <c r="H336" s="47">
        <v>0.104925685276317</v>
      </c>
      <c r="I336" s="47">
        <v>9.4658396568834E-2</v>
      </c>
      <c r="J336" s="47">
        <v>8.6710260748762993E-2</v>
      </c>
      <c r="K336" s="47">
        <v>0.10198665369508</v>
      </c>
      <c r="L336" s="47">
        <v>0.10891495797638601</v>
      </c>
      <c r="M336" s="47">
        <v>0.13565558789308799</v>
      </c>
      <c r="N336" s="47">
        <v>0.13388654943981401</v>
      </c>
      <c r="O336" s="47">
        <v>0.163529923017739</v>
      </c>
    </row>
    <row r="337" spans="1:15" x14ac:dyDescent="0.25">
      <c r="A337" t="s">
        <v>110</v>
      </c>
      <c r="B337" t="s">
        <v>479</v>
      </c>
      <c r="C337" t="s">
        <v>10</v>
      </c>
      <c r="D337" t="s">
        <v>192</v>
      </c>
      <c r="E337" s="47">
        <v>3.3894159598377598E-3</v>
      </c>
      <c r="F337" s="47"/>
      <c r="G337" s="47"/>
      <c r="H337" s="47"/>
      <c r="I337" s="47"/>
      <c r="J337" s="47"/>
      <c r="K337" s="47"/>
      <c r="L337" s="47"/>
      <c r="M337" s="47"/>
      <c r="N337" s="47"/>
      <c r="O337" s="47"/>
    </row>
    <row r="338" spans="1:15" x14ac:dyDescent="0.25">
      <c r="A338" t="s">
        <v>110</v>
      </c>
      <c r="B338" t="s">
        <v>479</v>
      </c>
      <c r="C338" t="s">
        <v>21</v>
      </c>
      <c r="D338" t="s">
        <v>141</v>
      </c>
      <c r="E338" s="47">
        <v>0.25371624905395401</v>
      </c>
      <c r="F338" s="47">
        <v>0.36238788889772799</v>
      </c>
      <c r="G338" s="47">
        <v>0.34302379038477598</v>
      </c>
      <c r="H338" s="47">
        <v>0.30508477603894402</v>
      </c>
      <c r="I338" s="47">
        <v>0.25642035812114</v>
      </c>
      <c r="J338" s="47">
        <v>0.22889672542658801</v>
      </c>
      <c r="K338" s="47">
        <v>0.28681373650012199</v>
      </c>
      <c r="L338" s="47">
        <v>0.20222522454668601</v>
      </c>
      <c r="M338" s="47"/>
      <c r="N338" s="47"/>
      <c r="O338" s="47"/>
    </row>
    <row r="339" spans="1:15" x14ac:dyDescent="0.25">
      <c r="A339" t="s">
        <v>110</v>
      </c>
      <c r="B339" t="s">
        <v>479</v>
      </c>
      <c r="C339" t="s">
        <v>193</v>
      </c>
      <c r="D339" t="s">
        <v>194</v>
      </c>
      <c r="E339" s="47"/>
      <c r="F339" s="47"/>
      <c r="G339" s="47"/>
      <c r="H339" s="47"/>
      <c r="I339" s="47"/>
      <c r="J339" s="47"/>
      <c r="K339" s="47">
        <v>1.6940736802256802E-8</v>
      </c>
      <c r="L339" s="47"/>
      <c r="M339" s="47"/>
      <c r="N339" s="47"/>
      <c r="O339" s="47"/>
    </row>
    <row r="340" spans="1:15" x14ac:dyDescent="0.25">
      <c r="A340" t="s">
        <v>110</v>
      </c>
      <c r="B340" t="s">
        <v>479</v>
      </c>
      <c r="C340" t="s">
        <v>62</v>
      </c>
      <c r="D340" t="s">
        <v>142</v>
      </c>
      <c r="E340" s="47">
        <v>3.9745052877631401E-2</v>
      </c>
      <c r="F340" s="47">
        <v>3.08861260137628E-2</v>
      </c>
      <c r="G340" s="47">
        <v>2.07219971823401E-2</v>
      </c>
      <c r="H340" s="47">
        <v>2.9643989437118601E-2</v>
      </c>
      <c r="I340" s="47">
        <v>3.09399030570707E-2</v>
      </c>
      <c r="J340" s="47">
        <v>5.0553990719631701E-2</v>
      </c>
      <c r="K340" s="47">
        <v>3.5253020551775802E-2</v>
      </c>
      <c r="L340" s="47">
        <v>8.4288722126861296E-2</v>
      </c>
      <c r="M340" s="47">
        <v>3.9572843263565E-2</v>
      </c>
      <c r="N340" s="47">
        <v>3.9371928438688898E-2</v>
      </c>
      <c r="O340" s="47">
        <v>9.1046758678575406E-3</v>
      </c>
    </row>
    <row r="341" spans="1:15" x14ac:dyDescent="0.25">
      <c r="A341" t="s">
        <v>110</v>
      </c>
      <c r="B341" t="s">
        <v>479</v>
      </c>
      <c r="C341" t="s">
        <v>66</v>
      </c>
      <c r="D341" t="s">
        <v>195</v>
      </c>
      <c r="E341" s="47"/>
      <c r="F341" s="47"/>
      <c r="G341" s="47"/>
      <c r="H341" s="47"/>
      <c r="I341" s="47">
        <v>7.8486577018552195E-4</v>
      </c>
      <c r="J341" s="47"/>
      <c r="K341" s="47"/>
      <c r="L341" s="47"/>
      <c r="M341" s="47"/>
      <c r="N341" s="47"/>
      <c r="O341" s="47">
        <v>9.6568675568928699E-3</v>
      </c>
    </row>
    <row r="342" spans="1:15" x14ac:dyDescent="0.25">
      <c r="A342" t="s">
        <v>110</v>
      </c>
      <c r="B342" t="s">
        <v>479</v>
      </c>
      <c r="C342" t="s">
        <v>64</v>
      </c>
      <c r="D342" t="s">
        <v>196</v>
      </c>
      <c r="E342" s="47"/>
      <c r="F342" s="47"/>
      <c r="G342" s="47"/>
      <c r="H342" s="47"/>
      <c r="I342" s="47"/>
      <c r="J342" s="47"/>
      <c r="K342" s="47">
        <v>1.6940736802256802E-8</v>
      </c>
      <c r="L342" s="47"/>
      <c r="M342" s="47"/>
      <c r="N342" s="47"/>
      <c r="O342" s="47"/>
    </row>
    <row r="343" spans="1:15" x14ac:dyDescent="0.25">
      <c r="A343" t="s">
        <v>110</v>
      </c>
      <c r="B343" t="s">
        <v>479</v>
      </c>
      <c r="C343" t="s">
        <v>88</v>
      </c>
      <c r="D343" t="s">
        <v>197</v>
      </c>
      <c r="E343" s="47"/>
      <c r="F343" s="47"/>
      <c r="G343" s="47"/>
      <c r="H343" s="47">
        <v>1.32947434290618E-3</v>
      </c>
      <c r="I343" s="47">
        <v>5.3701111627177797E-3</v>
      </c>
      <c r="J343" s="47"/>
      <c r="K343" s="47"/>
      <c r="L343" s="47"/>
      <c r="M343" s="47"/>
      <c r="N343" s="47"/>
      <c r="O343" s="47"/>
    </row>
    <row r="344" spans="1:15" x14ac:dyDescent="0.25">
      <c r="A344" t="s">
        <v>110</v>
      </c>
      <c r="B344" t="s">
        <v>479</v>
      </c>
      <c r="C344" t="s">
        <v>11</v>
      </c>
      <c r="D344" t="s">
        <v>198</v>
      </c>
      <c r="E344" s="47">
        <v>3.8377917152865998E-4</v>
      </c>
      <c r="F344" s="47"/>
      <c r="G344" s="47">
        <v>1.9872490054296399E-4</v>
      </c>
      <c r="H344" s="47"/>
      <c r="I344" s="47"/>
      <c r="J344" s="47">
        <v>5.2873832554121503E-4</v>
      </c>
      <c r="K344" s="47">
        <v>2.1388612260509E-4</v>
      </c>
      <c r="L344" s="47"/>
      <c r="M344" s="47"/>
      <c r="N344" s="47"/>
      <c r="O344" s="47"/>
    </row>
    <row r="345" spans="1:15" x14ac:dyDescent="0.25">
      <c r="A345" t="s">
        <v>110</v>
      </c>
      <c r="B345" t="s">
        <v>479</v>
      </c>
      <c r="C345" t="s">
        <v>77</v>
      </c>
      <c r="D345" t="s">
        <v>199</v>
      </c>
      <c r="E345" s="47"/>
      <c r="F345" s="47">
        <v>1.2783761134504601E-3</v>
      </c>
      <c r="G345" s="47">
        <v>2.1982867078427898E-3</v>
      </c>
      <c r="H345" s="47">
        <v>9.1634453100563895E-3</v>
      </c>
      <c r="I345" s="47">
        <v>8.8255694219366103E-5</v>
      </c>
      <c r="J345" s="47">
        <v>5.2062638971850405E-4</v>
      </c>
      <c r="K345" s="47">
        <v>2.3632836061252302E-3</v>
      </c>
      <c r="L345" s="47"/>
      <c r="M345" s="47"/>
      <c r="N345" s="47"/>
      <c r="O345" s="47">
        <v>2.45026727560658E-3</v>
      </c>
    </row>
    <row r="346" spans="1:15" x14ac:dyDescent="0.25">
      <c r="A346" t="s">
        <v>110</v>
      </c>
      <c r="B346" t="s">
        <v>479</v>
      </c>
      <c r="C346" t="s">
        <v>68</v>
      </c>
      <c r="D346" t="s">
        <v>200</v>
      </c>
      <c r="E346" s="47"/>
      <c r="F346" s="47"/>
      <c r="G346" s="47"/>
      <c r="H346" s="47"/>
      <c r="I346" s="47"/>
      <c r="J346" s="47"/>
      <c r="K346" s="47">
        <v>2.3996045458292699E-3</v>
      </c>
      <c r="L346" s="47"/>
      <c r="M346" s="47"/>
      <c r="N346" s="47"/>
      <c r="O346" s="47"/>
    </row>
    <row r="347" spans="1:15" x14ac:dyDescent="0.25">
      <c r="A347" t="s">
        <v>110</v>
      </c>
      <c r="B347" t="s">
        <v>479</v>
      </c>
      <c r="C347" t="s">
        <v>69</v>
      </c>
      <c r="D347" t="s">
        <v>201</v>
      </c>
      <c r="E347" s="47"/>
      <c r="F347" s="47">
        <v>1.2013834518802E-3</v>
      </c>
      <c r="G347" s="47"/>
      <c r="H347" s="47"/>
      <c r="I347" s="47"/>
      <c r="J347" s="47"/>
      <c r="K347" s="47"/>
      <c r="L347" s="47"/>
      <c r="M347" s="47"/>
      <c r="N347" s="47"/>
      <c r="O347" s="47"/>
    </row>
    <row r="348" spans="1:15" x14ac:dyDescent="0.25">
      <c r="A348" t="s">
        <v>110</v>
      </c>
      <c r="B348" t="s">
        <v>479</v>
      </c>
      <c r="C348" t="s">
        <v>78</v>
      </c>
      <c r="D348" t="s">
        <v>202</v>
      </c>
      <c r="E348" s="47"/>
      <c r="F348" s="47"/>
      <c r="G348" s="47"/>
      <c r="H348" s="47"/>
      <c r="I348" s="47"/>
      <c r="J348" s="47">
        <v>1.1386219395062101E-3</v>
      </c>
      <c r="K348" s="47">
        <v>2.3065211764293002E-3</v>
      </c>
      <c r="L348" s="47"/>
      <c r="M348" s="47"/>
      <c r="N348" s="47"/>
      <c r="O348" s="47"/>
    </row>
    <row r="349" spans="1:15" x14ac:dyDescent="0.25">
      <c r="A349" t="s">
        <v>110</v>
      </c>
      <c r="B349" t="s">
        <v>479</v>
      </c>
      <c r="C349" t="s">
        <v>82</v>
      </c>
      <c r="D349" t="s">
        <v>155</v>
      </c>
      <c r="E349" s="47">
        <v>2.8080048949923899E-4</v>
      </c>
      <c r="F349" s="47">
        <v>2.3857363088088499E-3</v>
      </c>
      <c r="G349" s="47"/>
      <c r="H349" s="47"/>
      <c r="I349" s="47"/>
      <c r="J349" s="47"/>
      <c r="K349" s="47"/>
      <c r="L349" s="47"/>
      <c r="M349" s="47"/>
      <c r="N349" s="47"/>
      <c r="O349" s="47"/>
    </row>
    <row r="350" spans="1:15" x14ac:dyDescent="0.25">
      <c r="A350" t="s">
        <v>110</v>
      </c>
      <c r="B350" t="s">
        <v>479</v>
      </c>
      <c r="C350" t="s">
        <v>145</v>
      </c>
      <c r="D350" t="s">
        <v>146</v>
      </c>
      <c r="E350" s="47">
        <v>7.5092361336387206E-2</v>
      </c>
      <c r="F350" s="47">
        <v>9.2535669689992495E-2</v>
      </c>
      <c r="G350" s="47">
        <v>9.2613840248521206E-2</v>
      </c>
      <c r="H350" s="47">
        <v>0.14720932407460499</v>
      </c>
      <c r="I350" s="47">
        <v>0.11549194628021001</v>
      </c>
      <c r="J350" s="47">
        <v>0.14901300284774299</v>
      </c>
      <c r="K350" s="47">
        <v>0.117875518102487</v>
      </c>
      <c r="L350" s="47">
        <v>9.9350834076746997E-2</v>
      </c>
      <c r="M350" s="47">
        <v>0.10737657019057099</v>
      </c>
      <c r="N350" s="47">
        <v>8.0538543175647195E-2</v>
      </c>
      <c r="O350" s="47">
        <v>7.7426011136998096E-2</v>
      </c>
    </row>
    <row r="351" spans="1:15" x14ac:dyDescent="0.25">
      <c r="A351" t="s">
        <v>110</v>
      </c>
      <c r="B351" t="s">
        <v>479</v>
      </c>
      <c r="C351" t="s">
        <v>28</v>
      </c>
      <c r="D351" t="s">
        <v>203</v>
      </c>
      <c r="E351" s="47">
        <v>3.10968733911441E-3</v>
      </c>
      <c r="F351" s="47">
        <v>2.2463244851726499E-3</v>
      </c>
      <c r="G351" s="47"/>
      <c r="H351" s="47"/>
      <c r="I351" s="47"/>
      <c r="J351" s="47"/>
      <c r="K351" s="47"/>
      <c r="L351" s="47"/>
      <c r="M351" s="47"/>
      <c r="N351" s="47">
        <v>3.7214749848532799E-3</v>
      </c>
      <c r="O351" s="47"/>
    </row>
    <row r="352" spans="1:15" x14ac:dyDescent="0.25">
      <c r="A352" t="s">
        <v>110</v>
      </c>
      <c r="B352" t="s">
        <v>479</v>
      </c>
      <c r="C352" t="s">
        <v>147</v>
      </c>
      <c r="D352" t="s">
        <v>148</v>
      </c>
      <c r="E352" s="47"/>
      <c r="F352" s="47">
        <v>3.9225917597115901E-3</v>
      </c>
      <c r="G352" s="47">
        <v>5.1764386425199004E-3</v>
      </c>
      <c r="H352" s="47">
        <v>3.2498980129751498E-2</v>
      </c>
      <c r="I352" s="47">
        <v>9.4346723360018495E-2</v>
      </c>
      <c r="J352" s="47">
        <v>0.118207842741915</v>
      </c>
      <c r="K352" s="47">
        <v>0.115186997819825</v>
      </c>
      <c r="L352" s="47">
        <v>0.119109024096344</v>
      </c>
      <c r="M352" s="47">
        <v>0.20460936242646199</v>
      </c>
      <c r="N352" s="47">
        <v>0.218073162977136</v>
      </c>
      <c r="O352" s="47">
        <v>0.19046962765220801</v>
      </c>
    </row>
    <row r="353" spans="1:15" x14ac:dyDescent="0.25">
      <c r="A353" s="5" t="s">
        <v>536</v>
      </c>
      <c r="B353" s="5" t="s">
        <v>482</v>
      </c>
      <c r="C353" s="5" t="s">
        <v>160</v>
      </c>
      <c r="D353" s="5" t="s">
        <v>161</v>
      </c>
      <c r="E353" s="47">
        <v>8.6330264595454301E-2</v>
      </c>
      <c r="F353" s="47">
        <v>0.100458122697635</v>
      </c>
      <c r="G353" s="47">
        <v>0.105616397537001</v>
      </c>
      <c r="H353" s="47">
        <v>9.9339572432983997E-2</v>
      </c>
      <c r="I353" s="47">
        <v>8.0815399933043403E-2</v>
      </c>
      <c r="J353" s="47">
        <v>5.1887465467504598E-2</v>
      </c>
      <c r="K353" s="47">
        <v>5.4191952424841802E-2</v>
      </c>
      <c r="L353" s="47">
        <v>5.4420321643351102E-2</v>
      </c>
      <c r="M353" s="47">
        <v>5.65287283862108E-2</v>
      </c>
      <c r="N353" s="47">
        <v>3.3957083421344597E-2</v>
      </c>
      <c r="O353" s="47">
        <v>3.0416484651390199E-2</v>
      </c>
    </row>
    <row r="354" spans="1:15" x14ac:dyDescent="0.25">
      <c r="A354" s="5"/>
      <c r="B354" s="5"/>
      <c r="C354" s="5"/>
      <c r="E354" s="5"/>
      <c r="F354" s="5"/>
      <c r="G354" s="5"/>
      <c r="H354" s="5"/>
      <c r="I354" s="5"/>
      <c r="J354" s="5"/>
      <c r="K354" s="5"/>
      <c r="L354" s="5"/>
      <c r="M354" s="5"/>
      <c r="N354" s="5"/>
      <c r="O354" s="5"/>
    </row>
    <row r="355" spans="1:15" x14ac:dyDescent="0.25">
      <c r="A355" s="5"/>
      <c r="B355" s="5"/>
      <c r="C355" s="5"/>
      <c r="E355" s="71"/>
      <c r="F355" s="71"/>
      <c r="G355" s="71"/>
      <c r="H355" s="71"/>
      <c r="I355" s="71"/>
      <c r="J355" s="71"/>
      <c r="K355" s="71"/>
      <c r="L355" s="71"/>
      <c r="M355" s="71"/>
      <c r="N355" s="71"/>
      <c r="O355" s="71"/>
    </row>
    <row r="356" spans="1:15" x14ac:dyDescent="0.25">
      <c r="A356" s="5"/>
      <c r="B356" s="5"/>
      <c r="C356" s="5"/>
      <c r="E356" s="5"/>
      <c r="F356" s="5"/>
      <c r="G356" s="5"/>
      <c r="H356" s="5"/>
      <c r="I356" s="5"/>
      <c r="J356" s="5"/>
      <c r="K356" s="5"/>
      <c r="L356" s="5"/>
      <c r="M356" s="5"/>
      <c r="N356" s="5"/>
      <c r="O356" s="5"/>
    </row>
    <row r="357" spans="1:15" x14ac:dyDescent="0.25">
      <c r="A357" s="5"/>
      <c r="B357" s="5"/>
      <c r="C357" s="5"/>
      <c r="E357" s="5"/>
      <c r="F357" s="5"/>
      <c r="G357" s="5"/>
      <c r="H357" s="5"/>
      <c r="I357" s="5"/>
      <c r="J357" s="5"/>
      <c r="K357" s="5"/>
      <c r="L357" s="5"/>
      <c r="M357" s="5"/>
      <c r="N357" s="5"/>
      <c r="O357" s="5"/>
    </row>
    <row r="358" spans="1:15" x14ac:dyDescent="0.25">
      <c r="A358" s="5"/>
      <c r="B358" s="5"/>
      <c r="C358" s="5"/>
      <c r="E358" s="5"/>
      <c r="F358" s="5"/>
      <c r="G358" s="5"/>
      <c r="H358" s="5"/>
      <c r="I358" s="5"/>
      <c r="J358" s="5"/>
      <c r="K358" s="5"/>
      <c r="L358" s="5"/>
      <c r="M358" s="5"/>
      <c r="N358" s="5"/>
      <c r="O358" s="5"/>
    </row>
    <row r="359" spans="1:15" x14ac:dyDescent="0.25">
      <c r="A359" s="5"/>
      <c r="B359" s="5"/>
      <c r="C359" s="5"/>
      <c r="E359" s="5"/>
      <c r="F359" s="5"/>
      <c r="G359" s="5"/>
      <c r="H359" s="5"/>
      <c r="I359" s="5"/>
      <c r="J359" s="5"/>
      <c r="K359" s="5"/>
      <c r="L359" s="5"/>
      <c r="M359" s="5"/>
      <c r="N359" s="5"/>
      <c r="O359" s="5"/>
    </row>
    <row r="360" spans="1:15" x14ac:dyDescent="0.25">
      <c r="A360" s="5"/>
      <c r="B360" s="5"/>
      <c r="C360" s="5"/>
      <c r="E360" s="5"/>
      <c r="F360" s="5"/>
      <c r="G360" s="5"/>
      <c r="H360" s="5"/>
      <c r="I360" s="5"/>
      <c r="J360" s="5"/>
      <c r="K360" s="5"/>
      <c r="L360" s="5"/>
      <c r="M360" s="5"/>
      <c r="N360" s="5"/>
      <c r="O360" s="5"/>
    </row>
    <row r="361" spans="1:15" x14ac:dyDescent="0.25">
      <c r="A361" s="5"/>
      <c r="B361" s="5"/>
      <c r="C361" s="5"/>
      <c r="E361" s="5"/>
      <c r="F361" s="5"/>
      <c r="G361" s="5"/>
      <c r="H361" s="5"/>
      <c r="I361" s="5"/>
      <c r="J361" s="5"/>
      <c r="K361" s="5"/>
      <c r="L361" s="5"/>
      <c r="M361" s="5"/>
      <c r="N361" s="5"/>
      <c r="O361" s="5"/>
    </row>
    <row r="362" spans="1:15" x14ac:dyDescent="0.25">
      <c r="A362" s="5"/>
      <c r="B362" s="5"/>
      <c r="C362" s="5"/>
      <c r="E362" s="5"/>
      <c r="F362" s="5"/>
      <c r="G362" s="5"/>
      <c r="H362" s="5"/>
      <c r="I362" s="5"/>
      <c r="J362" s="5"/>
      <c r="K362" s="5"/>
      <c r="L362" s="5"/>
      <c r="M362" s="5"/>
      <c r="N362" s="5"/>
      <c r="O362" s="5"/>
    </row>
    <row r="363" spans="1:15" x14ac:dyDescent="0.25">
      <c r="A363" s="5"/>
      <c r="B363" s="5"/>
      <c r="C363" s="5"/>
      <c r="E363" s="5"/>
      <c r="F363" s="5"/>
      <c r="G363" s="5"/>
      <c r="H363" s="5"/>
      <c r="I363" s="5"/>
      <c r="J363" s="5"/>
      <c r="K363" s="5"/>
      <c r="L363" s="5"/>
      <c r="M363" s="5"/>
      <c r="N363" s="5"/>
      <c r="O363" s="5"/>
    </row>
    <row r="364" spans="1:15" x14ac:dyDescent="0.25">
      <c r="A364" s="5"/>
      <c r="B364" s="5"/>
      <c r="C364" s="5"/>
      <c r="E364" s="5"/>
      <c r="F364" s="5"/>
      <c r="G364" s="5"/>
      <c r="H364" s="5"/>
      <c r="I364" s="5"/>
      <c r="J364" s="5"/>
      <c r="K364" s="5"/>
      <c r="L364" s="5"/>
      <c r="M364" s="5"/>
      <c r="N364" s="5"/>
      <c r="O364" s="5"/>
    </row>
    <row r="365" spans="1:15" x14ac:dyDescent="0.25">
      <c r="A365" s="5"/>
      <c r="B365" s="5"/>
      <c r="C365" s="5"/>
      <c r="E365" s="5"/>
      <c r="F365" s="5"/>
      <c r="G365" s="5"/>
      <c r="H365" s="5"/>
      <c r="I365" s="5"/>
      <c r="J365" s="5"/>
      <c r="K365" s="5"/>
      <c r="L365" s="5"/>
      <c r="M365" s="5"/>
      <c r="N365" s="5"/>
      <c r="O365" s="5"/>
    </row>
    <row r="366" spans="1:15" x14ac:dyDescent="0.25">
      <c r="A366" s="5"/>
      <c r="B366" s="5"/>
      <c r="C366" s="5"/>
      <c r="E366" s="5"/>
      <c r="F366" s="5"/>
      <c r="G366" s="5"/>
      <c r="H366" s="5"/>
      <c r="I366" s="5"/>
      <c r="J366" s="5"/>
      <c r="K366" s="5"/>
      <c r="L366" s="5"/>
      <c r="M366" s="5"/>
      <c r="N366" s="5"/>
      <c r="O366" s="5"/>
    </row>
    <row r="367" spans="1:15" x14ac:dyDescent="0.25">
      <c r="A367" s="5"/>
      <c r="B367" s="5"/>
      <c r="C367" s="5"/>
      <c r="E367" s="5"/>
      <c r="F367" s="5"/>
      <c r="G367" s="5"/>
      <c r="H367" s="5"/>
      <c r="I367" s="5"/>
      <c r="J367" s="5"/>
      <c r="K367" s="5"/>
      <c r="L367" s="5"/>
      <c r="M367" s="5"/>
      <c r="N367" s="5"/>
      <c r="O367" s="5"/>
    </row>
    <row r="368" spans="1:15" x14ac:dyDescent="0.25">
      <c r="A368" s="5"/>
      <c r="B368" s="5"/>
      <c r="C368" s="5"/>
      <c r="E368" s="5"/>
      <c r="F368" s="5"/>
      <c r="G368" s="5"/>
      <c r="H368" s="5"/>
      <c r="I368" s="5"/>
      <c r="J368" s="5"/>
      <c r="K368" s="5"/>
      <c r="L368" s="5"/>
      <c r="M368" s="5"/>
      <c r="N368" s="5"/>
      <c r="O368" s="5"/>
    </row>
    <row r="369" spans="1:15" x14ac:dyDescent="0.25">
      <c r="A369" s="5"/>
      <c r="B369" s="5"/>
      <c r="C369" s="5"/>
      <c r="E369" s="5"/>
      <c r="F369" s="5"/>
      <c r="G369" s="5"/>
      <c r="H369" s="5"/>
      <c r="I369" s="5"/>
      <c r="J369" s="5"/>
      <c r="K369" s="5"/>
      <c r="L369" s="5"/>
      <c r="M369" s="5"/>
      <c r="N369" s="5"/>
      <c r="O369" s="5"/>
    </row>
    <row r="370" spans="1:15" x14ac:dyDescent="0.25">
      <c r="A370" s="5"/>
      <c r="B370" s="5"/>
      <c r="C370" s="5"/>
      <c r="E370" s="5"/>
      <c r="F370" s="5"/>
      <c r="G370" s="5"/>
      <c r="H370" s="5"/>
      <c r="I370" s="5"/>
      <c r="J370" s="5"/>
      <c r="K370" s="5"/>
      <c r="L370" s="5"/>
      <c r="M370" s="5"/>
      <c r="N370" s="5"/>
      <c r="O370" s="5"/>
    </row>
    <row r="371" spans="1:15" x14ac:dyDescent="0.25">
      <c r="A371" s="5"/>
      <c r="B371" s="5"/>
      <c r="C371" s="5"/>
      <c r="E371" s="5"/>
      <c r="F371" s="5"/>
      <c r="G371" s="5"/>
      <c r="H371" s="5"/>
      <c r="I371" s="5"/>
      <c r="J371" s="5"/>
      <c r="K371" s="5"/>
      <c r="L371" s="5"/>
      <c r="M371" s="5"/>
      <c r="N371" s="5"/>
      <c r="O371" s="5"/>
    </row>
    <row r="372" spans="1:15" x14ac:dyDescent="0.25">
      <c r="A372" s="5"/>
      <c r="B372" s="5"/>
      <c r="C372" s="5"/>
      <c r="E372" s="5"/>
      <c r="F372" s="5"/>
      <c r="G372" s="5"/>
      <c r="H372" s="5"/>
      <c r="I372" s="5"/>
      <c r="J372" s="5"/>
      <c r="K372" s="5"/>
      <c r="L372" s="5"/>
      <c r="M372" s="5"/>
      <c r="N372" s="5"/>
      <c r="O372" s="5"/>
    </row>
    <row r="373" spans="1:15" x14ac:dyDescent="0.25">
      <c r="A373" s="5"/>
      <c r="B373" s="5"/>
      <c r="C373" s="5"/>
      <c r="E373" s="5"/>
      <c r="F373" s="5"/>
      <c r="G373" s="5"/>
      <c r="H373" s="5"/>
      <c r="I373" s="5"/>
      <c r="J373" s="5"/>
      <c r="K373" s="5"/>
      <c r="L373" s="5"/>
      <c r="M373" s="5"/>
      <c r="N373" s="5"/>
      <c r="O373" s="5"/>
    </row>
    <row r="374" spans="1:15" x14ac:dyDescent="0.25">
      <c r="A374" s="5"/>
      <c r="B374" s="5"/>
      <c r="C374" s="5"/>
      <c r="E374" s="5"/>
      <c r="F374" s="5"/>
      <c r="G374" s="5"/>
      <c r="H374" s="5"/>
      <c r="I374" s="5"/>
      <c r="J374" s="5"/>
      <c r="K374" s="5"/>
      <c r="L374" s="5"/>
      <c r="M374" s="5"/>
      <c r="N374" s="5"/>
      <c r="O374" s="5"/>
    </row>
    <row r="375" spans="1:15" x14ac:dyDescent="0.25">
      <c r="A375" s="5"/>
      <c r="B375" s="5"/>
      <c r="C375" s="5"/>
      <c r="E375" s="5"/>
      <c r="F375" s="5"/>
      <c r="G375" s="5"/>
      <c r="H375" s="5"/>
      <c r="I375" s="5"/>
      <c r="J375" s="5"/>
      <c r="K375" s="5"/>
      <c r="L375" s="5"/>
      <c r="M375" s="5"/>
      <c r="N375" s="5"/>
      <c r="O375" s="5"/>
    </row>
    <row r="376" spans="1:15" x14ac:dyDescent="0.25">
      <c r="A376" s="5"/>
      <c r="B376" s="5"/>
      <c r="C376" s="5"/>
      <c r="E376" s="5"/>
      <c r="F376" s="5"/>
      <c r="G376" s="5"/>
      <c r="H376" s="5"/>
      <c r="I376" s="5"/>
      <c r="J376" s="5"/>
      <c r="K376" s="5"/>
      <c r="L376" s="5"/>
      <c r="M376" s="5"/>
      <c r="N376" s="5"/>
      <c r="O376" s="5"/>
    </row>
    <row r="377" spans="1:15" x14ac:dyDescent="0.25">
      <c r="A377" s="5"/>
      <c r="B377" s="5"/>
      <c r="C377" s="5"/>
      <c r="E377" s="5"/>
      <c r="F377" s="5"/>
      <c r="G377" s="5"/>
      <c r="H377" s="5"/>
      <c r="I377" s="5"/>
      <c r="J377" s="5"/>
      <c r="K377" s="5"/>
      <c r="L377" s="5"/>
      <c r="M377" s="5"/>
      <c r="N377" s="5"/>
      <c r="O377" s="5"/>
    </row>
    <row r="378" spans="1:15" x14ac:dyDescent="0.25">
      <c r="A378" s="5"/>
      <c r="B378" s="5"/>
      <c r="C378" s="5"/>
      <c r="E378" s="5"/>
      <c r="F378" s="5"/>
      <c r="G378" s="5"/>
      <c r="H378" s="5"/>
      <c r="I378" s="5"/>
      <c r="J378" s="5"/>
      <c r="K378" s="5"/>
      <c r="L378" s="5"/>
      <c r="M378" s="5"/>
      <c r="N378" s="5"/>
      <c r="O378" s="5"/>
    </row>
    <row r="379" spans="1:15" x14ac:dyDescent="0.25">
      <c r="A379" s="5"/>
      <c r="B379" s="5"/>
      <c r="C379" s="5"/>
      <c r="E379" s="5"/>
      <c r="F379" s="5"/>
      <c r="G379" s="5"/>
      <c r="H379" s="5"/>
      <c r="I379" s="5"/>
      <c r="J379" s="5"/>
      <c r="K379" s="5"/>
      <c r="L379" s="5"/>
      <c r="M379" s="5"/>
      <c r="N379" s="5"/>
      <c r="O379" s="5"/>
    </row>
    <row r="380" spans="1:15" x14ac:dyDescent="0.25">
      <c r="A380" s="5"/>
      <c r="B380" s="5"/>
      <c r="C380" s="5"/>
      <c r="E380" s="5"/>
      <c r="F380" s="5"/>
      <c r="G380" s="5"/>
      <c r="H380" s="5"/>
      <c r="I380" s="5"/>
      <c r="J380" s="5"/>
      <c r="K380" s="5"/>
      <c r="L380" s="5"/>
      <c r="M380" s="5"/>
      <c r="N380" s="5"/>
      <c r="O380" s="5"/>
    </row>
    <row r="381" spans="1:15" x14ac:dyDescent="0.25">
      <c r="A381" s="5"/>
      <c r="B381" s="5"/>
      <c r="C381" s="5"/>
      <c r="E381" s="5"/>
      <c r="F381" s="5"/>
      <c r="G381" s="5"/>
      <c r="H381" s="5"/>
      <c r="I381" s="5"/>
      <c r="J381" s="5"/>
      <c r="K381" s="5"/>
      <c r="L381" s="5"/>
      <c r="M381" s="5"/>
      <c r="N381" s="5"/>
      <c r="O381" s="5"/>
    </row>
    <row r="382" spans="1:15" x14ac:dyDescent="0.25">
      <c r="A382" s="5"/>
      <c r="B382" s="5"/>
      <c r="C382" s="5"/>
      <c r="E382" s="5"/>
      <c r="F382" s="5"/>
      <c r="G382" s="5"/>
      <c r="H382" s="5"/>
      <c r="I382" s="5"/>
      <c r="J382" s="5"/>
      <c r="K382" s="5"/>
      <c r="L382" s="5"/>
      <c r="M382" s="5"/>
      <c r="N382" s="5"/>
      <c r="O382" s="5"/>
    </row>
    <row r="383" spans="1:15" x14ac:dyDescent="0.25">
      <c r="A383" s="5"/>
      <c r="B383" s="5"/>
      <c r="C383" s="5"/>
      <c r="E383" s="5"/>
      <c r="F383" s="5"/>
      <c r="G383" s="5"/>
      <c r="H383" s="5"/>
      <c r="I383" s="5"/>
      <c r="J383" s="5"/>
      <c r="K383" s="5"/>
      <c r="L383" s="5"/>
      <c r="M383" s="5"/>
      <c r="N383" s="5"/>
      <c r="O383" s="5"/>
    </row>
    <row r="384" spans="1:15" x14ac:dyDescent="0.25">
      <c r="A384" s="5"/>
      <c r="B384" s="5"/>
      <c r="C384" s="5"/>
      <c r="E384" s="5"/>
      <c r="F384" s="5"/>
      <c r="G384" s="5"/>
      <c r="H384" s="5"/>
      <c r="I384" s="5"/>
      <c r="J384" s="5"/>
      <c r="K384" s="5"/>
      <c r="L384" s="5"/>
      <c r="M384" s="5"/>
      <c r="N384" s="5"/>
      <c r="O384" s="5"/>
    </row>
    <row r="385" spans="1:15" x14ac:dyDescent="0.25">
      <c r="A385" s="5"/>
      <c r="B385" s="5"/>
      <c r="C385" s="5"/>
      <c r="E385" s="5"/>
      <c r="F385" s="5"/>
      <c r="G385" s="5"/>
      <c r="H385" s="5"/>
      <c r="I385" s="5"/>
      <c r="J385" s="5"/>
      <c r="K385" s="5"/>
      <c r="L385" s="5"/>
      <c r="M385" s="5"/>
      <c r="N385" s="5"/>
      <c r="O385" s="5"/>
    </row>
    <row r="386" spans="1:15" x14ac:dyDescent="0.25">
      <c r="A386" s="5"/>
      <c r="B386" s="5"/>
      <c r="C386" s="5"/>
      <c r="E386" s="5"/>
      <c r="F386" s="5"/>
      <c r="G386" s="5"/>
      <c r="H386" s="5"/>
      <c r="I386" s="5"/>
      <c r="J386" s="5"/>
      <c r="K386" s="5"/>
      <c r="L386" s="5"/>
      <c r="M386" s="5"/>
      <c r="N386" s="5"/>
      <c r="O386" s="5"/>
    </row>
    <row r="387" spans="1:15" x14ac:dyDescent="0.25">
      <c r="A387" s="5"/>
      <c r="B387" s="5"/>
      <c r="C387" s="5"/>
      <c r="E387" s="5"/>
      <c r="F387" s="5"/>
      <c r="G387" s="5"/>
      <c r="H387" s="5"/>
      <c r="I387" s="5"/>
      <c r="J387" s="5"/>
      <c r="K387" s="5"/>
      <c r="L387" s="5"/>
      <c r="M387" s="5"/>
      <c r="N387" s="5"/>
      <c r="O387" s="5"/>
    </row>
    <row r="388" spans="1:15" x14ac:dyDescent="0.25">
      <c r="A388" s="5"/>
      <c r="B388" s="5"/>
      <c r="C388" s="5"/>
      <c r="E388" s="5"/>
      <c r="F388" s="5"/>
      <c r="G388" s="5"/>
      <c r="H388" s="5"/>
      <c r="I388" s="5"/>
      <c r="J388" s="5"/>
      <c r="K388" s="5"/>
      <c r="L388" s="5"/>
      <c r="M388" s="5"/>
      <c r="N388" s="5"/>
      <c r="O388" s="5"/>
    </row>
    <row r="389" spans="1:15" x14ac:dyDescent="0.25">
      <c r="A389" s="5"/>
      <c r="B389" s="5"/>
      <c r="C389" s="5"/>
      <c r="E389" s="5"/>
      <c r="F389" s="5"/>
      <c r="G389" s="5"/>
      <c r="H389" s="5"/>
      <c r="I389" s="5"/>
      <c r="J389" s="5"/>
      <c r="K389" s="5"/>
      <c r="L389" s="5"/>
      <c r="M389" s="5"/>
      <c r="N389" s="5"/>
      <c r="O389" s="5"/>
    </row>
    <row r="390" spans="1:15" x14ac:dyDescent="0.25">
      <c r="A390" s="5"/>
      <c r="B390" s="5"/>
      <c r="C390" s="5"/>
      <c r="E390" s="5"/>
      <c r="F390" s="5"/>
      <c r="G390" s="5"/>
      <c r="H390" s="5"/>
      <c r="I390" s="5"/>
      <c r="J390" s="5"/>
      <c r="K390" s="5"/>
      <c r="L390" s="5"/>
      <c r="M390" s="5"/>
      <c r="N390" s="5"/>
      <c r="O390" s="5"/>
    </row>
    <row r="391" spans="1:15" x14ac:dyDescent="0.25">
      <c r="A391" s="5"/>
      <c r="B391" s="5"/>
      <c r="C391" s="5"/>
      <c r="E391" s="5"/>
      <c r="F391" s="5"/>
      <c r="G391" s="5"/>
      <c r="H391" s="5"/>
      <c r="I391" s="5"/>
      <c r="J391" s="5"/>
      <c r="K391" s="5"/>
      <c r="L391" s="5"/>
      <c r="M391" s="5"/>
      <c r="N391" s="5"/>
      <c r="O391" s="5"/>
    </row>
    <row r="392" spans="1:15" x14ac:dyDescent="0.25">
      <c r="A392" s="5"/>
      <c r="B392" s="5"/>
      <c r="C392" s="5"/>
      <c r="E392" s="5"/>
      <c r="F392" s="5"/>
      <c r="G392" s="5"/>
      <c r="H392" s="5"/>
      <c r="I392" s="5"/>
      <c r="J392" s="5"/>
      <c r="K392" s="5"/>
      <c r="L392" s="5"/>
      <c r="M392" s="5"/>
      <c r="N392" s="5"/>
      <c r="O392" s="5"/>
    </row>
    <row r="393" spans="1:15" x14ac:dyDescent="0.25">
      <c r="A393" s="5"/>
      <c r="B393" s="5"/>
      <c r="C393" s="5"/>
      <c r="E393" s="5"/>
      <c r="F393" s="5"/>
      <c r="G393" s="5"/>
      <c r="H393" s="5"/>
      <c r="I393" s="5"/>
      <c r="J393" s="5"/>
      <c r="K393" s="5"/>
      <c r="L393" s="5"/>
      <c r="M393" s="5"/>
      <c r="N393" s="5"/>
      <c r="O393" s="5"/>
    </row>
    <row r="394" spans="1:15" x14ac:dyDescent="0.25">
      <c r="A394" s="5"/>
      <c r="B394" s="5"/>
      <c r="C394" s="5"/>
      <c r="E394" s="5"/>
      <c r="F394" s="5"/>
      <c r="G394" s="5"/>
      <c r="H394" s="5"/>
      <c r="I394" s="5"/>
      <c r="J394" s="5"/>
      <c r="K394" s="5"/>
      <c r="L394" s="5"/>
      <c r="M394" s="5"/>
      <c r="N394" s="5"/>
      <c r="O394" s="5"/>
    </row>
    <row r="395" spans="1:15" x14ac:dyDescent="0.25">
      <c r="A395" s="5"/>
      <c r="B395" s="5"/>
      <c r="C395" s="5"/>
      <c r="E395" s="5"/>
      <c r="F395" s="5"/>
      <c r="G395" s="5"/>
      <c r="H395" s="5"/>
      <c r="I395" s="5"/>
      <c r="J395" s="5"/>
      <c r="K395" s="5"/>
      <c r="L395" s="5"/>
      <c r="M395" s="5"/>
      <c r="N395" s="5"/>
      <c r="O395" s="5"/>
    </row>
    <row r="396" spans="1:15" x14ac:dyDescent="0.25">
      <c r="A396" s="5"/>
      <c r="B396" s="5"/>
      <c r="C396" s="5"/>
      <c r="E396" s="5"/>
      <c r="F396" s="5"/>
      <c r="G396" s="5"/>
      <c r="H396" s="5"/>
      <c r="I396" s="5"/>
      <c r="J396" s="5"/>
      <c r="K396" s="5"/>
      <c r="L396" s="5"/>
      <c r="M396" s="5"/>
      <c r="N396" s="5"/>
      <c r="O396" s="5"/>
    </row>
    <row r="397" spans="1:15" x14ac:dyDescent="0.25">
      <c r="A397" s="5"/>
      <c r="B397" s="5"/>
      <c r="C397" s="5"/>
      <c r="E397" s="5"/>
      <c r="F397" s="5"/>
      <c r="G397" s="5"/>
      <c r="H397" s="5"/>
      <c r="I397" s="5"/>
      <c r="J397" s="5"/>
      <c r="K397" s="5"/>
      <c r="L397" s="5"/>
      <c r="M397" s="5"/>
      <c r="N397" s="5"/>
      <c r="O397" s="5"/>
    </row>
    <row r="398" spans="1:15" x14ac:dyDescent="0.25">
      <c r="A398" s="5"/>
      <c r="B398" s="5"/>
      <c r="C398" s="5"/>
      <c r="E398" s="5"/>
      <c r="F398" s="5"/>
      <c r="G398" s="5"/>
      <c r="H398" s="5"/>
      <c r="I398" s="5"/>
      <c r="J398" s="5"/>
      <c r="K398" s="5"/>
      <c r="L398" s="5"/>
      <c r="M398" s="5"/>
      <c r="N398" s="5"/>
      <c r="O398" s="5"/>
    </row>
    <row r="399" spans="1:15" x14ac:dyDescent="0.25">
      <c r="A399" s="5"/>
      <c r="B399" s="5"/>
      <c r="C399" s="5"/>
      <c r="E399" s="5"/>
      <c r="F399" s="5"/>
      <c r="G399" s="5"/>
      <c r="H399" s="5"/>
      <c r="I399" s="5"/>
      <c r="J399" s="5"/>
      <c r="K399" s="5"/>
      <c r="L399" s="5"/>
      <c r="M399" s="5"/>
      <c r="N399" s="5"/>
      <c r="O399" s="5"/>
    </row>
    <row r="400" spans="1:15" x14ac:dyDescent="0.25">
      <c r="A400" s="5"/>
      <c r="B400" s="5"/>
      <c r="C400" s="5"/>
      <c r="E400" s="5"/>
      <c r="F400" s="5"/>
      <c r="G400" s="5"/>
      <c r="H400" s="5"/>
      <c r="I400" s="5"/>
      <c r="J400" s="5"/>
      <c r="K400" s="5"/>
      <c r="L400" s="5"/>
      <c r="M400" s="5"/>
      <c r="N400" s="5"/>
      <c r="O400" s="5"/>
    </row>
    <row r="401" spans="1:15" x14ac:dyDescent="0.25">
      <c r="A401" s="5"/>
      <c r="B401" s="5"/>
      <c r="C401" s="5"/>
      <c r="E401" s="5"/>
      <c r="F401" s="5"/>
      <c r="G401" s="5"/>
      <c r="H401" s="5"/>
      <c r="I401" s="5"/>
      <c r="J401" s="5"/>
      <c r="K401" s="5"/>
      <c r="L401" s="5"/>
      <c r="M401" s="5"/>
      <c r="N401" s="5"/>
      <c r="O401" s="5"/>
    </row>
    <row r="402" spans="1:15" x14ac:dyDescent="0.25">
      <c r="A402" s="5"/>
      <c r="B402" s="5"/>
      <c r="C402" s="5"/>
      <c r="E402" s="5"/>
      <c r="F402" s="5"/>
      <c r="G402" s="5"/>
      <c r="H402" s="5"/>
      <c r="I402" s="5"/>
      <c r="J402" s="5"/>
      <c r="K402" s="5"/>
      <c r="L402" s="5"/>
      <c r="M402" s="5"/>
      <c r="N402" s="5"/>
      <c r="O402" s="5"/>
    </row>
    <row r="403" spans="1:15" x14ac:dyDescent="0.25">
      <c r="A403" s="5"/>
      <c r="B403" s="5"/>
      <c r="C403" s="5"/>
      <c r="E403" s="5"/>
      <c r="F403" s="5"/>
      <c r="G403" s="5"/>
      <c r="H403" s="5"/>
      <c r="I403" s="5"/>
      <c r="J403" s="5"/>
      <c r="K403" s="5"/>
      <c r="L403" s="5"/>
      <c r="M403" s="5"/>
      <c r="N403" s="5"/>
      <c r="O403" s="5"/>
    </row>
    <row r="404" spans="1:15" x14ac:dyDescent="0.25">
      <c r="A404" s="5"/>
      <c r="B404" s="5"/>
      <c r="C404" s="5"/>
      <c r="E404" s="5"/>
      <c r="F404" s="5"/>
      <c r="G404" s="5"/>
      <c r="H404" s="5"/>
      <c r="I404" s="5"/>
      <c r="J404" s="5"/>
      <c r="K404" s="5"/>
      <c r="L404" s="5"/>
      <c r="M404" s="5"/>
      <c r="N404" s="5"/>
      <c r="O404" s="5"/>
    </row>
    <row r="405" spans="1:15" x14ac:dyDescent="0.25">
      <c r="A405" s="5"/>
      <c r="B405" s="5"/>
      <c r="C405" s="5"/>
      <c r="E405" s="5"/>
      <c r="F405" s="5"/>
      <c r="G405" s="5"/>
      <c r="H405" s="5"/>
      <c r="I405" s="5"/>
      <c r="J405" s="5"/>
      <c r="K405" s="5"/>
      <c r="L405" s="5"/>
      <c r="M405" s="5"/>
      <c r="N405" s="5"/>
      <c r="O405" s="5"/>
    </row>
    <row r="406" spans="1:15" x14ac:dyDescent="0.25">
      <c r="A406" s="5"/>
      <c r="B406" s="5"/>
      <c r="C406" s="5"/>
      <c r="E406" s="5"/>
      <c r="F406" s="5"/>
      <c r="G406" s="5"/>
      <c r="H406" s="5"/>
      <c r="I406" s="5"/>
      <c r="J406" s="5"/>
      <c r="K406" s="5"/>
      <c r="L406" s="5"/>
      <c r="M406" s="5"/>
      <c r="N406" s="5"/>
      <c r="O406" s="5"/>
    </row>
    <row r="407" spans="1:15" x14ac:dyDescent="0.25">
      <c r="A407" s="5"/>
      <c r="B407" s="5"/>
      <c r="C407" s="5"/>
      <c r="E407" s="5"/>
      <c r="F407" s="5"/>
      <c r="G407" s="5"/>
      <c r="H407" s="5"/>
      <c r="I407" s="5"/>
      <c r="J407" s="5"/>
      <c r="K407" s="5"/>
      <c r="L407" s="5"/>
      <c r="M407" s="5"/>
      <c r="N407" s="5"/>
      <c r="O407" s="5"/>
    </row>
    <row r="408" spans="1:15" x14ac:dyDescent="0.25">
      <c r="A408" s="5"/>
      <c r="B408" s="5"/>
      <c r="C408" s="5"/>
      <c r="E408" s="5"/>
      <c r="F408" s="5"/>
      <c r="G408" s="5"/>
      <c r="H408" s="5"/>
      <c r="I408" s="5"/>
      <c r="J408" s="5"/>
      <c r="K408" s="5"/>
      <c r="L408" s="5"/>
      <c r="M408" s="5"/>
      <c r="N408" s="5"/>
      <c r="O408" s="5"/>
    </row>
    <row r="409" spans="1:15" x14ac:dyDescent="0.25">
      <c r="A409" s="5"/>
      <c r="B409" s="5"/>
      <c r="C409" s="5"/>
      <c r="E409" s="5"/>
      <c r="F409" s="5"/>
      <c r="G409" s="5"/>
      <c r="H409" s="5"/>
      <c r="I409" s="5"/>
      <c r="J409" s="5"/>
      <c r="K409" s="5"/>
      <c r="L409" s="5"/>
      <c r="M409" s="5"/>
      <c r="N409" s="5"/>
      <c r="O409" s="5"/>
    </row>
    <row r="410" spans="1:15" x14ac:dyDescent="0.25">
      <c r="A410" s="5"/>
      <c r="B410" s="5"/>
      <c r="C410" s="5"/>
      <c r="E410" s="5"/>
      <c r="F410" s="5"/>
      <c r="G410" s="5"/>
      <c r="H410" s="5"/>
      <c r="I410" s="5"/>
      <c r="J410" s="5"/>
      <c r="K410" s="5"/>
      <c r="L410" s="5"/>
      <c r="M410" s="5"/>
      <c r="N410" s="5"/>
      <c r="O410" s="5"/>
    </row>
    <row r="411" spans="1:15" x14ac:dyDescent="0.25">
      <c r="A411" s="5"/>
      <c r="B411" s="5"/>
      <c r="C411" s="5"/>
      <c r="E411" s="5"/>
      <c r="F411" s="5"/>
      <c r="G411" s="5"/>
      <c r="H411" s="5"/>
      <c r="I411" s="5"/>
      <c r="J411" s="5"/>
      <c r="K411" s="5"/>
      <c r="L411" s="5"/>
      <c r="M411" s="5"/>
      <c r="N411" s="5"/>
      <c r="O411" s="5"/>
    </row>
    <row r="412" spans="1:15" x14ac:dyDescent="0.25">
      <c r="A412" s="5"/>
      <c r="B412" s="5"/>
      <c r="C412" s="5"/>
      <c r="E412" s="5"/>
      <c r="F412" s="5"/>
      <c r="G412" s="5"/>
      <c r="H412" s="5"/>
      <c r="I412" s="5"/>
      <c r="J412" s="5"/>
      <c r="K412" s="5"/>
      <c r="L412" s="5"/>
      <c r="M412" s="5"/>
      <c r="N412" s="5"/>
      <c r="O412" s="5"/>
    </row>
    <row r="413" spans="1:15" x14ac:dyDescent="0.25">
      <c r="A413" s="5"/>
      <c r="B413" s="5"/>
      <c r="C413" s="5"/>
      <c r="E413" s="5"/>
      <c r="F413" s="5"/>
      <c r="G413" s="5"/>
      <c r="H413" s="5"/>
      <c r="I413" s="5"/>
      <c r="J413" s="5"/>
      <c r="K413" s="5"/>
      <c r="L413" s="5"/>
      <c r="M413" s="5"/>
      <c r="N413" s="5"/>
      <c r="O413" s="5"/>
    </row>
    <row r="414" spans="1:15" x14ac:dyDescent="0.25">
      <c r="A414" s="5"/>
      <c r="B414" s="5"/>
      <c r="C414" s="5"/>
      <c r="E414" s="5"/>
      <c r="F414" s="5"/>
      <c r="G414" s="5"/>
      <c r="H414" s="5"/>
      <c r="I414" s="5"/>
      <c r="J414" s="5"/>
      <c r="K414" s="5"/>
      <c r="L414" s="5"/>
      <c r="M414" s="5"/>
      <c r="N414" s="5"/>
      <c r="O414" s="5"/>
    </row>
    <row r="415" spans="1:15" x14ac:dyDescent="0.25">
      <c r="A415" s="5"/>
      <c r="B415" s="5"/>
      <c r="C415" s="5"/>
      <c r="E415" s="5"/>
      <c r="F415" s="5"/>
      <c r="G415" s="5"/>
      <c r="H415" s="5"/>
      <c r="I415" s="5"/>
      <c r="J415" s="5"/>
      <c r="K415" s="5"/>
      <c r="L415" s="5"/>
      <c r="M415" s="5"/>
      <c r="N415" s="5"/>
      <c r="O415" s="5"/>
    </row>
    <row r="416" spans="1:15" x14ac:dyDescent="0.25">
      <c r="A416" s="5"/>
      <c r="B416" s="5"/>
      <c r="C416" s="5"/>
      <c r="E416" s="5"/>
      <c r="F416" s="5"/>
      <c r="G416" s="5"/>
      <c r="H416" s="5"/>
      <c r="I416" s="5"/>
      <c r="J416" s="5"/>
      <c r="K416" s="5"/>
      <c r="L416" s="5"/>
      <c r="M416" s="5"/>
      <c r="N416" s="5"/>
      <c r="O416" s="5"/>
    </row>
    <row r="417" spans="1:15" x14ac:dyDescent="0.25">
      <c r="A417" s="5"/>
      <c r="B417" s="5"/>
      <c r="C417" s="5"/>
      <c r="E417" s="5"/>
      <c r="F417" s="5"/>
      <c r="G417" s="5"/>
      <c r="H417" s="5"/>
      <c r="I417" s="5"/>
      <c r="J417" s="5"/>
      <c r="K417" s="5"/>
      <c r="L417" s="5"/>
      <c r="M417" s="5"/>
      <c r="N417" s="5"/>
      <c r="O417" s="5"/>
    </row>
    <row r="418" spans="1:15" x14ac:dyDescent="0.25">
      <c r="A418" s="5"/>
      <c r="B418" s="5"/>
      <c r="C418" s="5"/>
      <c r="E418" s="5"/>
      <c r="F418" s="5"/>
      <c r="G418" s="5"/>
      <c r="H418" s="5"/>
      <c r="I418" s="5"/>
      <c r="J418" s="5"/>
      <c r="K418" s="5"/>
      <c r="L418" s="5"/>
      <c r="M418" s="5"/>
      <c r="N418" s="5"/>
      <c r="O418" s="5"/>
    </row>
    <row r="419" spans="1:15" x14ac:dyDescent="0.25">
      <c r="A419" s="5"/>
      <c r="B419" s="5"/>
      <c r="C419" s="5"/>
      <c r="E419" s="5"/>
      <c r="F419" s="5"/>
      <c r="G419" s="5"/>
      <c r="H419" s="5"/>
      <c r="I419" s="5"/>
      <c r="J419" s="5"/>
      <c r="K419" s="5"/>
      <c r="L419" s="5"/>
      <c r="M419" s="5"/>
      <c r="N419" s="5"/>
      <c r="O419" s="5"/>
    </row>
    <row r="420" spans="1:15" x14ac:dyDescent="0.25">
      <c r="A420" s="5"/>
      <c r="B420" s="5"/>
      <c r="C420" s="5"/>
      <c r="E420" s="5"/>
      <c r="F420" s="5"/>
      <c r="G420" s="5"/>
      <c r="H420" s="5"/>
      <c r="I420" s="5"/>
      <c r="J420" s="5"/>
      <c r="K420" s="5"/>
      <c r="L420" s="5"/>
      <c r="M420" s="5"/>
      <c r="N420" s="5"/>
      <c r="O420" s="5"/>
    </row>
    <row r="421" spans="1:15" x14ac:dyDescent="0.25">
      <c r="A421" s="5"/>
      <c r="B421" s="5"/>
      <c r="C421" s="5"/>
      <c r="E421" s="5"/>
      <c r="F421" s="5"/>
      <c r="G421" s="5"/>
      <c r="H421" s="5"/>
      <c r="I421" s="5"/>
      <c r="J421" s="5"/>
      <c r="K421" s="5"/>
      <c r="L421" s="5"/>
      <c r="M421" s="5"/>
      <c r="N421" s="5"/>
      <c r="O421" s="5"/>
    </row>
    <row r="422" spans="1:15" x14ac:dyDescent="0.25">
      <c r="A422" s="5"/>
      <c r="B422" s="5"/>
      <c r="C422" s="5"/>
      <c r="E422" s="5"/>
      <c r="F422" s="5"/>
      <c r="G422" s="5"/>
      <c r="H422" s="5"/>
      <c r="I422" s="5"/>
      <c r="J422" s="5"/>
      <c r="K422" s="5"/>
      <c r="L422" s="5"/>
      <c r="M422" s="5"/>
      <c r="N422" s="5"/>
      <c r="O422" s="5"/>
    </row>
    <row r="423" spans="1:15" x14ac:dyDescent="0.25">
      <c r="A423" s="5"/>
      <c r="B423" s="5"/>
      <c r="C423" s="5"/>
      <c r="E423" s="5"/>
      <c r="F423" s="5"/>
      <c r="G423" s="5"/>
      <c r="H423" s="5"/>
      <c r="I423" s="5"/>
      <c r="J423" s="5"/>
      <c r="K423" s="5"/>
      <c r="L423" s="5"/>
      <c r="M423" s="5"/>
      <c r="N423" s="5"/>
      <c r="O423" s="5"/>
    </row>
    <row r="424" spans="1:15" x14ac:dyDescent="0.25">
      <c r="A424" s="5"/>
      <c r="B424" s="5"/>
      <c r="C424" s="5"/>
      <c r="E424" s="5"/>
      <c r="F424" s="5"/>
      <c r="G424" s="5"/>
      <c r="H424" s="5"/>
      <c r="I424" s="5"/>
      <c r="J424" s="5"/>
      <c r="K424" s="5"/>
      <c r="L424" s="5"/>
      <c r="M424" s="5"/>
      <c r="N424" s="5"/>
      <c r="O424" s="5"/>
    </row>
    <row r="425" spans="1:15" x14ac:dyDescent="0.25">
      <c r="A425" s="5"/>
      <c r="B425" s="5"/>
      <c r="C425" s="5"/>
      <c r="E425" s="5"/>
      <c r="F425" s="5"/>
      <c r="G425" s="5"/>
      <c r="H425" s="5"/>
      <c r="I425" s="5"/>
      <c r="J425" s="5"/>
      <c r="K425" s="5"/>
      <c r="L425" s="5"/>
      <c r="M425" s="5"/>
      <c r="N425" s="5"/>
      <c r="O425" s="5"/>
    </row>
    <row r="426" spans="1:15" x14ac:dyDescent="0.25">
      <c r="A426" s="5"/>
      <c r="B426" s="5"/>
      <c r="C426" s="5"/>
      <c r="E426" s="5"/>
      <c r="F426" s="5"/>
      <c r="G426" s="5"/>
      <c r="H426" s="5"/>
      <c r="I426" s="5"/>
      <c r="J426" s="5"/>
      <c r="K426" s="5"/>
      <c r="L426" s="5"/>
      <c r="M426" s="5"/>
      <c r="N426" s="5"/>
      <c r="O426" s="5"/>
    </row>
    <row r="427" spans="1:15" x14ac:dyDescent="0.25">
      <c r="A427" s="5"/>
      <c r="B427" s="5"/>
      <c r="C427" s="5"/>
      <c r="E427" s="5"/>
      <c r="F427" s="5"/>
      <c r="G427" s="5"/>
      <c r="H427" s="5"/>
      <c r="I427" s="5"/>
      <c r="J427" s="5"/>
      <c r="K427" s="5"/>
      <c r="L427" s="5"/>
      <c r="M427" s="5"/>
      <c r="N427" s="5"/>
      <c r="O427" s="5"/>
    </row>
    <row r="428" spans="1:15" x14ac:dyDescent="0.25">
      <c r="A428" s="5"/>
      <c r="B428" s="5"/>
      <c r="C428" s="5"/>
      <c r="E428" s="5"/>
      <c r="F428" s="5"/>
      <c r="G428" s="5"/>
      <c r="H428" s="5"/>
      <c r="I428" s="5"/>
      <c r="J428" s="5"/>
      <c r="K428" s="5"/>
      <c r="L428" s="5"/>
      <c r="M428" s="5"/>
      <c r="N428" s="5"/>
      <c r="O428" s="5"/>
    </row>
    <row r="429" spans="1:15" x14ac:dyDescent="0.25">
      <c r="A429" s="5"/>
      <c r="B429" s="5"/>
      <c r="C429" s="5"/>
      <c r="E429" s="5"/>
      <c r="F429" s="5"/>
      <c r="G429" s="5"/>
      <c r="H429" s="5"/>
      <c r="I429" s="5"/>
      <c r="J429" s="5"/>
      <c r="K429" s="5"/>
      <c r="L429" s="5"/>
      <c r="M429" s="5"/>
      <c r="N429" s="5"/>
      <c r="O429" s="5"/>
    </row>
    <row r="430" spans="1:15" x14ac:dyDescent="0.25">
      <c r="A430" s="5"/>
      <c r="B430" s="5"/>
      <c r="C430" s="5"/>
      <c r="E430" s="5"/>
      <c r="F430" s="5"/>
      <c r="G430" s="5"/>
      <c r="H430" s="5"/>
      <c r="I430" s="5"/>
      <c r="J430" s="5"/>
      <c r="K430" s="5"/>
      <c r="L430" s="5"/>
      <c r="M430" s="5"/>
      <c r="N430" s="5"/>
      <c r="O430" s="5"/>
    </row>
    <row r="431" spans="1:15" x14ac:dyDescent="0.25">
      <c r="A431" s="5"/>
      <c r="B431" s="5"/>
      <c r="C431" s="5"/>
      <c r="E431" s="5"/>
      <c r="F431" s="5"/>
      <c r="G431" s="5"/>
      <c r="H431" s="5"/>
      <c r="I431" s="5"/>
      <c r="J431" s="5"/>
      <c r="K431" s="5"/>
      <c r="L431" s="5"/>
      <c r="M431" s="5"/>
      <c r="N431" s="5"/>
      <c r="O431" s="5"/>
    </row>
    <row r="432" spans="1:15" x14ac:dyDescent="0.25">
      <c r="A432" s="5"/>
      <c r="B432" s="5"/>
      <c r="C432" s="5"/>
      <c r="E432" s="5"/>
      <c r="F432" s="5"/>
      <c r="G432" s="5"/>
      <c r="H432" s="5"/>
      <c r="I432" s="5"/>
      <c r="J432" s="5"/>
      <c r="K432" s="5"/>
      <c r="L432" s="5"/>
      <c r="M432" s="5"/>
      <c r="N432" s="5"/>
      <c r="O432" s="5"/>
    </row>
    <row r="433" spans="1:15" x14ac:dyDescent="0.25">
      <c r="A433" s="5"/>
      <c r="B433" s="5"/>
      <c r="C433" s="5"/>
      <c r="E433" s="5"/>
      <c r="F433" s="5"/>
      <c r="G433" s="5"/>
      <c r="H433" s="5"/>
      <c r="I433" s="5"/>
      <c r="J433" s="5"/>
      <c r="K433" s="5"/>
      <c r="L433" s="5"/>
      <c r="M433" s="5"/>
      <c r="N433" s="5"/>
      <c r="O433" s="5"/>
    </row>
    <row r="434" spans="1:15" x14ac:dyDescent="0.25">
      <c r="A434" s="5"/>
      <c r="B434" s="5"/>
      <c r="C434" s="5"/>
      <c r="E434" s="5"/>
      <c r="F434" s="5"/>
      <c r="G434" s="5"/>
      <c r="H434" s="5"/>
      <c r="I434" s="5"/>
      <c r="J434" s="5"/>
      <c r="K434" s="5"/>
      <c r="L434" s="5"/>
      <c r="M434" s="5"/>
      <c r="N434" s="5"/>
      <c r="O434" s="5"/>
    </row>
    <row r="435" spans="1:15" x14ac:dyDescent="0.25">
      <c r="A435" s="5"/>
      <c r="B435" s="5"/>
      <c r="C435" s="5"/>
      <c r="E435" s="5"/>
      <c r="F435" s="5"/>
      <c r="G435" s="5"/>
      <c r="H435" s="5"/>
      <c r="I435" s="5"/>
      <c r="J435" s="5"/>
      <c r="K435" s="5"/>
      <c r="L435" s="5"/>
      <c r="M435" s="5"/>
      <c r="N435" s="5"/>
      <c r="O435" s="5"/>
    </row>
    <row r="436" spans="1:15" x14ac:dyDescent="0.25">
      <c r="A436" s="5"/>
      <c r="B436" s="5"/>
      <c r="C436" s="5"/>
      <c r="E436" s="5"/>
      <c r="F436" s="5"/>
      <c r="G436" s="5"/>
      <c r="H436" s="5"/>
      <c r="I436" s="5"/>
      <c r="J436" s="5"/>
      <c r="K436" s="5"/>
      <c r="L436" s="5"/>
      <c r="M436" s="5"/>
      <c r="N436" s="5"/>
      <c r="O436" s="5"/>
    </row>
    <row r="437" spans="1:15" x14ac:dyDescent="0.25">
      <c r="A437" s="5"/>
      <c r="B437" s="5"/>
      <c r="C437" s="5"/>
      <c r="E437" s="5"/>
      <c r="F437" s="5"/>
      <c r="G437" s="5"/>
      <c r="H437" s="5"/>
      <c r="I437" s="5"/>
      <c r="J437" s="5"/>
      <c r="K437" s="5"/>
      <c r="L437" s="5"/>
      <c r="M437" s="5"/>
      <c r="N437" s="5"/>
      <c r="O437" s="5"/>
    </row>
    <row r="438" spans="1:15" x14ac:dyDescent="0.25">
      <c r="A438" s="5"/>
      <c r="B438" s="5"/>
      <c r="C438" s="5"/>
      <c r="E438" s="5"/>
      <c r="F438" s="5"/>
      <c r="G438" s="5"/>
      <c r="H438" s="5"/>
      <c r="I438" s="5"/>
      <c r="J438" s="5"/>
      <c r="K438" s="5"/>
      <c r="L438" s="5"/>
      <c r="M438" s="5"/>
      <c r="N438" s="5"/>
      <c r="O438" s="5"/>
    </row>
    <row r="439" spans="1:15" x14ac:dyDescent="0.25">
      <c r="A439" s="5"/>
      <c r="B439" s="5"/>
      <c r="C439" s="5"/>
      <c r="E439" s="5"/>
      <c r="F439" s="5"/>
      <c r="G439" s="5"/>
      <c r="H439" s="5"/>
      <c r="I439" s="5"/>
      <c r="J439" s="5"/>
      <c r="K439" s="5"/>
      <c r="L439" s="5"/>
      <c r="M439" s="5"/>
      <c r="N439" s="5"/>
      <c r="O439" s="5"/>
    </row>
    <row r="440" spans="1:15" x14ac:dyDescent="0.25">
      <c r="A440" s="5"/>
      <c r="B440" s="5"/>
      <c r="C440" s="5"/>
      <c r="E440" s="5"/>
      <c r="F440" s="5"/>
      <c r="G440" s="5"/>
      <c r="H440" s="5"/>
      <c r="I440" s="5"/>
      <c r="J440" s="5"/>
      <c r="K440" s="5"/>
      <c r="L440" s="5"/>
      <c r="M440" s="5"/>
      <c r="N440" s="5"/>
      <c r="O440" s="5"/>
    </row>
    <row r="441" spans="1:15" x14ac:dyDescent="0.25">
      <c r="A441" s="5"/>
      <c r="B441" s="5"/>
      <c r="C441" s="5"/>
      <c r="E441" s="5"/>
      <c r="F441" s="5"/>
      <c r="G441" s="5"/>
      <c r="H441" s="5"/>
      <c r="I441" s="5"/>
      <c r="J441" s="5"/>
      <c r="K441" s="5"/>
      <c r="L441" s="5"/>
      <c r="M441" s="5"/>
      <c r="N441" s="5"/>
      <c r="O441" s="5"/>
    </row>
    <row r="442" spans="1:15" x14ac:dyDescent="0.25">
      <c r="A442" s="5"/>
      <c r="B442" s="5"/>
      <c r="C442" s="5"/>
      <c r="E442" s="5"/>
      <c r="F442" s="5"/>
      <c r="G442" s="5"/>
      <c r="H442" s="5"/>
      <c r="I442" s="5"/>
      <c r="J442" s="5"/>
      <c r="K442" s="5"/>
      <c r="L442" s="5"/>
      <c r="M442" s="5"/>
      <c r="N442" s="5"/>
      <c r="O442" s="5"/>
    </row>
    <row r="443" spans="1:15" x14ac:dyDescent="0.25">
      <c r="A443" s="5"/>
      <c r="B443" s="5"/>
      <c r="C443" s="5"/>
      <c r="E443" s="5"/>
      <c r="F443" s="5"/>
      <c r="G443" s="5"/>
      <c r="H443" s="5"/>
      <c r="I443" s="5"/>
      <c r="J443" s="5"/>
      <c r="K443" s="5"/>
      <c r="L443" s="5"/>
      <c r="M443" s="5"/>
      <c r="N443" s="5"/>
      <c r="O443" s="5"/>
    </row>
    <row r="444" spans="1:15" x14ac:dyDescent="0.25">
      <c r="A444" s="5"/>
      <c r="B444" s="5"/>
      <c r="C444" s="5"/>
      <c r="E444" s="5"/>
      <c r="F444" s="5"/>
      <c r="G444" s="5"/>
      <c r="H444" s="5"/>
      <c r="I444" s="5"/>
      <c r="J444" s="5"/>
      <c r="K444" s="5"/>
      <c r="L444" s="5"/>
      <c r="M444" s="5"/>
      <c r="N444" s="5"/>
      <c r="O444" s="5"/>
    </row>
    <row r="445" spans="1:15" x14ac:dyDescent="0.25">
      <c r="A445" s="5"/>
      <c r="B445" s="5"/>
      <c r="C445" s="5"/>
      <c r="E445" s="5"/>
      <c r="F445" s="5"/>
      <c r="G445" s="5"/>
      <c r="H445" s="5"/>
      <c r="I445" s="5"/>
      <c r="J445" s="5"/>
      <c r="K445" s="5"/>
      <c r="L445" s="5"/>
      <c r="M445" s="5"/>
      <c r="N445" s="5"/>
      <c r="O445" s="5"/>
    </row>
    <row r="446" spans="1:15" x14ac:dyDescent="0.25">
      <c r="A446" s="5"/>
      <c r="B446" s="5"/>
      <c r="C446" s="5"/>
      <c r="E446" s="5"/>
      <c r="F446" s="5"/>
      <c r="G446" s="5"/>
      <c r="H446" s="5"/>
      <c r="I446" s="5"/>
      <c r="J446" s="5"/>
      <c r="K446" s="5"/>
      <c r="L446" s="5"/>
      <c r="M446" s="5"/>
      <c r="N446" s="5"/>
      <c r="O446" s="5"/>
    </row>
    <row r="447" spans="1:15" x14ac:dyDescent="0.25">
      <c r="A447" s="5"/>
      <c r="B447" s="5"/>
      <c r="C447" s="5"/>
      <c r="E447" s="5"/>
      <c r="F447" s="5"/>
      <c r="G447" s="5"/>
      <c r="H447" s="5"/>
      <c r="I447" s="5"/>
      <c r="J447" s="5"/>
      <c r="K447" s="5"/>
      <c r="L447" s="5"/>
      <c r="M447" s="5"/>
      <c r="N447" s="5"/>
      <c r="O447" s="5"/>
    </row>
    <row r="448" spans="1:15" x14ac:dyDescent="0.25">
      <c r="A448" s="5"/>
      <c r="B448" s="5"/>
      <c r="C448" s="5"/>
      <c r="E448" s="5"/>
      <c r="F448" s="5"/>
      <c r="G448" s="5"/>
      <c r="H448" s="5"/>
      <c r="I448" s="5"/>
      <c r="J448" s="5"/>
      <c r="K448" s="5"/>
      <c r="L448" s="5"/>
      <c r="M448" s="5"/>
      <c r="N448" s="5"/>
      <c r="O448" s="5"/>
    </row>
    <row r="449" spans="1:15" x14ac:dyDescent="0.25">
      <c r="A449" s="5"/>
      <c r="B449" s="5"/>
      <c r="C449" s="5"/>
      <c r="E449" s="5"/>
      <c r="F449" s="5"/>
      <c r="G449" s="5"/>
      <c r="H449" s="5"/>
      <c r="I449" s="5"/>
      <c r="J449" s="5"/>
      <c r="K449" s="5"/>
      <c r="L449" s="5"/>
      <c r="M449" s="5"/>
      <c r="N449" s="5"/>
      <c r="O449" s="5"/>
    </row>
    <row r="450" spans="1:15" x14ac:dyDescent="0.25">
      <c r="A450" s="5"/>
      <c r="B450" s="5"/>
      <c r="C450" s="5"/>
      <c r="E450" s="5"/>
      <c r="F450" s="5"/>
      <c r="G450" s="5"/>
      <c r="H450" s="5"/>
      <c r="I450" s="5"/>
      <c r="J450" s="5"/>
      <c r="K450" s="5"/>
      <c r="L450" s="5"/>
      <c r="M450" s="5"/>
      <c r="N450" s="5"/>
      <c r="O450" s="5"/>
    </row>
    <row r="451" spans="1:15" x14ac:dyDescent="0.25">
      <c r="A451" s="5"/>
      <c r="B451" s="5"/>
      <c r="C451" s="5"/>
      <c r="E451" s="5"/>
      <c r="F451" s="5"/>
      <c r="G451" s="5"/>
      <c r="H451" s="5"/>
      <c r="I451" s="5"/>
      <c r="J451" s="5"/>
      <c r="K451" s="5"/>
      <c r="L451" s="5"/>
      <c r="M451" s="5"/>
      <c r="N451" s="5"/>
      <c r="O451" s="5"/>
    </row>
    <row r="452" spans="1:15" x14ac:dyDescent="0.25">
      <c r="A452" s="5"/>
      <c r="B452" s="5"/>
      <c r="C452" s="5"/>
      <c r="E452" s="5"/>
      <c r="F452" s="5"/>
      <c r="G452" s="5"/>
      <c r="H452" s="5"/>
      <c r="I452" s="5"/>
      <c r="J452" s="5"/>
      <c r="K452" s="5"/>
      <c r="L452" s="5"/>
      <c r="M452" s="5"/>
      <c r="N452" s="5"/>
      <c r="O452" s="5"/>
    </row>
    <row r="453" spans="1:15" x14ac:dyDescent="0.25">
      <c r="A453" s="5"/>
      <c r="B453" s="5"/>
      <c r="C453" s="5"/>
      <c r="E453" s="5"/>
      <c r="F453" s="5"/>
      <c r="G453" s="5"/>
      <c r="H453" s="5"/>
      <c r="I453" s="5"/>
      <c r="J453" s="5"/>
      <c r="K453" s="5"/>
      <c r="L453" s="5"/>
      <c r="M453" s="5"/>
      <c r="N453" s="5"/>
      <c r="O453" s="5"/>
    </row>
    <row r="454" spans="1:15" x14ac:dyDescent="0.25">
      <c r="A454" s="5"/>
      <c r="B454" s="5"/>
      <c r="C454" s="5"/>
      <c r="E454" s="5"/>
      <c r="F454" s="5"/>
      <c r="G454" s="5"/>
      <c r="H454" s="5"/>
      <c r="I454" s="5"/>
      <c r="J454" s="5"/>
      <c r="K454" s="5"/>
      <c r="L454" s="5"/>
      <c r="M454" s="5"/>
      <c r="N454" s="5"/>
      <c r="O454" s="5"/>
    </row>
    <row r="455" spans="1:15" x14ac:dyDescent="0.25">
      <c r="A455" s="5"/>
      <c r="B455" s="5"/>
      <c r="C455" s="5"/>
      <c r="E455" s="5"/>
      <c r="F455" s="5"/>
      <c r="G455" s="5"/>
      <c r="H455" s="5"/>
      <c r="I455" s="5"/>
      <c r="J455" s="5"/>
      <c r="K455" s="5"/>
      <c r="L455" s="5"/>
      <c r="M455" s="5"/>
      <c r="N455" s="5"/>
      <c r="O455" s="5"/>
    </row>
    <row r="456" spans="1:15" x14ac:dyDescent="0.25">
      <c r="A456" s="5"/>
      <c r="B456" s="5"/>
      <c r="C456" s="5"/>
      <c r="E456" s="5"/>
      <c r="F456" s="5"/>
      <c r="G456" s="5"/>
      <c r="H456" s="5"/>
      <c r="I456" s="5"/>
      <c r="J456" s="5"/>
      <c r="K456" s="5"/>
      <c r="L456" s="5"/>
      <c r="M456" s="5"/>
      <c r="N456" s="5"/>
      <c r="O456" s="5"/>
    </row>
    <row r="457" spans="1:15" x14ac:dyDescent="0.25">
      <c r="A457" s="5"/>
      <c r="B457" s="5"/>
      <c r="C457" s="5"/>
      <c r="E457" s="5"/>
      <c r="F457" s="5"/>
      <c r="G457" s="5"/>
      <c r="H457" s="5"/>
      <c r="I457" s="5"/>
      <c r="J457" s="5"/>
      <c r="K457" s="5"/>
      <c r="L457" s="5"/>
      <c r="M457" s="5"/>
      <c r="N457" s="5"/>
      <c r="O457" s="5"/>
    </row>
    <row r="458" spans="1:15" x14ac:dyDescent="0.25">
      <c r="A458" s="5"/>
      <c r="B458" s="5"/>
      <c r="C458" s="5"/>
      <c r="E458" s="5"/>
      <c r="F458" s="5"/>
      <c r="G458" s="5"/>
      <c r="H458" s="5"/>
      <c r="I458" s="5"/>
      <c r="J458" s="5"/>
      <c r="K458" s="5"/>
      <c r="L458" s="5"/>
      <c r="M458" s="5"/>
      <c r="N458" s="5"/>
      <c r="O458" s="5"/>
    </row>
    <row r="459" spans="1:15" x14ac:dyDescent="0.25">
      <c r="A459" s="5"/>
      <c r="B459" s="5"/>
      <c r="C459" s="5"/>
      <c r="E459" s="5"/>
      <c r="F459" s="5"/>
      <c r="G459" s="5"/>
      <c r="H459" s="5"/>
      <c r="I459" s="5"/>
      <c r="J459" s="5"/>
      <c r="K459" s="5"/>
      <c r="L459" s="5"/>
      <c r="M459" s="5"/>
      <c r="N459" s="5"/>
      <c r="O459" s="5"/>
    </row>
    <row r="460" spans="1:15" x14ac:dyDescent="0.25">
      <c r="A460" s="5"/>
      <c r="B460" s="5"/>
      <c r="C460" s="5"/>
      <c r="E460" s="5"/>
      <c r="F460" s="5"/>
      <c r="G460" s="5"/>
      <c r="H460" s="5"/>
      <c r="I460" s="5"/>
      <c r="J460" s="5"/>
      <c r="K460" s="5"/>
      <c r="L460" s="5"/>
      <c r="M460" s="5"/>
      <c r="N460" s="5"/>
      <c r="O460" s="5"/>
    </row>
    <row r="461" spans="1:15" x14ac:dyDescent="0.25">
      <c r="A461" s="5"/>
      <c r="B461" s="5"/>
      <c r="C461" s="5"/>
      <c r="E461" s="5"/>
      <c r="F461" s="5"/>
      <c r="G461" s="5"/>
      <c r="H461" s="5"/>
      <c r="I461" s="5"/>
      <c r="J461" s="5"/>
      <c r="K461" s="5"/>
      <c r="L461" s="5"/>
      <c r="M461" s="5"/>
      <c r="N461" s="5"/>
      <c r="O461" s="5"/>
    </row>
    <row r="462" spans="1:15" x14ac:dyDescent="0.25">
      <c r="A462" s="5"/>
      <c r="B462" s="5"/>
      <c r="C462" s="5"/>
      <c r="E462" s="5"/>
      <c r="F462" s="5"/>
      <c r="G462" s="5"/>
      <c r="H462" s="5"/>
      <c r="I462" s="5"/>
      <c r="J462" s="5"/>
      <c r="K462" s="5"/>
      <c r="L462" s="5"/>
      <c r="M462" s="5"/>
      <c r="N462" s="5"/>
      <c r="O462" s="5"/>
    </row>
    <row r="463" spans="1:15" x14ac:dyDescent="0.25">
      <c r="A463" s="5"/>
      <c r="B463" s="5"/>
      <c r="C463" s="5"/>
      <c r="E463" s="5"/>
      <c r="F463" s="5"/>
      <c r="G463" s="5"/>
      <c r="H463" s="5"/>
      <c r="I463" s="5"/>
      <c r="J463" s="5"/>
      <c r="K463" s="5"/>
      <c r="L463" s="5"/>
      <c r="M463" s="5"/>
      <c r="N463" s="5"/>
      <c r="O463" s="5"/>
    </row>
    <row r="464" spans="1:15" x14ac:dyDescent="0.25">
      <c r="A464" s="5"/>
      <c r="B464" s="5"/>
      <c r="C464" s="5"/>
      <c r="E464" s="5"/>
      <c r="F464" s="5"/>
      <c r="G464" s="5"/>
      <c r="H464" s="5"/>
      <c r="I464" s="5"/>
      <c r="J464" s="5"/>
      <c r="K464" s="5"/>
      <c r="L464" s="5"/>
      <c r="M464" s="5"/>
      <c r="N464" s="5"/>
      <c r="O464" s="5"/>
    </row>
    <row r="465" spans="1:15" x14ac:dyDescent="0.25">
      <c r="A465" s="5"/>
      <c r="B465" s="5"/>
      <c r="C465" s="5"/>
      <c r="E465" s="5"/>
      <c r="F465" s="5"/>
      <c r="G465" s="5"/>
      <c r="H465" s="5"/>
      <c r="I465" s="5"/>
      <c r="J465" s="5"/>
      <c r="K465" s="5"/>
      <c r="L465" s="5"/>
      <c r="M465" s="5"/>
      <c r="N465" s="5"/>
      <c r="O465" s="5"/>
    </row>
    <row r="466" spans="1:15" x14ac:dyDescent="0.25">
      <c r="A466" s="5"/>
      <c r="B466" s="5"/>
      <c r="C466" s="5"/>
      <c r="E466" s="5"/>
      <c r="F466" s="5"/>
      <c r="G466" s="5"/>
      <c r="H466" s="5"/>
      <c r="I466" s="5"/>
      <c r="J466" s="5"/>
      <c r="K466" s="5"/>
      <c r="L466" s="5"/>
      <c r="M466" s="5"/>
      <c r="N466" s="5"/>
      <c r="O466" s="5"/>
    </row>
    <row r="467" spans="1:15" x14ac:dyDescent="0.25">
      <c r="A467" s="5"/>
      <c r="B467" s="5"/>
      <c r="C467" s="5"/>
      <c r="E467" s="5"/>
      <c r="F467" s="5"/>
      <c r="G467" s="5"/>
      <c r="H467" s="5"/>
      <c r="I467" s="5"/>
      <c r="J467" s="5"/>
      <c r="K467" s="5"/>
      <c r="L467" s="5"/>
      <c r="M467" s="5"/>
      <c r="N467" s="5"/>
      <c r="O467" s="5"/>
    </row>
    <row r="468" spans="1:15" x14ac:dyDescent="0.25">
      <c r="A468" s="5"/>
      <c r="B468" s="5"/>
      <c r="C468" s="5"/>
      <c r="E468" s="5"/>
      <c r="F468" s="5"/>
      <c r="G468" s="5"/>
      <c r="H468" s="5"/>
      <c r="I468" s="5"/>
      <c r="J468" s="5"/>
      <c r="K468" s="5"/>
      <c r="L468" s="5"/>
      <c r="M468" s="5"/>
      <c r="N468" s="5"/>
      <c r="O468" s="5"/>
    </row>
    <row r="469" spans="1:15" x14ac:dyDescent="0.25">
      <c r="A469" s="5"/>
      <c r="B469" s="5"/>
      <c r="C469" s="5"/>
      <c r="E469" s="5"/>
      <c r="F469" s="5"/>
      <c r="G469" s="5"/>
      <c r="H469" s="5"/>
      <c r="I469" s="5"/>
      <c r="J469" s="5"/>
      <c r="K469" s="5"/>
      <c r="L469" s="5"/>
      <c r="M469" s="5"/>
      <c r="N469" s="5"/>
      <c r="O469" s="5"/>
    </row>
    <row r="470" spans="1:15" x14ac:dyDescent="0.25">
      <c r="A470" s="5"/>
      <c r="B470" s="5"/>
      <c r="C470" s="5"/>
      <c r="E470" s="5"/>
      <c r="F470" s="5"/>
      <c r="G470" s="5"/>
      <c r="H470" s="5"/>
      <c r="I470" s="5"/>
      <c r="J470" s="5"/>
      <c r="K470" s="5"/>
      <c r="L470" s="5"/>
      <c r="M470" s="5"/>
      <c r="N470" s="5"/>
      <c r="O470" s="5"/>
    </row>
    <row r="471" spans="1:15" x14ac:dyDescent="0.25">
      <c r="A471" s="5"/>
      <c r="B471" s="5"/>
      <c r="C471" s="5"/>
      <c r="E471" s="5"/>
      <c r="F471" s="5"/>
      <c r="G471" s="5"/>
      <c r="H471" s="5"/>
      <c r="I471" s="5"/>
      <c r="J471" s="5"/>
      <c r="K471" s="5"/>
      <c r="L471" s="5"/>
      <c r="M471" s="5"/>
      <c r="N471" s="5"/>
      <c r="O471" s="5"/>
    </row>
    <row r="472" spans="1:15" x14ac:dyDescent="0.25">
      <c r="A472" s="5"/>
      <c r="B472" s="5"/>
      <c r="C472" s="5"/>
      <c r="E472" s="5"/>
      <c r="F472" s="5"/>
      <c r="G472" s="5"/>
      <c r="H472" s="5"/>
      <c r="I472" s="5"/>
      <c r="J472" s="5"/>
      <c r="K472" s="5"/>
      <c r="L472" s="5"/>
      <c r="M472" s="5"/>
      <c r="N472" s="5"/>
      <c r="O472" s="5"/>
    </row>
    <row r="473" spans="1:15" x14ac:dyDescent="0.25">
      <c r="A473" s="5"/>
      <c r="B473" s="5"/>
      <c r="C473" s="5"/>
      <c r="E473" s="5"/>
      <c r="F473" s="5"/>
      <c r="G473" s="5"/>
      <c r="H473" s="5"/>
      <c r="I473" s="5"/>
      <c r="J473" s="5"/>
      <c r="K473" s="5"/>
      <c r="L473" s="5"/>
      <c r="M473" s="5"/>
      <c r="N473" s="5"/>
      <c r="O473" s="5"/>
    </row>
    <row r="474" spans="1:15" x14ac:dyDescent="0.25">
      <c r="A474" s="5"/>
      <c r="B474" s="5"/>
      <c r="C474" s="5"/>
      <c r="E474" s="5"/>
      <c r="F474" s="5"/>
      <c r="G474" s="5"/>
      <c r="H474" s="5"/>
      <c r="I474" s="5"/>
      <c r="J474" s="5"/>
      <c r="K474" s="5"/>
      <c r="L474" s="5"/>
      <c r="M474" s="5"/>
      <c r="N474" s="5"/>
      <c r="O474" s="5"/>
    </row>
    <row r="475" spans="1:15" x14ac:dyDescent="0.25">
      <c r="A475" s="5"/>
      <c r="B475" s="5"/>
      <c r="C475" s="5"/>
      <c r="E475" s="5"/>
      <c r="F475" s="5"/>
      <c r="G475" s="5"/>
      <c r="H475" s="5"/>
      <c r="I475" s="5"/>
      <c r="J475" s="5"/>
      <c r="K475" s="5"/>
      <c r="L475" s="5"/>
      <c r="M475" s="5"/>
      <c r="N475" s="5"/>
      <c r="O475" s="5"/>
    </row>
    <row r="476" spans="1:15" x14ac:dyDescent="0.25">
      <c r="A476" s="5"/>
      <c r="B476" s="5"/>
      <c r="C476" s="5"/>
      <c r="E476" s="5"/>
      <c r="F476" s="5"/>
      <c r="G476" s="5"/>
      <c r="H476" s="5"/>
      <c r="I476" s="5"/>
      <c r="J476" s="5"/>
      <c r="K476" s="5"/>
      <c r="L476" s="5"/>
      <c r="M476" s="5"/>
      <c r="N476" s="5"/>
      <c r="O476" s="5"/>
    </row>
    <row r="477" spans="1:15" x14ac:dyDescent="0.25">
      <c r="A477" s="5"/>
      <c r="B477" s="5"/>
      <c r="C477" s="5"/>
      <c r="E477" s="5"/>
      <c r="F477" s="5"/>
      <c r="G477" s="5"/>
      <c r="H477" s="5"/>
      <c r="I477" s="5"/>
      <c r="J477" s="5"/>
      <c r="K477" s="5"/>
      <c r="L477" s="5"/>
      <c r="M477" s="5"/>
      <c r="N477" s="5"/>
      <c r="O477" s="5"/>
    </row>
    <row r="478" spans="1:15" x14ac:dyDescent="0.25">
      <c r="A478" s="5"/>
      <c r="B478" s="5"/>
      <c r="C478" s="5"/>
      <c r="E478" s="5"/>
      <c r="F478" s="5"/>
      <c r="G478" s="5"/>
      <c r="H478" s="5"/>
      <c r="I478" s="5"/>
      <c r="J478" s="5"/>
      <c r="K478" s="5"/>
      <c r="L478" s="5"/>
      <c r="M478" s="5"/>
      <c r="N478" s="5"/>
      <c r="O478" s="5"/>
    </row>
    <row r="479" spans="1:15" x14ac:dyDescent="0.25">
      <c r="A479" s="5"/>
      <c r="B479" s="5"/>
      <c r="C479" s="5"/>
      <c r="E479" s="5"/>
      <c r="F479" s="5"/>
      <c r="G479" s="5"/>
      <c r="H479" s="5"/>
      <c r="I479" s="5"/>
      <c r="J479" s="5"/>
      <c r="K479" s="5"/>
      <c r="L479" s="5"/>
      <c r="M479" s="5"/>
      <c r="N479" s="5"/>
      <c r="O479" s="5"/>
    </row>
    <row r="480" spans="1:15" x14ac:dyDescent="0.25">
      <c r="A480" s="5"/>
      <c r="B480" s="5"/>
      <c r="C480" s="5"/>
      <c r="E480" s="5"/>
      <c r="F480" s="5"/>
      <c r="G480" s="5"/>
      <c r="H480" s="5"/>
      <c r="I480" s="5"/>
      <c r="J480" s="5"/>
      <c r="K480" s="5"/>
      <c r="L480" s="5"/>
      <c r="M480" s="5"/>
      <c r="N480" s="5"/>
      <c r="O480" s="5"/>
    </row>
    <row r="481" spans="1:15" x14ac:dyDescent="0.25">
      <c r="A481" s="5"/>
      <c r="B481" s="5"/>
      <c r="C481" s="5"/>
      <c r="E481" s="5"/>
      <c r="F481" s="5"/>
      <c r="G481" s="5"/>
      <c r="H481" s="5"/>
      <c r="I481" s="5"/>
      <c r="J481" s="5"/>
      <c r="K481" s="5"/>
      <c r="L481" s="5"/>
      <c r="M481" s="5"/>
      <c r="N481" s="5"/>
      <c r="O481" s="5"/>
    </row>
    <row r="482" spans="1:15" x14ac:dyDescent="0.25">
      <c r="A482" s="5"/>
      <c r="B482" s="5"/>
      <c r="C482" s="5"/>
      <c r="E482" s="5"/>
      <c r="F482" s="5"/>
      <c r="G482" s="5"/>
      <c r="H482" s="5"/>
      <c r="I482" s="5"/>
      <c r="J482" s="5"/>
      <c r="K482" s="5"/>
      <c r="L482" s="5"/>
      <c r="M482" s="5"/>
      <c r="N482" s="5"/>
      <c r="O482" s="5"/>
    </row>
    <row r="483" spans="1:15" x14ac:dyDescent="0.25">
      <c r="A483" s="5"/>
      <c r="B483" s="5"/>
      <c r="C483" s="5"/>
      <c r="E483" s="5"/>
      <c r="F483" s="5"/>
      <c r="G483" s="5"/>
      <c r="H483" s="5"/>
      <c r="I483" s="5"/>
      <c r="J483" s="5"/>
      <c r="K483" s="5"/>
      <c r="L483" s="5"/>
      <c r="M483" s="5"/>
      <c r="N483" s="5"/>
      <c r="O483" s="5"/>
    </row>
    <row r="484" spans="1:15" x14ac:dyDescent="0.25">
      <c r="A484" s="5"/>
      <c r="B484" s="5"/>
      <c r="C484" s="5"/>
      <c r="E484" s="5"/>
      <c r="F484" s="5"/>
      <c r="G484" s="5"/>
      <c r="H484" s="5"/>
      <c r="I484" s="5"/>
      <c r="J484" s="5"/>
      <c r="K484" s="5"/>
      <c r="L484" s="5"/>
      <c r="M484" s="5"/>
      <c r="N484" s="5"/>
      <c r="O484" s="5"/>
    </row>
    <row r="485" spans="1:15" x14ac:dyDescent="0.25">
      <c r="A485" s="5"/>
      <c r="B485" s="5"/>
      <c r="C485" s="5"/>
      <c r="E485" s="5"/>
      <c r="F485" s="5"/>
      <c r="G485" s="5"/>
      <c r="H485" s="5"/>
      <c r="I485" s="5"/>
      <c r="J485" s="5"/>
      <c r="K485" s="5"/>
      <c r="L485" s="5"/>
      <c r="M485" s="5"/>
      <c r="N485" s="5"/>
      <c r="O485" s="5"/>
    </row>
    <row r="486" spans="1:15" x14ac:dyDescent="0.25">
      <c r="A486" s="5"/>
      <c r="B486" s="5"/>
      <c r="C486" s="5"/>
      <c r="E486" s="5"/>
      <c r="F486" s="5"/>
      <c r="G486" s="5"/>
      <c r="H486" s="5"/>
      <c r="I486" s="5"/>
      <c r="J486" s="5"/>
      <c r="K486" s="5"/>
      <c r="L486" s="5"/>
      <c r="M486" s="5"/>
      <c r="N486" s="5"/>
      <c r="O486" s="5"/>
    </row>
    <row r="487" spans="1:15" x14ac:dyDescent="0.25">
      <c r="A487" s="5"/>
      <c r="B487" s="5"/>
      <c r="C487" s="5"/>
      <c r="E487" s="5"/>
      <c r="F487" s="5"/>
      <c r="G487" s="5"/>
      <c r="H487" s="5"/>
      <c r="I487" s="5"/>
      <c r="J487" s="5"/>
      <c r="K487" s="5"/>
      <c r="L487" s="5"/>
      <c r="M487" s="5"/>
      <c r="N487" s="5"/>
      <c r="O487" s="5"/>
    </row>
    <row r="488" spans="1:15" x14ac:dyDescent="0.25">
      <c r="A488" s="5"/>
      <c r="B488" s="5"/>
      <c r="C488" s="5"/>
      <c r="E488" s="5"/>
      <c r="F488" s="5"/>
      <c r="G488" s="5"/>
      <c r="H488" s="5"/>
      <c r="I488" s="5"/>
      <c r="J488" s="5"/>
      <c r="K488" s="5"/>
      <c r="L488" s="5"/>
      <c r="M488" s="5"/>
      <c r="N488" s="5"/>
      <c r="O488" s="5"/>
    </row>
    <row r="489" spans="1:15" x14ac:dyDescent="0.25">
      <c r="A489" s="5"/>
      <c r="B489" s="5"/>
      <c r="C489" s="5"/>
      <c r="E489" s="5"/>
      <c r="F489" s="5"/>
      <c r="G489" s="5"/>
      <c r="H489" s="5"/>
      <c r="I489" s="5"/>
      <c r="J489" s="5"/>
      <c r="K489" s="5"/>
      <c r="L489" s="5"/>
      <c r="M489" s="5"/>
      <c r="N489" s="5"/>
      <c r="O489" s="5"/>
    </row>
    <row r="490" spans="1:15" x14ac:dyDescent="0.25">
      <c r="A490" s="5"/>
      <c r="B490" s="5"/>
      <c r="C490" s="5"/>
      <c r="E490" s="5"/>
      <c r="F490" s="5"/>
      <c r="G490" s="5"/>
      <c r="H490" s="5"/>
      <c r="I490" s="5"/>
      <c r="J490" s="5"/>
      <c r="K490" s="5"/>
      <c r="L490" s="5"/>
      <c r="M490" s="5"/>
      <c r="N490" s="5"/>
      <c r="O490" s="5"/>
    </row>
    <row r="491" spans="1:15" x14ac:dyDescent="0.25">
      <c r="A491" s="5"/>
      <c r="B491" s="5"/>
      <c r="C491" s="5"/>
      <c r="E491" s="5"/>
      <c r="F491" s="5"/>
      <c r="G491" s="5"/>
      <c r="H491" s="5"/>
      <c r="I491" s="5"/>
      <c r="J491" s="5"/>
      <c r="K491" s="5"/>
      <c r="L491" s="5"/>
      <c r="M491" s="5"/>
      <c r="N491" s="5"/>
      <c r="O491" s="5"/>
    </row>
    <row r="492" spans="1:15" x14ac:dyDescent="0.25">
      <c r="A492" s="5"/>
      <c r="B492" s="5"/>
      <c r="C492" s="5"/>
      <c r="E492" s="5"/>
      <c r="F492" s="5"/>
      <c r="G492" s="5"/>
      <c r="H492" s="5"/>
      <c r="I492" s="5"/>
      <c r="J492" s="5"/>
      <c r="K492" s="5"/>
      <c r="L492" s="5"/>
      <c r="M492" s="5"/>
      <c r="N492" s="5"/>
      <c r="O492" s="5"/>
    </row>
    <row r="493" spans="1:15" x14ac:dyDescent="0.25">
      <c r="A493" s="5"/>
      <c r="B493" s="5"/>
      <c r="C493" s="5"/>
      <c r="E493" s="5"/>
      <c r="F493" s="5"/>
      <c r="G493" s="5"/>
      <c r="H493" s="5"/>
      <c r="I493" s="5"/>
      <c r="J493" s="5"/>
      <c r="K493" s="5"/>
      <c r="L493" s="5"/>
      <c r="M493" s="5"/>
      <c r="N493" s="5"/>
      <c r="O493" s="5"/>
    </row>
    <row r="494" spans="1:15" x14ac:dyDescent="0.25">
      <c r="A494" s="5"/>
      <c r="B494" s="5"/>
      <c r="C494" s="5"/>
      <c r="E494" s="5"/>
      <c r="F494" s="5"/>
      <c r="G494" s="5"/>
      <c r="H494" s="5"/>
      <c r="I494" s="5"/>
      <c r="J494" s="5"/>
      <c r="K494" s="5"/>
      <c r="L494" s="5"/>
      <c r="M494" s="5"/>
      <c r="N494" s="5"/>
      <c r="O494" s="5"/>
    </row>
    <row r="495" spans="1:15" x14ac:dyDescent="0.25">
      <c r="A495" s="5"/>
      <c r="B495" s="5"/>
      <c r="C495" s="5"/>
      <c r="E495" s="5"/>
      <c r="F495" s="5"/>
      <c r="G495" s="5"/>
      <c r="H495" s="5"/>
      <c r="I495" s="5"/>
      <c r="J495" s="5"/>
      <c r="K495" s="5"/>
      <c r="L495" s="5"/>
      <c r="M495" s="5"/>
      <c r="N495" s="5"/>
      <c r="O495" s="5"/>
    </row>
    <row r="496" spans="1:15" x14ac:dyDescent="0.25">
      <c r="A496" s="5"/>
      <c r="B496" s="5"/>
      <c r="C496" s="5"/>
      <c r="E496" s="5"/>
      <c r="F496" s="5"/>
      <c r="G496" s="5"/>
      <c r="H496" s="5"/>
      <c r="I496" s="5"/>
      <c r="J496" s="5"/>
      <c r="K496" s="5"/>
      <c r="L496" s="5"/>
      <c r="M496" s="5"/>
      <c r="N496" s="5"/>
      <c r="O496" s="5"/>
    </row>
    <row r="497" spans="1:15" x14ac:dyDescent="0.25">
      <c r="A497" s="5"/>
      <c r="B497" s="5"/>
      <c r="C497" s="5"/>
      <c r="E497" s="5"/>
      <c r="F497" s="5"/>
      <c r="G497" s="5"/>
      <c r="H497" s="5"/>
      <c r="I497" s="5"/>
      <c r="J497" s="5"/>
      <c r="K497" s="5"/>
      <c r="L497" s="5"/>
      <c r="M497" s="5"/>
      <c r="N497" s="5"/>
      <c r="O497" s="5"/>
    </row>
    <row r="498" spans="1:15" x14ac:dyDescent="0.25">
      <c r="A498" s="5"/>
      <c r="B498" s="5"/>
      <c r="C498" s="5"/>
      <c r="E498" s="5"/>
      <c r="F498" s="5"/>
      <c r="G498" s="5"/>
      <c r="H498" s="5"/>
      <c r="I498" s="5"/>
      <c r="J498" s="5"/>
      <c r="K498" s="5"/>
      <c r="L498" s="5"/>
      <c r="M498" s="5"/>
      <c r="N498" s="5"/>
      <c r="O498" s="5"/>
    </row>
    <row r="499" spans="1:15" x14ac:dyDescent="0.25">
      <c r="A499" s="5"/>
      <c r="B499" s="5"/>
      <c r="C499" s="5"/>
      <c r="E499" s="5"/>
      <c r="F499" s="5"/>
      <c r="G499" s="5"/>
      <c r="H499" s="5"/>
      <c r="I499" s="5"/>
      <c r="J499" s="5"/>
      <c r="K499" s="5"/>
      <c r="L499" s="5"/>
      <c r="M499" s="5"/>
      <c r="N499" s="5"/>
      <c r="O499" s="5"/>
    </row>
    <row r="500" spans="1:15" x14ac:dyDescent="0.25">
      <c r="A500" s="5"/>
      <c r="B500" s="5"/>
      <c r="C500" s="5"/>
      <c r="E500" s="5"/>
      <c r="F500" s="5"/>
      <c r="G500" s="5"/>
      <c r="H500" s="5"/>
      <c r="I500" s="5"/>
      <c r="J500" s="5"/>
      <c r="K500" s="5"/>
      <c r="L500" s="5"/>
      <c r="M500" s="5"/>
      <c r="N500" s="5"/>
      <c r="O500" s="5"/>
    </row>
    <row r="501" spans="1:15" x14ac:dyDescent="0.25">
      <c r="A501" s="5"/>
      <c r="B501" s="5"/>
      <c r="C501" s="5"/>
      <c r="E501" s="5"/>
      <c r="F501" s="5"/>
      <c r="G501" s="5"/>
      <c r="H501" s="5"/>
      <c r="I501" s="5"/>
      <c r="J501" s="5"/>
      <c r="K501" s="5"/>
      <c r="L501" s="5"/>
      <c r="M501" s="5"/>
      <c r="N501" s="5"/>
      <c r="O501" s="5"/>
    </row>
    <row r="502" spans="1:15" x14ac:dyDescent="0.25">
      <c r="A502" s="5"/>
      <c r="B502" s="5"/>
      <c r="C502" s="5"/>
      <c r="E502" s="5"/>
      <c r="F502" s="5"/>
      <c r="G502" s="5"/>
      <c r="H502" s="5"/>
      <c r="I502" s="5"/>
      <c r="J502" s="5"/>
      <c r="K502" s="5"/>
      <c r="L502" s="5"/>
      <c r="M502" s="5"/>
      <c r="N502" s="5"/>
      <c r="O502" s="5"/>
    </row>
    <row r="503" spans="1:15" x14ac:dyDescent="0.25">
      <c r="A503" s="5"/>
      <c r="B503" s="5"/>
      <c r="C503" s="5"/>
      <c r="E503" s="5"/>
      <c r="F503" s="5"/>
      <c r="G503" s="5"/>
      <c r="H503" s="5"/>
      <c r="I503" s="5"/>
      <c r="J503" s="5"/>
      <c r="K503" s="5"/>
      <c r="L503" s="5"/>
      <c r="M503" s="5"/>
      <c r="N503" s="5"/>
      <c r="O503" s="5"/>
    </row>
    <row r="504" spans="1:15" x14ac:dyDescent="0.25">
      <c r="A504" s="5"/>
      <c r="B504" s="5"/>
      <c r="C504" s="5"/>
      <c r="E504" s="5"/>
      <c r="F504" s="5"/>
      <c r="G504" s="5"/>
      <c r="H504" s="5"/>
      <c r="I504" s="5"/>
      <c r="J504" s="5"/>
      <c r="K504" s="5"/>
      <c r="L504" s="5"/>
      <c r="M504" s="5"/>
      <c r="N504" s="5"/>
      <c r="O504" s="5"/>
    </row>
    <row r="505" spans="1:15" x14ac:dyDescent="0.25">
      <c r="A505" s="5"/>
      <c r="B505" s="5"/>
      <c r="C505" s="5"/>
      <c r="E505" s="5"/>
      <c r="F505" s="5"/>
      <c r="G505" s="5"/>
      <c r="H505" s="5"/>
      <c r="I505" s="5"/>
      <c r="J505" s="5"/>
      <c r="K505" s="5"/>
      <c r="L505" s="5"/>
      <c r="M505" s="5"/>
      <c r="N505" s="5"/>
      <c r="O505" s="5"/>
    </row>
    <row r="506" spans="1:15" x14ac:dyDescent="0.25">
      <c r="A506" s="5"/>
      <c r="B506" s="5"/>
      <c r="C506" s="5"/>
      <c r="E506" s="5"/>
      <c r="F506" s="5"/>
      <c r="G506" s="5"/>
      <c r="H506" s="5"/>
      <c r="I506" s="5"/>
      <c r="J506" s="5"/>
      <c r="K506" s="5"/>
      <c r="L506" s="5"/>
      <c r="M506" s="5"/>
      <c r="N506" s="5"/>
      <c r="O506" s="5"/>
    </row>
    <row r="507" spans="1:15" x14ac:dyDescent="0.25">
      <c r="A507" s="5"/>
      <c r="B507" s="5"/>
      <c r="C507" s="5"/>
      <c r="E507" s="5"/>
      <c r="F507" s="5"/>
      <c r="G507" s="5"/>
      <c r="H507" s="5"/>
      <c r="I507" s="5"/>
      <c r="J507" s="5"/>
      <c r="K507" s="5"/>
      <c r="L507" s="5"/>
      <c r="M507" s="5"/>
      <c r="N507" s="5"/>
      <c r="O507" s="5"/>
    </row>
    <row r="508" spans="1:15" x14ac:dyDescent="0.25">
      <c r="A508" s="5"/>
      <c r="B508" s="5"/>
      <c r="C508" s="5"/>
      <c r="E508" s="5"/>
      <c r="F508" s="5"/>
      <c r="G508" s="5"/>
      <c r="H508" s="5"/>
      <c r="I508" s="5"/>
      <c r="J508" s="5"/>
      <c r="K508" s="5"/>
      <c r="L508" s="5"/>
      <c r="M508" s="5"/>
      <c r="N508" s="5"/>
      <c r="O508" s="5"/>
    </row>
    <row r="509" spans="1:15" x14ac:dyDescent="0.25">
      <c r="A509" s="5"/>
      <c r="B509" s="5"/>
      <c r="C509" s="5"/>
      <c r="E509" s="5"/>
      <c r="F509" s="5"/>
      <c r="G509" s="5"/>
      <c r="H509" s="5"/>
      <c r="I509" s="5"/>
      <c r="J509" s="5"/>
      <c r="K509" s="5"/>
      <c r="L509" s="5"/>
      <c r="M509" s="5"/>
      <c r="N509" s="5"/>
      <c r="O509" s="5"/>
    </row>
    <row r="510" spans="1:15" x14ac:dyDescent="0.25">
      <c r="A510" s="5"/>
      <c r="B510" s="5"/>
      <c r="C510" s="5"/>
      <c r="E510" s="5"/>
      <c r="F510" s="5"/>
      <c r="G510" s="5"/>
      <c r="H510" s="5"/>
      <c r="I510" s="5"/>
      <c r="J510" s="5"/>
      <c r="K510" s="5"/>
      <c r="L510" s="5"/>
      <c r="M510" s="5"/>
      <c r="N510" s="5"/>
      <c r="O510" s="5"/>
    </row>
    <row r="511" spans="1:15" x14ac:dyDescent="0.25">
      <c r="A511" s="5"/>
      <c r="B511" s="5"/>
      <c r="C511" s="5"/>
      <c r="E511" s="5"/>
      <c r="F511" s="5"/>
      <c r="G511" s="5"/>
      <c r="H511" s="5"/>
      <c r="I511" s="5"/>
      <c r="J511" s="5"/>
      <c r="K511" s="5"/>
      <c r="L511" s="5"/>
      <c r="M511" s="5"/>
      <c r="N511" s="5"/>
      <c r="O511" s="5"/>
    </row>
    <row r="512" spans="1:15" x14ac:dyDescent="0.25">
      <c r="A512" s="5"/>
      <c r="B512" s="5"/>
      <c r="C512" s="5"/>
      <c r="E512" s="5"/>
      <c r="F512" s="5"/>
      <c r="G512" s="5"/>
      <c r="H512" s="5"/>
      <c r="I512" s="5"/>
      <c r="J512" s="5"/>
      <c r="K512" s="5"/>
      <c r="L512" s="5"/>
      <c r="M512" s="5"/>
      <c r="N512" s="5"/>
      <c r="O512" s="5"/>
    </row>
    <row r="513" spans="1:15" x14ac:dyDescent="0.25">
      <c r="A513" s="5"/>
      <c r="B513" s="5"/>
      <c r="C513" s="5"/>
      <c r="E513" s="5"/>
      <c r="F513" s="5"/>
      <c r="G513" s="5"/>
      <c r="H513" s="5"/>
      <c r="I513" s="5"/>
      <c r="J513" s="5"/>
      <c r="K513" s="5"/>
      <c r="L513" s="5"/>
      <c r="M513" s="5"/>
      <c r="N513" s="5"/>
      <c r="O513" s="5"/>
    </row>
    <row r="514" spans="1:15" x14ac:dyDescent="0.25">
      <c r="A514" s="5"/>
      <c r="B514" s="5"/>
      <c r="C514" s="5"/>
      <c r="E514" s="5"/>
      <c r="F514" s="5"/>
      <c r="G514" s="5"/>
      <c r="H514" s="5"/>
      <c r="I514" s="5"/>
      <c r="J514" s="5"/>
      <c r="K514" s="5"/>
      <c r="L514" s="5"/>
      <c r="M514" s="5"/>
      <c r="N514" s="5"/>
      <c r="O514" s="5"/>
    </row>
    <row r="515" spans="1:15" x14ac:dyDescent="0.25">
      <c r="A515" s="5"/>
      <c r="B515" s="5"/>
      <c r="C515" s="5"/>
      <c r="E515" s="5"/>
      <c r="F515" s="5"/>
      <c r="G515" s="5"/>
      <c r="H515" s="5"/>
      <c r="I515" s="5"/>
      <c r="J515" s="5"/>
      <c r="K515" s="5"/>
      <c r="L515" s="5"/>
      <c r="M515" s="5"/>
      <c r="N515" s="5"/>
      <c r="O515" s="5"/>
    </row>
    <row r="516" spans="1:15" x14ac:dyDescent="0.25">
      <c r="A516" s="5"/>
      <c r="B516" s="5"/>
      <c r="C516" s="5"/>
      <c r="E516" s="5"/>
      <c r="F516" s="5"/>
      <c r="G516" s="5"/>
      <c r="H516" s="5"/>
      <c r="I516" s="5"/>
      <c r="J516" s="5"/>
      <c r="K516" s="5"/>
      <c r="L516" s="5"/>
      <c r="M516" s="5"/>
      <c r="N516" s="5"/>
      <c r="O516" s="5"/>
    </row>
    <row r="517" spans="1:15" x14ac:dyDescent="0.25">
      <c r="A517" s="5"/>
      <c r="B517" s="5"/>
      <c r="C517" s="5"/>
      <c r="E517" s="5"/>
      <c r="F517" s="5"/>
      <c r="G517" s="5"/>
      <c r="H517" s="5"/>
      <c r="I517" s="5"/>
      <c r="J517" s="5"/>
      <c r="K517" s="5"/>
      <c r="L517" s="5"/>
      <c r="M517" s="5"/>
      <c r="N517" s="5"/>
      <c r="O517" s="5"/>
    </row>
    <row r="518" spans="1:15" x14ac:dyDescent="0.25">
      <c r="A518" s="5"/>
      <c r="B518" s="5"/>
      <c r="C518" s="5"/>
      <c r="E518" s="5"/>
      <c r="F518" s="5"/>
      <c r="G518" s="5"/>
      <c r="H518" s="5"/>
      <c r="I518" s="5"/>
      <c r="J518" s="5"/>
      <c r="K518" s="5"/>
      <c r="L518" s="5"/>
      <c r="M518" s="5"/>
      <c r="N518" s="5"/>
      <c r="O518" s="5"/>
    </row>
    <row r="519" spans="1:15" x14ac:dyDescent="0.25">
      <c r="A519" s="5"/>
      <c r="B519" s="5"/>
      <c r="C519" s="5"/>
      <c r="E519" s="5"/>
      <c r="F519" s="5"/>
      <c r="G519" s="5"/>
      <c r="H519" s="5"/>
      <c r="I519" s="5"/>
      <c r="J519" s="5"/>
      <c r="K519" s="5"/>
      <c r="L519" s="5"/>
      <c r="M519" s="5"/>
      <c r="N519" s="5"/>
      <c r="O519" s="5"/>
    </row>
    <row r="520" spans="1:15" x14ac:dyDescent="0.25">
      <c r="A520" s="5"/>
      <c r="B520" s="5"/>
      <c r="C520" s="5"/>
      <c r="E520" s="5"/>
      <c r="F520" s="5"/>
      <c r="G520" s="5"/>
      <c r="H520" s="5"/>
      <c r="I520" s="5"/>
      <c r="J520" s="5"/>
      <c r="K520" s="5"/>
      <c r="L520" s="5"/>
      <c r="M520" s="5"/>
      <c r="N520" s="5"/>
      <c r="O520" s="5"/>
    </row>
    <row r="521" spans="1:15" x14ac:dyDescent="0.25">
      <c r="A521" s="5"/>
      <c r="B521" s="5"/>
      <c r="C521" s="5"/>
      <c r="E521" s="5"/>
      <c r="F521" s="5"/>
      <c r="G521" s="5"/>
      <c r="H521" s="5"/>
      <c r="I521" s="5"/>
      <c r="J521" s="5"/>
      <c r="K521" s="5"/>
      <c r="L521" s="5"/>
      <c r="M521" s="5"/>
      <c r="N521" s="5"/>
      <c r="O521" s="5"/>
    </row>
    <row r="522" spans="1:15" x14ac:dyDescent="0.25">
      <c r="A522" s="5"/>
      <c r="B522" s="5"/>
      <c r="C522" s="5"/>
      <c r="E522" s="5"/>
      <c r="F522" s="5"/>
      <c r="G522" s="5"/>
      <c r="H522" s="5"/>
      <c r="I522" s="5"/>
      <c r="J522" s="5"/>
      <c r="K522" s="5"/>
      <c r="L522" s="5"/>
      <c r="M522" s="5"/>
      <c r="N522" s="5"/>
      <c r="O522" s="5"/>
    </row>
    <row r="523" spans="1:15" x14ac:dyDescent="0.25">
      <c r="A523" s="5"/>
      <c r="B523" s="5"/>
      <c r="C523" s="5"/>
      <c r="E523" s="5"/>
      <c r="F523" s="5"/>
      <c r="G523" s="5"/>
      <c r="H523" s="5"/>
      <c r="I523" s="5"/>
      <c r="J523" s="5"/>
      <c r="K523" s="5"/>
      <c r="L523" s="5"/>
      <c r="M523" s="5"/>
      <c r="N523" s="5"/>
      <c r="O523" s="5"/>
    </row>
    <row r="524" spans="1:15" x14ac:dyDescent="0.25">
      <c r="A524" s="5"/>
      <c r="B524" s="5"/>
      <c r="C524" s="5"/>
      <c r="E524" s="5"/>
      <c r="F524" s="5"/>
      <c r="G524" s="5"/>
      <c r="H524" s="5"/>
      <c r="I524" s="5"/>
      <c r="J524" s="5"/>
      <c r="K524" s="5"/>
      <c r="L524" s="5"/>
      <c r="M524" s="5"/>
      <c r="N524" s="5"/>
      <c r="O524" s="5"/>
    </row>
    <row r="525" spans="1:15" x14ac:dyDescent="0.25">
      <c r="A525" s="5"/>
      <c r="B525" s="5"/>
      <c r="C525" s="5"/>
      <c r="E525" s="5"/>
      <c r="F525" s="5"/>
      <c r="G525" s="5"/>
      <c r="H525" s="5"/>
      <c r="I525" s="5"/>
      <c r="J525" s="5"/>
      <c r="K525" s="5"/>
      <c r="L525" s="5"/>
      <c r="M525" s="5"/>
      <c r="N525" s="5"/>
      <c r="O525" s="5"/>
    </row>
    <row r="526" spans="1:15" x14ac:dyDescent="0.25">
      <c r="A526" s="5"/>
      <c r="B526" s="5"/>
      <c r="C526" s="5"/>
      <c r="E526" s="5"/>
      <c r="F526" s="5"/>
      <c r="G526" s="5"/>
      <c r="H526" s="5"/>
      <c r="I526" s="5"/>
      <c r="J526" s="5"/>
      <c r="K526" s="5"/>
      <c r="L526" s="5"/>
      <c r="M526" s="5"/>
      <c r="N526" s="5"/>
      <c r="O526" s="5"/>
    </row>
    <row r="527" spans="1:15" x14ac:dyDescent="0.25">
      <c r="A527" s="5"/>
      <c r="B527" s="5"/>
      <c r="C527" s="5"/>
      <c r="E527" s="5"/>
      <c r="F527" s="5"/>
      <c r="G527" s="5"/>
      <c r="H527" s="5"/>
      <c r="I527" s="5"/>
      <c r="J527" s="5"/>
      <c r="K527" s="5"/>
      <c r="L527" s="5"/>
      <c r="M527" s="5"/>
      <c r="N527" s="5"/>
      <c r="O527" s="5"/>
    </row>
    <row r="528" spans="1:15" x14ac:dyDescent="0.25">
      <c r="A528" s="5"/>
      <c r="B528" s="5"/>
      <c r="C528" s="5"/>
      <c r="E528" s="5"/>
      <c r="F528" s="5"/>
      <c r="G528" s="5"/>
      <c r="H528" s="5"/>
      <c r="I528" s="5"/>
      <c r="J528" s="5"/>
      <c r="K528" s="5"/>
      <c r="L528" s="5"/>
      <c r="M528" s="5"/>
      <c r="N528" s="5"/>
      <c r="O528" s="5"/>
    </row>
    <row r="529" spans="1:15" x14ac:dyDescent="0.25">
      <c r="A529" s="5"/>
      <c r="B529" s="5"/>
      <c r="C529" s="5"/>
      <c r="E529" s="5"/>
      <c r="F529" s="5"/>
      <c r="G529" s="5"/>
      <c r="H529" s="5"/>
      <c r="I529" s="5"/>
      <c r="J529" s="5"/>
      <c r="K529" s="5"/>
      <c r="L529" s="5"/>
      <c r="M529" s="5"/>
      <c r="N529" s="5"/>
      <c r="O529" s="5"/>
    </row>
    <row r="530" spans="1:15" x14ac:dyDescent="0.25">
      <c r="A530" s="5"/>
      <c r="B530" s="5"/>
      <c r="C530" s="5"/>
      <c r="E530" s="5"/>
      <c r="F530" s="5"/>
      <c r="G530" s="5"/>
      <c r="H530" s="5"/>
      <c r="I530" s="5"/>
      <c r="J530" s="5"/>
      <c r="K530" s="5"/>
      <c r="L530" s="5"/>
      <c r="M530" s="5"/>
      <c r="N530" s="5"/>
      <c r="O530" s="5"/>
    </row>
    <row r="531" spans="1:15" x14ac:dyDescent="0.25">
      <c r="A531" s="5"/>
      <c r="B531" s="5"/>
      <c r="C531" s="5"/>
      <c r="E531" s="5"/>
      <c r="F531" s="5"/>
      <c r="G531" s="5"/>
      <c r="H531" s="5"/>
      <c r="I531" s="5"/>
      <c r="J531" s="5"/>
      <c r="K531" s="5"/>
      <c r="L531" s="5"/>
      <c r="M531" s="5"/>
      <c r="N531" s="5"/>
      <c r="O531" s="5"/>
    </row>
    <row r="532" spans="1:15" x14ac:dyDescent="0.25">
      <c r="A532" s="5"/>
      <c r="B532" s="5"/>
      <c r="C532" s="5"/>
      <c r="E532" s="5"/>
      <c r="F532" s="5"/>
      <c r="G532" s="5"/>
      <c r="H532" s="5"/>
      <c r="I532" s="5"/>
      <c r="J532" s="5"/>
      <c r="K532" s="5"/>
      <c r="L532" s="5"/>
      <c r="M532" s="5"/>
      <c r="N532" s="5"/>
      <c r="O532" s="5"/>
    </row>
    <row r="533" spans="1:15" x14ac:dyDescent="0.25">
      <c r="A533" s="5"/>
      <c r="B533" s="5"/>
      <c r="C533" s="5"/>
      <c r="E533" s="5"/>
      <c r="F533" s="5"/>
      <c r="G533" s="5"/>
      <c r="H533" s="5"/>
      <c r="I533" s="5"/>
      <c r="J533" s="5"/>
      <c r="K533" s="5"/>
      <c r="L533" s="5"/>
      <c r="M533" s="5"/>
      <c r="N533" s="5"/>
      <c r="O533" s="5"/>
    </row>
    <row r="534" spans="1:15" x14ac:dyDescent="0.25">
      <c r="A534" s="5"/>
      <c r="B534" s="5"/>
      <c r="C534" s="5"/>
      <c r="E534" s="5"/>
      <c r="F534" s="5"/>
      <c r="G534" s="5"/>
      <c r="H534" s="5"/>
      <c r="I534" s="5"/>
      <c r="J534" s="5"/>
      <c r="K534" s="5"/>
      <c r="L534" s="5"/>
      <c r="M534" s="5"/>
      <c r="N534" s="5"/>
      <c r="O534" s="5"/>
    </row>
    <row r="535" spans="1:15" x14ac:dyDescent="0.25">
      <c r="A535" s="5"/>
      <c r="B535" s="5"/>
      <c r="C535" s="5"/>
      <c r="E535" s="5"/>
      <c r="F535" s="5"/>
      <c r="G535" s="5"/>
      <c r="H535" s="5"/>
      <c r="I535" s="5"/>
      <c r="J535" s="5"/>
      <c r="K535" s="5"/>
      <c r="L535" s="5"/>
      <c r="M535" s="5"/>
      <c r="N535" s="5"/>
      <c r="O535" s="5"/>
    </row>
    <row r="536" spans="1:15" x14ac:dyDescent="0.25">
      <c r="A536" s="5"/>
      <c r="B536" s="5"/>
      <c r="C536" s="5"/>
      <c r="E536" s="5"/>
      <c r="F536" s="5"/>
      <c r="G536" s="5"/>
      <c r="H536" s="5"/>
      <c r="I536" s="5"/>
      <c r="J536" s="5"/>
      <c r="K536" s="5"/>
      <c r="L536" s="5"/>
      <c r="M536" s="5"/>
      <c r="N536" s="5"/>
      <c r="O536" s="5"/>
    </row>
    <row r="537" spans="1:15" x14ac:dyDescent="0.25">
      <c r="A537" s="5"/>
      <c r="B537" s="5"/>
      <c r="C537" s="5"/>
      <c r="E537" s="5"/>
      <c r="F537" s="5"/>
      <c r="G537" s="5"/>
      <c r="H537" s="5"/>
      <c r="I537" s="5"/>
      <c r="J537" s="5"/>
      <c r="K537" s="5"/>
      <c r="L537" s="5"/>
      <c r="M537" s="5"/>
      <c r="N537" s="5"/>
      <c r="O537" s="5"/>
    </row>
    <row r="538" spans="1:15" x14ac:dyDescent="0.25">
      <c r="A538" s="5"/>
      <c r="B538" s="5"/>
      <c r="C538" s="5"/>
      <c r="E538" s="5"/>
      <c r="F538" s="5"/>
      <c r="G538" s="5"/>
      <c r="H538" s="5"/>
      <c r="I538" s="5"/>
      <c r="J538" s="5"/>
      <c r="K538" s="5"/>
      <c r="L538" s="5"/>
      <c r="M538" s="5"/>
      <c r="N538" s="5"/>
      <c r="O538" s="5"/>
    </row>
    <row r="539" spans="1:15" x14ac:dyDescent="0.25">
      <c r="A539" s="5"/>
      <c r="B539" s="5"/>
      <c r="C539" s="5"/>
      <c r="E539" s="5"/>
      <c r="F539" s="5"/>
      <c r="G539" s="5"/>
      <c r="H539" s="5"/>
      <c r="I539" s="5"/>
      <c r="J539" s="5"/>
      <c r="K539" s="5"/>
      <c r="L539" s="5"/>
      <c r="M539" s="5"/>
      <c r="N539" s="5"/>
      <c r="O539" s="5"/>
    </row>
    <row r="540" spans="1:15" x14ac:dyDescent="0.25">
      <c r="A540" s="5"/>
      <c r="B540" s="5"/>
      <c r="C540" s="5"/>
      <c r="E540" s="5"/>
      <c r="F540" s="5"/>
      <c r="G540" s="5"/>
      <c r="H540" s="5"/>
      <c r="I540" s="5"/>
      <c r="J540" s="5"/>
      <c r="K540" s="5"/>
      <c r="L540" s="5"/>
      <c r="M540" s="5"/>
      <c r="N540" s="5"/>
      <c r="O540" s="5"/>
    </row>
    <row r="541" spans="1:15" x14ac:dyDescent="0.25">
      <c r="A541" s="5"/>
      <c r="B541" s="5"/>
      <c r="C541" s="5"/>
      <c r="E541" s="5"/>
      <c r="F541" s="5"/>
      <c r="G541" s="5"/>
      <c r="H541" s="5"/>
      <c r="I541" s="5"/>
      <c r="J541" s="5"/>
      <c r="K541" s="5"/>
      <c r="L541" s="5"/>
      <c r="M541" s="5"/>
      <c r="N541" s="5"/>
      <c r="O541" s="5"/>
    </row>
    <row r="542" spans="1:15" x14ac:dyDescent="0.25">
      <c r="A542" s="5"/>
      <c r="B542" s="5"/>
      <c r="C542" s="5"/>
      <c r="E542" s="5"/>
      <c r="F542" s="5"/>
      <c r="G542" s="5"/>
      <c r="H542" s="5"/>
      <c r="I542" s="5"/>
      <c r="J542" s="5"/>
      <c r="K542" s="5"/>
      <c r="L542" s="5"/>
      <c r="M542" s="5"/>
      <c r="N542" s="5"/>
      <c r="O542" s="5"/>
    </row>
    <row r="543" spans="1:15" x14ac:dyDescent="0.25">
      <c r="A543" s="5"/>
      <c r="B543" s="5"/>
      <c r="C543" s="5"/>
      <c r="E543" s="5"/>
      <c r="F543" s="5"/>
      <c r="G543" s="5"/>
      <c r="H543" s="5"/>
      <c r="I543" s="5"/>
      <c r="J543" s="5"/>
      <c r="K543" s="5"/>
      <c r="L543" s="5"/>
      <c r="M543" s="5"/>
      <c r="N543" s="5"/>
      <c r="O543" s="5"/>
    </row>
    <row r="544" spans="1:15" x14ac:dyDescent="0.25">
      <c r="A544" s="5"/>
      <c r="B544" s="5"/>
      <c r="C544" s="5"/>
      <c r="E544" s="5"/>
      <c r="F544" s="5"/>
      <c r="G544" s="5"/>
      <c r="H544" s="5"/>
      <c r="I544" s="5"/>
      <c r="J544" s="5"/>
      <c r="K544" s="5"/>
      <c r="L544" s="5"/>
      <c r="M544" s="5"/>
      <c r="N544" s="5"/>
      <c r="O544" s="5"/>
    </row>
    <row r="545" spans="1:15" x14ac:dyDescent="0.25">
      <c r="A545" s="5"/>
      <c r="B545" s="5"/>
      <c r="C545" s="5"/>
      <c r="E545" s="5"/>
      <c r="F545" s="5"/>
      <c r="G545" s="5"/>
      <c r="H545" s="5"/>
      <c r="I545" s="5"/>
      <c r="J545" s="5"/>
      <c r="K545" s="5"/>
      <c r="L545" s="5"/>
      <c r="M545" s="5"/>
      <c r="N545" s="5"/>
      <c r="O545" s="5"/>
    </row>
    <row r="546" spans="1:15" x14ac:dyDescent="0.25">
      <c r="A546" s="5"/>
      <c r="B546" s="5"/>
      <c r="C546" s="5"/>
      <c r="E546" s="5"/>
      <c r="F546" s="5"/>
      <c r="G546" s="5"/>
      <c r="H546" s="5"/>
      <c r="I546" s="5"/>
      <c r="J546" s="5"/>
      <c r="K546" s="5"/>
      <c r="L546" s="5"/>
      <c r="M546" s="5"/>
      <c r="N546" s="5"/>
      <c r="O546" s="5"/>
    </row>
    <row r="547" spans="1:15" x14ac:dyDescent="0.25">
      <c r="A547" s="5"/>
      <c r="B547" s="5"/>
      <c r="C547" s="5"/>
      <c r="E547" s="5"/>
      <c r="F547" s="5"/>
      <c r="G547" s="5"/>
      <c r="H547" s="5"/>
      <c r="I547" s="5"/>
      <c r="J547" s="5"/>
      <c r="K547" s="5"/>
      <c r="L547" s="5"/>
      <c r="M547" s="5"/>
      <c r="N547" s="5"/>
      <c r="O547" s="5"/>
    </row>
    <row r="548" spans="1:15" x14ac:dyDescent="0.25">
      <c r="A548" s="5"/>
      <c r="B548" s="5"/>
      <c r="C548" s="5"/>
      <c r="E548" s="5"/>
      <c r="F548" s="5"/>
      <c r="G548" s="5"/>
      <c r="H548" s="5"/>
      <c r="I548" s="5"/>
      <c r="J548" s="5"/>
      <c r="K548" s="5"/>
      <c r="L548" s="5"/>
      <c r="M548" s="5"/>
      <c r="N548" s="5"/>
      <c r="O548" s="5"/>
    </row>
    <row r="549" spans="1:15" x14ac:dyDescent="0.25">
      <c r="A549" s="5"/>
      <c r="B549" s="5"/>
      <c r="C549" s="5"/>
      <c r="E549" s="5"/>
      <c r="F549" s="5"/>
      <c r="G549" s="5"/>
      <c r="H549" s="5"/>
      <c r="I549" s="5"/>
      <c r="J549" s="5"/>
      <c r="K549" s="5"/>
      <c r="L549" s="5"/>
      <c r="M549" s="5"/>
      <c r="N549" s="5"/>
      <c r="O549" s="5"/>
    </row>
    <row r="550" spans="1:15" x14ac:dyDescent="0.25">
      <c r="A550" s="5"/>
      <c r="B550" s="5"/>
      <c r="C550" s="5"/>
      <c r="E550" s="5"/>
      <c r="F550" s="5"/>
      <c r="G550" s="5"/>
      <c r="H550" s="5"/>
      <c r="I550" s="5"/>
      <c r="J550" s="5"/>
      <c r="K550" s="5"/>
      <c r="L550" s="5"/>
      <c r="M550" s="5"/>
      <c r="N550" s="5"/>
      <c r="O550" s="5"/>
    </row>
    <row r="551" spans="1:15" x14ac:dyDescent="0.25">
      <c r="A551" s="5"/>
      <c r="B551" s="5"/>
      <c r="C551" s="5"/>
      <c r="E551" s="5"/>
      <c r="F551" s="5"/>
      <c r="G551" s="5"/>
      <c r="H551" s="5"/>
      <c r="I551" s="5"/>
      <c r="J551" s="5"/>
      <c r="K551" s="5"/>
      <c r="L551" s="5"/>
      <c r="M551" s="5"/>
      <c r="N551" s="5"/>
      <c r="O551" s="5"/>
    </row>
    <row r="552" spans="1:15" x14ac:dyDescent="0.25">
      <c r="A552" s="5"/>
      <c r="B552" s="5"/>
      <c r="C552" s="5"/>
      <c r="E552" s="5"/>
      <c r="F552" s="5"/>
      <c r="G552" s="5"/>
      <c r="H552" s="5"/>
      <c r="I552" s="5"/>
      <c r="J552" s="5"/>
      <c r="K552" s="5"/>
      <c r="L552" s="5"/>
      <c r="M552" s="5"/>
      <c r="N552" s="5"/>
      <c r="O552" s="5"/>
    </row>
    <row r="553" spans="1:15" x14ac:dyDescent="0.25">
      <c r="A553" s="5"/>
      <c r="B553" s="5"/>
      <c r="C553" s="5"/>
      <c r="E553" s="5"/>
      <c r="F553" s="5"/>
      <c r="G553" s="5"/>
      <c r="H553" s="5"/>
      <c r="I553" s="5"/>
      <c r="J553" s="5"/>
      <c r="K553" s="5"/>
      <c r="L553" s="5"/>
      <c r="M553" s="5"/>
      <c r="N553" s="5"/>
      <c r="O553" s="5"/>
    </row>
    <row r="554" spans="1:15" x14ac:dyDescent="0.25">
      <c r="A554" s="5"/>
      <c r="B554" s="5"/>
      <c r="C554" s="5"/>
      <c r="E554" s="5"/>
      <c r="F554" s="5"/>
      <c r="G554" s="5"/>
      <c r="H554" s="5"/>
      <c r="I554" s="5"/>
      <c r="J554" s="5"/>
      <c r="K554" s="5"/>
      <c r="L554" s="5"/>
      <c r="M554" s="5"/>
      <c r="N554" s="5"/>
      <c r="O554" s="5"/>
    </row>
    <row r="555" spans="1:15" x14ac:dyDescent="0.25">
      <c r="A555" s="5"/>
      <c r="B555" s="5"/>
      <c r="C555" s="5"/>
      <c r="E555" s="5"/>
      <c r="F555" s="5"/>
      <c r="G555" s="5"/>
      <c r="H555" s="5"/>
      <c r="I555" s="5"/>
      <c r="J555" s="5"/>
      <c r="K555" s="5"/>
      <c r="L555" s="5"/>
      <c r="M555" s="5"/>
      <c r="N555" s="5"/>
      <c r="O555" s="5"/>
    </row>
    <row r="556" spans="1:15" x14ac:dyDescent="0.25">
      <c r="A556" s="5"/>
      <c r="B556" s="5"/>
      <c r="C556" s="5"/>
      <c r="E556" s="5"/>
      <c r="F556" s="5"/>
      <c r="G556" s="5"/>
      <c r="H556" s="5"/>
      <c r="I556" s="5"/>
      <c r="J556" s="5"/>
      <c r="K556" s="5"/>
      <c r="L556" s="5"/>
      <c r="M556" s="5"/>
      <c r="N556" s="5"/>
      <c r="O556" s="5"/>
    </row>
    <row r="557" spans="1:15" x14ac:dyDescent="0.25">
      <c r="A557" s="5"/>
      <c r="B557" s="5"/>
      <c r="C557" s="5"/>
      <c r="E557" s="5"/>
      <c r="F557" s="5"/>
      <c r="G557" s="5"/>
      <c r="H557" s="5"/>
      <c r="I557" s="5"/>
      <c r="J557" s="5"/>
      <c r="K557" s="5"/>
      <c r="L557" s="5"/>
      <c r="M557" s="5"/>
      <c r="N557" s="5"/>
      <c r="O557" s="5"/>
    </row>
    <row r="558" spans="1:15" x14ac:dyDescent="0.25">
      <c r="A558" s="5"/>
      <c r="B558" s="5"/>
      <c r="C558" s="5"/>
      <c r="E558" s="5"/>
      <c r="F558" s="5"/>
      <c r="G558" s="5"/>
      <c r="H558" s="5"/>
      <c r="I558" s="5"/>
      <c r="J558" s="5"/>
      <c r="K558" s="5"/>
      <c r="L558" s="5"/>
      <c r="M558" s="5"/>
      <c r="N558" s="5"/>
      <c r="O558" s="5"/>
    </row>
    <row r="559" spans="1:15" x14ac:dyDescent="0.25">
      <c r="A559" s="5"/>
      <c r="B559" s="5"/>
      <c r="C559" s="5"/>
      <c r="E559" s="5"/>
      <c r="F559" s="5"/>
      <c r="G559" s="5"/>
      <c r="H559" s="5"/>
      <c r="I559" s="5"/>
      <c r="J559" s="5"/>
      <c r="K559" s="5"/>
      <c r="L559" s="5"/>
      <c r="M559" s="5"/>
      <c r="N559" s="5"/>
      <c r="O559" s="5"/>
    </row>
    <row r="560" spans="1:15" x14ac:dyDescent="0.25">
      <c r="A560" s="5"/>
      <c r="B560" s="5"/>
      <c r="C560" s="5"/>
      <c r="E560" s="5"/>
      <c r="F560" s="5"/>
      <c r="G560" s="5"/>
      <c r="H560" s="5"/>
      <c r="I560" s="5"/>
      <c r="J560" s="5"/>
      <c r="K560" s="5"/>
      <c r="L560" s="5"/>
      <c r="M560" s="5"/>
      <c r="N560" s="5"/>
      <c r="O560" s="5"/>
    </row>
    <row r="561" spans="1:15" x14ac:dyDescent="0.25">
      <c r="A561" s="5"/>
      <c r="B561" s="5"/>
      <c r="C561" s="5"/>
      <c r="E561" s="5"/>
      <c r="F561" s="5"/>
      <c r="G561" s="5"/>
      <c r="H561" s="5"/>
      <c r="I561" s="5"/>
      <c r="J561" s="5"/>
      <c r="K561" s="5"/>
      <c r="L561" s="5"/>
      <c r="M561" s="5"/>
      <c r="N561" s="5"/>
      <c r="O561" s="5"/>
    </row>
    <row r="562" spans="1:15" x14ac:dyDescent="0.25">
      <c r="A562" s="5"/>
      <c r="B562" s="5"/>
      <c r="C562" s="5"/>
      <c r="E562" s="5"/>
      <c r="F562" s="5"/>
      <c r="G562" s="5"/>
      <c r="H562" s="5"/>
      <c r="I562" s="5"/>
      <c r="J562" s="5"/>
      <c r="K562" s="5"/>
      <c r="L562" s="5"/>
      <c r="M562" s="5"/>
      <c r="N562" s="5"/>
      <c r="O562" s="5"/>
    </row>
    <row r="563" spans="1:15" x14ac:dyDescent="0.25">
      <c r="A563" s="5"/>
      <c r="B563" s="5"/>
      <c r="C563" s="5"/>
      <c r="E563" s="5"/>
      <c r="F563" s="5"/>
      <c r="G563" s="5"/>
      <c r="H563" s="5"/>
      <c r="I563" s="5"/>
      <c r="J563" s="5"/>
      <c r="K563" s="5"/>
      <c r="L563" s="5"/>
      <c r="M563" s="5"/>
      <c r="N563" s="5"/>
      <c r="O563" s="5"/>
    </row>
    <row r="564" spans="1:15" x14ac:dyDescent="0.25">
      <c r="A564" s="5"/>
      <c r="B564" s="5"/>
      <c r="C564" s="5"/>
      <c r="E564" s="5"/>
      <c r="F564" s="5"/>
      <c r="G564" s="5"/>
      <c r="H564" s="5"/>
      <c r="I564" s="5"/>
      <c r="J564" s="5"/>
      <c r="K564" s="5"/>
      <c r="L564" s="5"/>
      <c r="M564" s="5"/>
      <c r="N564" s="5"/>
      <c r="O564" s="5"/>
    </row>
    <row r="565" spans="1:15" x14ac:dyDescent="0.25">
      <c r="A565" s="5"/>
      <c r="B565" s="5"/>
      <c r="C565" s="5"/>
      <c r="E565" s="5"/>
      <c r="F565" s="5"/>
      <c r="G565" s="5"/>
      <c r="H565" s="5"/>
      <c r="I565" s="5"/>
      <c r="J565" s="5"/>
      <c r="K565" s="5"/>
      <c r="L565" s="5"/>
      <c r="M565" s="5"/>
      <c r="N565" s="5"/>
      <c r="O565" s="5"/>
    </row>
    <row r="566" spans="1:15" x14ac:dyDescent="0.25">
      <c r="A566" s="5"/>
      <c r="B566" s="5"/>
      <c r="C566" s="5"/>
      <c r="E566" s="5"/>
      <c r="F566" s="5"/>
      <c r="G566" s="5"/>
      <c r="H566" s="5"/>
      <c r="I566" s="5"/>
      <c r="J566" s="5"/>
      <c r="K566" s="5"/>
      <c r="L566" s="5"/>
      <c r="M566" s="5"/>
      <c r="N566" s="5"/>
      <c r="O566" s="5"/>
    </row>
    <row r="567" spans="1:15" x14ac:dyDescent="0.25">
      <c r="A567" s="5"/>
      <c r="B567" s="5"/>
      <c r="C567" s="5"/>
      <c r="E567" s="5"/>
      <c r="F567" s="5"/>
      <c r="G567" s="5"/>
      <c r="H567" s="5"/>
      <c r="I567" s="5"/>
      <c r="J567" s="5"/>
      <c r="K567" s="5"/>
      <c r="L567" s="5"/>
      <c r="M567" s="5"/>
      <c r="N567" s="5"/>
      <c r="O567" s="5"/>
    </row>
    <row r="568" spans="1:15" x14ac:dyDescent="0.25">
      <c r="A568" s="5"/>
      <c r="B568" s="5"/>
      <c r="C568" s="5"/>
      <c r="E568" s="5"/>
      <c r="F568" s="5"/>
      <c r="G568" s="5"/>
      <c r="H568" s="5"/>
      <c r="I568" s="5"/>
      <c r="J568" s="5"/>
      <c r="K568" s="5"/>
      <c r="L568" s="5"/>
      <c r="M568" s="5"/>
      <c r="N568" s="5"/>
      <c r="O568" s="5"/>
    </row>
    <row r="569" spans="1:15" x14ac:dyDescent="0.25">
      <c r="A569" s="5"/>
      <c r="B569" s="5"/>
      <c r="C569" s="5"/>
      <c r="E569" s="5"/>
      <c r="F569" s="5"/>
      <c r="G569" s="5"/>
      <c r="H569" s="5"/>
      <c r="I569" s="5"/>
      <c r="J569" s="5"/>
      <c r="K569" s="5"/>
      <c r="L569" s="5"/>
      <c r="M569" s="5"/>
      <c r="N569" s="5"/>
      <c r="O569" s="5"/>
    </row>
    <row r="570" spans="1:15" x14ac:dyDescent="0.25">
      <c r="A570" s="5"/>
      <c r="B570" s="5"/>
      <c r="C570" s="5"/>
      <c r="E570" s="5"/>
      <c r="F570" s="5"/>
      <c r="G570" s="5"/>
      <c r="H570" s="5"/>
      <c r="I570" s="5"/>
      <c r="J570" s="5"/>
      <c r="K570" s="5"/>
      <c r="L570" s="5"/>
      <c r="M570" s="5"/>
      <c r="N570" s="5"/>
      <c r="O570" s="5"/>
    </row>
    <row r="571" spans="1:15" x14ac:dyDescent="0.25">
      <c r="A571" s="5"/>
      <c r="B571" s="5"/>
      <c r="C571" s="5"/>
      <c r="E571" s="5"/>
      <c r="F571" s="5"/>
      <c r="G571" s="5"/>
      <c r="H571" s="5"/>
      <c r="I571" s="5"/>
      <c r="J571" s="5"/>
      <c r="K571" s="5"/>
      <c r="L571" s="5"/>
      <c r="M571" s="5"/>
      <c r="N571" s="5"/>
      <c r="O571" s="5"/>
    </row>
    <row r="572" spans="1:15" x14ac:dyDescent="0.25">
      <c r="A572" s="5"/>
      <c r="B572" s="5"/>
      <c r="C572" s="5"/>
      <c r="E572" s="5"/>
      <c r="F572" s="5"/>
      <c r="G572" s="5"/>
      <c r="H572" s="5"/>
      <c r="I572" s="5"/>
      <c r="J572" s="5"/>
      <c r="K572" s="5"/>
      <c r="L572" s="5"/>
      <c r="M572" s="5"/>
      <c r="N572" s="5"/>
      <c r="O572" s="5"/>
    </row>
    <row r="573" spans="1:15" x14ac:dyDescent="0.25">
      <c r="A573" s="5"/>
      <c r="B573" s="5"/>
      <c r="C573" s="5"/>
      <c r="E573" s="5"/>
      <c r="F573" s="5"/>
      <c r="G573" s="5"/>
      <c r="H573" s="5"/>
      <c r="I573" s="5"/>
      <c r="J573" s="5"/>
      <c r="K573" s="5"/>
      <c r="L573" s="5"/>
      <c r="M573" s="5"/>
      <c r="N573" s="5"/>
      <c r="O573" s="5"/>
    </row>
    <row r="574" spans="1:15" x14ac:dyDescent="0.25">
      <c r="A574" s="5"/>
      <c r="B574" s="5"/>
      <c r="C574" s="5"/>
      <c r="E574" s="5"/>
      <c r="F574" s="5"/>
      <c r="G574" s="5"/>
      <c r="H574" s="5"/>
      <c r="I574" s="5"/>
      <c r="J574" s="5"/>
      <c r="K574" s="5"/>
      <c r="L574" s="5"/>
      <c r="M574" s="5"/>
      <c r="N574" s="5"/>
      <c r="O574" s="5"/>
    </row>
    <row r="575" spans="1:15" x14ac:dyDescent="0.25">
      <c r="A575" s="5"/>
      <c r="B575" s="5"/>
      <c r="C575" s="5"/>
      <c r="E575" s="5"/>
      <c r="F575" s="5"/>
      <c r="G575" s="5"/>
      <c r="H575" s="5"/>
      <c r="I575" s="5"/>
      <c r="J575" s="5"/>
      <c r="K575" s="5"/>
      <c r="L575" s="5"/>
      <c r="M575" s="5"/>
      <c r="N575" s="5"/>
      <c r="O575" s="5"/>
    </row>
    <row r="576" spans="1:15" x14ac:dyDescent="0.25">
      <c r="A576" s="5"/>
      <c r="B576" s="5"/>
      <c r="C576" s="5"/>
      <c r="E576" s="5"/>
      <c r="F576" s="5"/>
      <c r="G576" s="5"/>
      <c r="H576" s="5"/>
      <c r="I576" s="5"/>
      <c r="J576" s="5"/>
      <c r="K576" s="5"/>
      <c r="L576" s="5"/>
      <c r="M576" s="5"/>
      <c r="N576" s="5"/>
      <c r="O576" s="5"/>
    </row>
    <row r="577" spans="1:15" x14ac:dyDescent="0.25">
      <c r="A577" s="5"/>
      <c r="B577" s="5"/>
      <c r="C577" s="5"/>
      <c r="E577" s="5"/>
      <c r="F577" s="5"/>
      <c r="G577" s="5"/>
      <c r="H577" s="5"/>
      <c r="I577" s="5"/>
      <c r="J577" s="5"/>
      <c r="K577" s="5"/>
      <c r="L577" s="5"/>
      <c r="M577" s="5"/>
      <c r="N577" s="5"/>
      <c r="O577" s="5"/>
    </row>
    <row r="578" spans="1:15" x14ac:dyDescent="0.25">
      <c r="A578" s="5"/>
      <c r="B578" s="5"/>
      <c r="C578" s="5"/>
      <c r="E578" s="5"/>
      <c r="F578" s="5"/>
      <c r="G578" s="5"/>
      <c r="H578" s="5"/>
      <c r="I578" s="5"/>
      <c r="J578" s="5"/>
      <c r="K578" s="5"/>
      <c r="L578" s="5"/>
      <c r="M578" s="5"/>
      <c r="N578" s="5"/>
      <c r="O578" s="5"/>
    </row>
    <row r="579" spans="1:15" x14ac:dyDescent="0.25">
      <c r="A579" s="5"/>
      <c r="B579" s="5"/>
      <c r="C579" s="5"/>
      <c r="E579" s="5"/>
      <c r="F579" s="5"/>
      <c r="G579" s="5"/>
      <c r="H579" s="5"/>
      <c r="I579" s="5"/>
      <c r="J579" s="5"/>
      <c r="K579" s="5"/>
      <c r="L579" s="5"/>
      <c r="M579" s="5"/>
      <c r="N579" s="5"/>
      <c r="O579" s="5"/>
    </row>
    <row r="580" spans="1:15" x14ac:dyDescent="0.25">
      <c r="A580" s="5"/>
      <c r="B580" s="5"/>
      <c r="C580" s="5"/>
      <c r="E580" s="5"/>
      <c r="F580" s="5"/>
      <c r="G580" s="5"/>
      <c r="H580" s="5"/>
      <c r="I580" s="5"/>
      <c r="J580" s="5"/>
      <c r="K580" s="5"/>
      <c r="L580" s="5"/>
      <c r="M580" s="5"/>
      <c r="N580" s="5"/>
      <c r="O580" s="5"/>
    </row>
    <row r="581" spans="1:15" x14ac:dyDescent="0.25">
      <c r="A581" s="5"/>
      <c r="B581" s="5"/>
      <c r="C581" s="5"/>
      <c r="E581" s="5"/>
      <c r="F581" s="5"/>
      <c r="G581" s="5"/>
      <c r="H581" s="5"/>
      <c r="I581" s="5"/>
      <c r="J581" s="5"/>
      <c r="K581" s="5"/>
      <c r="L581" s="5"/>
      <c r="M581" s="5"/>
      <c r="N581" s="5"/>
      <c r="O581" s="5"/>
    </row>
    <row r="582" spans="1:15" x14ac:dyDescent="0.25">
      <c r="A582" s="5"/>
      <c r="B582" s="5"/>
      <c r="C582" s="5"/>
      <c r="E582" s="5"/>
      <c r="F582" s="5"/>
      <c r="G582" s="5"/>
      <c r="H582" s="5"/>
      <c r="I582" s="5"/>
      <c r="J582" s="5"/>
      <c r="K582" s="5"/>
      <c r="L582" s="5"/>
      <c r="M582" s="5"/>
      <c r="N582" s="5"/>
      <c r="O582" s="5"/>
    </row>
    <row r="583" spans="1:15" x14ac:dyDescent="0.25">
      <c r="A583" s="5"/>
      <c r="B583" s="5"/>
      <c r="C583" s="5"/>
      <c r="E583" s="5"/>
      <c r="F583" s="5"/>
      <c r="G583" s="5"/>
      <c r="H583" s="5"/>
      <c r="I583" s="5"/>
      <c r="J583" s="5"/>
      <c r="K583" s="5"/>
      <c r="L583" s="5"/>
      <c r="M583" s="5"/>
      <c r="N583" s="5"/>
      <c r="O583" s="5"/>
    </row>
    <row r="584" spans="1:15" x14ac:dyDescent="0.25">
      <c r="A584" s="5"/>
      <c r="B584" s="5"/>
      <c r="C584" s="5"/>
      <c r="E584" s="5"/>
      <c r="F584" s="5"/>
      <c r="G584" s="5"/>
      <c r="H584" s="5"/>
      <c r="I584" s="5"/>
      <c r="J584" s="5"/>
      <c r="K584" s="5"/>
      <c r="L584" s="5"/>
      <c r="M584" s="5"/>
      <c r="N584" s="5"/>
      <c r="O584" s="5"/>
    </row>
    <row r="585" spans="1:15" x14ac:dyDescent="0.25">
      <c r="A585" s="5"/>
      <c r="B585" s="5"/>
      <c r="C585" s="5"/>
      <c r="E585" s="5"/>
      <c r="F585" s="5"/>
      <c r="G585" s="5"/>
      <c r="H585" s="5"/>
      <c r="I585" s="5"/>
      <c r="J585" s="5"/>
      <c r="K585" s="5"/>
      <c r="L585" s="5"/>
      <c r="M585" s="5"/>
      <c r="N585" s="5"/>
      <c r="O585" s="5"/>
    </row>
    <row r="586" spans="1:15" x14ac:dyDescent="0.25">
      <c r="A586" s="5"/>
      <c r="B586" s="5"/>
      <c r="C586" s="5"/>
      <c r="E586" s="5"/>
      <c r="F586" s="5"/>
      <c r="G586" s="5"/>
      <c r="H586" s="5"/>
      <c r="I586" s="5"/>
      <c r="J586" s="5"/>
      <c r="K586" s="5"/>
      <c r="L586" s="5"/>
      <c r="M586" s="5"/>
      <c r="N586" s="5"/>
      <c r="O586" s="5"/>
    </row>
    <row r="587" spans="1:15" x14ac:dyDescent="0.25">
      <c r="A587" s="5"/>
      <c r="B587" s="5"/>
      <c r="C587" s="5"/>
      <c r="E587" s="5"/>
      <c r="F587" s="5"/>
      <c r="G587" s="5"/>
      <c r="H587" s="5"/>
      <c r="I587" s="5"/>
      <c r="J587" s="5"/>
      <c r="K587" s="5"/>
      <c r="L587" s="5"/>
      <c r="M587" s="5"/>
      <c r="N587" s="5"/>
      <c r="O587" s="5"/>
    </row>
    <row r="588" spans="1:15" x14ac:dyDescent="0.25">
      <c r="A588" s="5"/>
      <c r="B588" s="5"/>
      <c r="C588" s="5"/>
      <c r="E588" s="5"/>
      <c r="F588" s="5"/>
      <c r="G588" s="5"/>
      <c r="H588" s="5"/>
      <c r="I588" s="5"/>
      <c r="J588" s="5"/>
      <c r="K588" s="5"/>
      <c r="L588" s="5"/>
      <c r="M588" s="5"/>
      <c r="N588" s="5"/>
      <c r="O588" s="5"/>
    </row>
    <row r="589" spans="1:15" x14ac:dyDescent="0.25">
      <c r="A589" s="5"/>
      <c r="B589" s="5"/>
      <c r="C589" s="5"/>
      <c r="E589" s="5"/>
      <c r="F589" s="5"/>
      <c r="G589" s="5"/>
      <c r="H589" s="5"/>
      <c r="I589" s="5"/>
      <c r="J589" s="5"/>
      <c r="K589" s="5"/>
      <c r="L589" s="5"/>
      <c r="M589" s="5"/>
      <c r="N589" s="5"/>
      <c r="O589" s="5"/>
    </row>
    <row r="590" spans="1:15" x14ac:dyDescent="0.25">
      <c r="A590" s="5"/>
      <c r="B590" s="5"/>
      <c r="C590" s="5"/>
      <c r="E590" s="5"/>
      <c r="F590" s="5"/>
      <c r="G590" s="5"/>
      <c r="H590" s="5"/>
      <c r="I590" s="5"/>
      <c r="J590" s="5"/>
      <c r="K590" s="5"/>
      <c r="L590" s="5"/>
      <c r="M590" s="5"/>
      <c r="N590" s="5"/>
      <c r="O590" s="5"/>
    </row>
    <row r="591" spans="1:15" x14ac:dyDescent="0.25">
      <c r="A591" s="5"/>
      <c r="B591" s="5"/>
      <c r="C591" s="5"/>
      <c r="E591" s="5"/>
      <c r="F591" s="5"/>
      <c r="G591" s="5"/>
      <c r="H591" s="5"/>
      <c r="I591" s="5"/>
      <c r="J591" s="5"/>
      <c r="K591" s="5"/>
      <c r="L591" s="5"/>
      <c r="M591" s="5"/>
      <c r="N591" s="5"/>
      <c r="O591" s="5"/>
    </row>
    <row r="592" spans="1:15" x14ac:dyDescent="0.25">
      <c r="A592" s="5"/>
      <c r="B592" s="5"/>
      <c r="C592" s="5"/>
      <c r="E592" s="5"/>
      <c r="F592" s="5"/>
      <c r="G592" s="5"/>
      <c r="H592" s="5"/>
      <c r="I592" s="5"/>
      <c r="J592" s="5"/>
      <c r="K592" s="5"/>
      <c r="L592" s="5"/>
      <c r="M592" s="5"/>
      <c r="N592" s="5"/>
      <c r="O592" s="5"/>
    </row>
    <row r="593" spans="1:15" x14ac:dyDescent="0.25">
      <c r="A593" s="5"/>
      <c r="B593" s="5"/>
      <c r="C593" s="5"/>
      <c r="E593" s="5"/>
      <c r="F593" s="5"/>
      <c r="G593" s="5"/>
      <c r="H593" s="5"/>
      <c r="I593" s="5"/>
      <c r="J593" s="5"/>
      <c r="K593" s="5"/>
      <c r="L593" s="5"/>
      <c r="M593" s="5"/>
      <c r="N593" s="5"/>
      <c r="O593" s="5"/>
    </row>
    <row r="594" spans="1:15" x14ac:dyDescent="0.25">
      <c r="A594" s="5"/>
      <c r="B594" s="5"/>
      <c r="C594" s="5"/>
      <c r="E594" s="5"/>
      <c r="F594" s="5"/>
      <c r="G594" s="5"/>
      <c r="H594" s="5"/>
      <c r="I594" s="5"/>
      <c r="J594" s="5"/>
      <c r="K594" s="5"/>
      <c r="L594" s="5"/>
      <c r="M594" s="5"/>
      <c r="N594" s="5"/>
      <c r="O594" s="5"/>
    </row>
    <row r="595" spans="1:15" x14ac:dyDescent="0.25">
      <c r="A595" s="5"/>
      <c r="B595" s="5"/>
      <c r="C595" s="5"/>
      <c r="E595" s="5"/>
      <c r="F595" s="5"/>
      <c r="G595" s="5"/>
      <c r="H595" s="5"/>
      <c r="I595" s="5"/>
      <c r="J595" s="5"/>
      <c r="K595" s="5"/>
      <c r="L595" s="5"/>
      <c r="M595" s="5"/>
      <c r="N595" s="5"/>
      <c r="O595" s="5"/>
    </row>
    <row r="596" spans="1:15" x14ac:dyDescent="0.25">
      <c r="A596" s="5"/>
      <c r="B596" s="5"/>
      <c r="C596" s="5"/>
      <c r="E596" s="5"/>
      <c r="F596" s="5"/>
      <c r="G596" s="5"/>
      <c r="H596" s="5"/>
      <c r="I596" s="5"/>
      <c r="J596" s="5"/>
      <c r="K596" s="5"/>
      <c r="L596" s="5"/>
      <c r="M596" s="5"/>
      <c r="N596" s="5"/>
      <c r="O596" s="5"/>
    </row>
    <row r="597" spans="1:15" x14ac:dyDescent="0.25">
      <c r="A597" s="5"/>
      <c r="B597" s="5"/>
      <c r="C597" s="5"/>
      <c r="E597" s="5"/>
      <c r="F597" s="5"/>
      <c r="G597" s="5"/>
      <c r="H597" s="5"/>
      <c r="I597" s="5"/>
      <c r="J597" s="5"/>
      <c r="K597" s="5"/>
      <c r="L597" s="5"/>
      <c r="M597" s="5"/>
      <c r="N597" s="5"/>
      <c r="O597" s="5"/>
    </row>
    <row r="598" spans="1:15" x14ac:dyDescent="0.25">
      <c r="A598" s="5"/>
      <c r="B598" s="5"/>
      <c r="C598" s="5"/>
      <c r="E598" s="5"/>
      <c r="F598" s="5"/>
      <c r="G598" s="5"/>
      <c r="H598" s="5"/>
      <c r="I598" s="5"/>
      <c r="J598" s="5"/>
      <c r="K598" s="5"/>
      <c r="L598" s="5"/>
      <c r="M598" s="5"/>
      <c r="N598" s="5"/>
      <c r="O598" s="5"/>
    </row>
    <row r="599" spans="1:15" x14ac:dyDescent="0.25">
      <c r="A599" s="5"/>
      <c r="B599" s="5"/>
      <c r="C599" s="5"/>
      <c r="E599" s="5"/>
      <c r="F599" s="5"/>
      <c r="G599" s="5"/>
      <c r="H599" s="5"/>
      <c r="I599" s="5"/>
      <c r="J599" s="5"/>
      <c r="K599" s="5"/>
      <c r="L599" s="5"/>
      <c r="M599" s="5"/>
      <c r="N599" s="5"/>
      <c r="O599" s="5"/>
    </row>
    <row r="600" spans="1:15" x14ac:dyDescent="0.25">
      <c r="A600" s="5"/>
      <c r="B600" s="5"/>
      <c r="C600" s="5"/>
      <c r="E600" s="5"/>
      <c r="F600" s="5"/>
      <c r="G600" s="5"/>
      <c r="H600" s="5"/>
      <c r="I600" s="5"/>
      <c r="J600" s="5"/>
      <c r="K600" s="5"/>
      <c r="L600" s="5"/>
      <c r="M600" s="5"/>
      <c r="N600" s="5"/>
      <c r="O600" s="5"/>
    </row>
    <row r="601" spans="1:15" x14ac:dyDescent="0.25">
      <c r="A601" s="5"/>
      <c r="B601" s="5"/>
      <c r="C601" s="5"/>
      <c r="E601" s="5"/>
      <c r="F601" s="5"/>
      <c r="G601" s="5"/>
      <c r="H601" s="5"/>
      <c r="I601" s="5"/>
      <c r="J601" s="5"/>
      <c r="K601" s="5"/>
      <c r="L601" s="5"/>
      <c r="M601" s="5"/>
      <c r="N601" s="5"/>
      <c r="O601" s="5"/>
    </row>
    <row r="602" spans="1:15" x14ac:dyDescent="0.25">
      <c r="A602" s="5"/>
      <c r="B602" s="5"/>
      <c r="C602" s="5"/>
      <c r="E602" s="5"/>
      <c r="F602" s="5"/>
      <c r="G602" s="5"/>
      <c r="H602" s="5"/>
      <c r="I602" s="5"/>
      <c r="J602" s="5"/>
      <c r="K602" s="5"/>
      <c r="L602" s="5"/>
      <c r="M602" s="5"/>
      <c r="N602" s="5"/>
      <c r="O602" s="5"/>
    </row>
    <row r="603" spans="1:15" x14ac:dyDescent="0.25">
      <c r="A603" s="5"/>
      <c r="B603" s="5"/>
      <c r="C603" s="5"/>
      <c r="E603" s="5"/>
      <c r="F603" s="5"/>
      <c r="G603" s="5"/>
      <c r="H603" s="5"/>
      <c r="I603" s="5"/>
      <c r="J603" s="5"/>
      <c r="K603" s="5"/>
      <c r="L603" s="5"/>
      <c r="M603" s="5"/>
      <c r="N603" s="5"/>
      <c r="O603" s="5"/>
    </row>
    <row r="604" spans="1:15" x14ac:dyDescent="0.25">
      <c r="A604" s="5"/>
      <c r="B604" s="5"/>
      <c r="C604" s="5"/>
      <c r="E604" s="5"/>
      <c r="F604" s="5"/>
      <c r="G604" s="5"/>
      <c r="H604" s="5"/>
      <c r="I604" s="5"/>
      <c r="J604" s="5"/>
      <c r="K604" s="5"/>
      <c r="L604" s="5"/>
      <c r="M604" s="5"/>
      <c r="N604" s="5"/>
      <c r="O604" s="5"/>
    </row>
    <row r="605" spans="1:15" x14ac:dyDescent="0.25">
      <c r="A605" s="5"/>
      <c r="B605" s="5"/>
      <c r="C605" s="5"/>
      <c r="E605" s="5"/>
      <c r="F605" s="5"/>
      <c r="G605" s="5"/>
      <c r="H605" s="5"/>
      <c r="I605" s="5"/>
      <c r="J605" s="5"/>
      <c r="K605" s="5"/>
      <c r="L605" s="5"/>
      <c r="M605" s="5"/>
      <c r="N605" s="5"/>
      <c r="O605" s="5"/>
    </row>
    <row r="606" spans="1:15" x14ac:dyDescent="0.25">
      <c r="A606" s="5"/>
      <c r="B606" s="5"/>
      <c r="C606" s="5"/>
      <c r="E606" s="5"/>
      <c r="F606" s="5"/>
      <c r="G606" s="5"/>
      <c r="H606" s="5"/>
      <c r="I606" s="5"/>
      <c r="J606" s="5"/>
      <c r="K606" s="5"/>
      <c r="L606" s="5"/>
      <c r="M606" s="5"/>
      <c r="N606" s="5"/>
      <c r="O606" s="5"/>
    </row>
    <row r="607" spans="1:15" x14ac:dyDescent="0.25">
      <c r="A607" s="5"/>
      <c r="B607" s="5"/>
      <c r="C607" s="5"/>
      <c r="E607" s="5"/>
      <c r="F607" s="5"/>
      <c r="G607" s="5"/>
      <c r="H607" s="5"/>
      <c r="I607" s="5"/>
      <c r="J607" s="5"/>
      <c r="K607" s="5"/>
      <c r="L607" s="5"/>
      <c r="M607" s="5"/>
      <c r="N607" s="5"/>
      <c r="O607" s="5"/>
    </row>
    <row r="608" spans="1:15" x14ac:dyDescent="0.25">
      <c r="A608" s="5"/>
      <c r="B608" s="5"/>
      <c r="C608" s="5"/>
      <c r="E608" s="5"/>
      <c r="F608" s="5"/>
      <c r="G608" s="5"/>
      <c r="H608" s="5"/>
      <c r="I608" s="5"/>
      <c r="J608" s="5"/>
      <c r="K608" s="5"/>
      <c r="L608" s="5"/>
      <c r="M608" s="5"/>
      <c r="N608" s="5"/>
      <c r="O608" s="5"/>
    </row>
    <row r="609" spans="1:15" x14ac:dyDescent="0.25">
      <c r="A609" s="5"/>
      <c r="B609" s="5"/>
      <c r="C609" s="5"/>
      <c r="E609" s="5"/>
      <c r="F609" s="5"/>
      <c r="G609" s="5"/>
      <c r="H609" s="5"/>
      <c r="I609" s="5"/>
      <c r="J609" s="5"/>
      <c r="K609" s="5"/>
      <c r="L609" s="5"/>
      <c r="M609" s="5"/>
      <c r="N609" s="5"/>
      <c r="O609" s="5"/>
    </row>
    <row r="610" spans="1:15" x14ac:dyDescent="0.25">
      <c r="A610" s="5"/>
      <c r="B610" s="5"/>
      <c r="C610" s="5"/>
      <c r="E610" s="5"/>
      <c r="F610" s="5"/>
      <c r="G610" s="5"/>
      <c r="H610" s="5"/>
      <c r="I610" s="5"/>
      <c r="J610" s="5"/>
      <c r="K610" s="5"/>
      <c r="L610" s="5"/>
      <c r="M610" s="5"/>
      <c r="N610" s="5"/>
      <c r="O610" s="5"/>
    </row>
    <row r="611" spans="1:15" x14ac:dyDescent="0.25">
      <c r="A611" s="5"/>
      <c r="B611" s="5"/>
      <c r="C611" s="5"/>
      <c r="E611" s="5"/>
      <c r="F611" s="5"/>
      <c r="G611" s="5"/>
      <c r="H611" s="5"/>
      <c r="I611" s="5"/>
      <c r="J611" s="5"/>
      <c r="K611" s="5"/>
      <c r="L611" s="5"/>
      <c r="M611" s="5"/>
      <c r="N611" s="5"/>
      <c r="O611" s="5"/>
    </row>
    <row r="612" spans="1:15" x14ac:dyDescent="0.25">
      <c r="A612" s="5"/>
      <c r="B612" s="5"/>
      <c r="C612" s="5"/>
      <c r="E612" s="5"/>
      <c r="F612" s="5"/>
      <c r="G612" s="5"/>
      <c r="H612" s="5"/>
      <c r="I612" s="5"/>
      <c r="J612" s="5"/>
      <c r="K612" s="5"/>
      <c r="L612" s="5"/>
      <c r="M612" s="5"/>
      <c r="N612" s="5"/>
      <c r="O612" s="5"/>
    </row>
    <row r="613" spans="1:15" x14ac:dyDescent="0.25">
      <c r="A613" s="5"/>
      <c r="B613" s="5"/>
      <c r="C613" s="5"/>
      <c r="E613" s="5"/>
      <c r="F613" s="5"/>
      <c r="G613" s="5"/>
      <c r="H613" s="5"/>
      <c r="I613" s="5"/>
      <c r="J613" s="5"/>
      <c r="K613" s="5"/>
      <c r="L613" s="5"/>
      <c r="M613" s="5"/>
      <c r="N613" s="5"/>
      <c r="O613" s="5"/>
    </row>
    <row r="614" spans="1:15" x14ac:dyDescent="0.25">
      <c r="A614" s="5"/>
      <c r="B614" s="5"/>
      <c r="C614" s="5"/>
      <c r="E614" s="5"/>
      <c r="F614" s="5"/>
      <c r="G614" s="5"/>
      <c r="H614" s="5"/>
      <c r="I614" s="5"/>
      <c r="J614" s="5"/>
      <c r="K614" s="5"/>
      <c r="L614" s="5"/>
      <c r="M614" s="5"/>
      <c r="N614" s="5"/>
      <c r="O614" s="5"/>
    </row>
    <row r="615" spans="1:15" x14ac:dyDescent="0.25">
      <c r="A615" s="5"/>
      <c r="B615" s="5"/>
      <c r="C615" s="5"/>
      <c r="E615" s="5"/>
      <c r="F615" s="5"/>
      <c r="G615" s="5"/>
      <c r="H615" s="5"/>
      <c r="I615" s="5"/>
      <c r="J615" s="5"/>
      <c r="K615" s="5"/>
      <c r="L615" s="5"/>
      <c r="M615" s="5"/>
      <c r="N615" s="5"/>
      <c r="O615" s="5"/>
    </row>
    <row r="616" spans="1:15" x14ac:dyDescent="0.25">
      <c r="A616" s="5"/>
      <c r="B616" s="5"/>
      <c r="C616" s="5"/>
      <c r="E616" s="5"/>
      <c r="F616" s="5"/>
      <c r="G616" s="5"/>
      <c r="H616" s="5"/>
      <c r="I616" s="5"/>
      <c r="J616" s="5"/>
      <c r="K616" s="5"/>
      <c r="L616" s="5"/>
      <c r="M616" s="5"/>
      <c r="N616" s="5"/>
      <c r="O616" s="5"/>
    </row>
    <row r="617" spans="1:15" x14ac:dyDescent="0.25">
      <c r="A617" s="5"/>
      <c r="B617" s="5"/>
      <c r="C617" s="5"/>
      <c r="E617" s="5"/>
      <c r="F617" s="5"/>
      <c r="G617" s="5"/>
      <c r="H617" s="5"/>
      <c r="I617" s="5"/>
      <c r="J617" s="5"/>
      <c r="K617" s="5"/>
      <c r="L617" s="5"/>
      <c r="M617" s="5"/>
      <c r="N617" s="5"/>
      <c r="O617" s="5"/>
    </row>
    <row r="618" spans="1:15" x14ac:dyDescent="0.25">
      <c r="A618" s="5"/>
      <c r="B618" s="5"/>
      <c r="C618" s="5"/>
      <c r="E618" s="5"/>
      <c r="F618" s="5"/>
      <c r="G618" s="5"/>
      <c r="H618" s="5"/>
      <c r="I618" s="5"/>
      <c r="J618" s="5"/>
      <c r="K618" s="5"/>
      <c r="L618" s="5"/>
      <c r="M618" s="5"/>
      <c r="N618" s="5"/>
      <c r="O618" s="5"/>
    </row>
    <row r="619" spans="1:15" x14ac:dyDescent="0.25">
      <c r="A619" s="5"/>
      <c r="B619" s="5"/>
      <c r="C619" s="5"/>
      <c r="E619" s="5"/>
      <c r="F619" s="5"/>
      <c r="G619" s="5"/>
      <c r="H619" s="5"/>
      <c r="I619" s="5"/>
      <c r="J619" s="5"/>
      <c r="K619" s="5"/>
      <c r="L619" s="5"/>
      <c r="M619" s="5"/>
      <c r="N619" s="5"/>
      <c r="O619" s="5"/>
    </row>
    <row r="620" spans="1:15" x14ac:dyDescent="0.25">
      <c r="A620" s="5"/>
      <c r="B620" s="5"/>
      <c r="C620" s="5"/>
      <c r="E620" s="5"/>
      <c r="F620" s="5"/>
      <c r="G620" s="5"/>
      <c r="H620" s="5"/>
      <c r="I620" s="5"/>
      <c r="J620" s="5"/>
      <c r="K620" s="5"/>
      <c r="L620" s="5"/>
      <c r="M620" s="5"/>
      <c r="N620" s="5"/>
      <c r="O620" s="5"/>
    </row>
    <row r="621" spans="1:15" x14ac:dyDescent="0.25">
      <c r="A621" s="5"/>
      <c r="B621" s="5"/>
      <c r="C621" s="5"/>
      <c r="E621" s="5"/>
      <c r="F621" s="5"/>
      <c r="G621" s="5"/>
      <c r="H621" s="5"/>
      <c r="I621" s="5"/>
      <c r="J621" s="5"/>
      <c r="K621" s="5"/>
      <c r="L621" s="5"/>
      <c r="M621" s="5"/>
      <c r="N621" s="5"/>
      <c r="O621" s="5"/>
    </row>
    <row r="622" spans="1:15" x14ac:dyDescent="0.25">
      <c r="A622" s="5"/>
      <c r="B622" s="5"/>
      <c r="C622" s="5"/>
      <c r="E622" s="5"/>
      <c r="F622" s="5"/>
      <c r="G622" s="5"/>
      <c r="H622" s="5"/>
      <c r="I622" s="5"/>
      <c r="J622" s="5"/>
      <c r="K622" s="5"/>
      <c r="L622" s="5"/>
      <c r="M622" s="5"/>
      <c r="N622" s="5"/>
      <c r="O622" s="5"/>
    </row>
    <row r="623" spans="1:15" x14ac:dyDescent="0.25">
      <c r="A623" s="5"/>
      <c r="B623" s="5"/>
      <c r="C623" s="5"/>
      <c r="E623" s="5"/>
      <c r="F623" s="5"/>
      <c r="G623" s="5"/>
      <c r="H623" s="5"/>
      <c r="I623" s="5"/>
      <c r="J623" s="5"/>
      <c r="K623" s="5"/>
      <c r="L623" s="5"/>
      <c r="M623" s="5"/>
      <c r="N623" s="5"/>
      <c r="O623" s="5"/>
    </row>
    <row r="624" spans="1:15" x14ac:dyDescent="0.25">
      <c r="A624" s="5"/>
      <c r="B624" s="5"/>
      <c r="C624" s="5"/>
      <c r="E624" s="5"/>
      <c r="F624" s="5"/>
      <c r="G624" s="5"/>
      <c r="H624" s="5"/>
      <c r="I624" s="5"/>
      <c r="J624" s="5"/>
      <c r="K624" s="5"/>
      <c r="L624" s="5"/>
      <c r="M624" s="5"/>
      <c r="N624" s="5"/>
      <c r="O624" s="5"/>
    </row>
    <row r="625" spans="1:15" x14ac:dyDescent="0.25">
      <c r="A625" s="5"/>
      <c r="B625" s="5"/>
      <c r="C625" s="5"/>
      <c r="E625" s="5"/>
      <c r="F625" s="5"/>
      <c r="G625" s="5"/>
      <c r="H625" s="5"/>
      <c r="I625" s="5"/>
      <c r="J625" s="5"/>
      <c r="K625" s="5"/>
      <c r="L625" s="5"/>
      <c r="M625" s="5"/>
      <c r="N625" s="5"/>
      <c r="O625" s="5"/>
    </row>
    <row r="626" spans="1:15" x14ac:dyDescent="0.25">
      <c r="A626" s="5"/>
      <c r="B626" s="5"/>
      <c r="C626" s="5"/>
      <c r="E626" s="5"/>
      <c r="F626" s="5"/>
      <c r="G626" s="5"/>
      <c r="H626" s="5"/>
      <c r="I626" s="5"/>
      <c r="J626" s="5"/>
      <c r="K626" s="5"/>
      <c r="L626" s="5"/>
      <c r="M626" s="5"/>
      <c r="N626" s="5"/>
      <c r="O626" s="5"/>
    </row>
    <row r="627" spans="1:15" x14ac:dyDescent="0.25">
      <c r="A627" s="5"/>
      <c r="B627" s="5"/>
      <c r="C627" s="5"/>
      <c r="E627" s="5"/>
      <c r="F627" s="5"/>
      <c r="G627" s="5"/>
      <c r="H627" s="5"/>
      <c r="I627" s="5"/>
      <c r="J627" s="5"/>
      <c r="K627" s="5"/>
      <c r="L627" s="5"/>
      <c r="M627" s="5"/>
      <c r="N627" s="5"/>
      <c r="O627" s="5"/>
    </row>
    <row r="628" spans="1:15" x14ac:dyDescent="0.25">
      <c r="A628" s="5"/>
      <c r="B628" s="5"/>
      <c r="C628" s="5"/>
      <c r="E628" s="5"/>
      <c r="F628" s="5"/>
      <c r="G628" s="5"/>
      <c r="H628" s="5"/>
      <c r="I628" s="5"/>
      <c r="J628" s="5"/>
      <c r="K628" s="5"/>
      <c r="L628" s="5"/>
      <c r="M628" s="5"/>
      <c r="N628" s="5"/>
      <c r="O628" s="5"/>
    </row>
    <row r="629" spans="1:15" x14ac:dyDescent="0.25">
      <c r="A629" s="5"/>
      <c r="B629" s="5"/>
      <c r="C629" s="5"/>
      <c r="E629" s="5"/>
      <c r="F629" s="5"/>
      <c r="G629" s="5"/>
      <c r="H629" s="5"/>
      <c r="I629" s="5"/>
      <c r="J629" s="5"/>
      <c r="K629" s="5"/>
      <c r="L629" s="5"/>
      <c r="M629" s="5"/>
      <c r="N629" s="5"/>
      <c r="O629" s="5"/>
    </row>
    <row r="630" spans="1:15" x14ac:dyDescent="0.25">
      <c r="A630" s="5"/>
      <c r="B630" s="5"/>
      <c r="C630" s="5"/>
      <c r="E630" s="5"/>
      <c r="F630" s="5"/>
      <c r="G630" s="5"/>
      <c r="H630" s="5"/>
      <c r="I630" s="5"/>
      <c r="J630" s="5"/>
      <c r="K630" s="5"/>
      <c r="L630" s="5"/>
      <c r="M630" s="5"/>
      <c r="N630" s="5"/>
      <c r="O630" s="5"/>
    </row>
    <row r="631" spans="1:15" x14ac:dyDescent="0.25">
      <c r="A631" s="5"/>
      <c r="B631" s="5"/>
      <c r="C631" s="5"/>
      <c r="E631" s="5"/>
      <c r="F631" s="5"/>
      <c r="G631" s="5"/>
      <c r="H631" s="5"/>
      <c r="I631" s="5"/>
      <c r="J631" s="5"/>
      <c r="K631" s="5"/>
      <c r="L631" s="5"/>
      <c r="M631" s="5"/>
      <c r="N631" s="5"/>
      <c r="O631" s="5"/>
    </row>
    <row r="632" spans="1:15" x14ac:dyDescent="0.25">
      <c r="A632" s="5"/>
      <c r="B632" s="5"/>
      <c r="C632" s="5"/>
      <c r="E632" s="5"/>
      <c r="F632" s="5"/>
      <c r="G632" s="5"/>
      <c r="H632" s="5"/>
      <c r="I632" s="5"/>
      <c r="J632" s="5"/>
      <c r="K632" s="5"/>
      <c r="L632" s="5"/>
      <c r="M632" s="5"/>
      <c r="N632" s="5"/>
      <c r="O632" s="5"/>
    </row>
    <row r="633" spans="1:15" x14ac:dyDescent="0.25">
      <c r="A633" s="5"/>
      <c r="B633" s="5"/>
      <c r="C633" s="5"/>
      <c r="E633" s="5"/>
      <c r="F633" s="5"/>
      <c r="G633" s="5"/>
      <c r="H633" s="5"/>
      <c r="I633" s="5"/>
      <c r="J633" s="5"/>
      <c r="K633" s="5"/>
      <c r="L633" s="5"/>
      <c r="M633" s="5"/>
      <c r="N633" s="5"/>
      <c r="O633" s="5"/>
    </row>
    <row r="634" spans="1:15" x14ac:dyDescent="0.25">
      <c r="A634" s="5"/>
      <c r="B634" s="5"/>
      <c r="C634" s="5"/>
      <c r="E634" s="5"/>
      <c r="F634" s="5"/>
      <c r="G634" s="5"/>
      <c r="H634" s="5"/>
      <c r="I634" s="5"/>
      <c r="J634" s="5"/>
      <c r="K634" s="5"/>
      <c r="L634" s="5"/>
      <c r="M634" s="5"/>
      <c r="N634" s="5"/>
      <c r="O634" s="5"/>
    </row>
    <row r="635" spans="1:15" x14ac:dyDescent="0.25">
      <c r="A635" s="5"/>
      <c r="B635" s="5"/>
      <c r="C635" s="5"/>
      <c r="E635" s="5"/>
      <c r="F635" s="5"/>
      <c r="G635" s="5"/>
      <c r="H635" s="5"/>
      <c r="I635" s="5"/>
      <c r="J635" s="5"/>
      <c r="K635" s="5"/>
      <c r="L635" s="5"/>
      <c r="M635" s="5"/>
      <c r="N635" s="5"/>
      <c r="O635" s="5"/>
    </row>
    <row r="636" spans="1:15" x14ac:dyDescent="0.25">
      <c r="A636" s="5"/>
      <c r="B636" s="5"/>
      <c r="C636" s="5"/>
      <c r="E636" s="5"/>
      <c r="F636" s="5"/>
      <c r="G636" s="5"/>
      <c r="H636" s="5"/>
      <c r="I636" s="5"/>
      <c r="J636" s="5"/>
      <c r="K636" s="5"/>
      <c r="L636" s="5"/>
      <c r="M636" s="5"/>
      <c r="N636" s="5"/>
      <c r="O636" s="5"/>
    </row>
    <row r="637" spans="1:15" x14ac:dyDescent="0.25">
      <c r="A637" s="5"/>
      <c r="B637" s="5"/>
      <c r="C637" s="5"/>
      <c r="E637" s="5"/>
      <c r="F637" s="5"/>
      <c r="G637" s="5"/>
      <c r="H637" s="5"/>
      <c r="I637" s="5"/>
      <c r="J637" s="5"/>
      <c r="K637" s="5"/>
      <c r="L637" s="5"/>
      <c r="M637" s="5"/>
      <c r="N637" s="5"/>
      <c r="O637" s="5"/>
    </row>
    <row r="638" spans="1:15" x14ac:dyDescent="0.25">
      <c r="A638" s="5"/>
      <c r="B638" s="5"/>
      <c r="C638" s="5"/>
      <c r="E638" s="5"/>
      <c r="F638" s="5"/>
      <c r="G638" s="5"/>
      <c r="H638" s="5"/>
      <c r="I638" s="5"/>
      <c r="J638" s="5"/>
      <c r="K638" s="5"/>
      <c r="L638" s="5"/>
      <c r="M638" s="5"/>
      <c r="N638" s="5"/>
      <c r="O638" s="5"/>
    </row>
    <row r="639" spans="1:15" x14ac:dyDescent="0.25">
      <c r="A639" s="5"/>
      <c r="B639" s="5"/>
      <c r="C639" s="5"/>
      <c r="E639" s="5"/>
      <c r="F639" s="5"/>
      <c r="G639" s="5"/>
      <c r="H639" s="5"/>
      <c r="I639" s="5"/>
      <c r="J639" s="5"/>
      <c r="K639" s="5"/>
      <c r="L639" s="5"/>
      <c r="M639" s="5"/>
      <c r="N639" s="5"/>
      <c r="O639" s="5"/>
    </row>
    <row r="640" spans="1:15" x14ac:dyDescent="0.25">
      <c r="A640" s="5"/>
      <c r="B640" s="5"/>
      <c r="C640" s="5"/>
      <c r="E640" s="5"/>
      <c r="F640" s="5"/>
      <c r="G640" s="5"/>
      <c r="H640" s="5"/>
      <c r="I640" s="5"/>
      <c r="J640" s="5"/>
      <c r="K640" s="5"/>
      <c r="L640" s="5"/>
      <c r="M640" s="5"/>
      <c r="N640" s="5"/>
      <c r="O640" s="5"/>
    </row>
    <row r="641" spans="1:15" x14ac:dyDescent="0.25">
      <c r="A641" s="5"/>
      <c r="B641" s="5"/>
      <c r="C641" s="5"/>
      <c r="E641" s="5"/>
      <c r="F641" s="5"/>
      <c r="G641" s="5"/>
      <c r="H641" s="5"/>
      <c r="I641" s="5"/>
      <c r="J641" s="5"/>
      <c r="K641" s="5"/>
      <c r="L641" s="5"/>
      <c r="M641" s="5"/>
      <c r="N641" s="5"/>
      <c r="O641" s="5"/>
    </row>
    <row r="642" spans="1:15" x14ac:dyDescent="0.25">
      <c r="A642" s="5"/>
      <c r="B642" s="5"/>
      <c r="C642" s="5"/>
      <c r="E642" s="5"/>
      <c r="F642" s="5"/>
      <c r="G642" s="5"/>
      <c r="H642" s="5"/>
      <c r="I642" s="5"/>
      <c r="J642" s="5"/>
      <c r="K642" s="5"/>
      <c r="L642" s="5"/>
      <c r="M642" s="5"/>
      <c r="N642" s="5"/>
      <c r="O642" s="5"/>
    </row>
    <row r="643" spans="1:15" x14ac:dyDescent="0.25">
      <c r="A643" s="5"/>
      <c r="B643" s="5"/>
      <c r="C643" s="5"/>
      <c r="E643" s="5"/>
      <c r="F643" s="5"/>
      <c r="G643" s="5"/>
      <c r="H643" s="5"/>
      <c r="I643" s="5"/>
      <c r="J643" s="5"/>
      <c r="K643" s="5"/>
      <c r="L643" s="5"/>
      <c r="M643" s="5"/>
      <c r="N643" s="5"/>
      <c r="O643" s="5"/>
    </row>
    <row r="644" spans="1:15" x14ac:dyDescent="0.25">
      <c r="A644" s="5"/>
      <c r="B644" s="5"/>
      <c r="C644" s="5"/>
      <c r="E644" s="5"/>
      <c r="F644" s="5"/>
      <c r="G644" s="5"/>
      <c r="H644" s="5"/>
      <c r="I644" s="5"/>
      <c r="J644" s="5"/>
      <c r="K644" s="5"/>
      <c r="L644" s="5"/>
      <c r="M644" s="5"/>
      <c r="N644" s="5"/>
      <c r="O644" s="5"/>
    </row>
    <row r="645" spans="1:15" x14ac:dyDescent="0.25">
      <c r="A645" s="5"/>
      <c r="B645" s="5"/>
      <c r="C645" s="5"/>
      <c r="E645" s="5"/>
      <c r="F645" s="5"/>
      <c r="G645" s="5"/>
      <c r="H645" s="5"/>
      <c r="I645" s="5"/>
      <c r="J645" s="5"/>
      <c r="K645" s="5"/>
      <c r="L645" s="5"/>
      <c r="M645" s="5"/>
      <c r="N645" s="5"/>
      <c r="O645" s="5"/>
    </row>
    <row r="646" spans="1:15" x14ac:dyDescent="0.25">
      <c r="A646" s="5"/>
      <c r="B646" s="5"/>
      <c r="C646" s="5"/>
      <c r="E646" s="5"/>
      <c r="F646" s="5"/>
      <c r="G646" s="5"/>
      <c r="H646" s="5"/>
      <c r="I646" s="5"/>
      <c r="J646" s="5"/>
      <c r="K646" s="5"/>
      <c r="L646" s="5"/>
      <c r="M646" s="5"/>
      <c r="N646" s="5"/>
      <c r="O646" s="5"/>
    </row>
    <row r="647" spans="1:15" x14ac:dyDescent="0.25">
      <c r="A647" s="5"/>
      <c r="B647" s="5"/>
      <c r="C647" s="5"/>
      <c r="E647" s="5"/>
      <c r="F647" s="5"/>
      <c r="G647" s="5"/>
      <c r="H647" s="5"/>
      <c r="I647" s="5"/>
      <c r="J647" s="5"/>
      <c r="K647" s="5"/>
      <c r="L647" s="5"/>
      <c r="M647" s="5"/>
      <c r="N647" s="5"/>
      <c r="O647" s="5"/>
    </row>
    <row r="648" spans="1:15" x14ac:dyDescent="0.25">
      <c r="A648" s="5"/>
      <c r="B648" s="5"/>
      <c r="C648" s="5"/>
      <c r="E648" s="5"/>
      <c r="F648" s="5"/>
      <c r="G648" s="5"/>
      <c r="H648" s="5"/>
      <c r="I648" s="5"/>
      <c r="J648" s="5"/>
      <c r="K648" s="5"/>
      <c r="L648" s="5"/>
      <c r="M648" s="5"/>
      <c r="N648" s="5"/>
      <c r="O648" s="5"/>
    </row>
    <row r="649" spans="1:15" x14ac:dyDescent="0.25">
      <c r="A649" s="5"/>
      <c r="B649" s="5"/>
      <c r="C649" s="5"/>
      <c r="E649" s="5"/>
      <c r="F649" s="5"/>
      <c r="G649" s="5"/>
      <c r="H649" s="5"/>
      <c r="I649" s="5"/>
      <c r="J649" s="5"/>
      <c r="K649" s="5"/>
      <c r="L649" s="5"/>
      <c r="M649" s="5"/>
      <c r="N649" s="5"/>
      <c r="O649" s="5"/>
    </row>
    <row r="650" spans="1:15" x14ac:dyDescent="0.25">
      <c r="A650" s="5"/>
      <c r="B650" s="5"/>
      <c r="C650" s="5"/>
      <c r="E650" s="5"/>
      <c r="F650" s="5"/>
      <c r="G650" s="5"/>
      <c r="H650" s="5"/>
      <c r="I650" s="5"/>
      <c r="J650" s="5"/>
      <c r="K650" s="5"/>
      <c r="L650" s="5"/>
      <c r="M650" s="5"/>
      <c r="N650" s="5"/>
      <c r="O650" s="5"/>
    </row>
    <row r="651" spans="1:15" x14ac:dyDescent="0.25">
      <c r="A651" s="5"/>
      <c r="B651" s="5"/>
      <c r="C651" s="5"/>
      <c r="E651" s="5"/>
      <c r="F651" s="5"/>
      <c r="G651" s="5"/>
      <c r="H651" s="5"/>
      <c r="I651" s="5"/>
      <c r="J651" s="5"/>
      <c r="K651" s="5"/>
      <c r="L651" s="5"/>
      <c r="M651" s="5"/>
      <c r="N651" s="5"/>
      <c r="O651" s="5"/>
    </row>
    <row r="652" spans="1:15" x14ac:dyDescent="0.25">
      <c r="A652" s="5"/>
      <c r="B652" s="5"/>
      <c r="C652" s="5"/>
      <c r="E652" s="5"/>
      <c r="F652" s="5"/>
      <c r="G652" s="5"/>
      <c r="H652" s="5"/>
      <c r="I652" s="5"/>
      <c r="J652" s="5"/>
      <c r="K652" s="5"/>
      <c r="L652" s="5"/>
      <c r="M652" s="5"/>
      <c r="N652" s="5"/>
      <c r="O652" s="5"/>
    </row>
    <row r="653" spans="1:15" x14ac:dyDescent="0.25">
      <c r="A653" s="5"/>
      <c r="B653" s="5"/>
      <c r="C653" s="5"/>
      <c r="E653" s="5"/>
      <c r="F653" s="5"/>
      <c r="G653" s="5"/>
      <c r="H653" s="5"/>
      <c r="I653" s="5"/>
      <c r="J653" s="5"/>
      <c r="K653" s="5"/>
      <c r="L653" s="5"/>
      <c r="M653" s="5"/>
      <c r="N653" s="5"/>
      <c r="O653" s="5"/>
    </row>
    <row r="654" spans="1:15" x14ac:dyDescent="0.25">
      <c r="A654" s="5"/>
      <c r="B654" s="5"/>
      <c r="C654" s="5"/>
      <c r="E654" s="5"/>
      <c r="F654" s="5"/>
      <c r="G654" s="5"/>
      <c r="H654" s="5"/>
      <c r="I654" s="5"/>
      <c r="J654" s="5"/>
      <c r="K654" s="5"/>
      <c r="L654" s="5"/>
      <c r="M654" s="5"/>
      <c r="N654" s="5"/>
      <c r="O654" s="5"/>
    </row>
    <row r="655" spans="1:15" x14ac:dyDescent="0.25">
      <c r="A655" s="5"/>
      <c r="B655" s="5"/>
      <c r="C655" s="5"/>
      <c r="E655" s="5"/>
      <c r="F655" s="5"/>
      <c r="G655" s="5"/>
      <c r="H655" s="5"/>
      <c r="I655" s="5"/>
      <c r="J655" s="5"/>
      <c r="K655" s="5"/>
      <c r="L655" s="5"/>
      <c r="M655" s="5"/>
      <c r="N655" s="5"/>
      <c r="O655" s="5"/>
    </row>
    <row r="656" spans="1:15" x14ac:dyDescent="0.25">
      <c r="A656" s="5"/>
      <c r="B656" s="5"/>
      <c r="C656" s="5"/>
      <c r="E656" s="5"/>
      <c r="F656" s="5"/>
      <c r="G656" s="5"/>
      <c r="H656" s="5"/>
      <c r="I656" s="5"/>
      <c r="J656" s="5"/>
      <c r="K656" s="5"/>
      <c r="L656" s="5"/>
      <c r="M656" s="5"/>
      <c r="N656" s="5"/>
      <c r="O656" s="5"/>
    </row>
    <row r="657" spans="1:15" x14ac:dyDescent="0.25">
      <c r="A657" s="5"/>
      <c r="B657" s="5"/>
      <c r="C657" s="5"/>
      <c r="E657" s="5"/>
      <c r="F657" s="5"/>
      <c r="G657" s="5"/>
      <c r="H657" s="5"/>
      <c r="I657" s="5"/>
      <c r="J657" s="5"/>
      <c r="K657" s="5"/>
      <c r="L657" s="5"/>
      <c r="M657" s="5"/>
      <c r="N657" s="5"/>
      <c r="O657" s="5"/>
    </row>
    <row r="658" spans="1:15" x14ac:dyDescent="0.25">
      <c r="A658" s="5"/>
      <c r="B658" s="5"/>
      <c r="C658" s="5"/>
      <c r="E658" s="5"/>
      <c r="F658" s="5"/>
      <c r="G658" s="5"/>
      <c r="H658" s="5"/>
      <c r="I658" s="5"/>
      <c r="J658" s="5"/>
      <c r="K658" s="5"/>
      <c r="L658" s="5"/>
      <c r="M658" s="5"/>
      <c r="N658" s="5"/>
      <c r="O658" s="5"/>
    </row>
    <row r="659" spans="1:15" x14ac:dyDescent="0.25">
      <c r="A659" s="5"/>
      <c r="B659" s="5"/>
      <c r="C659" s="5"/>
      <c r="E659" s="5"/>
      <c r="F659" s="5"/>
      <c r="G659" s="5"/>
      <c r="H659" s="5"/>
      <c r="I659" s="5"/>
      <c r="J659" s="5"/>
      <c r="K659" s="5"/>
      <c r="L659" s="5"/>
      <c r="M659" s="5"/>
      <c r="N659" s="5"/>
      <c r="O659" s="5"/>
    </row>
    <row r="660" spans="1:15" x14ac:dyDescent="0.25">
      <c r="A660" s="5"/>
      <c r="B660" s="5"/>
      <c r="C660" s="5"/>
      <c r="E660" s="5"/>
      <c r="F660" s="5"/>
      <c r="G660" s="5"/>
      <c r="H660" s="5"/>
      <c r="I660" s="5"/>
      <c r="J660" s="5"/>
      <c r="K660" s="5"/>
      <c r="L660" s="5"/>
      <c r="M660" s="5"/>
      <c r="N660" s="5"/>
      <c r="O660" s="5"/>
    </row>
    <row r="661" spans="1:15" x14ac:dyDescent="0.25">
      <c r="A661" s="5"/>
      <c r="B661" s="5"/>
      <c r="C661" s="5"/>
      <c r="E661" s="5"/>
      <c r="F661" s="5"/>
      <c r="G661" s="5"/>
      <c r="H661" s="5"/>
      <c r="I661" s="5"/>
      <c r="J661" s="5"/>
      <c r="K661" s="5"/>
      <c r="L661" s="5"/>
      <c r="M661" s="5"/>
      <c r="N661" s="5"/>
      <c r="O661" s="5"/>
    </row>
    <row r="662" spans="1:15" x14ac:dyDescent="0.25">
      <c r="A662" s="5"/>
      <c r="B662" s="5"/>
      <c r="C662" s="5"/>
      <c r="E662" s="5"/>
      <c r="F662" s="5"/>
      <c r="G662" s="5"/>
      <c r="H662" s="5"/>
      <c r="I662" s="5"/>
      <c r="J662" s="5"/>
      <c r="K662" s="5"/>
      <c r="L662" s="5"/>
      <c r="M662" s="5"/>
      <c r="N662" s="5"/>
      <c r="O662" s="5"/>
    </row>
    <row r="663" spans="1:15" x14ac:dyDescent="0.25">
      <c r="A663" s="5"/>
      <c r="B663" s="5"/>
      <c r="C663" s="5"/>
      <c r="E663" s="5"/>
      <c r="F663" s="5"/>
      <c r="G663" s="5"/>
      <c r="H663" s="5"/>
      <c r="I663" s="5"/>
      <c r="J663" s="5"/>
      <c r="K663" s="5"/>
      <c r="L663" s="5"/>
      <c r="M663" s="5"/>
      <c r="N663" s="5"/>
      <c r="O663" s="5"/>
    </row>
    <row r="664" spans="1:15" x14ac:dyDescent="0.25">
      <c r="A664" s="5"/>
      <c r="B664" s="5"/>
      <c r="C664" s="5"/>
      <c r="E664" s="5"/>
      <c r="F664" s="5"/>
      <c r="G664" s="5"/>
      <c r="H664" s="5"/>
      <c r="I664" s="5"/>
      <c r="J664" s="5"/>
      <c r="K664" s="5"/>
      <c r="L664" s="5"/>
      <c r="M664" s="5"/>
      <c r="N664" s="5"/>
      <c r="O664" s="5"/>
    </row>
    <row r="665" spans="1:15" x14ac:dyDescent="0.25">
      <c r="A665" s="5"/>
      <c r="B665" s="5"/>
      <c r="C665" s="5"/>
      <c r="E665" s="5"/>
      <c r="F665" s="5"/>
      <c r="G665" s="5"/>
      <c r="H665" s="5"/>
      <c r="I665" s="5"/>
      <c r="J665" s="5"/>
      <c r="K665" s="5"/>
      <c r="L665" s="5"/>
      <c r="M665" s="5"/>
      <c r="N665" s="5"/>
      <c r="O665" s="5"/>
    </row>
    <row r="666" spans="1:15" x14ac:dyDescent="0.25">
      <c r="A666" s="5"/>
      <c r="B666" s="5"/>
      <c r="C666" s="5"/>
      <c r="E666" s="5"/>
      <c r="F666" s="5"/>
      <c r="G666" s="5"/>
      <c r="H666" s="5"/>
      <c r="I666" s="5"/>
      <c r="J666" s="5"/>
      <c r="K666" s="5"/>
      <c r="L666" s="5"/>
      <c r="M666" s="5"/>
      <c r="N666" s="5"/>
      <c r="O666" s="5"/>
    </row>
    <row r="667" spans="1:15" x14ac:dyDescent="0.25">
      <c r="A667" s="5"/>
      <c r="B667" s="5"/>
      <c r="C667" s="5"/>
      <c r="E667" s="5"/>
      <c r="F667" s="5"/>
      <c r="G667" s="5"/>
      <c r="H667" s="5"/>
      <c r="I667" s="5"/>
      <c r="J667" s="5"/>
      <c r="K667" s="5"/>
      <c r="L667" s="5"/>
      <c r="M667" s="5"/>
      <c r="N667" s="5"/>
      <c r="O667" s="5"/>
    </row>
    <row r="668" spans="1:15" x14ac:dyDescent="0.25">
      <c r="A668" s="5"/>
      <c r="B668" s="5"/>
      <c r="C668" s="5"/>
      <c r="E668" s="5"/>
      <c r="F668" s="5"/>
      <c r="G668" s="5"/>
      <c r="H668" s="5"/>
      <c r="I668" s="5"/>
      <c r="J668" s="5"/>
      <c r="K668" s="5"/>
      <c r="L668" s="5"/>
      <c r="M668" s="5"/>
      <c r="N668" s="5"/>
      <c r="O668" s="5"/>
    </row>
    <row r="669" spans="1:15" x14ac:dyDescent="0.25">
      <c r="A669" s="5"/>
      <c r="B669" s="5"/>
      <c r="C669" s="5"/>
      <c r="E669" s="5"/>
      <c r="F669" s="5"/>
      <c r="G669" s="5"/>
      <c r="H669" s="5"/>
      <c r="I669" s="5"/>
      <c r="J669" s="5"/>
      <c r="K669" s="5"/>
      <c r="L669" s="5"/>
      <c r="M669" s="5"/>
      <c r="N669" s="5"/>
      <c r="O669" s="5"/>
    </row>
    <row r="670" spans="1:15" x14ac:dyDescent="0.25">
      <c r="A670" s="5"/>
      <c r="B670" s="5"/>
      <c r="C670" s="5"/>
      <c r="E670" s="5"/>
      <c r="F670" s="5"/>
      <c r="G670" s="5"/>
      <c r="H670" s="5"/>
      <c r="I670" s="5"/>
      <c r="J670" s="5"/>
      <c r="K670" s="5"/>
      <c r="L670" s="5"/>
      <c r="M670" s="5"/>
      <c r="N670" s="5"/>
      <c r="O670" s="5"/>
    </row>
    <row r="671" spans="1:15" x14ac:dyDescent="0.25">
      <c r="A671" s="5"/>
      <c r="B671" s="5"/>
      <c r="C671" s="5"/>
      <c r="E671" s="5"/>
      <c r="F671" s="5"/>
      <c r="G671" s="5"/>
      <c r="H671" s="5"/>
      <c r="I671" s="5"/>
      <c r="J671" s="5"/>
      <c r="K671" s="5"/>
      <c r="L671" s="5"/>
      <c r="M671" s="5"/>
      <c r="N671" s="5"/>
      <c r="O671" s="5"/>
    </row>
    <row r="672" spans="1:15" x14ac:dyDescent="0.25">
      <c r="A672" s="5"/>
      <c r="B672" s="5"/>
      <c r="C672" s="5"/>
      <c r="E672" s="5"/>
      <c r="F672" s="5"/>
      <c r="G672" s="5"/>
      <c r="H672" s="5"/>
      <c r="I672" s="5"/>
      <c r="J672" s="5"/>
      <c r="K672" s="5"/>
      <c r="L672" s="5"/>
      <c r="M672" s="5"/>
      <c r="N672" s="5"/>
      <c r="O672" s="5"/>
    </row>
    <row r="673" spans="1:15" x14ac:dyDescent="0.25">
      <c r="A673" s="5"/>
      <c r="B673" s="5"/>
      <c r="C673" s="5"/>
      <c r="E673" s="5"/>
      <c r="F673" s="5"/>
      <c r="G673" s="5"/>
      <c r="H673" s="5"/>
      <c r="I673" s="5"/>
      <c r="J673" s="5"/>
      <c r="K673" s="5"/>
      <c r="L673" s="5"/>
      <c r="M673" s="5"/>
      <c r="N673" s="5"/>
      <c r="O673" s="5"/>
    </row>
    <row r="674" spans="1:15" x14ac:dyDescent="0.25">
      <c r="A674" s="5"/>
      <c r="B674" s="5"/>
      <c r="C674" s="5"/>
      <c r="E674" s="5"/>
      <c r="F674" s="5"/>
      <c r="G674" s="5"/>
      <c r="H674" s="5"/>
      <c r="I674" s="5"/>
      <c r="J674" s="5"/>
      <c r="K674" s="5"/>
      <c r="L674" s="5"/>
      <c r="M674" s="5"/>
      <c r="N674" s="5"/>
      <c r="O674" s="5"/>
    </row>
    <row r="675" spans="1:15" x14ac:dyDescent="0.25">
      <c r="A675" s="5"/>
      <c r="B675" s="5"/>
      <c r="C675" s="5"/>
      <c r="E675" s="5"/>
      <c r="F675" s="5"/>
      <c r="G675" s="5"/>
      <c r="H675" s="5"/>
      <c r="I675" s="5"/>
      <c r="J675" s="5"/>
      <c r="K675" s="5"/>
      <c r="L675" s="5"/>
      <c r="M675" s="5"/>
      <c r="N675" s="5"/>
      <c r="O675" s="5"/>
    </row>
    <row r="676" spans="1:15" x14ac:dyDescent="0.25">
      <c r="A676" s="5"/>
      <c r="B676" s="5"/>
      <c r="C676" s="5"/>
      <c r="E676" s="5"/>
      <c r="F676" s="5"/>
      <c r="G676" s="5"/>
      <c r="H676" s="5"/>
      <c r="I676" s="5"/>
      <c r="J676" s="5"/>
      <c r="K676" s="5"/>
      <c r="L676" s="5"/>
      <c r="M676" s="5"/>
      <c r="N676" s="5"/>
      <c r="O676" s="5"/>
    </row>
    <row r="677" spans="1:15" x14ac:dyDescent="0.25">
      <c r="A677" s="5"/>
      <c r="B677" s="5"/>
      <c r="C677" s="5"/>
      <c r="E677" s="5"/>
      <c r="F677" s="5"/>
      <c r="G677" s="5"/>
      <c r="H677" s="5"/>
      <c r="I677" s="5"/>
      <c r="J677" s="5"/>
      <c r="K677" s="5"/>
      <c r="L677" s="5"/>
      <c r="M677" s="5"/>
      <c r="N677" s="5"/>
      <c r="O677" s="5"/>
    </row>
    <row r="678" spans="1:15" x14ac:dyDescent="0.25">
      <c r="A678" s="5"/>
      <c r="B678" s="5"/>
      <c r="C678" s="5"/>
      <c r="E678" s="5"/>
      <c r="F678" s="5"/>
      <c r="G678" s="5"/>
      <c r="H678" s="5"/>
      <c r="I678" s="5"/>
      <c r="J678" s="5"/>
      <c r="K678" s="5"/>
      <c r="L678" s="5"/>
      <c r="M678" s="5"/>
      <c r="N678" s="5"/>
      <c r="O678" s="5"/>
    </row>
    <row r="679" spans="1:15" x14ac:dyDescent="0.25">
      <c r="A679" s="5"/>
      <c r="B679" s="5"/>
      <c r="C679" s="5"/>
      <c r="E679" s="5"/>
      <c r="F679" s="5"/>
      <c r="G679" s="5"/>
      <c r="H679" s="5"/>
      <c r="I679" s="5"/>
      <c r="J679" s="5"/>
      <c r="K679" s="5"/>
      <c r="L679" s="5"/>
      <c r="M679" s="5"/>
      <c r="N679" s="5"/>
      <c r="O679" s="5"/>
    </row>
    <row r="680" spans="1:15" x14ac:dyDescent="0.25">
      <c r="A680" s="5"/>
      <c r="B680" s="5"/>
      <c r="C680" s="5"/>
      <c r="E680" s="5"/>
      <c r="F680" s="5"/>
      <c r="G680" s="5"/>
      <c r="H680" s="5"/>
      <c r="I680" s="5"/>
      <c r="J680" s="5"/>
      <c r="K680" s="5"/>
      <c r="L680" s="5"/>
      <c r="M680" s="5"/>
      <c r="N680" s="5"/>
      <c r="O680" s="5"/>
    </row>
    <row r="681" spans="1:15" x14ac:dyDescent="0.25">
      <c r="A681" s="5"/>
      <c r="B681" s="5"/>
      <c r="C681" s="5"/>
      <c r="E681" s="5"/>
      <c r="F681" s="5"/>
      <c r="G681" s="5"/>
      <c r="H681" s="5"/>
      <c r="I681" s="5"/>
      <c r="J681" s="5"/>
      <c r="K681" s="5"/>
      <c r="L681" s="5"/>
      <c r="M681" s="5"/>
      <c r="N681" s="5"/>
      <c r="O681" s="5"/>
    </row>
    <row r="682" spans="1:15" x14ac:dyDescent="0.25">
      <c r="A682" s="5"/>
      <c r="B682" s="5"/>
      <c r="C682" s="5"/>
      <c r="E682" s="5"/>
      <c r="F682" s="5"/>
      <c r="G682" s="5"/>
      <c r="H682" s="5"/>
      <c r="I682" s="5"/>
      <c r="J682" s="5"/>
      <c r="K682" s="5"/>
      <c r="L682" s="5"/>
      <c r="M682" s="5"/>
      <c r="N682" s="5"/>
      <c r="O682" s="5"/>
    </row>
    <row r="683" spans="1:15" x14ac:dyDescent="0.25">
      <c r="A683" s="5"/>
      <c r="B683" s="5"/>
      <c r="C683" s="5"/>
      <c r="E683" s="5"/>
      <c r="F683" s="5"/>
      <c r="G683" s="5"/>
      <c r="H683" s="5"/>
      <c r="I683" s="5"/>
      <c r="J683" s="5"/>
      <c r="K683" s="5"/>
      <c r="L683" s="5"/>
      <c r="M683" s="5"/>
      <c r="N683" s="5"/>
      <c r="O683" s="5"/>
    </row>
    <row r="684" spans="1:15" x14ac:dyDescent="0.25">
      <c r="A684" s="5"/>
      <c r="B684" s="5"/>
      <c r="C684" s="5"/>
      <c r="E684" s="5"/>
      <c r="F684" s="5"/>
      <c r="G684" s="5"/>
      <c r="H684" s="5"/>
      <c r="I684" s="5"/>
      <c r="J684" s="5"/>
      <c r="K684" s="5"/>
      <c r="L684" s="5"/>
      <c r="M684" s="5"/>
      <c r="N684" s="5"/>
      <c r="O684" s="5"/>
    </row>
    <row r="685" spans="1:15" x14ac:dyDescent="0.25">
      <c r="A685" s="5"/>
      <c r="B685" s="5"/>
      <c r="C685" s="5"/>
      <c r="E685" s="5"/>
      <c r="F685" s="5"/>
      <c r="G685" s="5"/>
      <c r="H685" s="5"/>
      <c r="I685" s="5"/>
      <c r="J685" s="5"/>
      <c r="K685" s="5"/>
      <c r="L685" s="5"/>
      <c r="M685" s="5"/>
      <c r="N685" s="5"/>
      <c r="O685" s="5"/>
    </row>
    <row r="686" spans="1:15" x14ac:dyDescent="0.25">
      <c r="A686" s="5"/>
      <c r="B686" s="5"/>
      <c r="C686" s="5"/>
      <c r="E686" s="5"/>
      <c r="F686" s="5"/>
      <c r="G686" s="5"/>
      <c r="H686" s="5"/>
      <c r="I686" s="5"/>
      <c r="J686" s="5"/>
      <c r="K686" s="5"/>
      <c r="L686" s="5"/>
      <c r="M686" s="5"/>
      <c r="N686" s="5"/>
      <c r="O686" s="5"/>
    </row>
    <row r="687" spans="1:15" x14ac:dyDescent="0.25">
      <c r="A687" s="5"/>
      <c r="B687" s="5"/>
      <c r="C687" s="5"/>
      <c r="E687" s="5"/>
      <c r="F687" s="5"/>
      <c r="G687" s="5"/>
      <c r="H687" s="5"/>
      <c r="I687" s="5"/>
      <c r="J687" s="5"/>
      <c r="K687" s="5"/>
      <c r="L687" s="5"/>
      <c r="M687" s="5"/>
      <c r="N687" s="5"/>
      <c r="O687" s="5"/>
    </row>
    <row r="688" spans="1:15" x14ac:dyDescent="0.25">
      <c r="A688" s="5"/>
      <c r="B688" s="5"/>
      <c r="C688" s="5"/>
      <c r="E688" s="5"/>
      <c r="F688" s="5"/>
      <c r="G688" s="5"/>
      <c r="H688" s="5"/>
      <c r="I688" s="5"/>
      <c r="J688" s="5"/>
      <c r="K688" s="5"/>
      <c r="L688" s="5"/>
      <c r="M688" s="5"/>
      <c r="N688" s="5"/>
      <c r="O688" s="5"/>
    </row>
    <row r="689" spans="1:15" x14ac:dyDescent="0.25">
      <c r="A689" s="5"/>
      <c r="B689" s="5"/>
      <c r="C689" s="5"/>
      <c r="E689" s="5"/>
      <c r="F689" s="5"/>
      <c r="G689" s="5"/>
      <c r="H689" s="5"/>
      <c r="I689" s="5"/>
      <c r="J689" s="5"/>
      <c r="K689" s="5"/>
      <c r="L689" s="5"/>
      <c r="M689" s="5"/>
      <c r="N689" s="5"/>
      <c r="O689" s="5"/>
    </row>
    <row r="690" spans="1:15" x14ac:dyDescent="0.25">
      <c r="A690" s="5"/>
      <c r="B690" s="5"/>
      <c r="C690" s="5"/>
      <c r="E690" s="5"/>
      <c r="F690" s="5"/>
      <c r="G690" s="5"/>
      <c r="H690" s="5"/>
      <c r="I690" s="5"/>
      <c r="J690" s="5"/>
      <c r="K690" s="5"/>
      <c r="L690" s="5"/>
      <c r="M690" s="5"/>
      <c r="N690" s="5"/>
      <c r="O690" s="5"/>
    </row>
    <row r="691" spans="1:15" x14ac:dyDescent="0.25">
      <c r="A691" s="5"/>
      <c r="B691" s="5"/>
      <c r="C691" s="5"/>
      <c r="E691" s="5"/>
      <c r="F691" s="5"/>
      <c r="G691" s="5"/>
      <c r="H691" s="5"/>
      <c r="I691" s="5"/>
      <c r="J691" s="5"/>
      <c r="K691" s="5"/>
      <c r="L691" s="5"/>
      <c r="M691" s="5"/>
      <c r="N691" s="5"/>
      <c r="O691" s="5"/>
    </row>
    <row r="692" spans="1:15" x14ac:dyDescent="0.25">
      <c r="A692" s="5"/>
      <c r="B692" s="5"/>
      <c r="C692" s="5"/>
      <c r="E692" s="5"/>
      <c r="F692" s="5"/>
      <c r="G692" s="5"/>
      <c r="H692" s="5"/>
      <c r="I692" s="5"/>
      <c r="J692" s="5"/>
      <c r="K692" s="5"/>
      <c r="L692" s="5"/>
      <c r="M692" s="5"/>
      <c r="N692" s="5"/>
      <c r="O692" s="5"/>
    </row>
    <row r="693" spans="1:15" x14ac:dyDescent="0.25">
      <c r="A693" s="5"/>
      <c r="B693" s="5"/>
      <c r="C693" s="5"/>
      <c r="E693" s="5"/>
      <c r="F693" s="5"/>
      <c r="G693" s="5"/>
      <c r="H693" s="5"/>
      <c r="I693" s="5"/>
      <c r="J693" s="5"/>
      <c r="K693" s="5"/>
      <c r="L693" s="5"/>
      <c r="M693" s="5"/>
      <c r="N693" s="5"/>
      <c r="O693" s="5"/>
    </row>
    <row r="694" spans="1:15" x14ac:dyDescent="0.25">
      <c r="A694" s="5"/>
      <c r="B694" s="5"/>
      <c r="C694" s="5"/>
      <c r="E694" s="5"/>
      <c r="F694" s="5"/>
      <c r="G694" s="5"/>
      <c r="H694" s="5"/>
      <c r="I694" s="5"/>
      <c r="J694" s="5"/>
      <c r="K694" s="5"/>
      <c r="L694" s="5"/>
      <c r="M694" s="5"/>
      <c r="N694" s="5"/>
      <c r="O694" s="5"/>
    </row>
    <row r="695" spans="1:15" x14ac:dyDescent="0.25">
      <c r="A695" s="5"/>
      <c r="B695" s="5"/>
      <c r="C695" s="5"/>
      <c r="E695" s="5"/>
      <c r="F695" s="5"/>
      <c r="G695" s="5"/>
      <c r="H695" s="5"/>
      <c r="I695" s="5"/>
      <c r="J695" s="5"/>
      <c r="K695" s="5"/>
      <c r="L695" s="5"/>
      <c r="M695" s="5"/>
      <c r="N695" s="5"/>
      <c r="O695" s="5"/>
    </row>
    <row r="696" spans="1:15" x14ac:dyDescent="0.25">
      <c r="A696" s="5"/>
      <c r="B696" s="5"/>
      <c r="C696" s="5"/>
      <c r="E696" s="5"/>
      <c r="F696" s="5"/>
      <c r="G696" s="5"/>
      <c r="H696" s="5"/>
      <c r="I696" s="5"/>
      <c r="J696" s="5"/>
      <c r="K696" s="5"/>
      <c r="L696" s="5"/>
      <c r="M696" s="5"/>
      <c r="N696" s="5"/>
      <c r="O696" s="5"/>
    </row>
    <row r="697" spans="1:15" x14ac:dyDescent="0.25">
      <c r="A697" s="5"/>
      <c r="B697" s="5"/>
      <c r="C697" s="5"/>
      <c r="E697" s="5"/>
      <c r="F697" s="5"/>
      <c r="G697" s="5"/>
      <c r="H697" s="5"/>
      <c r="I697" s="5"/>
      <c r="J697" s="5"/>
      <c r="K697" s="5"/>
      <c r="L697" s="5"/>
      <c r="M697" s="5"/>
      <c r="N697" s="5"/>
      <c r="O697" s="5"/>
    </row>
    <row r="698" spans="1:15" x14ac:dyDescent="0.25">
      <c r="A698" s="5"/>
      <c r="B698" s="5"/>
      <c r="C698" s="5"/>
      <c r="E698" s="5"/>
      <c r="F698" s="5"/>
      <c r="G698" s="5"/>
      <c r="H698" s="5"/>
      <c r="I698" s="5"/>
      <c r="J698" s="5"/>
      <c r="K698" s="5"/>
      <c r="L698" s="5"/>
      <c r="M698" s="5"/>
      <c r="N698" s="5"/>
      <c r="O698" s="5"/>
    </row>
    <row r="699" spans="1:15" x14ac:dyDescent="0.25">
      <c r="A699" s="5"/>
      <c r="B699" s="5"/>
      <c r="C699" s="5"/>
      <c r="E699" s="5"/>
      <c r="F699" s="5"/>
      <c r="G699" s="5"/>
      <c r="H699" s="5"/>
      <c r="I699" s="5"/>
      <c r="J699" s="5"/>
      <c r="K699" s="5"/>
      <c r="L699" s="5"/>
      <c r="M699" s="5"/>
      <c r="N699" s="5"/>
      <c r="O699" s="5"/>
    </row>
    <row r="700" spans="1:15" x14ac:dyDescent="0.25">
      <c r="A700" s="5"/>
      <c r="B700" s="5"/>
      <c r="C700" s="5"/>
      <c r="E700" s="5"/>
      <c r="F700" s="5"/>
      <c r="G700" s="5"/>
      <c r="H700" s="5"/>
      <c r="I700" s="5"/>
      <c r="J700" s="5"/>
      <c r="K700" s="5"/>
      <c r="L700" s="5"/>
      <c r="M700" s="5"/>
      <c r="N700" s="5"/>
      <c r="O700" s="5"/>
    </row>
    <row r="701" spans="1:15" x14ac:dyDescent="0.25">
      <c r="A701" s="5"/>
      <c r="B701" s="5"/>
      <c r="C701" s="5"/>
      <c r="E701" s="5"/>
      <c r="F701" s="5"/>
      <c r="G701" s="5"/>
      <c r="H701" s="5"/>
      <c r="I701" s="5"/>
      <c r="J701" s="5"/>
      <c r="K701" s="5"/>
      <c r="L701" s="5"/>
      <c r="M701" s="5"/>
      <c r="N701" s="5"/>
      <c r="O701" s="5"/>
    </row>
    <row r="702" spans="1:15" x14ac:dyDescent="0.25">
      <c r="A702" s="5"/>
      <c r="B702" s="5"/>
      <c r="C702" s="5"/>
      <c r="E702" s="5"/>
      <c r="F702" s="5"/>
      <c r="G702" s="5"/>
      <c r="H702" s="5"/>
      <c r="I702" s="5"/>
      <c r="J702" s="5"/>
      <c r="K702" s="5"/>
      <c r="L702" s="5"/>
      <c r="M702" s="5"/>
      <c r="N702" s="5"/>
      <c r="O702" s="5"/>
    </row>
    <row r="703" spans="1:15" x14ac:dyDescent="0.25">
      <c r="A703" s="5"/>
      <c r="B703" s="5"/>
      <c r="C703" s="5"/>
      <c r="E703" s="5"/>
      <c r="F703" s="5"/>
      <c r="G703" s="5"/>
      <c r="H703" s="5"/>
      <c r="I703" s="5"/>
      <c r="J703" s="5"/>
      <c r="K703" s="5"/>
      <c r="L703" s="5"/>
      <c r="M703" s="5"/>
      <c r="N703" s="5"/>
      <c r="O703" s="5"/>
    </row>
    <row r="704" spans="1:15" x14ac:dyDescent="0.25">
      <c r="A704" s="5"/>
      <c r="B704" s="5"/>
      <c r="C704" s="5"/>
      <c r="E704" s="5"/>
      <c r="F704" s="5"/>
      <c r="G704" s="5"/>
      <c r="H704" s="5"/>
      <c r="I704" s="5"/>
      <c r="J704" s="5"/>
      <c r="K704" s="5"/>
      <c r="L704" s="5"/>
      <c r="M704" s="5"/>
      <c r="N704" s="5"/>
      <c r="O704" s="5"/>
    </row>
    <row r="705" spans="1:15" x14ac:dyDescent="0.25">
      <c r="A705" s="5"/>
      <c r="B705" s="5"/>
      <c r="C705" s="5"/>
      <c r="E705" s="5"/>
      <c r="F705" s="5"/>
      <c r="G705" s="5"/>
      <c r="H705" s="5"/>
      <c r="I705" s="5"/>
      <c r="J705" s="5"/>
      <c r="K705" s="5"/>
      <c r="L705" s="5"/>
      <c r="M705" s="5"/>
      <c r="N705" s="5"/>
      <c r="O705" s="5"/>
    </row>
    <row r="706" spans="1:15" x14ac:dyDescent="0.25">
      <c r="A706" s="5"/>
      <c r="B706" s="5"/>
      <c r="C706" s="5"/>
      <c r="E706" s="5"/>
      <c r="F706" s="5"/>
      <c r="G706" s="5"/>
      <c r="H706" s="5"/>
      <c r="I706" s="5"/>
      <c r="J706" s="5"/>
      <c r="K706" s="5"/>
      <c r="L706" s="5"/>
      <c r="M706" s="5"/>
      <c r="N706" s="5"/>
      <c r="O706" s="5"/>
    </row>
    <row r="707" spans="1:15" x14ac:dyDescent="0.25">
      <c r="A707" s="5"/>
      <c r="B707" s="5"/>
      <c r="C707" s="5"/>
      <c r="E707" s="5"/>
      <c r="F707" s="5"/>
      <c r="G707" s="5"/>
      <c r="H707" s="5"/>
      <c r="I707" s="5"/>
      <c r="J707" s="5"/>
      <c r="K707" s="5"/>
      <c r="L707" s="5"/>
      <c r="M707" s="5"/>
      <c r="N707" s="5"/>
      <c r="O707" s="5"/>
    </row>
    <row r="708" spans="1:15" x14ac:dyDescent="0.25">
      <c r="A708" s="5"/>
      <c r="B708" s="5"/>
      <c r="C708" s="5"/>
      <c r="E708" s="5"/>
      <c r="F708" s="5"/>
      <c r="G708" s="5"/>
      <c r="H708" s="5"/>
      <c r="I708" s="5"/>
      <c r="J708" s="5"/>
      <c r="K708" s="5"/>
      <c r="L708" s="5"/>
      <c r="M708" s="5"/>
      <c r="N708" s="5"/>
      <c r="O708" s="5"/>
    </row>
    <row r="709" spans="1:15" x14ac:dyDescent="0.25">
      <c r="A709" s="5"/>
      <c r="B709" s="5"/>
      <c r="C709" s="5"/>
      <c r="E709" s="5"/>
      <c r="F709" s="5"/>
      <c r="G709" s="5"/>
      <c r="H709" s="5"/>
      <c r="I709" s="5"/>
      <c r="J709" s="5"/>
      <c r="K709" s="5"/>
      <c r="L709" s="5"/>
      <c r="M709" s="5"/>
      <c r="N709" s="5"/>
      <c r="O709" s="5"/>
    </row>
    <row r="710" spans="1:15" x14ac:dyDescent="0.25">
      <c r="A710" s="5"/>
      <c r="B710" s="5"/>
      <c r="C710" s="5"/>
      <c r="E710" s="5"/>
      <c r="F710" s="5"/>
      <c r="G710" s="5"/>
      <c r="H710" s="5"/>
      <c r="I710" s="5"/>
      <c r="J710" s="5"/>
      <c r="K710" s="5"/>
      <c r="L710" s="5"/>
      <c r="M710" s="5"/>
      <c r="N710" s="5"/>
      <c r="O710" s="5"/>
    </row>
    <row r="711" spans="1:15" x14ac:dyDescent="0.25">
      <c r="A711" s="5"/>
      <c r="B711" s="5"/>
      <c r="C711" s="5"/>
      <c r="E711" s="5"/>
      <c r="F711" s="5"/>
      <c r="G711" s="5"/>
      <c r="H711" s="5"/>
      <c r="I711" s="5"/>
      <c r="J711" s="5"/>
      <c r="K711" s="5"/>
      <c r="L711" s="5"/>
      <c r="M711" s="5"/>
      <c r="N711" s="5"/>
      <c r="O711" s="5"/>
    </row>
    <row r="712" spans="1:15" x14ac:dyDescent="0.25">
      <c r="A712" s="5"/>
      <c r="B712" s="5"/>
      <c r="C712" s="5"/>
      <c r="E712" s="5"/>
      <c r="F712" s="5"/>
      <c r="G712" s="5"/>
      <c r="H712" s="5"/>
      <c r="I712" s="5"/>
      <c r="J712" s="5"/>
      <c r="K712" s="5"/>
      <c r="L712" s="5"/>
      <c r="M712" s="5"/>
      <c r="N712" s="5"/>
      <c r="O712" s="5"/>
    </row>
    <row r="713" spans="1:15" x14ac:dyDescent="0.25">
      <c r="A713" s="5"/>
      <c r="B713" s="5"/>
      <c r="C713" s="5"/>
      <c r="E713" s="5"/>
      <c r="F713" s="5"/>
      <c r="G713" s="5"/>
      <c r="H713" s="5"/>
      <c r="I713" s="5"/>
      <c r="J713" s="5"/>
      <c r="K713" s="5"/>
      <c r="L713" s="5"/>
      <c r="M713" s="5"/>
      <c r="N713" s="5"/>
      <c r="O713" s="5"/>
    </row>
    <row r="714" spans="1:15" x14ac:dyDescent="0.25">
      <c r="A714" s="5"/>
      <c r="B714" s="5"/>
      <c r="C714" s="5"/>
      <c r="E714" s="5"/>
      <c r="F714" s="5"/>
      <c r="G714" s="5"/>
      <c r="H714" s="5"/>
      <c r="I714" s="5"/>
      <c r="J714" s="5"/>
      <c r="K714" s="5"/>
      <c r="L714" s="5"/>
      <c r="M714" s="5"/>
      <c r="N714" s="5"/>
      <c r="O714" s="5"/>
    </row>
    <row r="715" spans="1:15" x14ac:dyDescent="0.25">
      <c r="A715" s="5"/>
      <c r="B715" s="5"/>
      <c r="C715" s="5"/>
      <c r="E715" s="5"/>
      <c r="F715" s="5"/>
      <c r="G715" s="5"/>
      <c r="H715" s="5"/>
      <c r="I715" s="5"/>
      <c r="J715" s="5"/>
      <c r="K715" s="5"/>
      <c r="L715" s="5"/>
      <c r="M715" s="5"/>
      <c r="N715" s="5"/>
      <c r="O715" s="5"/>
    </row>
    <row r="716" spans="1:15" x14ac:dyDescent="0.25">
      <c r="A716" s="5"/>
      <c r="B716" s="5"/>
      <c r="C716" s="5"/>
      <c r="E716" s="5"/>
      <c r="F716" s="5"/>
      <c r="G716" s="5"/>
      <c r="H716" s="5"/>
      <c r="I716" s="5"/>
      <c r="J716" s="5"/>
      <c r="K716" s="5"/>
      <c r="L716" s="5"/>
      <c r="M716" s="5"/>
      <c r="N716" s="5"/>
      <c r="O716" s="5"/>
    </row>
    <row r="717" spans="1:15" x14ac:dyDescent="0.25">
      <c r="A717" s="5"/>
      <c r="B717" s="5"/>
      <c r="C717" s="5"/>
      <c r="E717" s="5"/>
      <c r="F717" s="5"/>
      <c r="G717" s="5"/>
      <c r="H717" s="5"/>
      <c r="I717" s="5"/>
      <c r="J717" s="5"/>
      <c r="K717" s="5"/>
      <c r="L717" s="5"/>
      <c r="M717" s="5"/>
      <c r="N717" s="5"/>
      <c r="O717" s="5"/>
    </row>
    <row r="718" spans="1:15" x14ac:dyDescent="0.25">
      <c r="A718" s="5"/>
      <c r="B718" s="5"/>
      <c r="C718" s="5"/>
      <c r="E718" s="5"/>
      <c r="F718" s="5"/>
      <c r="G718" s="5"/>
      <c r="H718" s="5"/>
      <c r="I718" s="5"/>
      <c r="J718" s="5"/>
      <c r="K718" s="5"/>
      <c r="L718" s="5"/>
      <c r="M718" s="5"/>
      <c r="N718" s="5"/>
      <c r="O718" s="5"/>
    </row>
    <row r="719" spans="1:15" x14ac:dyDescent="0.25">
      <c r="A719" s="5"/>
      <c r="B719" s="5"/>
      <c r="C719" s="5"/>
      <c r="E719" s="5"/>
      <c r="F719" s="5"/>
      <c r="G719" s="5"/>
      <c r="H719" s="5"/>
      <c r="I719" s="5"/>
      <c r="J719" s="5"/>
      <c r="K719" s="5"/>
      <c r="L719" s="5"/>
      <c r="M719" s="5"/>
      <c r="N719" s="5"/>
      <c r="O719" s="5"/>
    </row>
    <row r="720" spans="1:15" x14ac:dyDescent="0.25">
      <c r="A720" s="5"/>
      <c r="B720" s="5"/>
      <c r="C720" s="5"/>
      <c r="E720" s="5"/>
      <c r="F720" s="5"/>
      <c r="G720" s="5"/>
      <c r="H720" s="5"/>
      <c r="I720" s="5"/>
      <c r="J720" s="5"/>
      <c r="K720" s="5"/>
      <c r="L720" s="5"/>
      <c r="M720" s="5"/>
      <c r="N720" s="5"/>
      <c r="O720" s="5"/>
    </row>
    <row r="721" spans="1:15" x14ac:dyDescent="0.25">
      <c r="A721" s="5"/>
      <c r="B721" s="5"/>
      <c r="C721" s="5"/>
      <c r="E721" s="5"/>
      <c r="F721" s="5"/>
      <c r="G721" s="5"/>
      <c r="H721" s="5"/>
      <c r="I721" s="5"/>
      <c r="J721" s="5"/>
      <c r="K721" s="5"/>
      <c r="L721" s="5"/>
      <c r="M721" s="5"/>
      <c r="N721" s="5"/>
      <c r="O721" s="5"/>
    </row>
    <row r="722" spans="1:15" x14ac:dyDescent="0.25">
      <c r="A722" s="5"/>
      <c r="B722" s="5"/>
      <c r="C722" s="5"/>
      <c r="E722" s="5"/>
      <c r="F722" s="5"/>
      <c r="G722" s="5"/>
      <c r="H722" s="5"/>
      <c r="I722" s="5"/>
      <c r="J722" s="5"/>
      <c r="K722" s="5"/>
      <c r="L722" s="5"/>
      <c r="M722" s="5"/>
      <c r="N722" s="5"/>
      <c r="O722" s="5"/>
    </row>
    <row r="723" spans="1:15" x14ac:dyDescent="0.25">
      <c r="A723" s="5"/>
      <c r="B723" s="5"/>
      <c r="C723" s="5"/>
      <c r="E723" s="5"/>
      <c r="F723" s="5"/>
      <c r="G723" s="5"/>
      <c r="H723" s="5"/>
      <c r="I723" s="5"/>
      <c r="J723" s="5"/>
      <c r="K723" s="5"/>
      <c r="L723" s="5"/>
      <c r="M723" s="5"/>
      <c r="N723" s="5"/>
      <c r="O723" s="5"/>
    </row>
    <row r="724" spans="1:15" x14ac:dyDescent="0.25">
      <c r="A724" s="5"/>
      <c r="B724" s="5"/>
      <c r="C724" s="5"/>
      <c r="E724" s="5"/>
      <c r="F724" s="5"/>
      <c r="G724" s="5"/>
      <c r="H724" s="5"/>
      <c r="I724" s="5"/>
      <c r="J724" s="5"/>
      <c r="K724" s="5"/>
      <c r="L724" s="5"/>
      <c r="M724" s="5"/>
      <c r="N724" s="5"/>
      <c r="O724" s="5"/>
    </row>
    <row r="725" spans="1:15" x14ac:dyDescent="0.25">
      <c r="A725" s="5"/>
      <c r="B725" s="5"/>
      <c r="C725" s="5"/>
      <c r="E725" s="5"/>
      <c r="F725" s="5"/>
      <c r="G725" s="5"/>
      <c r="H725" s="5"/>
      <c r="I725" s="5"/>
      <c r="J725" s="5"/>
      <c r="K725" s="5"/>
      <c r="L725" s="5"/>
      <c r="M725" s="5"/>
      <c r="N725" s="5"/>
      <c r="O725" s="5"/>
    </row>
    <row r="726" spans="1:15" x14ac:dyDescent="0.25">
      <c r="A726" s="5"/>
      <c r="B726" s="5"/>
      <c r="C726" s="5"/>
      <c r="E726" s="5"/>
      <c r="F726" s="5"/>
      <c r="G726" s="5"/>
      <c r="H726" s="5"/>
      <c r="I726" s="5"/>
      <c r="J726" s="5"/>
      <c r="K726" s="5"/>
      <c r="L726" s="5"/>
      <c r="M726" s="5"/>
      <c r="N726" s="5"/>
      <c r="O726" s="5"/>
    </row>
    <row r="727" spans="1:15" x14ac:dyDescent="0.25">
      <c r="A727" s="5"/>
      <c r="B727" s="5"/>
      <c r="C727" s="5"/>
      <c r="E727" s="5"/>
      <c r="F727" s="5"/>
      <c r="G727" s="5"/>
      <c r="H727" s="5"/>
      <c r="I727" s="5"/>
      <c r="J727" s="5"/>
      <c r="K727" s="5"/>
      <c r="L727" s="5"/>
      <c r="M727" s="5"/>
      <c r="N727" s="5"/>
      <c r="O727" s="5"/>
    </row>
    <row r="728" spans="1:15" x14ac:dyDescent="0.25">
      <c r="A728" s="5"/>
      <c r="B728" s="5"/>
      <c r="C728" s="5"/>
      <c r="E728" s="5"/>
      <c r="F728" s="5"/>
      <c r="G728" s="5"/>
      <c r="H728" s="5"/>
      <c r="I728" s="5"/>
      <c r="J728" s="5"/>
      <c r="K728" s="5"/>
      <c r="L728" s="5"/>
      <c r="M728" s="5"/>
      <c r="N728" s="5"/>
      <c r="O728" s="5"/>
    </row>
    <row r="729" spans="1:15" x14ac:dyDescent="0.25">
      <c r="A729" s="5"/>
      <c r="B729" s="5"/>
      <c r="C729" s="5"/>
      <c r="E729" s="5"/>
      <c r="F729" s="5"/>
      <c r="G729" s="5"/>
      <c r="H729" s="5"/>
      <c r="I729" s="5"/>
      <c r="J729" s="5"/>
      <c r="K729" s="5"/>
      <c r="L729" s="5"/>
      <c r="M729" s="5"/>
      <c r="N729" s="5"/>
      <c r="O729" s="5"/>
    </row>
    <row r="730" spans="1:15" x14ac:dyDescent="0.25">
      <c r="A730" s="5"/>
      <c r="B730" s="5"/>
      <c r="C730" s="5"/>
      <c r="E730" s="5"/>
      <c r="F730" s="5"/>
      <c r="G730" s="5"/>
      <c r="H730" s="5"/>
      <c r="I730" s="5"/>
      <c r="J730" s="5"/>
      <c r="K730" s="5"/>
      <c r="L730" s="5"/>
      <c r="M730" s="5"/>
      <c r="N730" s="5"/>
      <c r="O730" s="5"/>
    </row>
    <row r="731" spans="1:15" x14ac:dyDescent="0.25">
      <c r="A731" s="5"/>
      <c r="B731" s="5"/>
      <c r="C731" s="5"/>
      <c r="E731" s="5"/>
      <c r="F731" s="5"/>
      <c r="G731" s="5"/>
      <c r="H731" s="5"/>
      <c r="I731" s="5"/>
      <c r="J731" s="5"/>
      <c r="K731" s="5"/>
      <c r="L731" s="5"/>
      <c r="M731" s="5"/>
      <c r="N731" s="5"/>
      <c r="O731" s="5"/>
    </row>
    <row r="732" spans="1:15" x14ac:dyDescent="0.25">
      <c r="A732" s="5"/>
      <c r="B732" s="5"/>
      <c r="C732" s="5"/>
      <c r="E732" s="5"/>
      <c r="F732" s="5"/>
      <c r="G732" s="5"/>
      <c r="H732" s="5"/>
      <c r="I732" s="5"/>
      <c r="J732" s="5"/>
      <c r="K732" s="5"/>
      <c r="L732" s="5"/>
      <c r="M732" s="5"/>
      <c r="N732" s="5"/>
      <c r="O732" s="5"/>
    </row>
    <row r="733" spans="1:15" x14ac:dyDescent="0.25">
      <c r="A733" s="5"/>
      <c r="B733" s="5"/>
      <c r="C733" s="5"/>
      <c r="E733" s="5"/>
      <c r="F733" s="5"/>
      <c r="G733" s="5"/>
      <c r="H733" s="5"/>
      <c r="I733" s="5"/>
      <c r="J733" s="5"/>
      <c r="K733" s="5"/>
      <c r="L733" s="5"/>
      <c r="M733" s="5"/>
      <c r="N733" s="5"/>
      <c r="O733" s="5"/>
    </row>
    <row r="734" spans="1:15" x14ac:dyDescent="0.25">
      <c r="A734" s="5"/>
      <c r="B734" s="5"/>
      <c r="C734" s="5"/>
      <c r="E734" s="5"/>
      <c r="F734" s="5"/>
      <c r="G734" s="5"/>
      <c r="H734" s="5"/>
      <c r="I734" s="5"/>
      <c r="J734" s="5"/>
      <c r="K734" s="5"/>
      <c r="L734" s="5"/>
      <c r="M734" s="5"/>
      <c r="N734" s="5"/>
      <c r="O734" s="5"/>
    </row>
    <row r="735" spans="1:15" x14ac:dyDescent="0.25">
      <c r="A735" s="5"/>
      <c r="B735" s="5"/>
      <c r="C735" s="5"/>
      <c r="E735" s="5"/>
      <c r="F735" s="5"/>
      <c r="G735" s="5"/>
      <c r="H735" s="5"/>
      <c r="I735" s="5"/>
      <c r="J735" s="5"/>
      <c r="K735" s="5"/>
      <c r="L735" s="5"/>
      <c r="M735" s="5"/>
      <c r="N735" s="5"/>
      <c r="O735" s="5"/>
    </row>
    <row r="736" spans="1:15" x14ac:dyDescent="0.25">
      <c r="A736" s="5"/>
      <c r="B736" s="5"/>
      <c r="C736" s="5"/>
      <c r="E736" s="5"/>
      <c r="F736" s="5"/>
      <c r="G736" s="5"/>
      <c r="H736" s="5"/>
      <c r="I736" s="5"/>
      <c r="J736" s="5"/>
      <c r="K736" s="5"/>
      <c r="L736" s="5"/>
      <c r="M736" s="5"/>
      <c r="N736" s="5"/>
      <c r="O736" s="5"/>
    </row>
    <row r="737" spans="1:15" x14ac:dyDescent="0.25">
      <c r="A737" s="5"/>
      <c r="B737" s="5"/>
      <c r="C737" s="5"/>
      <c r="E737" s="5"/>
      <c r="F737" s="5"/>
      <c r="G737" s="5"/>
      <c r="H737" s="5"/>
      <c r="I737" s="5"/>
      <c r="J737" s="5"/>
      <c r="K737" s="5"/>
      <c r="L737" s="5"/>
      <c r="M737" s="5"/>
      <c r="N737" s="5"/>
      <c r="O737" s="5"/>
    </row>
    <row r="738" spans="1:15" x14ac:dyDescent="0.25">
      <c r="A738" s="5"/>
      <c r="B738" s="5"/>
      <c r="C738" s="5"/>
      <c r="E738" s="5"/>
      <c r="F738" s="5"/>
      <c r="G738" s="5"/>
      <c r="H738" s="5"/>
      <c r="I738" s="5"/>
      <c r="J738" s="5"/>
      <c r="K738" s="5"/>
      <c r="L738" s="5"/>
      <c r="M738" s="5"/>
      <c r="N738" s="5"/>
      <c r="O738" s="5"/>
    </row>
    <row r="739" spans="1:15" x14ac:dyDescent="0.25">
      <c r="A739" s="5"/>
      <c r="B739" s="5"/>
      <c r="C739" s="5"/>
      <c r="E739" s="5"/>
      <c r="F739" s="5"/>
      <c r="G739" s="5"/>
      <c r="H739" s="5"/>
      <c r="I739" s="5"/>
      <c r="J739" s="5"/>
      <c r="K739" s="5"/>
      <c r="L739" s="5"/>
      <c r="M739" s="5"/>
      <c r="N739" s="5"/>
      <c r="O739" s="5"/>
    </row>
    <row r="740" spans="1:15" x14ac:dyDescent="0.25">
      <c r="A740" s="5"/>
      <c r="B740" s="5"/>
      <c r="C740" s="5"/>
      <c r="E740" s="5"/>
      <c r="F740" s="5"/>
      <c r="G740" s="5"/>
      <c r="H740" s="5"/>
      <c r="I740" s="5"/>
      <c r="J740" s="5"/>
      <c r="K740" s="5"/>
      <c r="L740" s="5"/>
      <c r="M740" s="5"/>
      <c r="N740" s="5"/>
      <c r="O740" s="5"/>
    </row>
    <row r="741" spans="1:15" x14ac:dyDescent="0.25">
      <c r="A741" s="5"/>
      <c r="B741" s="5"/>
      <c r="C741" s="5"/>
      <c r="E741" s="5"/>
      <c r="F741" s="5"/>
      <c r="G741" s="5"/>
      <c r="H741" s="5"/>
      <c r="I741" s="5"/>
      <c r="J741" s="5"/>
      <c r="K741" s="5"/>
      <c r="L741" s="5"/>
      <c r="M741" s="5"/>
      <c r="N741" s="5"/>
      <c r="O741" s="5"/>
    </row>
    <row r="742" spans="1:15" x14ac:dyDescent="0.25">
      <c r="A742" s="5"/>
      <c r="B742" s="5"/>
      <c r="C742" s="5"/>
      <c r="E742" s="5"/>
      <c r="F742" s="5"/>
      <c r="G742" s="5"/>
      <c r="H742" s="5"/>
      <c r="I742" s="5"/>
      <c r="J742" s="5"/>
      <c r="K742" s="5"/>
      <c r="L742" s="5"/>
      <c r="M742" s="5"/>
      <c r="N742" s="5"/>
      <c r="O742" s="5"/>
    </row>
    <row r="743" spans="1:15" x14ac:dyDescent="0.25">
      <c r="A743" s="5"/>
      <c r="B743" s="5"/>
      <c r="C743" s="5"/>
      <c r="E743" s="5"/>
      <c r="F743" s="5"/>
      <c r="G743" s="5"/>
      <c r="H743" s="5"/>
      <c r="I743" s="5"/>
      <c r="J743" s="5"/>
      <c r="K743" s="5"/>
      <c r="L743" s="5"/>
      <c r="M743" s="5"/>
      <c r="N743" s="5"/>
      <c r="O743" s="5"/>
    </row>
    <row r="744" spans="1:15" x14ac:dyDescent="0.25">
      <c r="A744" s="5"/>
      <c r="B744" s="5"/>
      <c r="C744" s="5"/>
      <c r="E744" s="5"/>
      <c r="F744" s="5"/>
      <c r="G744" s="5"/>
      <c r="H744" s="5"/>
      <c r="I744" s="5"/>
      <c r="J744" s="5"/>
      <c r="K744" s="5"/>
      <c r="L744" s="5"/>
      <c r="M744" s="5"/>
      <c r="N744" s="5"/>
      <c r="O744" s="5"/>
    </row>
    <row r="745" spans="1:15" x14ac:dyDescent="0.25">
      <c r="A745" s="5"/>
      <c r="B745" s="5"/>
      <c r="C745" s="5"/>
      <c r="E745" s="5"/>
      <c r="F745" s="5"/>
      <c r="G745" s="5"/>
      <c r="H745" s="5"/>
      <c r="I745" s="5"/>
      <c r="J745" s="5"/>
      <c r="K745" s="5"/>
      <c r="L745" s="5"/>
      <c r="M745" s="5"/>
      <c r="N745" s="5"/>
      <c r="O745" s="5"/>
    </row>
    <row r="746" spans="1:15" x14ac:dyDescent="0.25">
      <c r="A746" s="5"/>
      <c r="B746" s="5"/>
      <c r="C746" s="5"/>
      <c r="E746" s="5"/>
      <c r="F746" s="5"/>
      <c r="G746" s="5"/>
      <c r="H746" s="5"/>
      <c r="I746" s="5"/>
      <c r="J746" s="5"/>
      <c r="K746" s="5"/>
      <c r="L746" s="5"/>
      <c r="M746" s="5"/>
      <c r="N746" s="5"/>
      <c r="O746" s="5"/>
    </row>
    <row r="747" spans="1:15" x14ac:dyDescent="0.25">
      <c r="A747" s="5"/>
      <c r="B747" s="5"/>
      <c r="C747" s="5"/>
      <c r="E747" s="5"/>
      <c r="F747" s="5"/>
      <c r="G747" s="5"/>
      <c r="H747" s="5"/>
      <c r="I747" s="5"/>
      <c r="J747" s="5"/>
      <c r="K747" s="5"/>
      <c r="L747" s="5"/>
      <c r="M747" s="5"/>
      <c r="N747" s="5"/>
      <c r="O747" s="5"/>
    </row>
    <row r="748" spans="1:15" x14ac:dyDescent="0.25">
      <c r="A748" s="5"/>
      <c r="B748" s="5"/>
      <c r="C748" s="5"/>
      <c r="E748" s="5"/>
      <c r="F748" s="5"/>
      <c r="G748" s="5"/>
      <c r="H748" s="5"/>
      <c r="I748" s="5"/>
      <c r="J748" s="5"/>
      <c r="K748" s="5"/>
      <c r="L748" s="5"/>
      <c r="M748" s="5"/>
      <c r="N748" s="5"/>
      <c r="O748" s="5"/>
    </row>
    <row r="749" spans="1:15" x14ac:dyDescent="0.25">
      <c r="A749" s="5"/>
      <c r="B749" s="5"/>
      <c r="C749" s="5"/>
      <c r="E749" s="5"/>
      <c r="F749" s="5"/>
      <c r="G749" s="5"/>
      <c r="H749" s="5"/>
      <c r="I749" s="5"/>
      <c r="J749" s="5"/>
      <c r="K749" s="5"/>
      <c r="L749" s="5"/>
      <c r="M749" s="5"/>
      <c r="N749" s="5"/>
      <c r="O749" s="5"/>
    </row>
    <row r="750" spans="1:15" x14ac:dyDescent="0.25">
      <c r="A750" s="5"/>
      <c r="B750" s="5"/>
      <c r="C750" s="5"/>
      <c r="E750" s="5"/>
      <c r="F750" s="5"/>
      <c r="G750" s="5"/>
      <c r="H750" s="5"/>
      <c r="I750" s="5"/>
      <c r="J750" s="5"/>
      <c r="K750" s="5"/>
      <c r="L750" s="5"/>
      <c r="M750" s="5"/>
      <c r="N750" s="5"/>
      <c r="O750" s="5"/>
    </row>
    <row r="751" spans="1:15" x14ac:dyDescent="0.25">
      <c r="A751" s="5"/>
      <c r="B751" s="5"/>
      <c r="C751" s="5"/>
      <c r="E751" s="5"/>
      <c r="F751" s="5"/>
      <c r="G751" s="5"/>
      <c r="H751" s="5"/>
      <c r="I751" s="5"/>
      <c r="J751" s="5"/>
      <c r="K751" s="5"/>
      <c r="L751" s="5"/>
      <c r="M751" s="5"/>
      <c r="N751" s="5"/>
      <c r="O751" s="5"/>
    </row>
    <row r="752" spans="1:15" x14ac:dyDescent="0.25">
      <c r="A752" s="5"/>
      <c r="B752" s="5"/>
      <c r="C752" s="5"/>
      <c r="E752" s="5"/>
      <c r="F752" s="5"/>
      <c r="G752" s="5"/>
      <c r="H752" s="5"/>
      <c r="I752" s="5"/>
      <c r="J752" s="5"/>
      <c r="K752" s="5"/>
      <c r="L752" s="5"/>
      <c r="M752" s="5"/>
      <c r="N752" s="5"/>
      <c r="O752" s="5"/>
    </row>
    <row r="753" spans="1:15" x14ac:dyDescent="0.25">
      <c r="A753" s="5"/>
      <c r="B753" s="5"/>
      <c r="C753" s="5"/>
      <c r="E753" s="5"/>
      <c r="F753" s="5"/>
      <c r="G753" s="5"/>
      <c r="H753" s="5"/>
      <c r="I753" s="5"/>
      <c r="J753" s="5"/>
      <c r="K753" s="5"/>
      <c r="L753" s="5"/>
      <c r="M753" s="5"/>
      <c r="N753" s="5"/>
      <c r="O753" s="5"/>
    </row>
    <row r="754" spans="1:15" x14ac:dyDescent="0.25">
      <c r="A754" s="5"/>
      <c r="B754" s="5"/>
      <c r="C754" s="5"/>
      <c r="E754" s="5"/>
      <c r="F754" s="5"/>
      <c r="G754" s="5"/>
      <c r="H754" s="5"/>
      <c r="I754" s="5"/>
      <c r="J754" s="5"/>
      <c r="K754" s="5"/>
      <c r="L754" s="5"/>
      <c r="M754" s="5"/>
      <c r="N754" s="5"/>
      <c r="O754" s="5"/>
    </row>
    <row r="755" spans="1:15" x14ac:dyDescent="0.25">
      <c r="A755" s="5"/>
      <c r="B755" s="5"/>
      <c r="C755" s="5"/>
      <c r="E755" s="5"/>
      <c r="F755" s="5"/>
      <c r="G755" s="5"/>
      <c r="H755" s="5"/>
      <c r="I755" s="5"/>
      <c r="J755" s="5"/>
      <c r="K755" s="5"/>
      <c r="L755" s="5"/>
      <c r="M755" s="5"/>
      <c r="N755" s="5"/>
      <c r="O755" s="5"/>
    </row>
    <row r="756" spans="1:15" x14ac:dyDescent="0.25">
      <c r="A756" s="5"/>
      <c r="B756" s="5"/>
      <c r="C756" s="5"/>
      <c r="E756" s="5"/>
      <c r="F756" s="5"/>
      <c r="G756" s="5"/>
      <c r="H756" s="5"/>
      <c r="I756" s="5"/>
      <c r="J756" s="5"/>
      <c r="K756" s="5"/>
      <c r="L756" s="5"/>
      <c r="M756" s="5"/>
      <c r="N756" s="5"/>
      <c r="O756" s="5"/>
    </row>
    <row r="757" spans="1:15" x14ac:dyDescent="0.25">
      <c r="A757" s="5"/>
      <c r="B757" s="5"/>
      <c r="C757" s="5"/>
      <c r="E757" s="5"/>
      <c r="F757" s="5"/>
      <c r="G757" s="5"/>
      <c r="H757" s="5"/>
      <c r="I757" s="5"/>
      <c r="J757" s="5"/>
      <c r="K757" s="5"/>
      <c r="L757" s="5"/>
      <c r="M757" s="5"/>
      <c r="N757" s="5"/>
      <c r="O757" s="5"/>
    </row>
    <row r="758" spans="1:15" x14ac:dyDescent="0.25">
      <c r="A758" s="5"/>
      <c r="B758" s="5"/>
      <c r="C758" s="5"/>
      <c r="E758" s="5"/>
      <c r="F758" s="5"/>
      <c r="G758" s="5"/>
      <c r="H758" s="5"/>
      <c r="I758" s="5"/>
      <c r="J758" s="5"/>
      <c r="K758" s="5"/>
      <c r="L758" s="5"/>
      <c r="M758" s="5"/>
      <c r="N758" s="5"/>
      <c r="O758" s="5"/>
    </row>
    <row r="759" spans="1:15" x14ac:dyDescent="0.25">
      <c r="A759" s="5"/>
      <c r="B759" s="5"/>
      <c r="C759" s="5"/>
      <c r="E759" s="5"/>
      <c r="F759" s="5"/>
      <c r="G759" s="5"/>
      <c r="H759" s="5"/>
      <c r="I759" s="5"/>
      <c r="J759" s="5"/>
      <c r="K759" s="5"/>
      <c r="L759" s="5"/>
      <c r="M759" s="5"/>
      <c r="N759" s="5"/>
      <c r="O759" s="5"/>
    </row>
    <row r="760" spans="1:15" x14ac:dyDescent="0.25">
      <c r="A760" s="5"/>
      <c r="B760" s="5"/>
      <c r="C760" s="5"/>
      <c r="E760" s="5"/>
      <c r="F760" s="5"/>
      <c r="G760" s="5"/>
      <c r="H760" s="5"/>
      <c r="I760" s="5"/>
      <c r="J760" s="5"/>
      <c r="K760" s="5"/>
      <c r="L760" s="5"/>
      <c r="M760" s="5"/>
      <c r="N760" s="5"/>
      <c r="O760" s="5"/>
    </row>
    <row r="761" spans="1:15" x14ac:dyDescent="0.25">
      <c r="A761" s="5"/>
      <c r="B761" s="5"/>
      <c r="C761" s="5"/>
      <c r="E761" s="5"/>
      <c r="F761" s="5"/>
      <c r="G761" s="5"/>
      <c r="H761" s="5"/>
      <c r="I761" s="5"/>
      <c r="J761" s="5"/>
      <c r="K761" s="5"/>
      <c r="L761" s="5"/>
      <c r="M761" s="5"/>
      <c r="N761" s="5"/>
      <c r="O761" s="5"/>
    </row>
    <row r="762" spans="1:15" x14ac:dyDescent="0.25">
      <c r="A762" s="5"/>
      <c r="B762" s="5"/>
      <c r="C762" s="5"/>
      <c r="E762" s="5"/>
      <c r="F762" s="5"/>
      <c r="G762" s="5"/>
      <c r="H762" s="5"/>
      <c r="I762" s="5"/>
      <c r="J762" s="5"/>
      <c r="K762" s="5"/>
      <c r="L762" s="5"/>
      <c r="M762" s="5"/>
      <c r="N762" s="5"/>
      <c r="O762" s="5"/>
    </row>
    <row r="763" spans="1:15" x14ac:dyDescent="0.25">
      <c r="A763" s="5"/>
      <c r="B763" s="5"/>
      <c r="C763" s="5"/>
      <c r="E763" s="5"/>
      <c r="F763" s="5"/>
      <c r="G763" s="5"/>
      <c r="H763" s="5"/>
      <c r="I763" s="5"/>
      <c r="J763" s="5"/>
      <c r="K763" s="5"/>
      <c r="L763" s="5"/>
      <c r="M763" s="5"/>
      <c r="N763" s="5"/>
      <c r="O763" s="5"/>
    </row>
    <row r="764" spans="1:15" x14ac:dyDescent="0.25">
      <c r="A764" s="5"/>
      <c r="B764" s="5"/>
      <c r="C764" s="5"/>
      <c r="E764" s="5"/>
      <c r="F764" s="5"/>
      <c r="G764" s="5"/>
      <c r="H764" s="5"/>
      <c r="I764" s="5"/>
      <c r="J764" s="5"/>
      <c r="K764" s="5"/>
      <c r="L764" s="5"/>
      <c r="M764" s="5"/>
      <c r="N764" s="5"/>
      <c r="O764" s="5"/>
    </row>
    <row r="765" spans="1:15" x14ac:dyDescent="0.25">
      <c r="A765" s="5"/>
      <c r="B765" s="5"/>
      <c r="C765" s="5"/>
      <c r="E765" s="5"/>
      <c r="F765" s="5"/>
      <c r="G765" s="5"/>
      <c r="H765" s="5"/>
      <c r="I765" s="5"/>
      <c r="J765" s="5"/>
      <c r="K765" s="5"/>
      <c r="L765" s="5"/>
      <c r="M765" s="5"/>
      <c r="N765" s="5"/>
      <c r="O765" s="5"/>
    </row>
    <row r="766" spans="1:15" x14ac:dyDescent="0.25">
      <c r="A766" s="5"/>
      <c r="B766" s="5"/>
      <c r="C766" s="5"/>
      <c r="E766" s="5"/>
      <c r="F766" s="5"/>
      <c r="G766" s="5"/>
      <c r="H766" s="5"/>
      <c r="I766" s="5"/>
      <c r="J766" s="5"/>
      <c r="K766" s="5"/>
      <c r="L766" s="5"/>
      <c r="M766" s="5"/>
      <c r="N766" s="5"/>
      <c r="O766" s="5"/>
    </row>
    <row r="767" spans="1:15" x14ac:dyDescent="0.25">
      <c r="A767" s="5"/>
      <c r="B767" s="5"/>
      <c r="C767" s="5"/>
      <c r="E767" s="5"/>
      <c r="F767" s="5"/>
      <c r="G767" s="5"/>
      <c r="H767" s="5"/>
      <c r="I767" s="5"/>
      <c r="J767" s="5"/>
      <c r="K767" s="5"/>
      <c r="L767" s="5"/>
      <c r="M767" s="5"/>
      <c r="N767" s="5"/>
      <c r="O767" s="5"/>
    </row>
    <row r="768" spans="1:15" x14ac:dyDescent="0.25">
      <c r="A768" s="5"/>
      <c r="B768" s="5"/>
      <c r="C768" s="5"/>
      <c r="E768" s="5"/>
      <c r="F768" s="5"/>
      <c r="G768" s="5"/>
      <c r="H768" s="5"/>
      <c r="I768" s="5"/>
      <c r="J768" s="5"/>
      <c r="K768" s="5"/>
      <c r="L768" s="5"/>
      <c r="M768" s="5"/>
      <c r="N768" s="5"/>
      <c r="O768" s="5"/>
    </row>
    <row r="769" spans="1:15" x14ac:dyDescent="0.25">
      <c r="A769" s="5"/>
      <c r="B769" s="5"/>
      <c r="C769" s="5"/>
      <c r="E769" s="5"/>
      <c r="F769" s="5"/>
      <c r="G769" s="5"/>
      <c r="H769" s="5"/>
      <c r="I769" s="5"/>
      <c r="J769" s="5"/>
      <c r="K769" s="5"/>
      <c r="L769" s="5"/>
      <c r="M769" s="5"/>
      <c r="N769" s="5"/>
      <c r="O769" s="5"/>
    </row>
    <row r="770" spans="1:15" x14ac:dyDescent="0.25">
      <c r="A770" s="5"/>
      <c r="B770" s="5"/>
      <c r="C770" s="5"/>
      <c r="E770" s="5"/>
      <c r="F770" s="5"/>
      <c r="G770" s="5"/>
      <c r="H770" s="5"/>
      <c r="I770" s="5"/>
      <c r="J770" s="5"/>
      <c r="K770" s="5"/>
      <c r="L770" s="5"/>
      <c r="M770" s="5"/>
      <c r="N770" s="5"/>
      <c r="O770" s="5"/>
    </row>
    <row r="771" spans="1:15" x14ac:dyDescent="0.25">
      <c r="A771" s="5"/>
      <c r="B771" s="5"/>
      <c r="C771" s="5"/>
      <c r="E771" s="5"/>
      <c r="F771" s="5"/>
      <c r="G771" s="5"/>
      <c r="H771" s="5"/>
      <c r="I771" s="5"/>
      <c r="J771" s="5"/>
      <c r="K771" s="5"/>
      <c r="L771" s="5"/>
      <c r="M771" s="5"/>
      <c r="N771" s="5"/>
      <c r="O771" s="5"/>
    </row>
    <row r="772" spans="1:15" x14ac:dyDescent="0.25">
      <c r="A772" s="5"/>
      <c r="B772" s="5"/>
      <c r="C772" s="5"/>
      <c r="E772" s="5"/>
      <c r="F772" s="5"/>
      <c r="G772" s="5"/>
      <c r="H772" s="5"/>
      <c r="I772" s="5"/>
      <c r="J772" s="5"/>
      <c r="K772" s="5"/>
      <c r="L772" s="5"/>
      <c r="M772" s="5"/>
      <c r="N772" s="5"/>
      <c r="O772" s="5"/>
    </row>
    <row r="773" spans="1:15" x14ac:dyDescent="0.25">
      <c r="A773" s="5"/>
      <c r="B773" s="5"/>
      <c r="C773" s="5"/>
      <c r="E773" s="5"/>
      <c r="F773" s="5"/>
      <c r="G773" s="5"/>
      <c r="H773" s="5"/>
      <c r="I773" s="5"/>
      <c r="J773" s="5"/>
      <c r="K773" s="5"/>
      <c r="L773" s="5"/>
      <c r="M773" s="5"/>
      <c r="N773" s="5"/>
      <c r="O773" s="5"/>
    </row>
    <row r="774" spans="1:15" x14ac:dyDescent="0.25">
      <c r="A774" s="5"/>
      <c r="B774" s="5"/>
      <c r="C774" s="5"/>
      <c r="E774" s="5"/>
      <c r="F774" s="5"/>
      <c r="G774" s="5"/>
      <c r="H774" s="5"/>
      <c r="I774" s="5"/>
      <c r="J774" s="5"/>
      <c r="K774" s="5"/>
      <c r="L774" s="5"/>
      <c r="M774" s="5"/>
      <c r="N774" s="5"/>
      <c r="O774" s="5"/>
    </row>
    <row r="775" spans="1:15" x14ac:dyDescent="0.25">
      <c r="A775" s="5"/>
      <c r="B775" s="5"/>
      <c r="C775" s="5"/>
      <c r="E775" s="5"/>
      <c r="F775" s="5"/>
      <c r="G775" s="5"/>
      <c r="H775" s="5"/>
      <c r="I775" s="5"/>
      <c r="J775" s="5"/>
      <c r="K775" s="5"/>
      <c r="L775" s="5"/>
      <c r="M775" s="5"/>
      <c r="N775" s="5"/>
      <c r="O775" s="5"/>
    </row>
    <row r="776" spans="1:15" x14ac:dyDescent="0.25">
      <c r="A776" s="5"/>
      <c r="B776" s="5"/>
      <c r="C776" s="5"/>
      <c r="E776" s="5"/>
      <c r="F776" s="5"/>
      <c r="G776" s="5"/>
      <c r="H776" s="5"/>
      <c r="I776" s="5"/>
      <c r="J776" s="5"/>
      <c r="K776" s="5"/>
      <c r="L776" s="5"/>
      <c r="M776" s="5"/>
      <c r="N776" s="5"/>
      <c r="O776" s="5"/>
    </row>
    <row r="777" spans="1:15" x14ac:dyDescent="0.25">
      <c r="A777" s="5"/>
      <c r="B777" s="5"/>
      <c r="C777" s="5"/>
      <c r="E777" s="5"/>
      <c r="F777" s="5"/>
      <c r="G777" s="5"/>
      <c r="H777" s="5"/>
      <c r="I777" s="5"/>
      <c r="J777" s="5"/>
      <c r="K777" s="5"/>
      <c r="L777" s="5"/>
      <c r="M777" s="5"/>
      <c r="N777" s="5"/>
      <c r="O777" s="5"/>
    </row>
    <row r="778" spans="1:15" x14ac:dyDescent="0.25">
      <c r="A778" s="5"/>
      <c r="B778" s="5"/>
      <c r="C778" s="5"/>
      <c r="E778" s="5"/>
      <c r="F778" s="5"/>
      <c r="G778" s="5"/>
      <c r="H778" s="5"/>
      <c r="I778" s="5"/>
      <c r="J778" s="5"/>
      <c r="K778" s="5"/>
      <c r="L778" s="5"/>
      <c r="M778" s="5"/>
      <c r="N778" s="5"/>
      <c r="O778" s="5"/>
    </row>
    <row r="779" spans="1:15" x14ac:dyDescent="0.25">
      <c r="A779" s="5"/>
      <c r="B779" s="5"/>
      <c r="C779" s="5"/>
      <c r="E779" s="5"/>
      <c r="F779" s="5"/>
      <c r="G779" s="5"/>
      <c r="H779" s="5"/>
      <c r="I779" s="5"/>
      <c r="J779" s="5"/>
      <c r="K779" s="5"/>
      <c r="L779" s="5"/>
      <c r="M779" s="5"/>
      <c r="N779" s="5"/>
      <c r="O779" s="5"/>
    </row>
    <row r="780" spans="1:15" x14ac:dyDescent="0.25">
      <c r="A780" s="5"/>
      <c r="B780" s="5"/>
      <c r="C780" s="5"/>
      <c r="E780" s="5"/>
      <c r="F780" s="5"/>
      <c r="G780" s="5"/>
      <c r="H780" s="5"/>
      <c r="I780" s="5"/>
      <c r="J780" s="5"/>
      <c r="K780" s="5"/>
      <c r="L780" s="5"/>
      <c r="M780" s="5"/>
      <c r="N780" s="5"/>
      <c r="O780" s="5"/>
    </row>
    <row r="781" spans="1:15" x14ac:dyDescent="0.25">
      <c r="A781" s="5"/>
      <c r="B781" s="5"/>
      <c r="C781" s="5"/>
      <c r="E781" s="5"/>
      <c r="F781" s="5"/>
      <c r="G781" s="5"/>
      <c r="H781" s="5"/>
      <c r="I781" s="5"/>
      <c r="J781" s="5"/>
      <c r="K781" s="5"/>
      <c r="L781" s="5"/>
      <c r="M781" s="5"/>
      <c r="N781" s="5"/>
      <c r="O781" s="5"/>
    </row>
    <row r="782" spans="1:15" x14ac:dyDescent="0.25">
      <c r="A782" s="5"/>
      <c r="B782" s="5"/>
      <c r="C782" s="5"/>
      <c r="E782" s="5"/>
      <c r="F782" s="5"/>
      <c r="G782" s="5"/>
      <c r="H782" s="5"/>
      <c r="I782" s="5"/>
      <c r="J782" s="5"/>
      <c r="K782" s="5"/>
      <c r="L782" s="5"/>
      <c r="M782" s="5"/>
      <c r="N782" s="5"/>
      <c r="O782" s="5"/>
    </row>
    <row r="783" spans="1:15" x14ac:dyDescent="0.25">
      <c r="A783" s="5"/>
      <c r="B783" s="5"/>
      <c r="C783" s="5"/>
      <c r="E783" s="5"/>
      <c r="F783" s="5"/>
      <c r="G783" s="5"/>
      <c r="H783" s="5"/>
      <c r="I783" s="5"/>
      <c r="J783" s="5"/>
      <c r="K783" s="5"/>
      <c r="L783" s="5"/>
      <c r="M783" s="5"/>
      <c r="N783" s="5"/>
      <c r="O783" s="5"/>
    </row>
    <row r="784" spans="1:15" x14ac:dyDescent="0.25">
      <c r="A784" s="5"/>
      <c r="B784" s="5"/>
      <c r="C784" s="5"/>
      <c r="E784" s="5"/>
      <c r="F784" s="5"/>
      <c r="G784" s="5"/>
      <c r="H784" s="5"/>
      <c r="I784" s="5"/>
      <c r="J784" s="5"/>
      <c r="K784" s="5"/>
      <c r="L784" s="5"/>
      <c r="M784" s="5"/>
      <c r="N784" s="5"/>
      <c r="O784" s="5"/>
    </row>
    <row r="785" spans="1:15" x14ac:dyDescent="0.25">
      <c r="A785" s="5"/>
      <c r="B785" s="5"/>
      <c r="C785" s="5"/>
      <c r="E785" s="5"/>
      <c r="F785" s="5"/>
      <c r="G785" s="5"/>
      <c r="H785" s="5"/>
      <c r="I785" s="5"/>
      <c r="J785" s="5"/>
      <c r="K785" s="5"/>
      <c r="L785" s="5"/>
      <c r="M785" s="5"/>
      <c r="N785" s="5"/>
      <c r="O785" s="5"/>
    </row>
    <row r="786" spans="1:15" x14ac:dyDescent="0.25">
      <c r="A786" s="5"/>
      <c r="B786" s="5"/>
      <c r="C786" s="5"/>
      <c r="E786" s="5"/>
      <c r="F786" s="5"/>
      <c r="G786" s="5"/>
      <c r="H786" s="5"/>
      <c r="I786" s="5"/>
      <c r="J786" s="5"/>
      <c r="K786" s="5"/>
      <c r="L786" s="5"/>
      <c r="M786" s="5"/>
      <c r="N786" s="5"/>
      <c r="O786" s="5"/>
    </row>
    <row r="787" spans="1:15" x14ac:dyDescent="0.25">
      <c r="A787" s="5"/>
      <c r="B787" s="5"/>
      <c r="C787" s="5"/>
      <c r="E787" s="5"/>
      <c r="F787" s="5"/>
      <c r="G787" s="5"/>
      <c r="H787" s="5"/>
      <c r="I787" s="5"/>
      <c r="J787" s="5"/>
      <c r="K787" s="5"/>
      <c r="L787" s="5"/>
      <c r="M787" s="5"/>
      <c r="N787" s="5"/>
      <c r="O787" s="5"/>
    </row>
    <row r="788" spans="1:15" x14ac:dyDescent="0.25">
      <c r="A788" s="5"/>
      <c r="B788" s="5"/>
      <c r="C788" s="5"/>
      <c r="E788" s="5"/>
      <c r="F788" s="5"/>
      <c r="G788" s="5"/>
      <c r="H788" s="5"/>
      <c r="I788" s="5"/>
      <c r="J788" s="5"/>
      <c r="K788" s="5"/>
      <c r="L788" s="5"/>
      <c r="M788" s="5"/>
      <c r="N788" s="5"/>
      <c r="O788" s="5"/>
    </row>
    <row r="789" spans="1:15" x14ac:dyDescent="0.25">
      <c r="A789" s="5"/>
      <c r="B789" s="5"/>
      <c r="C789" s="5"/>
      <c r="E789" s="5"/>
      <c r="F789" s="5"/>
      <c r="G789" s="5"/>
      <c r="H789" s="5"/>
      <c r="I789" s="5"/>
      <c r="J789" s="5"/>
      <c r="K789" s="5"/>
      <c r="L789" s="5"/>
      <c r="M789" s="5"/>
      <c r="N789" s="5"/>
      <c r="O789" s="5"/>
    </row>
    <row r="790" spans="1:15" x14ac:dyDescent="0.25">
      <c r="A790" s="5"/>
      <c r="B790" s="5"/>
      <c r="C790" s="5"/>
      <c r="E790" s="5"/>
      <c r="F790" s="5"/>
      <c r="G790" s="5"/>
      <c r="H790" s="5"/>
      <c r="I790" s="5"/>
      <c r="J790" s="5"/>
      <c r="K790" s="5"/>
      <c r="L790" s="5"/>
      <c r="M790" s="5"/>
      <c r="N790" s="5"/>
      <c r="O790" s="5"/>
    </row>
    <row r="791" spans="1:15" x14ac:dyDescent="0.25">
      <c r="A791" s="5"/>
      <c r="B791" s="5"/>
      <c r="C791" s="5"/>
      <c r="E791" s="5"/>
      <c r="F791" s="5"/>
      <c r="G791" s="5"/>
      <c r="H791" s="5"/>
      <c r="I791" s="5"/>
      <c r="J791" s="5"/>
      <c r="K791" s="5"/>
      <c r="L791" s="5"/>
      <c r="M791" s="5"/>
      <c r="N791" s="5"/>
      <c r="O791" s="5"/>
    </row>
    <row r="792" spans="1:15" x14ac:dyDescent="0.25">
      <c r="A792" s="5"/>
      <c r="B792" s="5"/>
      <c r="C792" s="5"/>
      <c r="E792" s="5"/>
      <c r="F792" s="5"/>
      <c r="G792" s="5"/>
      <c r="H792" s="5"/>
      <c r="I792" s="5"/>
      <c r="J792" s="5"/>
      <c r="K792" s="5"/>
      <c r="L792" s="5"/>
      <c r="M792" s="5"/>
      <c r="N792" s="5"/>
      <c r="O792" s="5"/>
    </row>
    <row r="793" spans="1:15" x14ac:dyDescent="0.25">
      <c r="A793" s="5"/>
      <c r="B793" s="5"/>
      <c r="C793" s="5"/>
      <c r="E793" s="5"/>
      <c r="F793" s="5"/>
      <c r="G793" s="5"/>
      <c r="H793" s="5"/>
      <c r="I793" s="5"/>
      <c r="J793" s="5"/>
      <c r="K793" s="5"/>
      <c r="L793" s="5"/>
      <c r="M793" s="5"/>
      <c r="N793" s="5"/>
      <c r="O793" s="5"/>
    </row>
    <row r="794" spans="1:15" x14ac:dyDescent="0.25">
      <c r="A794" s="5"/>
      <c r="B794" s="5"/>
      <c r="C794" s="5"/>
      <c r="E794" s="5"/>
      <c r="F794" s="5"/>
      <c r="G794" s="5"/>
      <c r="H794" s="5"/>
      <c r="I794" s="5"/>
      <c r="J794" s="5"/>
      <c r="K794" s="5"/>
      <c r="L794" s="5"/>
      <c r="M794" s="5"/>
      <c r="N794" s="5"/>
      <c r="O794" s="5"/>
    </row>
    <row r="795" spans="1:15" x14ac:dyDescent="0.25">
      <c r="A795" s="5"/>
      <c r="B795" s="5"/>
      <c r="C795" s="5"/>
      <c r="E795" s="5"/>
      <c r="F795" s="5"/>
      <c r="G795" s="5"/>
      <c r="H795" s="5"/>
      <c r="I795" s="5"/>
      <c r="J795" s="5"/>
      <c r="K795" s="5"/>
      <c r="L795" s="5"/>
      <c r="M795" s="5"/>
      <c r="N795" s="5"/>
      <c r="O795" s="5"/>
    </row>
    <row r="796" spans="1:15" x14ac:dyDescent="0.25">
      <c r="A796" s="5"/>
      <c r="B796" s="5"/>
      <c r="C796" s="5"/>
      <c r="E796" s="5"/>
      <c r="F796" s="5"/>
      <c r="G796" s="5"/>
      <c r="H796" s="5"/>
      <c r="I796" s="5"/>
      <c r="J796" s="5"/>
      <c r="K796" s="5"/>
      <c r="L796" s="5"/>
      <c r="M796" s="5"/>
      <c r="N796" s="5"/>
      <c r="O796" s="5"/>
    </row>
    <row r="797" spans="1:15" x14ac:dyDescent="0.25">
      <c r="A797" s="5"/>
      <c r="B797" s="5"/>
      <c r="C797" s="5"/>
      <c r="E797" s="5"/>
      <c r="F797" s="5"/>
      <c r="G797" s="5"/>
      <c r="H797" s="5"/>
      <c r="I797" s="5"/>
      <c r="J797" s="5"/>
      <c r="K797" s="5"/>
      <c r="L797" s="5"/>
      <c r="M797" s="5"/>
      <c r="N797" s="5"/>
      <c r="O797" s="5"/>
    </row>
    <row r="798" spans="1:15" x14ac:dyDescent="0.25">
      <c r="A798" s="5"/>
      <c r="B798" s="5"/>
      <c r="C798" s="5"/>
      <c r="E798" s="5"/>
      <c r="F798" s="5"/>
      <c r="G798" s="5"/>
      <c r="H798" s="5"/>
      <c r="I798" s="5"/>
      <c r="J798" s="5"/>
      <c r="K798" s="5"/>
      <c r="L798" s="5"/>
      <c r="M798" s="5"/>
      <c r="N798" s="5"/>
      <c r="O798" s="5"/>
    </row>
    <row r="799" spans="1:15" x14ac:dyDescent="0.25">
      <c r="A799" s="5"/>
      <c r="B799" s="5"/>
      <c r="C799" s="5"/>
      <c r="E799" s="5"/>
      <c r="F799" s="5"/>
      <c r="G799" s="5"/>
      <c r="H799" s="5"/>
      <c r="I799" s="5"/>
      <c r="J799" s="5"/>
      <c r="K799" s="5"/>
      <c r="L799" s="5"/>
      <c r="M799" s="5"/>
      <c r="N799" s="5"/>
      <c r="O799" s="5"/>
    </row>
    <row r="800" spans="1:15" x14ac:dyDescent="0.25">
      <c r="A800" s="5"/>
      <c r="B800" s="5"/>
      <c r="C800" s="5"/>
      <c r="E800" s="5"/>
      <c r="F800" s="5"/>
      <c r="G800" s="5"/>
      <c r="H800" s="5"/>
      <c r="I800" s="5"/>
      <c r="J800" s="5"/>
      <c r="K800" s="5"/>
      <c r="L800" s="5"/>
      <c r="M800" s="5"/>
      <c r="N800" s="5"/>
      <c r="O800" s="5"/>
    </row>
    <row r="801" spans="1:15" x14ac:dyDescent="0.25">
      <c r="A801" s="5"/>
      <c r="B801" s="5"/>
      <c r="C801" s="5"/>
      <c r="E801" s="5"/>
      <c r="F801" s="5"/>
      <c r="G801" s="5"/>
      <c r="H801" s="5"/>
      <c r="I801" s="5"/>
      <c r="J801" s="5"/>
      <c r="K801" s="5"/>
      <c r="L801" s="5"/>
      <c r="M801" s="5"/>
      <c r="N801" s="5"/>
      <c r="O801" s="5"/>
    </row>
    <row r="802" spans="1:15" x14ac:dyDescent="0.25">
      <c r="A802" s="5"/>
      <c r="B802" s="5"/>
      <c r="C802" s="5"/>
      <c r="E802" s="5"/>
      <c r="F802" s="5"/>
      <c r="G802" s="5"/>
      <c r="H802" s="5"/>
      <c r="I802" s="5"/>
      <c r="J802" s="5"/>
      <c r="K802" s="5"/>
      <c r="L802" s="5"/>
      <c r="M802" s="5"/>
      <c r="N802" s="5"/>
      <c r="O802" s="5"/>
    </row>
    <row r="803" spans="1:15" x14ac:dyDescent="0.25">
      <c r="A803" s="5"/>
      <c r="B803" s="5"/>
      <c r="C803" s="5"/>
      <c r="E803" s="5"/>
      <c r="F803" s="5"/>
      <c r="G803" s="5"/>
      <c r="H803" s="5"/>
      <c r="I803" s="5"/>
      <c r="J803" s="5"/>
      <c r="K803" s="5"/>
      <c r="L803" s="5"/>
      <c r="M803" s="5"/>
      <c r="N803" s="5"/>
      <c r="O803" s="5"/>
    </row>
    <row r="804" spans="1:15" x14ac:dyDescent="0.25">
      <c r="A804" s="5"/>
      <c r="B804" s="5"/>
      <c r="C804" s="5"/>
      <c r="E804" s="5"/>
      <c r="F804" s="5"/>
      <c r="G804" s="5"/>
      <c r="H804" s="5"/>
      <c r="I804" s="5"/>
      <c r="J804" s="5"/>
      <c r="K804" s="5"/>
      <c r="L804" s="5"/>
      <c r="M804" s="5"/>
      <c r="N804" s="5"/>
      <c r="O804" s="5"/>
    </row>
    <row r="805" spans="1:15" x14ac:dyDescent="0.25">
      <c r="A805" s="5"/>
      <c r="B805" s="5"/>
      <c r="C805" s="5"/>
      <c r="E805" s="5"/>
      <c r="F805" s="5"/>
      <c r="G805" s="5"/>
      <c r="H805" s="5"/>
      <c r="I805" s="5"/>
      <c r="J805" s="5"/>
      <c r="K805" s="5"/>
      <c r="L805" s="5"/>
      <c r="M805" s="5"/>
      <c r="N805" s="5"/>
      <c r="O805" s="5"/>
    </row>
    <row r="806" spans="1:15" x14ac:dyDescent="0.25">
      <c r="A806" s="5"/>
      <c r="B806" s="5"/>
      <c r="C806" s="5"/>
      <c r="E806" s="5"/>
      <c r="F806" s="5"/>
      <c r="G806" s="5"/>
      <c r="H806" s="5"/>
      <c r="I806" s="5"/>
      <c r="J806" s="5"/>
      <c r="K806" s="5"/>
      <c r="L806" s="5"/>
      <c r="M806" s="5"/>
      <c r="N806" s="5"/>
      <c r="O806" s="5"/>
    </row>
    <row r="807" spans="1:15" x14ac:dyDescent="0.25">
      <c r="A807" s="5"/>
      <c r="B807" s="5"/>
      <c r="C807" s="5"/>
      <c r="E807" s="5"/>
      <c r="F807" s="5"/>
      <c r="G807" s="5"/>
      <c r="H807" s="5"/>
      <c r="I807" s="5"/>
      <c r="J807" s="5"/>
      <c r="K807" s="5"/>
      <c r="L807" s="5"/>
      <c r="M807" s="5"/>
      <c r="N807" s="5"/>
      <c r="O807" s="5"/>
    </row>
    <row r="808" spans="1:15" x14ac:dyDescent="0.25">
      <c r="A808" s="5"/>
      <c r="B808" s="5"/>
      <c r="C808" s="5"/>
      <c r="E808" s="5"/>
      <c r="F808" s="5"/>
      <c r="G808" s="5"/>
      <c r="H808" s="5"/>
      <c r="I808" s="5"/>
      <c r="J808" s="5"/>
      <c r="K808" s="5"/>
      <c r="L808" s="5"/>
      <c r="M808" s="5"/>
      <c r="N808" s="5"/>
      <c r="O808" s="5"/>
    </row>
    <row r="809" spans="1:15" x14ac:dyDescent="0.25">
      <c r="A809" s="5"/>
      <c r="B809" s="5"/>
      <c r="C809" s="5"/>
      <c r="E809" s="5"/>
      <c r="F809" s="5"/>
      <c r="G809" s="5"/>
      <c r="H809" s="5"/>
      <c r="I809" s="5"/>
      <c r="J809" s="5"/>
      <c r="K809" s="5"/>
      <c r="L809" s="5"/>
      <c r="M809" s="5"/>
      <c r="N809" s="5"/>
      <c r="O809" s="5"/>
    </row>
    <row r="810" spans="1:15" x14ac:dyDescent="0.25">
      <c r="A810" s="5"/>
      <c r="B810" s="5"/>
      <c r="C810" s="5"/>
      <c r="E810" s="5"/>
      <c r="F810" s="5"/>
      <c r="G810" s="5"/>
      <c r="H810" s="5"/>
      <c r="I810" s="5"/>
      <c r="J810" s="5"/>
      <c r="K810" s="5"/>
      <c r="L810" s="5"/>
      <c r="M810" s="5"/>
      <c r="N810" s="5"/>
      <c r="O810" s="5"/>
    </row>
    <row r="811" spans="1:15" x14ac:dyDescent="0.25">
      <c r="A811" s="5"/>
      <c r="B811" s="5"/>
      <c r="C811" s="5"/>
      <c r="E811" s="5"/>
      <c r="F811" s="5"/>
      <c r="G811" s="5"/>
      <c r="H811" s="5"/>
      <c r="I811" s="5"/>
      <c r="J811" s="5"/>
      <c r="K811" s="5"/>
      <c r="L811" s="5"/>
      <c r="M811" s="5"/>
      <c r="N811" s="5"/>
      <c r="O811" s="5"/>
    </row>
    <row r="812" spans="1:15" x14ac:dyDescent="0.25">
      <c r="A812" s="5"/>
      <c r="B812" s="5"/>
      <c r="C812" s="5"/>
      <c r="E812" s="5"/>
      <c r="F812" s="5"/>
      <c r="G812" s="5"/>
      <c r="H812" s="5"/>
      <c r="I812" s="5"/>
      <c r="J812" s="5"/>
      <c r="K812" s="5"/>
      <c r="L812" s="5"/>
      <c r="M812" s="5"/>
      <c r="N812" s="5"/>
      <c r="O812" s="5"/>
    </row>
    <row r="813" spans="1:15" x14ac:dyDescent="0.25">
      <c r="A813" s="5"/>
      <c r="B813" s="5"/>
      <c r="C813" s="5"/>
      <c r="E813" s="5"/>
      <c r="F813" s="5"/>
      <c r="G813" s="5"/>
      <c r="H813" s="5"/>
      <c r="I813" s="5"/>
      <c r="J813" s="5"/>
      <c r="K813" s="5"/>
      <c r="L813" s="5"/>
      <c r="M813" s="5"/>
      <c r="N813" s="5"/>
      <c r="O813" s="5"/>
    </row>
    <row r="814" spans="1:15" x14ac:dyDescent="0.25">
      <c r="A814" s="5"/>
      <c r="B814" s="5"/>
      <c r="C814" s="5"/>
      <c r="E814" s="5"/>
      <c r="F814" s="5"/>
      <c r="G814" s="5"/>
      <c r="H814" s="5"/>
      <c r="I814" s="5"/>
      <c r="J814" s="5"/>
      <c r="K814" s="5"/>
      <c r="L814" s="5"/>
      <c r="M814" s="5"/>
      <c r="N814" s="5"/>
      <c r="O814" s="5"/>
    </row>
    <row r="815" spans="1:15" x14ac:dyDescent="0.25">
      <c r="A815" s="5"/>
      <c r="B815" s="5"/>
      <c r="C815" s="5"/>
      <c r="E815" s="5"/>
      <c r="F815" s="5"/>
      <c r="G815" s="5"/>
      <c r="H815" s="5"/>
      <c r="I815" s="5"/>
      <c r="J815" s="5"/>
      <c r="K815" s="5"/>
      <c r="L815" s="5"/>
      <c r="M815" s="5"/>
      <c r="N815" s="5"/>
      <c r="O815" s="5"/>
    </row>
    <row r="816" spans="1:15" x14ac:dyDescent="0.25">
      <c r="A816" s="5"/>
      <c r="B816" s="5"/>
      <c r="C816" s="5"/>
      <c r="E816" s="5"/>
      <c r="F816" s="5"/>
      <c r="G816" s="5"/>
      <c r="H816" s="5"/>
      <c r="I816" s="5"/>
      <c r="J816" s="5"/>
      <c r="K816" s="5"/>
      <c r="L816" s="5"/>
      <c r="M816" s="5"/>
      <c r="N816" s="5"/>
      <c r="O816" s="5"/>
    </row>
    <row r="817" spans="1:15" x14ac:dyDescent="0.25">
      <c r="A817" s="5"/>
      <c r="B817" s="5"/>
      <c r="C817" s="5"/>
      <c r="E817" s="5"/>
      <c r="F817" s="5"/>
      <c r="G817" s="5"/>
      <c r="H817" s="5"/>
      <c r="I817" s="5"/>
      <c r="J817" s="5"/>
      <c r="K817" s="5"/>
      <c r="L817" s="5"/>
      <c r="M817" s="5"/>
      <c r="N817" s="5"/>
      <c r="O817" s="5"/>
    </row>
    <row r="818" spans="1:15" x14ac:dyDescent="0.25">
      <c r="A818" s="5"/>
      <c r="B818" s="5"/>
      <c r="C818" s="5"/>
      <c r="E818" s="5"/>
      <c r="F818" s="5"/>
      <c r="G818" s="5"/>
      <c r="H818" s="5"/>
      <c r="I818" s="5"/>
      <c r="J818" s="5"/>
      <c r="K818" s="5"/>
      <c r="L818" s="5"/>
      <c r="M818" s="5"/>
      <c r="N818" s="5"/>
      <c r="O818" s="5"/>
    </row>
    <row r="819" spans="1:15" x14ac:dyDescent="0.25">
      <c r="A819" s="5"/>
      <c r="B819" s="5"/>
      <c r="C819" s="5"/>
      <c r="E819" s="5"/>
      <c r="F819" s="5"/>
      <c r="G819" s="5"/>
      <c r="H819" s="5"/>
      <c r="I819" s="5"/>
      <c r="J819" s="5"/>
      <c r="K819" s="5"/>
      <c r="L819" s="5"/>
      <c r="M819" s="5"/>
      <c r="N819" s="5"/>
      <c r="O819" s="5"/>
    </row>
    <row r="820" spans="1:15" x14ac:dyDescent="0.25">
      <c r="A820" s="5"/>
      <c r="B820" s="5"/>
      <c r="C820" s="5"/>
      <c r="E820" s="5"/>
      <c r="F820" s="5"/>
      <c r="G820" s="5"/>
      <c r="H820" s="5"/>
      <c r="I820" s="5"/>
      <c r="J820" s="5"/>
      <c r="K820" s="5"/>
      <c r="L820" s="5"/>
      <c r="M820" s="5"/>
      <c r="N820" s="5"/>
      <c r="O820" s="5"/>
    </row>
    <row r="821" spans="1:15" x14ac:dyDescent="0.25">
      <c r="A821" s="5"/>
      <c r="B821" s="5"/>
      <c r="C821" s="5"/>
      <c r="E821" s="5"/>
      <c r="F821" s="5"/>
      <c r="G821" s="5"/>
      <c r="H821" s="5"/>
      <c r="I821" s="5"/>
      <c r="J821" s="5"/>
      <c r="K821" s="5"/>
      <c r="L821" s="5"/>
      <c r="M821" s="5"/>
      <c r="N821" s="5"/>
      <c r="O821" s="5"/>
    </row>
    <row r="822" spans="1:15" x14ac:dyDescent="0.25">
      <c r="A822" s="5"/>
      <c r="B822" s="5"/>
      <c r="C822" s="5"/>
      <c r="E822" s="5"/>
      <c r="F822" s="5"/>
      <c r="G822" s="5"/>
      <c r="H822" s="5"/>
      <c r="I822" s="5"/>
      <c r="J822" s="5"/>
      <c r="K822" s="5"/>
      <c r="L822" s="5"/>
      <c r="M822" s="5"/>
      <c r="N822" s="5"/>
      <c r="O822" s="5"/>
    </row>
    <row r="823" spans="1:15" x14ac:dyDescent="0.25">
      <c r="A823" s="5"/>
      <c r="B823" s="5"/>
      <c r="C823" s="5"/>
      <c r="E823" s="5"/>
      <c r="F823" s="5"/>
      <c r="G823" s="5"/>
      <c r="H823" s="5"/>
      <c r="I823" s="5"/>
      <c r="J823" s="5"/>
      <c r="K823" s="5"/>
      <c r="L823" s="5"/>
      <c r="M823" s="5"/>
      <c r="N823" s="5"/>
      <c r="O823" s="5"/>
    </row>
    <row r="824" spans="1:15" x14ac:dyDescent="0.25">
      <c r="A824" s="5"/>
      <c r="B824" s="5"/>
      <c r="C824" s="5"/>
      <c r="E824" s="5"/>
      <c r="F824" s="5"/>
      <c r="G824" s="5"/>
      <c r="H824" s="5"/>
      <c r="I824" s="5"/>
      <c r="J824" s="5"/>
      <c r="K824" s="5"/>
      <c r="L824" s="5"/>
      <c r="M824" s="5"/>
      <c r="N824" s="5"/>
      <c r="O824" s="5"/>
    </row>
    <row r="825" spans="1:15" x14ac:dyDescent="0.25">
      <c r="A825" s="5"/>
      <c r="B825" s="5"/>
      <c r="C825" s="5"/>
      <c r="E825" s="5"/>
      <c r="F825" s="5"/>
      <c r="G825" s="5"/>
      <c r="H825" s="5"/>
      <c r="I825" s="5"/>
      <c r="J825" s="5"/>
      <c r="K825" s="5"/>
      <c r="L825" s="5"/>
      <c r="M825" s="5"/>
      <c r="N825" s="5"/>
      <c r="O825" s="5"/>
    </row>
    <row r="826" spans="1:15" x14ac:dyDescent="0.25">
      <c r="A826" s="5"/>
      <c r="B826" s="5"/>
      <c r="C826" s="5"/>
      <c r="E826" s="5"/>
      <c r="F826" s="5"/>
      <c r="G826" s="5"/>
      <c r="H826" s="5"/>
      <c r="I826" s="5"/>
      <c r="J826" s="5"/>
      <c r="K826" s="5"/>
      <c r="L826" s="5"/>
      <c r="M826" s="5"/>
      <c r="N826" s="5"/>
      <c r="O826" s="5"/>
    </row>
    <row r="827" spans="1:15" x14ac:dyDescent="0.25">
      <c r="A827" s="5"/>
      <c r="B827" s="5"/>
      <c r="C827" s="5"/>
      <c r="E827" s="5"/>
      <c r="F827" s="5"/>
      <c r="G827" s="5"/>
      <c r="H827" s="5"/>
      <c r="I827" s="5"/>
      <c r="J827" s="5"/>
      <c r="K827" s="5"/>
      <c r="L827" s="5"/>
      <c r="M827" s="5"/>
      <c r="N827" s="5"/>
      <c r="O827" s="5"/>
    </row>
    <row r="828" spans="1:15" x14ac:dyDescent="0.25">
      <c r="A828" s="5"/>
      <c r="B828" s="5"/>
      <c r="C828" s="5"/>
      <c r="E828" s="5"/>
      <c r="F828" s="5"/>
      <c r="G828" s="5"/>
      <c r="H828" s="5"/>
      <c r="I828" s="5"/>
      <c r="J828" s="5"/>
      <c r="K828" s="5"/>
      <c r="L828" s="5"/>
      <c r="M828" s="5"/>
      <c r="N828" s="5"/>
      <c r="O828" s="5"/>
    </row>
    <row r="829" spans="1:15" x14ac:dyDescent="0.25">
      <c r="A829" s="5"/>
      <c r="B829" s="5"/>
      <c r="C829" s="5"/>
      <c r="E829" s="5"/>
      <c r="F829" s="5"/>
      <c r="G829" s="5"/>
      <c r="H829" s="5"/>
      <c r="I829" s="5"/>
      <c r="J829" s="5"/>
      <c r="K829" s="5"/>
      <c r="L829" s="5"/>
      <c r="M829" s="5"/>
      <c r="N829" s="5"/>
      <c r="O829" s="5"/>
    </row>
    <row r="830" spans="1:15" x14ac:dyDescent="0.25">
      <c r="A830" s="5"/>
      <c r="B830" s="5"/>
      <c r="C830" s="5"/>
      <c r="E830" s="5"/>
      <c r="F830" s="5"/>
      <c r="G830" s="5"/>
      <c r="H830" s="5"/>
      <c r="I830" s="5"/>
      <c r="J830" s="5"/>
      <c r="K830" s="5"/>
      <c r="L830" s="5"/>
      <c r="M830" s="5"/>
      <c r="N830" s="5"/>
      <c r="O830" s="5"/>
    </row>
    <row r="831" spans="1:15" x14ac:dyDescent="0.25">
      <c r="A831" s="5"/>
      <c r="B831" s="5"/>
      <c r="C831" s="5"/>
      <c r="E831" s="5"/>
      <c r="F831" s="5"/>
      <c r="G831" s="5"/>
      <c r="H831" s="5"/>
      <c r="I831" s="5"/>
      <c r="J831" s="5"/>
      <c r="K831" s="5"/>
      <c r="L831" s="5"/>
      <c r="M831" s="5"/>
      <c r="N831" s="5"/>
      <c r="O831" s="5"/>
    </row>
    <row r="832" spans="1:15" x14ac:dyDescent="0.25">
      <c r="A832" s="5"/>
      <c r="B832" s="5"/>
      <c r="C832" s="5"/>
      <c r="E832" s="5"/>
      <c r="F832" s="5"/>
      <c r="G832" s="5"/>
      <c r="H832" s="5"/>
      <c r="I832" s="5"/>
      <c r="J832" s="5"/>
      <c r="K832" s="5"/>
      <c r="L832" s="5"/>
      <c r="M832" s="5"/>
      <c r="N832" s="5"/>
      <c r="O832" s="5"/>
    </row>
    <row r="833" spans="1:15" x14ac:dyDescent="0.25">
      <c r="A833" s="5"/>
      <c r="B833" s="5"/>
      <c r="C833" s="5"/>
      <c r="E833" s="5"/>
      <c r="F833" s="5"/>
      <c r="G833" s="5"/>
      <c r="H833" s="5"/>
      <c r="I833" s="5"/>
      <c r="J833" s="5"/>
      <c r="K833" s="5"/>
      <c r="L833" s="5"/>
      <c r="M833" s="5"/>
      <c r="N833" s="5"/>
      <c r="O833" s="5"/>
    </row>
    <row r="834" spans="1:15" x14ac:dyDescent="0.25">
      <c r="A834" s="5"/>
      <c r="B834" s="5"/>
      <c r="C834" s="5"/>
      <c r="E834" s="5"/>
      <c r="F834" s="5"/>
      <c r="G834" s="5"/>
      <c r="H834" s="5"/>
      <c r="I834" s="5"/>
      <c r="J834" s="5"/>
      <c r="K834" s="5"/>
      <c r="L834" s="5"/>
      <c r="M834" s="5"/>
      <c r="N834" s="5"/>
      <c r="O834" s="5"/>
    </row>
    <row r="835" spans="1:15" x14ac:dyDescent="0.25">
      <c r="A835" s="5"/>
      <c r="B835" s="5"/>
      <c r="C835" s="5"/>
      <c r="E835" s="5"/>
      <c r="F835" s="5"/>
      <c r="G835" s="5"/>
      <c r="H835" s="5"/>
      <c r="I835" s="5"/>
      <c r="J835" s="5"/>
      <c r="K835" s="5"/>
      <c r="L835" s="5"/>
      <c r="M835" s="5"/>
      <c r="N835" s="5"/>
      <c r="O835" s="5"/>
    </row>
    <row r="836" spans="1:15" x14ac:dyDescent="0.25">
      <c r="A836" s="5"/>
      <c r="B836" s="5"/>
      <c r="C836" s="5"/>
      <c r="E836" s="5"/>
      <c r="F836" s="5"/>
      <c r="G836" s="5"/>
      <c r="H836" s="5"/>
      <c r="I836" s="5"/>
      <c r="J836" s="5"/>
      <c r="K836" s="5"/>
      <c r="L836" s="5"/>
      <c r="M836" s="5"/>
      <c r="N836" s="5"/>
      <c r="O836" s="5"/>
    </row>
    <row r="837" spans="1:15" x14ac:dyDescent="0.25">
      <c r="A837" s="5"/>
      <c r="B837" s="5"/>
      <c r="C837" s="5"/>
      <c r="E837" s="5"/>
      <c r="F837" s="5"/>
      <c r="G837" s="5"/>
      <c r="H837" s="5"/>
      <c r="I837" s="5"/>
      <c r="J837" s="5"/>
      <c r="K837" s="5"/>
      <c r="L837" s="5"/>
      <c r="M837" s="5"/>
      <c r="N837" s="5"/>
      <c r="O837" s="5"/>
    </row>
    <row r="838" spans="1:15" x14ac:dyDescent="0.25">
      <c r="A838" s="5"/>
      <c r="B838" s="5"/>
      <c r="C838" s="5"/>
      <c r="E838" s="5"/>
      <c r="F838" s="5"/>
      <c r="G838" s="5"/>
      <c r="H838" s="5"/>
      <c r="I838" s="5"/>
      <c r="J838" s="5"/>
      <c r="K838" s="5"/>
      <c r="L838" s="5"/>
      <c r="M838" s="5"/>
      <c r="N838" s="5"/>
      <c r="O838" s="5"/>
    </row>
    <row r="839" spans="1:15" x14ac:dyDescent="0.25">
      <c r="A839" s="5"/>
      <c r="B839" s="5"/>
      <c r="C839" s="5"/>
      <c r="E839" s="5"/>
      <c r="F839" s="5"/>
      <c r="G839" s="5"/>
      <c r="H839" s="5"/>
      <c r="I839" s="5"/>
      <c r="J839" s="5"/>
      <c r="K839" s="5"/>
      <c r="L839" s="5"/>
      <c r="M839" s="5"/>
      <c r="N839" s="5"/>
      <c r="O839" s="5"/>
    </row>
    <row r="840" spans="1:15" x14ac:dyDescent="0.25">
      <c r="A840" s="5"/>
      <c r="B840" s="5"/>
      <c r="C840" s="5"/>
      <c r="E840" s="5"/>
      <c r="F840" s="5"/>
      <c r="G840" s="5"/>
      <c r="H840" s="5"/>
      <c r="I840" s="5"/>
      <c r="J840" s="5"/>
      <c r="K840" s="5"/>
      <c r="L840" s="5"/>
      <c r="M840" s="5"/>
      <c r="N840" s="5"/>
      <c r="O840" s="5"/>
    </row>
    <row r="841" spans="1:15" x14ac:dyDescent="0.25">
      <c r="A841" s="5"/>
      <c r="B841" s="5"/>
      <c r="C841" s="5"/>
      <c r="E841" s="5"/>
      <c r="F841" s="5"/>
      <c r="G841" s="5"/>
      <c r="H841" s="5"/>
      <c r="I841" s="5"/>
      <c r="J841" s="5"/>
      <c r="K841" s="5"/>
      <c r="L841" s="5"/>
      <c r="M841" s="5"/>
      <c r="N841" s="5"/>
      <c r="O841" s="5"/>
    </row>
    <row r="842" spans="1:15" x14ac:dyDescent="0.25">
      <c r="A842" s="5"/>
      <c r="B842" s="5"/>
      <c r="C842" s="5"/>
      <c r="E842" s="5"/>
      <c r="F842" s="5"/>
      <c r="G842" s="5"/>
      <c r="H842" s="5"/>
      <c r="I842" s="5"/>
      <c r="J842" s="5"/>
      <c r="K842" s="5"/>
      <c r="L842" s="5"/>
      <c r="M842" s="5"/>
      <c r="N842" s="5"/>
      <c r="O842" s="5"/>
    </row>
    <row r="843" spans="1:15" x14ac:dyDescent="0.25">
      <c r="A843" s="5"/>
      <c r="B843" s="5"/>
      <c r="C843" s="5"/>
      <c r="E843" s="5"/>
      <c r="F843" s="5"/>
      <c r="G843" s="5"/>
      <c r="H843" s="5"/>
      <c r="I843" s="5"/>
      <c r="J843" s="5"/>
      <c r="K843" s="5"/>
      <c r="L843" s="5"/>
      <c r="M843" s="5"/>
      <c r="N843" s="5"/>
      <c r="O843" s="5"/>
    </row>
    <row r="844" spans="1:15" x14ac:dyDescent="0.25">
      <c r="A844" s="5"/>
      <c r="B844" s="5"/>
      <c r="C844" s="5"/>
      <c r="E844" s="5"/>
      <c r="F844" s="5"/>
      <c r="G844" s="5"/>
      <c r="H844" s="5"/>
      <c r="I844" s="5"/>
      <c r="J844" s="5"/>
      <c r="K844" s="5"/>
      <c r="L844" s="5"/>
      <c r="M844" s="5"/>
      <c r="N844" s="5"/>
      <c r="O844" s="5"/>
    </row>
    <row r="845" spans="1:15" x14ac:dyDescent="0.25">
      <c r="A845" s="5"/>
      <c r="B845" s="5"/>
      <c r="C845" s="5"/>
      <c r="E845" s="5"/>
      <c r="F845" s="5"/>
      <c r="G845" s="5"/>
      <c r="H845" s="5"/>
      <c r="I845" s="5"/>
      <c r="J845" s="5"/>
      <c r="K845" s="5"/>
      <c r="L845" s="5"/>
      <c r="M845" s="5"/>
      <c r="N845" s="5"/>
      <c r="O845" s="5"/>
    </row>
    <row r="846" spans="1:15" x14ac:dyDescent="0.25">
      <c r="A846" s="5"/>
      <c r="B846" s="5"/>
      <c r="C846" s="5"/>
      <c r="E846" s="5"/>
      <c r="F846" s="5"/>
      <c r="G846" s="5"/>
      <c r="H846" s="5"/>
      <c r="I846" s="5"/>
      <c r="J846" s="5"/>
      <c r="K846" s="5"/>
      <c r="L846" s="5"/>
      <c r="M846" s="5"/>
      <c r="N846" s="5"/>
      <c r="O846" s="5"/>
    </row>
    <row r="847" spans="1:15" x14ac:dyDescent="0.25">
      <c r="A847" s="5"/>
      <c r="B847" s="5"/>
      <c r="C847" s="5"/>
      <c r="E847" s="5"/>
      <c r="F847" s="5"/>
      <c r="G847" s="5"/>
      <c r="H847" s="5"/>
      <c r="I847" s="5"/>
      <c r="J847" s="5"/>
      <c r="K847" s="5"/>
      <c r="L847" s="5"/>
      <c r="M847" s="5"/>
      <c r="N847" s="5"/>
      <c r="O847" s="5"/>
    </row>
    <row r="848" spans="1:15" x14ac:dyDescent="0.25">
      <c r="A848" s="5"/>
      <c r="B848" s="5"/>
      <c r="C848" s="5"/>
      <c r="E848" s="5"/>
      <c r="F848" s="5"/>
      <c r="G848" s="5"/>
      <c r="H848" s="5"/>
      <c r="I848" s="5"/>
      <c r="J848" s="5"/>
      <c r="K848" s="5"/>
      <c r="L848" s="5"/>
      <c r="M848" s="5"/>
      <c r="N848" s="5"/>
      <c r="O848" s="5"/>
    </row>
    <row r="849" spans="1:15" x14ac:dyDescent="0.25">
      <c r="A849" s="5"/>
      <c r="B849" s="5"/>
      <c r="C849" s="5"/>
      <c r="E849" s="5"/>
      <c r="F849" s="5"/>
      <c r="G849" s="5"/>
      <c r="H849" s="5"/>
      <c r="I849" s="5"/>
      <c r="J849" s="5"/>
      <c r="K849" s="5"/>
      <c r="L849" s="5"/>
      <c r="M849" s="5"/>
      <c r="N849" s="5"/>
      <c r="O849" s="5"/>
    </row>
    <row r="850" spans="1:15" x14ac:dyDescent="0.25">
      <c r="A850" s="5"/>
      <c r="B850" s="5"/>
      <c r="C850" s="5"/>
      <c r="E850" s="5"/>
      <c r="F850" s="5"/>
      <c r="G850" s="5"/>
      <c r="H850" s="5"/>
      <c r="I850" s="5"/>
      <c r="J850" s="5"/>
      <c r="K850" s="5"/>
      <c r="L850" s="5"/>
      <c r="M850" s="5"/>
      <c r="N850" s="5"/>
      <c r="O850" s="5"/>
    </row>
    <row r="851" spans="1:15" x14ac:dyDescent="0.25">
      <c r="A851" s="5"/>
      <c r="B851" s="5"/>
      <c r="C851" s="5"/>
      <c r="E851" s="5"/>
      <c r="F851" s="5"/>
      <c r="G851" s="5"/>
      <c r="H851" s="5"/>
      <c r="I851" s="5"/>
      <c r="J851" s="5"/>
      <c r="K851" s="5"/>
      <c r="L851" s="5"/>
      <c r="M851" s="5"/>
      <c r="N851" s="5"/>
      <c r="O851" s="5"/>
    </row>
    <row r="852" spans="1:15" x14ac:dyDescent="0.25">
      <c r="A852" s="5"/>
      <c r="B852" s="5"/>
      <c r="C852" s="5"/>
      <c r="E852" s="5"/>
      <c r="F852" s="5"/>
      <c r="G852" s="5"/>
      <c r="H852" s="5"/>
      <c r="I852" s="5"/>
      <c r="J852" s="5"/>
      <c r="K852" s="5"/>
      <c r="L852" s="5"/>
      <c r="M852" s="5"/>
      <c r="N852" s="5"/>
      <c r="O852" s="5"/>
    </row>
    <row r="853" spans="1:15" x14ac:dyDescent="0.25">
      <c r="A853" s="5"/>
      <c r="B853" s="5"/>
      <c r="C853" s="5"/>
      <c r="E853" s="5"/>
      <c r="F853" s="5"/>
      <c r="G853" s="5"/>
      <c r="H853" s="5"/>
      <c r="I853" s="5"/>
      <c r="J853" s="5"/>
      <c r="K853" s="5"/>
      <c r="L853" s="5"/>
      <c r="M853" s="5"/>
      <c r="N853" s="5"/>
      <c r="O853" s="5"/>
    </row>
    <row r="854" spans="1:15" x14ac:dyDescent="0.25">
      <c r="A854" s="5"/>
      <c r="B854" s="5"/>
      <c r="C854" s="5"/>
      <c r="E854" s="5"/>
      <c r="F854" s="5"/>
      <c r="G854" s="5"/>
      <c r="H854" s="5"/>
      <c r="I854" s="5"/>
      <c r="J854" s="5"/>
      <c r="K854" s="5"/>
      <c r="L854" s="5"/>
      <c r="M854" s="5"/>
      <c r="N854" s="5"/>
      <c r="O854" s="5"/>
    </row>
    <row r="855" spans="1:15" x14ac:dyDescent="0.25">
      <c r="A855" s="5"/>
      <c r="B855" s="5"/>
      <c r="C855" s="5"/>
      <c r="E855" s="5"/>
      <c r="F855" s="5"/>
      <c r="G855" s="5"/>
      <c r="H855" s="5"/>
      <c r="I855" s="5"/>
      <c r="J855" s="5"/>
      <c r="K855" s="5"/>
      <c r="L855" s="5"/>
      <c r="M855" s="5"/>
      <c r="N855" s="5"/>
      <c r="O855" s="5"/>
    </row>
    <row r="856" spans="1:15" x14ac:dyDescent="0.25">
      <c r="A856" s="5"/>
      <c r="B856" s="5"/>
      <c r="C856" s="5"/>
      <c r="E856" s="5"/>
      <c r="F856" s="5"/>
      <c r="G856" s="5"/>
      <c r="H856" s="5"/>
      <c r="I856" s="5"/>
      <c r="J856" s="5"/>
      <c r="K856" s="5"/>
      <c r="L856" s="5"/>
      <c r="M856" s="5"/>
      <c r="N856" s="5"/>
      <c r="O856" s="5"/>
    </row>
    <row r="857" spans="1:15" x14ac:dyDescent="0.25">
      <c r="A857" s="5"/>
      <c r="B857" s="5"/>
      <c r="C857" s="5"/>
      <c r="E857" s="5"/>
      <c r="F857" s="5"/>
      <c r="G857" s="5"/>
      <c r="H857" s="5"/>
      <c r="I857" s="5"/>
      <c r="J857" s="5"/>
      <c r="K857" s="5"/>
      <c r="L857" s="5"/>
      <c r="M857" s="5"/>
      <c r="N857" s="5"/>
      <c r="O857" s="5"/>
    </row>
    <row r="858" spans="1:15" x14ac:dyDescent="0.25">
      <c r="A858" s="5"/>
      <c r="B858" s="5"/>
      <c r="C858" s="5"/>
      <c r="E858" s="5"/>
      <c r="F858" s="5"/>
      <c r="G858" s="5"/>
      <c r="H858" s="5"/>
      <c r="I858" s="5"/>
      <c r="J858" s="5"/>
      <c r="K858" s="5"/>
      <c r="L858" s="5"/>
      <c r="M858" s="5"/>
      <c r="N858" s="5"/>
      <c r="O858" s="5"/>
    </row>
    <row r="859" spans="1:15" x14ac:dyDescent="0.25">
      <c r="A859" s="5"/>
      <c r="B859" s="5"/>
      <c r="C859" s="5"/>
      <c r="E859" s="5"/>
      <c r="F859" s="5"/>
      <c r="G859" s="5"/>
      <c r="H859" s="5"/>
      <c r="I859" s="5"/>
      <c r="J859" s="5"/>
      <c r="K859" s="5"/>
      <c r="L859" s="5"/>
      <c r="M859" s="5"/>
      <c r="N859" s="5"/>
      <c r="O859" s="5"/>
    </row>
    <row r="860" spans="1:15" x14ac:dyDescent="0.25">
      <c r="A860" s="5"/>
      <c r="B860" s="5"/>
      <c r="C860" s="5"/>
      <c r="E860" s="5"/>
      <c r="F860" s="5"/>
      <c r="G860" s="5"/>
      <c r="H860" s="5"/>
      <c r="I860" s="5"/>
      <c r="J860" s="5"/>
      <c r="K860" s="5"/>
      <c r="L860" s="5"/>
      <c r="M860" s="5"/>
      <c r="N860" s="5"/>
      <c r="O860" s="5"/>
    </row>
    <row r="861" spans="1:15" x14ac:dyDescent="0.25">
      <c r="A861" s="5"/>
      <c r="B861" s="5"/>
      <c r="C861" s="5"/>
      <c r="E861" s="5"/>
      <c r="F861" s="5"/>
      <c r="G861" s="5"/>
      <c r="H861" s="5"/>
      <c r="I861" s="5"/>
      <c r="J861" s="5"/>
      <c r="K861" s="5"/>
      <c r="L861" s="5"/>
      <c r="M861" s="5"/>
      <c r="N861" s="5"/>
      <c r="O861" s="5"/>
    </row>
  </sheetData>
  <autoFilter ref="A9:O353" xr:uid="{6BCD8664-F508-4E96-AFF1-83EE649919E1}">
    <sortState xmlns:xlrd2="http://schemas.microsoft.com/office/spreadsheetml/2017/richdata2" ref="A10:O353">
      <sortCondition ref="B9:B353"/>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282E6-0031-4F1C-AE81-A0CEA1F1C38C}">
  <dimension ref="A1:O861"/>
  <sheetViews>
    <sheetView workbookViewId="0"/>
  </sheetViews>
  <sheetFormatPr defaultRowHeight="15" x14ac:dyDescent="0.25"/>
  <cols>
    <col min="1" max="1" width="34.28515625" bestFit="1" customWidth="1"/>
    <col min="2" max="2" width="34.140625" customWidth="1"/>
    <col min="3" max="3" width="40.7109375" customWidth="1"/>
    <col min="4" max="4" width="21" style="5" bestFit="1" customWidth="1"/>
    <col min="5" max="15" width="7.28515625" customWidth="1"/>
  </cols>
  <sheetData>
    <row r="1" spans="1:15" x14ac:dyDescent="0.25">
      <c r="A1" s="4" t="s">
        <v>130</v>
      </c>
    </row>
    <row r="2" spans="1:15" x14ac:dyDescent="0.25">
      <c r="A2" s="4" t="s">
        <v>541</v>
      </c>
    </row>
    <row r="3" spans="1:15" x14ac:dyDescent="0.25">
      <c r="A3" s="2" t="s">
        <v>519</v>
      </c>
    </row>
    <row r="4" spans="1:15" x14ac:dyDescent="0.25">
      <c r="A4" s="2" t="s">
        <v>118</v>
      </c>
    </row>
    <row r="5" spans="1:15" x14ac:dyDescent="0.25">
      <c r="A5" s="2" t="s">
        <v>508</v>
      </c>
    </row>
    <row r="6" spans="1:15" x14ac:dyDescent="0.25">
      <c r="A6" s="2"/>
    </row>
    <row r="7" spans="1:15" x14ac:dyDescent="0.25">
      <c r="A7" t="s">
        <v>477</v>
      </c>
    </row>
    <row r="9" spans="1:15" x14ac:dyDescent="0.25">
      <c r="A9" s="69" t="s">
        <v>89</v>
      </c>
      <c r="B9" s="69" t="s">
        <v>542</v>
      </c>
      <c r="C9" s="69" t="s">
        <v>543</v>
      </c>
      <c r="D9" s="69" t="s">
        <v>544</v>
      </c>
      <c r="E9" s="69">
        <v>2015</v>
      </c>
      <c r="F9" s="69">
        <v>2016</v>
      </c>
      <c r="G9" s="69">
        <v>2017</v>
      </c>
      <c r="H9" s="69">
        <v>2018</v>
      </c>
      <c r="I9" s="69">
        <v>2019</v>
      </c>
      <c r="J9" s="69">
        <v>2020</v>
      </c>
      <c r="K9" s="69">
        <v>2021</v>
      </c>
      <c r="L9" s="69">
        <v>2022</v>
      </c>
      <c r="M9" s="69">
        <v>2023</v>
      </c>
      <c r="N9" s="69">
        <v>2024</v>
      </c>
      <c r="O9" s="70"/>
    </row>
    <row r="10" spans="1:15" x14ac:dyDescent="0.25">
      <c r="A10" s="5" t="s">
        <v>112</v>
      </c>
      <c r="B10" s="5" t="s">
        <v>480</v>
      </c>
      <c r="C10" s="5" t="s">
        <v>244</v>
      </c>
      <c r="D10" s="5" t="s">
        <v>245</v>
      </c>
      <c r="E10" s="72">
        <v>0</v>
      </c>
      <c r="F10" s="72">
        <v>0</v>
      </c>
      <c r="G10" s="72">
        <v>0</v>
      </c>
      <c r="H10" s="72">
        <v>4.93547375385584E-9</v>
      </c>
      <c r="I10" s="72">
        <v>0</v>
      </c>
      <c r="J10" s="72">
        <v>0</v>
      </c>
      <c r="K10" s="72">
        <v>0</v>
      </c>
      <c r="L10" s="72">
        <v>0</v>
      </c>
      <c r="M10" s="72">
        <v>0</v>
      </c>
      <c r="N10" s="72">
        <v>0</v>
      </c>
      <c r="O10" s="47"/>
    </row>
    <row r="11" spans="1:15" x14ac:dyDescent="0.25">
      <c r="A11" s="5" t="s">
        <v>112</v>
      </c>
      <c r="B11" s="5" t="s">
        <v>480</v>
      </c>
      <c r="C11" s="5" t="s">
        <v>364</v>
      </c>
      <c r="D11" s="5" t="s">
        <v>365</v>
      </c>
      <c r="E11" s="72">
        <v>9.2896743229839096E-2</v>
      </c>
      <c r="F11" s="72">
        <v>0.110863090537798</v>
      </c>
      <c r="G11" s="72">
        <v>9.9624011476532104E-2</v>
      </c>
      <c r="H11" s="72">
        <v>0.103055719893657</v>
      </c>
      <c r="I11" s="72">
        <v>7.0601035248617203E-2</v>
      </c>
      <c r="J11" s="72">
        <v>7.8124868330540706E-2</v>
      </c>
      <c r="K11" s="72">
        <v>0.108864247955968</v>
      </c>
      <c r="L11" s="72">
        <v>9.7604717242858102E-2</v>
      </c>
      <c r="M11" s="72">
        <v>0.12375146664828</v>
      </c>
      <c r="N11" s="72">
        <v>0.12888225341621901</v>
      </c>
      <c r="O11" s="47"/>
    </row>
    <row r="12" spans="1:15" x14ac:dyDescent="0.25">
      <c r="A12" s="5" t="s">
        <v>112</v>
      </c>
      <c r="B12" s="5" t="s">
        <v>480</v>
      </c>
      <c r="C12" s="5" t="s">
        <v>366</v>
      </c>
      <c r="D12" s="5" t="s">
        <v>367</v>
      </c>
      <c r="E12" s="72">
        <v>0</v>
      </c>
      <c r="F12" s="72">
        <v>2.23618901177725E-4</v>
      </c>
      <c r="G12" s="72">
        <v>8.4696380268238904E-4</v>
      </c>
      <c r="H12" s="72">
        <v>1.0334067687404701E-3</v>
      </c>
      <c r="I12" s="72">
        <v>1.24805021227584E-3</v>
      </c>
      <c r="J12" s="72">
        <v>2.04968684406602E-3</v>
      </c>
      <c r="K12" s="72">
        <v>2.1581991982697201E-3</v>
      </c>
      <c r="L12" s="72">
        <v>4.1889952185712497E-3</v>
      </c>
      <c r="M12" s="72">
        <v>5.8244833009954804E-3</v>
      </c>
      <c r="N12" s="72">
        <v>2.2153256026859001E-3</v>
      </c>
      <c r="O12" s="47"/>
    </row>
    <row r="13" spans="1:15" x14ac:dyDescent="0.25">
      <c r="A13" s="5" t="s">
        <v>112</v>
      </c>
      <c r="B13" s="5" t="s">
        <v>480</v>
      </c>
      <c r="C13" s="5" t="s">
        <v>246</v>
      </c>
      <c r="D13" s="5" t="s">
        <v>247</v>
      </c>
      <c r="E13" s="72">
        <v>0</v>
      </c>
      <c r="F13" s="72">
        <v>0</v>
      </c>
      <c r="G13" s="72">
        <v>0</v>
      </c>
      <c r="H13" s="72">
        <v>0</v>
      </c>
      <c r="I13" s="72">
        <v>0</v>
      </c>
      <c r="J13" s="72">
        <v>4.05124489873508E-4</v>
      </c>
      <c r="K13" s="72">
        <v>0</v>
      </c>
      <c r="L13" s="72">
        <v>0</v>
      </c>
      <c r="M13" s="72">
        <v>0</v>
      </c>
      <c r="N13" s="72">
        <v>0</v>
      </c>
      <c r="O13" s="47"/>
    </row>
    <row r="14" spans="1:15" x14ac:dyDescent="0.25">
      <c r="A14" s="5" t="s">
        <v>112</v>
      </c>
      <c r="B14" s="5" t="s">
        <v>480</v>
      </c>
      <c r="C14" s="5" t="s">
        <v>248</v>
      </c>
      <c r="D14" s="5" t="s">
        <v>249</v>
      </c>
      <c r="E14" s="72">
        <v>0</v>
      </c>
      <c r="F14" s="72">
        <v>0</v>
      </c>
      <c r="G14" s="72">
        <v>0</v>
      </c>
      <c r="H14" s="72">
        <v>0</v>
      </c>
      <c r="I14" s="72">
        <v>0</v>
      </c>
      <c r="J14" s="72">
        <v>0</v>
      </c>
      <c r="K14" s="72">
        <v>0</v>
      </c>
      <c r="L14" s="72">
        <v>2.9408232990154698E-4</v>
      </c>
      <c r="M14" s="72">
        <v>1.8843356506231798E-5</v>
      </c>
      <c r="N14" s="72">
        <v>0</v>
      </c>
      <c r="O14" s="47"/>
    </row>
    <row r="15" spans="1:15" x14ac:dyDescent="0.25">
      <c r="A15" t="s">
        <v>112</v>
      </c>
      <c r="B15" t="s">
        <v>480</v>
      </c>
      <c r="C15" t="s">
        <v>368</v>
      </c>
      <c r="D15" t="s">
        <v>369</v>
      </c>
      <c r="E15" s="47">
        <v>0</v>
      </c>
      <c r="F15" s="47">
        <v>0</v>
      </c>
      <c r="G15" s="47">
        <v>0</v>
      </c>
      <c r="H15" s="47">
        <v>0</v>
      </c>
      <c r="I15" s="47">
        <v>0</v>
      </c>
      <c r="J15" s="47">
        <v>1.12419345109965E-4</v>
      </c>
      <c r="K15" s="47">
        <v>2.21403468963292E-2</v>
      </c>
      <c r="L15" s="47">
        <v>2.8807452876308499E-2</v>
      </c>
      <c r="M15" s="47">
        <v>3.4825206136735502E-2</v>
      </c>
      <c r="N15" s="47">
        <v>3.9653540446315597E-2</v>
      </c>
      <c r="O15" s="47"/>
    </row>
    <row r="16" spans="1:15" x14ac:dyDescent="0.25">
      <c r="A16" t="s">
        <v>112</v>
      </c>
      <c r="B16" t="s">
        <v>480</v>
      </c>
      <c r="C16" t="s">
        <v>371</v>
      </c>
      <c r="D16" t="s">
        <v>372</v>
      </c>
      <c r="E16" s="47">
        <v>0</v>
      </c>
      <c r="F16" s="47">
        <v>0</v>
      </c>
      <c r="G16" s="47">
        <v>0</v>
      </c>
      <c r="H16" s="47">
        <v>4.1275120229808702E-4</v>
      </c>
      <c r="I16" s="47">
        <v>1.9937200615159401E-4</v>
      </c>
      <c r="J16" s="47">
        <v>2.2957054426165399E-4</v>
      </c>
      <c r="K16" s="47">
        <v>0</v>
      </c>
      <c r="L16" s="47">
        <v>2.03897066072863E-3</v>
      </c>
      <c r="M16" s="47">
        <v>1.1441051942303101E-3</v>
      </c>
      <c r="N16" s="47">
        <v>0</v>
      </c>
      <c r="O16" s="47"/>
    </row>
    <row r="17" spans="1:15" x14ac:dyDescent="0.25">
      <c r="A17" t="s">
        <v>112</v>
      </c>
      <c r="B17" t="s">
        <v>480</v>
      </c>
      <c r="C17" t="s">
        <v>257</v>
      </c>
      <c r="D17" t="s">
        <v>258</v>
      </c>
      <c r="E17" s="47">
        <v>0</v>
      </c>
      <c r="F17" s="47">
        <v>0</v>
      </c>
      <c r="G17" s="47">
        <v>1.7939857673156999E-4</v>
      </c>
      <c r="H17" s="47">
        <v>0</v>
      </c>
      <c r="I17" s="47">
        <v>0</v>
      </c>
      <c r="J17" s="47">
        <v>0</v>
      </c>
      <c r="K17" s="47">
        <v>0</v>
      </c>
      <c r="L17" s="47">
        <v>0</v>
      </c>
      <c r="M17" s="47">
        <v>0</v>
      </c>
      <c r="N17" s="47">
        <v>0</v>
      </c>
      <c r="O17" s="47"/>
    </row>
    <row r="18" spans="1:15" x14ac:dyDescent="0.25">
      <c r="A18" t="s">
        <v>112</v>
      </c>
      <c r="B18" t="s">
        <v>480</v>
      </c>
      <c r="C18" t="s">
        <v>72</v>
      </c>
      <c r="D18" t="s">
        <v>373</v>
      </c>
      <c r="E18" s="47">
        <v>0</v>
      </c>
      <c r="F18" s="47">
        <v>0</v>
      </c>
      <c r="G18" s="47">
        <v>0</v>
      </c>
      <c r="H18" s="47">
        <v>0</v>
      </c>
      <c r="I18" s="47">
        <v>0</v>
      </c>
      <c r="J18" s="47">
        <v>0</v>
      </c>
      <c r="K18" s="47">
        <v>0</v>
      </c>
      <c r="L18" s="47">
        <v>0</v>
      </c>
      <c r="M18" s="47">
        <v>0</v>
      </c>
      <c r="N18" s="47">
        <v>7.9850476521408297E-4</v>
      </c>
      <c r="O18" s="47"/>
    </row>
    <row r="19" spans="1:15" x14ac:dyDescent="0.25">
      <c r="A19" t="s">
        <v>112</v>
      </c>
      <c r="B19" t="s">
        <v>480</v>
      </c>
      <c r="C19" t="s">
        <v>378</v>
      </c>
      <c r="D19" t="s">
        <v>379</v>
      </c>
      <c r="E19" s="47">
        <v>0</v>
      </c>
      <c r="F19" s="47">
        <v>0</v>
      </c>
      <c r="G19" s="47">
        <v>0</v>
      </c>
      <c r="H19" s="47">
        <v>0</v>
      </c>
      <c r="I19" s="47">
        <v>0</v>
      </c>
      <c r="J19" s="47">
        <v>0</v>
      </c>
      <c r="K19" s="47">
        <v>0</v>
      </c>
      <c r="L19" s="47">
        <v>0</v>
      </c>
      <c r="M19" s="47">
        <v>0</v>
      </c>
      <c r="N19" s="47">
        <v>3.5390250212750298E-5</v>
      </c>
      <c r="O19" s="47"/>
    </row>
    <row r="20" spans="1:15" x14ac:dyDescent="0.25">
      <c r="A20" t="s">
        <v>112</v>
      </c>
      <c r="B20" t="s">
        <v>480</v>
      </c>
      <c r="C20" t="s">
        <v>382</v>
      </c>
      <c r="D20" t="s">
        <v>383</v>
      </c>
      <c r="E20" s="47">
        <v>0</v>
      </c>
      <c r="F20" s="47">
        <v>0</v>
      </c>
      <c r="G20" s="47">
        <v>4.3440741024368997E-4</v>
      </c>
      <c r="H20" s="47">
        <v>3.7975262477980598E-4</v>
      </c>
      <c r="I20" s="47">
        <v>3.0052872551463001E-3</v>
      </c>
      <c r="J20" s="47">
        <v>4.3904961465551502E-4</v>
      </c>
      <c r="K20" s="47">
        <v>2.4546577859286601E-3</v>
      </c>
      <c r="L20" s="47">
        <v>9.0396912718247405E-3</v>
      </c>
      <c r="M20" s="47">
        <v>4.88282085306145E-3</v>
      </c>
      <c r="N20" s="47">
        <v>4.0921201287382998E-4</v>
      </c>
      <c r="O20" s="47"/>
    </row>
    <row r="21" spans="1:15" x14ac:dyDescent="0.25">
      <c r="A21" t="s">
        <v>112</v>
      </c>
      <c r="B21" t="s">
        <v>480</v>
      </c>
      <c r="C21" t="s">
        <v>384</v>
      </c>
      <c r="D21" t="s">
        <v>385</v>
      </c>
      <c r="E21" s="47">
        <v>0</v>
      </c>
      <c r="F21" s="47">
        <v>0</v>
      </c>
      <c r="G21" s="47">
        <v>1.4470306037643E-4</v>
      </c>
      <c r="H21" s="47">
        <v>3.7676172768496999E-4</v>
      </c>
      <c r="I21" s="47">
        <v>7.4943937112384202E-4</v>
      </c>
      <c r="J21" s="47">
        <v>3.01121470999167E-3</v>
      </c>
      <c r="K21" s="47">
        <v>2.54136594890636E-3</v>
      </c>
      <c r="L21" s="47">
        <v>2.49202594269068E-3</v>
      </c>
      <c r="M21" s="47">
        <v>2.1093759853733E-3</v>
      </c>
      <c r="N21" s="47">
        <v>6.7379901739117096E-4</v>
      </c>
      <c r="O21" s="47"/>
    </row>
    <row r="22" spans="1:15" x14ac:dyDescent="0.25">
      <c r="A22" t="s">
        <v>112</v>
      </c>
      <c r="B22" t="s">
        <v>480</v>
      </c>
      <c r="C22" t="s">
        <v>42</v>
      </c>
      <c r="D22" t="s">
        <v>389</v>
      </c>
      <c r="E22" s="47">
        <v>0</v>
      </c>
      <c r="F22" s="47">
        <v>0</v>
      </c>
      <c r="G22" s="47">
        <v>0</v>
      </c>
      <c r="H22" s="47">
        <v>0</v>
      </c>
      <c r="I22" s="47">
        <v>2.3182791412976002E-9</v>
      </c>
      <c r="J22" s="47">
        <v>1.0803319729960201E-8</v>
      </c>
      <c r="K22" s="47">
        <v>0</v>
      </c>
      <c r="L22" s="47">
        <v>0</v>
      </c>
      <c r="M22" s="47">
        <v>0</v>
      </c>
      <c r="N22" s="47">
        <v>0</v>
      </c>
      <c r="O22" s="47"/>
    </row>
    <row r="23" spans="1:15" x14ac:dyDescent="0.25">
      <c r="A23" t="s">
        <v>112</v>
      </c>
      <c r="B23" t="s">
        <v>480</v>
      </c>
      <c r="C23" t="s">
        <v>4</v>
      </c>
      <c r="D23" t="s">
        <v>433</v>
      </c>
      <c r="E23" s="47">
        <v>0</v>
      </c>
      <c r="F23" s="47">
        <v>0</v>
      </c>
      <c r="G23" s="47">
        <v>0</v>
      </c>
      <c r="H23" s="47">
        <v>0</v>
      </c>
      <c r="I23" s="47">
        <v>8.1139769945416204E-5</v>
      </c>
      <c r="J23" s="47">
        <v>9.1914644262501503E-5</v>
      </c>
      <c r="K23" s="47">
        <v>7.1191242903350106E-5</v>
      </c>
      <c r="L23" s="47">
        <v>5.0030026530063899E-5</v>
      </c>
      <c r="M23" s="47">
        <v>0</v>
      </c>
      <c r="N23" s="47">
        <v>0</v>
      </c>
      <c r="O23" s="47"/>
    </row>
    <row r="24" spans="1:15" x14ac:dyDescent="0.25">
      <c r="A24" t="s">
        <v>112</v>
      </c>
      <c r="B24" t="s">
        <v>480</v>
      </c>
      <c r="C24" t="s">
        <v>260</v>
      </c>
      <c r="D24" t="s">
        <v>261</v>
      </c>
      <c r="E24" s="47">
        <v>0</v>
      </c>
      <c r="F24" s="47">
        <v>0</v>
      </c>
      <c r="G24" s="47">
        <v>0</v>
      </c>
      <c r="H24" s="47">
        <v>3.8496695280075498E-6</v>
      </c>
      <c r="I24" s="47">
        <v>1.36615957968753E-3</v>
      </c>
      <c r="J24" s="47">
        <v>1.71669071836959E-3</v>
      </c>
      <c r="K24" s="47">
        <v>9.5573194985439102E-4</v>
      </c>
      <c r="L24" s="47">
        <v>1.8500770853026899E-3</v>
      </c>
      <c r="M24" s="47">
        <v>1.2978602449561199E-3</v>
      </c>
      <c r="N24" s="47">
        <v>4.3972040626442001E-5</v>
      </c>
      <c r="O24" s="47"/>
    </row>
    <row r="25" spans="1:15" x14ac:dyDescent="0.25">
      <c r="A25" t="s">
        <v>112</v>
      </c>
      <c r="B25" t="s">
        <v>480</v>
      </c>
      <c r="C25" t="s">
        <v>434</v>
      </c>
      <c r="D25" t="s">
        <v>435</v>
      </c>
      <c r="E25" s="47">
        <v>0</v>
      </c>
      <c r="F25" s="47">
        <v>0</v>
      </c>
      <c r="G25" s="47">
        <v>0</v>
      </c>
      <c r="H25" s="47">
        <v>0</v>
      </c>
      <c r="I25" s="47">
        <v>0</v>
      </c>
      <c r="J25" s="47">
        <v>0</v>
      </c>
      <c r="K25" s="47">
        <v>0</v>
      </c>
      <c r="L25" s="47">
        <v>0</v>
      </c>
      <c r="M25" s="47">
        <v>5.4749215902525597E-4</v>
      </c>
      <c r="N25" s="47">
        <v>0</v>
      </c>
      <c r="O25" s="47"/>
    </row>
    <row r="26" spans="1:15" x14ac:dyDescent="0.25">
      <c r="A26" t="s">
        <v>112</v>
      </c>
      <c r="B26" t="s">
        <v>480</v>
      </c>
      <c r="C26" t="s">
        <v>5</v>
      </c>
      <c r="D26" t="s">
        <v>264</v>
      </c>
      <c r="E26" s="47">
        <v>0</v>
      </c>
      <c r="F26" s="47">
        <v>0</v>
      </c>
      <c r="G26" s="47">
        <v>0</v>
      </c>
      <c r="H26" s="47">
        <v>0</v>
      </c>
      <c r="I26" s="47">
        <v>0</v>
      </c>
      <c r="J26" s="47">
        <v>0</v>
      </c>
      <c r="K26" s="47">
        <v>1.9287857039988499E-4</v>
      </c>
      <c r="L26" s="47">
        <v>0</v>
      </c>
      <c r="M26" s="47">
        <v>0</v>
      </c>
      <c r="N26" s="47">
        <v>0</v>
      </c>
      <c r="O26" s="47"/>
    </row>
    <row r="27" spans="1:15" x14ac:dyDescent="0.25">
      <c r="A27" t="s">
        <v>112</v>
      </c>
      <c r="B27" t="s">
        <v>480</v>
      </c>
      <c r="C27" t="s">
        <v>310</v>
      </c>
      <c r="D27" t="s">
        <v>311</v>
      </c>
      <c r="E27" s="47">
        <v>0</v>
      </c>
      <c r="F27" s="47">
        <v>0</v>
      </c>
      <c r="G27" s="47">
        <v>0</v>
      </c>
      <c r="H27" s="47">
        <v>0</v>
      </c>
      <c r="I27" s="47">
        <v>0</v>
      </c>
      <c r="J27" s="47">
        <v>0</v>
      </c>
      <c r="K27" s="47">
        <v>0</v>
      </c>
      <c r="L27" s="47">
        <v>5.6804326248173903E-5</v>
      </c>
      <c r="M27" s="47">
        <v>2.6244126888835898E-4</v>
      </c>
      <c r="N27" s="47">
        <v>2.27680809291394E-5</v>
      </c>
      <c r="O27" s="47"/>
    </row>
    <row r="28" spans="1:15" x14ac:dyDescent="0.25">
      <c r="A28" t="s">
        <v>112</v>
      </c>
      <c r="B28" t="s">
        <v>480</v>
      </c>
      <c r="C28" t="s">
        <v>6</v>
      </c>
      <c r="D28" t="s">
        <v>436</v>
      </c>
      <c r="E28" s="47">
        <v>0</v>
      </c>
      <c r="F28" s="47">
        <v>0</v>
      </c>
      <c r="G28" s="47">
        <v>0</v>
      </c>
      <c r="H28" s="47">
        <v>0</v>
      </c>
      <c r="I28" s="47">
        <v>0</v>
      </c>
      <c r="J28" s="47">
        <v>0</v>
      </c>
      <c r="K28" s="47">
        <v>0</v>
      </c>
      <c r="L28" s="47">
        <v>3.1906615835909402E-4</v>
      </c>
      <c r="M28" s="47">
        <v>0</v>
      </c>
      <c r="N28" s="47">
        <v>0</v>
      </c>
      <c r="O28" s="47"/>
    </row>
    <row r="29" spans="1:15" x14ac:dyDescent="0.25">
      <c r="A29" t="s">
        <v>112</v>
      </c>
      <c r="B29" t="s">
        <v>480</v>
      </c>
      <c r="C29" t="s">
        <v>401</v>
      </c>
      <c r="D29" t="s">
        <v>402</v>
      </c>
      <c r="E29" s="47">
        <v>1.9518198241280801E-2</v>
      </c>
      <c r="F29" s="47">
        <v>1.1764298714132501E-2</v>
      </c>
      <c r="G29" s="47">
        <v>1.06466417398321E-2</v>
      </c>
      <c r="H29" s="47">
        <v>1.10218728420052E-2</v>
      </c>
      <c r="I29" s="47">
        <v>1.3215964588939399E-2</v>
      </c>
      <c r="J29" s="47">
        <v>1.20457069005655E-2</v>
      </c>
      <c r="K29" s="47">
        <v>8.2126731315574596E-3</v>
      </c>
      <c r="L29" s="47">
        <v>7.4843729868628601E-3</v>
      </c>
      <c r="M29" s="47">
        <v>7.5866770607785497E-3</v>
      </c>
      <c r="N29" s="47">
        <v>4.5184700284562297E-3</v>
      </c>
      <c r="O29" s="47"/>
    </row>
    <row r="30" spans="1:15" x14ac:dyDescent="0.25">
      <c r="A30" t="s">
        <v>112</v>
      </c>
      <c r="B30" t="s">
        <v>480</v>
      </c>
      <c r="C30" t="s">
        <v>312</v>
      </c>
      <c r="D30" t="s">
        <v>313</v>
      </c>
      <c r="E30" s="47">
        <v>0</v>
      </c>
      <c r="F30" s="47">
        <v>0</v>
      </c>
      <c r="G30" s="47">
        <v>0</v>
      </c>
      <c r="H30" s="47">
        <v>9.8709475077116794E-8</v>
      </c>
      <c r="I30" s="47">
        <v>0</v>
      </c>
      <c r="J30" s="47">
        <v>0</v>
      </c>
      <c r="K30" s="47">
        <v>0</v>
      </c>
      <c r="L30" s="47">
        <v>1.67342474622998E-5</v>
      </c>
      <c r="M30" s="47">
        <v>0</v>
      </c>
      <c r="N30" s="47">
        <v>0</v>
      </c>
      <c r="O30" s="47"/>
    </row>
    <row r="31" spans="1:15" x14ac:dyDescent="0.25">
      <c r="A31" t="s">
        <v>112</v>
      </c>
      <c r="B31" t="s">
        <v>480</v>
      </c>
      <c r="C31" t="s">
        <v>57</v>
      </c>
      <c r="D31" t="s">
        <v>314</v>
      </c>
      <c r="E31" s="47">
        <v>0</v>
      </c>
      <c r="F31" s="47">
        <v>0</v>
      </c>
      <c r="G31" s="47">
        <v>0</v>
      </c>
      <c r="H31" s="47">
        <v>0</v>
      </c>
      <c r="I31" s="47">
        <v>0</v>
      </c>
      <c r="J31" s="47">
        <v>0</v>
      </c>
      <c r="K31" s="47">
        <v>0</v>
      </c>
      <c r="L31" s="47">
        <v>0</v>
      </c>
      <c r="M31" s="47">
        <v>0</v>
      </c>
      <c r="N31" s="47">
        <v>2.9085589066763499E-4</v>
      </c>
      <c r="O31" s="47"/>
    </row>
    <row r="32" spans="1:15" x14ac:dyDescent="0.25">
      <c r="A32" t="s">
        <v>112</v>
      </c>
      <c r="B32" t="s">
        <v>480</v>
      </c>
      <c r="C32" t="s">
        <v>271</v>
      </c>
      <c r="D32" t="s">
        <v>272</v>
      </c>
      <c r="E32" s="47">
        <v>0</v>
      </c>
      <c r="F32" s="47">
        <v>0</v>
      </c>
      <c r="G32" s="47">
        <v>0</v>
      </c>
      <c r="H32" s="47">
        <v>0</v>
      </c>
      <c r="I32" s="47">
        <v>0</v>
      </c>
      <c r="J32" s="47">
        <v>0</v>
      </c>
      <c r="K32" s="47">
        <v>0</v>
      </c>
      <c r="L32" s="47">
        <v>4.7194607880345103E-5</v>
      </c>
      <c r="M32" s="47">
        <v>0</v>
      </c>
      <c r="N32" s="47">
        <v>0</v>
      </c>
      <c r="O32" s="47"/>
    </row>
    <row r="33" spans="1:15" x14ac:dyDescent="0.25">
      <c r="A33" t="s">
        <v>112</v>
      </c>
      <c r="B33" t="s">
        <v>480</v>
      </c>
      <c r="C33" t="s">
        <v>20</v>
      </c>
      <c r="D33" t="s">
        <v>315</v>
      </c>
      <c r="E33" s="47">
        <v>0</v>
      </c>
      <c r="F33" s="47">
        <v>0</v>
      </c>
      <c r="G33" s="47">
        <v>0</v>
      </c>
      <c r="H33" s="47">
        <v>0</v>
      </c>
      <c r="I33" s="47">
        <v>0</v>
      </c>
      <c r="J33" s="47">
        <v>0</v>
      </c>
      <c r="K33" s="47">
        <v>0</v>
      </c>
      <c r="L33" s="47">
        <v>1.15614075500717E-4</v>
      </c>
      <c r="M33" s="47">
        <v>1.0132605846206199E-3</v>
      </c>
      <c r="N33" s="47">
        <v>0</v>
      </c>
      <c r="O33" s="47"/>
    </row>
    <row r="34" spans="1:15" x14ac:dyDescent="0.25">
      <c r="A34" t="s">
        <v>112</v>
      </c>
      <c r="B34" t="s">
        <v>480</v>
      </c>
      <c r="C34" t="s">
        <v>7</v>
      </c>
      <c r="D34" t="s">
        <v>320</v>
      </c>
      <c r="E34" s="47">
        <v>1.6649152669772599E-2</v>
      </c>
      <c r="F34" s="47">
        <v>1.72733156281814E-2</v>
      </c>
      <c r="G34" s="47">
        <v>2.25214987940539E-2</v>
      </c>
      <c r="H34" s="47">
        <v>2.4321538385784301E-2</v>
      </c>
      <c r="I34" s="47">
        <v>3.0516389282974E-2</v>
      </c>
      <c r="J34" s="47">
        <v>3.03525452713777E-2</v>
      </c>
      <c r="K34" s="47">
        <v>2.7420825467743399E-2</v>
      </c>
      <c r="L34" s="47">
        <v>2.5222392234802E-2</v>
      </c>
      <c r="M34" s="47">
        <v>2.44685466449448E-2</v>
      </c>
      <c r="N34" s="47">
        <v>1.8840071483323399E-2</v>
      </c>
      <c r="O34" s="47"/>
    </row>
    <row r="35" spans="1:15" x14ac:dyDescent="0.25">
      <c r="A35" t="s">
        <v>112</v>
      </c>
      <c r="B35" t="s">
        <v>480</v>
      </c>
      <c r="C35" t="s">
        <v>279</v>
      </c>
      <c r="D35" t="s">
        <v>280</v>
      </c>
      <c r="E35" s="47">
        <v>0.21053668707249601</v>
      </c>
      <c r="F35" s="47">
        <v>0.15030814972918399</v>
      </c>
      <c r="G35" s="47">
        <v>0.13413158384377699</v>
      </c>
      <c r="H35" s="47">
        <v>0.13288145160942799</v>
      </c>
      <c r="I35" s="47">
        <v>0.13184583435171099</v>
      </c>
      <c r="J35" s="47">
        <v>0.18641394765960601</v>
      </c>
      <c r="K35" s="47">
        <v>0.15044175394828299</v>
      </c>
      <c r="L35" s="47">
        <v>0.16960912316433799</v>
      </c>
      <c r="M35" s="47">
        <v>0.24006497556192399</v>
      </c>
      <c r="N35" s="47">
        <v>0.271981035954453</v>
      </c>
      <c r="O35" s="47"/>
    </row>
    <row r="36" spans="1:15" x14ac:dyDescent="0.25">
      <c r="A36" t="s">
        <v>112</v>
      </c>
      <c r="B36" t="s">
        <v>480</v>
      </c>
      <c r="C36" t="s">
        <v>281</v>
      </c>
      <c r="D36" t="s">
        <v>282</v>
      </c>
      <c r="E36" s="47">
        <v>3.3678391925409903E-2</v>
      </c>
      <c r="F36" s="47">
        <v>9.4561097635845304E-2</v>
      </c>
      <c r="G36" s="47">
        <v>0.13234766445610699</v>
      </c>
      <c r="H36" s="47">
        <v>0.13230968684599201</v>
      </c>
      <c r="I36" s="47">
        <v>0.138364443507865</v>
      </c>
      <c r="J36" s="47">
        <v>3.3838222878099698E-2</v>
      </c>
      <c r="K36" s="47">
        <v>5.8159175565235102E-2</v>
      </c>
      <c r="L36" s="47">
        <v>0.136553675812529</v>
      </c>
      <c r="M36" s="47">
        <v>5.06648491912303E-2</v>
      </c>
      <c r="N36" s="47">
        <v>4.4186559692800997E-2</v>
      </c>
      <c r="O36" s="47"/>
    </row>
    <row r="37" spans="1:15" x14ac:dyDescent="0.25">
      <c r="A37" t="s">
        <v>112</v>
      </c>
      <c r="B37" t="s">
        <v>480</v>
      </c>
      <c r="C37" t="s">
        <v>59</v>
      </c>
      <c r="D37" t="s">
        <v>403</v>
      </c>
      <c r="E37" s="47">
        <v>2.37085458863016E-4</v>
      </c>
      <c r="F37" s="47">
        <v>0</v>
      </c>
      <c r="G37" s="47">
        <v>0</v>
      </c>
      <c r="H37" s="47">
        <v>0</v>
      </c>
      <c r="I37" s="47">
        <v>0</v>
      </c>
      <c r="J37" s="47">
        <v>0</v>
      </c>
      <c r="K37" s="47">
        <v>0</v>
      </c>
      <c r="L37" s="47">
        <v>1.47039485768832E-3</v>
      </c>
      <c r="M37" s="47">
        <v>1.9994714467469902E-3</v>
      </c>
      <c r="N37" s="47">
        <v>0</v>
      </c>
      <c r="O37" s="47"/>
    </row>
    <row r="38" spans="1:15" x14ac:dyDescent="0.25">
      <c r="A38" t="s">
        <v>112</v>
      </c>
      <c r="B38" t="s">
        <v>480</v>
      </c>
      <c r="C38" t="s">
        <v>321</v>
      </c>
      <c r="D38" t="s">
        <v>322</v>
      </c>
      <c r="E38" s="47">
        <v>0</v>
      </c>
      <c r="F38" s="47">
        <v>0</v>
      </c>
      <c r="G38" s="47">
        <v>0</v>
      </c>
      <c r="H38" s="47">
        <v>0</v>
      </c>
      <c r="I38" s="47">
        <v>0</v>
      </c>
      <c r="J38" s="47">
        <v>2.5502586637537301E-4</v>
      </c>
      <c r="K38" s="47">
        <v>0</v>
      </c>
      <c r="L38" s="47">
        <v>0</v>
      </c>
      <c r="M38" s="47">
        <v>2.7454926855911003E-4</v>
      </c>
      <c r="N38" s="47">
        <v>2.8053975638291198E-4</v>
      </c>
      <c r="O38" s="47"/>
    </row>
    <row r="39" spans="1:15" x14ac:dyDescent="0.25">
      <c r="A39" t="s">
        <v>112</v>
      </c>
      <c r="B39" t="s">
        <v>480</v>
      </c>
      <c r="C39" t="s">
        <v>323</v>
      </c>
      <c r="D39" t="s">
        <v>324</v>
      </c>
      <c r="E39" s="47">
        <v>0</v>
      </c>
      <c r="F39" s="47">
        <v>0</v>
      </c>
      <c r="G39" s="47">
        <v>0</v>
      </c>
      <c r="H39" s="47">
        <v>0</v>
      </c>
      <c r="I39" s="47">
        <v>0</v>
      </c>
      <c r="J39" s="47">
        <v>0</v>
      </c>
      <c r="K39" s="47">
        <v>0</v>
      </c>
      <c r="L39" s="47">
        <v>0</v>
      </c>
      <c r="M39" s="47">
        <v>2.8930448306470802E-4</v>
      </c>
      <c r="N39" s="47">
        <v>3.0667374912101499E-4</v>
      </c>
      <c r="O39" s="47"/>
    </row>
    <row r="40" spans="1:15" x14ac:dyDescent="0.25">
      <c r="A40" t="s">
        <v>112</v>
      </c>
      <c r="B40" t="s">
        <v>480</v>
      </c>
      <c r="C40" t="s">
        <v>404</v>
      </c>
      <c r="D40" t="s">
        <v>405</v>
      </c>
      <c r="E40" s="47">
        <v>0</v>
      </c>
      <c r="F40" s="47">
        <v>0</v>
      </c>
      <c r="G40" s="47">
        <v>0</v>
      </c>
      <c r="H40" s="47">
        <v>0</v>
      </c>
      <c r="I40" s="47">
        <v>0</v>
      </c>
      <c r="J40" s="47">
        <v>0</v>
      </c>
      <c r="K40" s="47">
        <v>0</v>
      </c>
      <c r="L40" s="47">
        <v>0</v>
      </c>
      <c r="M40" s="47">
        <v>2.1921799629477198E-2</v>
      </c>
      <c r="N40" s="47">
        <v>2.50649624464865E-2</v>
      </c>
      <c r="O40" s="47"/>
    </row>
    <row r="41" spans="1:15" x14ac:dyDescent="0.25">
      <c r="A41" t="s">
        <v>112</v>
      </c>
      <c r="B41" t="s">
        <v>480</v>
      </c>
      <c r="C41" t="s">
        <v>406</v>
      </c>
      <c r="D41" t="s">
        <v>407</v>
      </c>
      <c r="E41" s="47">
        <v>0</v>
      </c>
      <c r="F41" s="47">
        <v>0</v>
      </c>
      <c r="G41" s="47">
        <v>0</v>
      </c>
      <c r="H41" s="47">
        <v>0</v>
      </c>
      <c r="I41" s="47">
        <v>0</v>
      </c>
      <c r="J41" s="47">
        <v>0</v>
      </c>
      <c r="K41" s="47">
        <v>0</v>
      </c>
      <c r="L41" s="47">
        <v>0</v>
      </c>
      <c r="M41" s="47">
        <v>7.7961740329699604E-3</v>
      </c>
      <c r="N41" s="47">
        <v>8.1602099596190993E-3</v>
      </c>
      <c r="O41" s="47"/>
    </row>
    <row r="42" spans="1:15" x14ac:dyDescent="0.25">
      <c r="A42" t="s">
        <v>112</v>
      </c>
      <c r="B42" t="s">
        <v>480</v>
      </c>
      <c r="C42" t="s">
        <v>437</v>
      </c>
      <c r="D42" t="s">
        <v>438</v>
      </c>
      <c r="E42" s="47">
        <v>0</v>
      </c>
      <c r="F42" s="47">
        <v>0</v>
      </c>
      <c r="G42" s="47">
        <v>0</v>
      </c>
      <c r="H42" s="47">
        <v>0</v>
      </c>
      <c r="I42" s="47">
        <v>0</v>
      </c>
      <c r="J42" s="47">
        <v>0</v>
      </c>
      <c r="K42" s="47">
        <v>0</v>
      </c>
      <c r="L42" s="47">
        <v>0</v>
      </c>
      <c r="M42" s="47">
        <v>2.5247811487357E-5</v>
      </c>
      <c r="N42" s="47">
        <v>3.0974096837441101E-3</v>
      </c>
      <c r="O42" s="47"/>
    </row>
    <row r="43" spans="1:15" x14ac:dyDescent="0.25">
      <c r="A43" t="s">
        <v>112</v>
      </c>
      <c r="B43" t="s">
        <v>480</v>
      </c>
      <c r="C43" t="s">
        <v>439</v>
      </c>
      <c r="D43" t="s">
        <v>440</v>
      </c>
      <c r="E43" s="47">
        <v>0</v>
      </c>
      <c r="F43" s="47">
        <v>0</v>
      </c>
      <c r="G43" s="47">
        <v>0</v>
      </c>
      <c r="H43" s="47">
        <v>0</v>
      </c>
      <c r="I43" s="47">
        <v>0</v>
      </c>
      <c r="J43" s="47">
        <v>0</v>
      </c>
      <c r="K43" s="47">
        <v>3.8055093956905902E-5</v>
      </c>
      <c r="L43" s="47">
        <v>0</v>
      </c>
      <c r="M43" s="47">
        <v>0</v>
      </c>
      <c r="N43" s="47">
        <v>0</v>
      </c>
      <c r="O43" s="47"/>
    </row>
    <row r="44" spans="1:15" x14ac:dyDescent="0.25">
      <c r="A44" t="s">
        <v>112</v>
      </c>
      <c r="B44" t="s">
        <v>480</v>
      </c>
      <c r="C44" t="s">
        <v>9</v>
      </c>
      <c r="D44" t="s">
        <v>285</v>
      </c>
      <c r="E44" s="47">
        <v>2.8734895454580601E-3</v>
      </c>
      <c r="F44" s="47">
        <v>4.6255083580566403E-3</v>
      </c>
      <c r="G44" s="47">
        <v>8.24314219071841E-3</v>
      </c>
      <c r="H44" s="47">
        <v>4.3777652196701298E-3</v>
      </c>
      <c r="I44" s="47">
        <v>3.11453615967995E-3</v>
      </c>
      <c r="J44" s="47">
        <v>1.23537311527061E-3</v>
      </c>
      <c r="K44" s="47">
        <v>8.6121956921151796E-4</v>
      </c>
      <c r="L44" s="47">
        <v>4.0955967201560201E-4</v>
      </c>
      <c r="M44" s="47">
        <v>2.5114066974223602E-3</v>
      </c>
      <c r="N44" s="47">
        <v>4.1257920938195603E-3</v>
      </c>
      <c r="O44" s="47"/>
    </row>
    <row r="45" spans="1:15" x14ac:dyDescent="0.25">
      <c r="A45" t="s">
        <v>112</v>
      </c>
      <c r="B45" t="s">
        <v>480</v>
      </c>
      <c r="C45" t="s">
        <v>10</v>
      </c>
      <c r="D45" t="s">
        <v>408</v>
      </c>
      <c r="E45" s="47">
        <v>3.3247036987470002E-2</v>
      </c>
      <c r="F45" s="47">
        <v>2.7464149111859602E-2</v>
      </c>
      <c r="G45" s="47">
        <v>3.5860917735826399E-2</v>
      </c>
      <c r="H45" s="47">
        <v>4.0290616602758303E-2</v>
      </c>
      <c r="I45" s="47">
        <v>4.8774766328938297E-2</v>
      </c>
      <c r="J45" s="47">
        <v>4.41598036754915E-2</v>
      </c>
      <c r="K45" s="47">
        <v>3.89746163704663E-2</v>
      </c>
      <c r="L45" s="47">
        <v>4.5862793509453999E-2</v>
      </c>
      <c r="M45" s="47">
        <v>4.66971674983769E-2</v>
      </c>
      <c r="N45" s="47">
        <v>3.5511830929857401E-2</v>
      </c>
      <c r="O45" s="47"/>
    </row>
    <row r="46" spans="1:15" x14ac:dyDescent="0.25">
      <c r="A46" t="s">
        <v>112</v>
      </c>
      <c r="B46" t="s">
        <v>480</v>
      </c>
      <c r="C46" t="s">
        <v>286</v>
      </c>
      <c r="D46" t="s">
        <v>287</v>
      </c>
      <c r="E46" s="47">
        <v>0.347433070269003</v>
      </c>
      <c r="F46" s="47">
        <v>0.372309430666033</v>
      </c>
      <c r="G46" s="47">
        <v>0.36585050830789401</v>
      </c>
      <c r="H46" s="47">
        <v>0.36267003458732999</v>
      </c>
      <c r="I46" s="47">
        <v>0.37040282492774801</v>
      </c>
      <c r="J46" s="47">
        <v>0.40016040226921001</v>
      </c>
      <c r="K46" s="47">
        <v>0.38951312773150798</v>
      </c>
      <c r="L46" s="47">
        <v>0.20107930522067399</v>
      </c>
      <c r="M46" s="47">
        <v>0.100482189544885</v>
      </c>
      <c r="N46" s="47">
        <v>0.12154309148039</v>
      </c>
      <c r="O46" s="47"/>
    </row>
    <row r="47" spans="1:15" x14ac:dyDescent="0.25">
      <c r="A47" t="s">
        <v>112</v>
      </c>
      <c r="B47" t="s">
        <v>480</v>
      </c>
      <c r="C47" t="s">
        <v>288</v>
      </c>
      <c r="D47" t="s">
        <v>289</v>
      </c>
      <c r="E47" s="47">
        <v>0</v>
      </c>
      <c r="F47" s="47">
        <v>0</v>
      </c>
      <c r="G47" s="47">
        <v>0</v>
      </c>
      <c r="H47" s="47">
        <v>0</v>
      </c>
      <c r="I47" s="47">
        <v>1.9311265247009E-4</v>
      </c>
      <c r="J47" s="47">
        <v>0</v>
      </c>
      <c r="K47" s="47">
        <v>0</v>
      </c>
      <c r="L47" s="47">
        <v>0</v>
      </c>
      <c r="M47" s="47">
        <v>0</v>
      </c>
      <c r="N47" s="47">
        <v>0</v>
      </c>
      <c r="O47" s="47"/>
    </row>
    <row r="48" spans="1:15" x14ac:dyDescent="0.25">
      <c r="A48" t="s">
        <v>112</v>
      </c>
      <c r="B48" t="s">
        <v>480</v>
      </c>
      <c r="C48" t="s">
        <v>64</v>
      </c>
      <c r="D48" t="s">
        <v>290</v>
      </c>
      <c r="E48" s="47">
        <v>0</v>
      </c>
      <c r="F48" s="47">
        <v>0</v>
      </c>
      <c r="G48" s="47">
        <v>5.8498787824388903E-7</v>
      </c>
      <c r="H48" s="47">
        <v>0</v>
      </c>
      <c r="I48" s="47">
        <v>0</v>
      </c>
      <c r="J48" s="47">
        <v>0</v>
      </c>
      <c r="K48" s="47">
        <v>0</v>
      </c>
      <c r="L48" s="47">
        <v>0</v>
      </c>
      <c r="M48" s="47">
        <v>0</v>
      </c>
      <c r="N48" s="47">
        <v>0</v>
      </c>
      <c r="O48" s="47"/>
    </row>
    <row r="49" spans="1:15" x14ac:dyDescent="0.25">
      <c r="A49" t="s">
        <v>112</v>
      </c>
      <c r="B49" t="s">
        <v>480</v>
      </c>
      <c r="C49" t="s">
        <v>291</v>
      </c>
      <c r="D49" t="s">
        <v>292</v>
      </c>
      <c r="E49" s="47">
        <v>0</v>
      </c>
      <c r="F49" s="47">
        <v>0</v>
      </c>
      <c r="G49" s="47">
        <v>0</v>
      </c>
      <c r="H49" s="47">
        <v>1.7274158138495399E-5</v>
      </c>
      <c r="I49" s="47">
        <v>1.5898758351018899E-5</v>
      </c>
      <c r="J49" s="47">
        <v>1.1375895675648101E-5</v>
      </c>
      <c r="K49" s="47">
        <v>0</v>
      </c>
      <c r="L49" s="47">
        <v>0</v>
      </c>
      <c r="M49" s="47">
        <v>0</v>
      </c>
      <c r="N49" s="47">
        <v>0</v>
      </c>
      <c r="O49" s="47"/>
    </row>
    <row r="50" spans="1:15" x14ac:dyDescent="0.25">
      <c r="A50" t="s">
        <v>112</v>
      </c>
      <c r="B50" t="s">
        <v>480</v>
      </c>
      <c r="C50" t="s">
        <v>429</v>
      </c>
      <c r="D50" t="s">
        <v>430</v>
      </c>
      <c r="E50" s="47">
        <v>0</v>
      </c>
      <c r="F50" s="47">
        <v>0</v>
      </c>
      <c r="G50" s="47">
        <v>0</v>
      </c>
      <c r="H50" s="47">
        <v>0</v>
      </c>
      <c r="I50" s="47">
        <v>0</v>
      </c>
      <c r="J50" s="47">
        <v>0</v>
      </c>
      <c r="K50" s="47">
        <v>0</v>
      </c>
      <c r="L50" s="47">
        <v>3.5716199894808302E-5</v>
      </c>
      <c r="M50" s="47">
        <v>0</v>
      </c>
      <c r="N50" s="47">
        <v>0</v>
      </c>
      <c r="O50" s="47"/>
    </row>
    <row r="51" spans="1:15" x14ac:dyDescent="0.25">
      <c r="A51" t="s">
        <v>112</v>
      </c>
      <c r="B51" t="s">
        <v>480</v>
      </c>
      <c r="C51" t="s">
        <v>295</v>
      </c>
      <c r="D51" t="s">
        <v>296</v>
      </c>
      <c r="E51" s="47">
        <v>0</v>
      </c>
      <c r="F51" s="47">
        <v>0</v>
      </c>
      <c r="G51" s="47">
        <v>0</v>
      </c>
      <c r="H51" s="47">
        <v>0</v>
      </c>
      <c r="I51" s="47">
        <v>0</v>
      </c>
      <c r="J51" s="47">
        <v>0</v>
      </c>
      <c r="K51" s="47">
        <v>1.30650738404487E-4</v>
      </c>
      <c r="L51" s="47">
        <v>5.8464317538872198E-5</v>
      </c>
      <c r="M51" s="47">
        <v>2.2893896023415999E-4</v>
      </c>
      <c r="N51" s="47">
        <v>0</v>
      </c>
      <c r="O51" s="47"/>
    </row>
    <row r="52" spans="1:15" x14ac:dyDescent="0.25">
      <c r="A52" t="s">
        <v>112</v>
      </c>
      <c r="B52" t="s">
        <v>480</v>
      </c>
      <c r="C52" t="s">
        <v>412</v>
      </c>
      <c r="D52" t="s">
        <v>413</v>
      </c>
      <c r="E52" s="47">
        <v>3.6694708918987001E-3</v>
      </c>
      <c r="F52" s="47">
        <v>1.7208203637695001E-3</v>
      </c>
      <c r="G52" s="47">
        <v>1.87484715057978E-3</v>
      </c>
      <c r="H52" s="47">
        <v>5.6629527142266801E-3</v>
      </c>
      <c r="I52" s="47">
        <v>1.1532425639970799E-2</v>
      </c>
      <c r="J52" s="47">
        <v>9.2087794469473405E-3</v>
      </c>
      <c r="K52" s="47">
        <v>4.6054620430948101E-3</v>
      </c>
      <c r="L52" s="47">
        <v>7.4113429653975098E-3</v>
      </c>
      <c r="M52" s="47">
        <v>8.8837521658802505E-3</v>
      </c>
      <c r="N52" s="47">
        <v>7.1675807272701501E-3</v>
      </c>
      <c r="O52" s="47"/>
    </row>
    <row r="53" spans="1:15" x14ac:dyDescent="0.25">
      <c r="A53" t="s">
        <v>112</v>
      </c>
      <c r="B53" t="s">
        <v>480</v>
      </c>
      <c r="C53" t="s">
        <v>300</v>
      </c>
      <c r="D53" t="s">
        <v>301</v>
      </c>
      <c r="E53" s="47">
        <v>1.6926799039754801E-3</v>
      </c>
      <c r="F53" s="47">
        <v>1.5629016680138799E-3</v>
      </c>
      <c r="G53" s="47">
        <v>1.39896983494387E-3</v>
      </c>
      <c r="H53" s="47">
        <v>1.5907278682365E-3</v>
      </c>
      <c r="I53" s="47">
        <v>1.7002815609270499E-3</v>
      </c>
      <c r="J53" s="47">
        <v>1.49989509968862E-3</v>
      </c>
      <c r="K53" s="47">
        <v>9.3308192399226496E-4</v>
      </c>
      <c r="L53" s="47">
        <v>5.2952762640738605E-4</v>
      </c>
      <c r="M53" s="47">
        <v>4.1546683143525599E-3</v>
      </c>
      <c r="N53" s="47">
        <v>3.5168800194403001E-3</v>
      </c>
      <c r="O53" s="47"/>
    </row>
    <row r="54" spans="1:15" x14ac:dyDescent="0.25">
      <c r="A54" t="s">
        <v>112</v>
      </c>
      <c r="B54" t="s">
        <v>480</v>
      </c>
      <c r="C54" t="s">
        <v>302</v>
      </c>
      <c r="D54" t="s">
        <v>303</v>
      </c>
      <c r="E54" s="47">
        <v>0</v>
      </c>
      <c r="F54" s="47">
        <v>0</v>
      </c>
      <c r="G54" s="47">
        <v>0</v>
      </c>
      <c r="H54" s="47">
        <v>0</v>
      </c>
      <c r="I54" s="47">
        <v>0</v>
      </c>
      <c r="J54" s="47">
        <v>2.6629642968365401E-4</v>
      </c>
      <c r="K54" s="47">
        <v>9.1743027312435105E-4</v>
      </c>
      <c r="L54" s="47">
        <v>2.3535893857742099E-4</v>
      </c>
      <c r="M54" s="47">
        <v>1.6682386905367099E-3</v>
      </c>
      <c r="N54" s="47">
        <v>0</v>
      </c>
      <c r="O54" s="47"/>
    </row>
    <row r="55" spans="1:15" x14ac:dyDescent="0.25">
      <c r="A55" t="s">
        <v>112</v>
      </c>
      <c r="B55" t="s">
        <v>480</v>
      </c>
      <c r="C55" t="s">
        <v>418</v>
      </c>
      <c r="D55" t="s">
        <v>419</v>
      </c>
      <c r="E55" s="47">
        <v>0</v>
      </c>
      <c r="F55" s="47">
        <v>0</v>
      </c>
      <c r="G55" s="47">
        <v>7.1666750260153294E-5</v>
      </c>
      <c r="H55" s="47">
        <v>0</v>
      </c>
      <c r="I55" s="47">
        <v>0</v>
      </c>
      <c r="J55" s="47">
        <v>0</v>
      </c>
      <c r="K55" s="47">
        <v>0</v>
      </c>
      <c r="L55" s="47">
        <v>2.1910445738410899E-4</v>
      </c>
      <c r="M55" s="47">
        <v>0</v>
      </c>
      <c r="N55" s="47">
        <v>0</v>
      </c>
      <c r="O55" s="47"/>
    </row>
    <row r="56" spans="1:15" x14ac:dyDescent="0.25">
      <c r="A56" t="s">
        <v>112</v>
      </c>
      <c r="B56" t="s">
        <v>480</v>
      </c>
      <c r="C56" t="s">
        <v>304</v>
      </c>
      <c r="D56" t="s">
        <v>305</v>
      </c>
      <c r="E56" s="47"/>
      <c r="F56" s="47"/>
      <c r="G56" s="47"/>
      <c r="H56" s="47"/>
      <c r="I56" s="47"/>
      <c r="J56" s="47">
        <v>1.9627960135609399E-2</v>
      </c>
      <c r="K56" s="47">
        <v>1.40600658351308E-2</v>
      </c>
      <c r="L56" s="47">
        <v>3.0054962718413101E-2</v>
      </c>
      <c r="M56" s="47">
        <v>2.6522186725249801E-2</v>
      </c>
      <c r="N56" s="47">
        <v>2.27167315035652E-2</v>
      </c>
      <c r="O56" s="47"/>
    </row>
    <row r="57" spans="1:15" x14ac:dyDescent="0.25">
      <c r="A57" t="s">
        <v>112</v>
      </c>
      <c r="B57" t="s">
        <v>480</v>
      </c>
      <c r="C57" t="s">
        <v>306</v>
      </c>
      <c r="D57" t="s">
        <v>307</v>
      </c>
      <c r="E57" s="47">
        <v>0</v>
      </c>
      <c r="F57" s="47">
        <v>5.8335365524623997E-4</v>
      </c>
      <c r="G57" s="47">
        <v>3.90261930881296E-3</v>
      </c>
      <c r="H57" s="47">
        <v>5.2768234573568901E-3</v>
      </c>
      <c r="I57" s="47">
        <v>2.90612008294233E-2</v>
      </c>
      <c r="J57" s="47">
        <v>4.2154610303733298E-2</v>
      </c>
      <c r="K57" s="47">
        <v>5.1529886682686099E-2</v>
      </c>
      <c r="L57" s="47">
        <v>0.12712977811717399</v>
      </c>
      <c r="M57" s="47">
        <v>0.172931123030207</v>
      </c>
      <c r="N57" s="47">
        <v>0.148685059182352</v>
      </c>
      <c r="O57" s="47"/>
    </row>
    <row r="58" spans="1:15" x14ac:dyDescent="0.25">
      <c r="A58" t="s">
        <v>117</v>
      </c>
      <c r="B58" t="s">
        <v>481</v>
      </c>
      <c r="C58" t="s">
        <v>364</v>
      </c>
      <c r="D58" t="s">
        <v>365</v>
      </c>
      <c r="E58" s="47">
        <v>0</v>
      </c>
      <c r="F58" s="47">
        <v>0</v>
      </c>
      <c r="G58" s="47">
        <v>0</v>
      </c>
      <c r="H58" s="47">
        <v>0</v>
      </c>
      <c r="I58" s="47">
        <v>0</v>
      </c>
      <c r="J58" s="47">
        <v>0</v>
      </c>
      <c r="K58" s="47">
        <v>7.6314390363769598E-9</v>
      </c>
      <c r="L58" s="47">
        <v>0</v>
      </c>
      <c r="M58" s="47">
        <v>0</v>
      </c>
      <c r="N58" s="47">
        <v>0</v>
      </c>
      <c r="O58" s="47"/>
    </row>
    <row r="59" spans="1:15" x14ac:dyDescent="0.25">
      <c r="A59" t="s">
        <v>117</v>
      </c>
      <c r="B59" t="s">
        <v>481</v>
      </c>
      <c r="C59" t="s">
        <v>366</v>
      </c>
      <c r="D59" t="s">
        <v>367</v>
      </c>
      <c r="E59" s="47">
        <v>0</v>
      </c>
      <c r="F59" s="47">
        <v>0</v>
      </c>
      <c r="G59" s="47">
        <v>0</v>
      </c>
      <c r="H59" s="47">
        <v>0</v>
      </c>
      <c r="I59" s="47">
        <v>1.9926852778500499E-6</v>
      </c>
      <c r="J59" s="47">
        <v>0</v>
      </c>
      <c r="K59" s="47">
        <v>0</v>
      </c>
      <c r="L59" s="47">
        <v>0</v>
      </c>
      <c r="M59" s="47">
        <v>0</v>
      </c>
      <c r="N59" s="47">
        <v>0</v>
      </c>
      <c r="O59" s="47"/>
    </row>
    <row r="60" spans="1:15" x14ac:dyDescent="0.25">
      <c r="A60" t="s">
        <v>117</v>
      </c>
      <c r="B60" t="s">
        <v>481</v>
      </c>
      <c r="C60" t="s">
        <v>246</v>
      </c>
      <c r="D60" t="s">
        <v>247</v>
      </c>
      <c r="E60" s="47">
        <v>0</v>
      </c>
      <c r="F60" s="47">
        <v>0</v>
      </c>
      <c r="G60" s="47">
        <v>0</v>
      </c>
      <c r="H60" s="47">
        <v>0</v>
      </c>
      <c r="I60" s="47">
        <v>0</v>
      </c>
      <c r="J60" s="47">
        <v>0</v>
      </c>
      <c r="K60" s="47">
        <v>0</v>
      </c>
      <c r="L60" s="47">
        <v>0</v>
      </c>
      <c r="M60" s="47">
        <v>1.4994790487733E-7</v>
      </c>
      <c r="N60" s="47">
        <v>1.04420693896778E-5</v>
      </c>
      <c r="O60" s="47"/>
    </row>
    <row r="61" spans="1:15" x14ac:dyDescent="0.25">
      <c r="A61" t="s">
        <v>117</v>
      </c>
      <c r="B61" t="s">
        <v>481</v>
      </c>
      <c r="C61" t="s">
        <v>368</v>
      </c>
      <c r="D61" t="s">
        <v>369</v>
      </c>
      <c r="E61" s="47">
        <v>0</v>
      </c>
      <c r="F61" s="47">
        <v>0</v>
      </c>
      <c r="G61" s="47">
        <v>0</v>
      </c>
      <c r="H61" s="47">
        <v>0</v>
      </c>
      <c r="I61" s="47">
        <v>0</v>
      </c>
      <c r="J61" s="47">
        <v>3.3197401546499101E-6</v>
      </c>
      <c r="K61" s="47">
        <v>2.5616197032105298E-6</v>
      </c>
      <c r="L61" s="47">
        <v>2.7908855343181401E-6</v>
      </c>
      <c r="M61" s="47">
        <v>0</v>
      </c>
      <c r="N61" s="47">
        <v>1.73144080810239E-6</v>
      </c>
      <c r="O61" s="47"/>
    </row>
    <row r="62" spans="1:15" x14ac:dyDescent="0.25">
      <c r="A62" t="s">
        <v>117</v>
      </c>
      <c r="B62" t="s">
        <v>481</v>
      </c>
      <c r="C62" t="s">
        <v>441</v>
      </c>
      <c r="D62" t="s">
        <v>442</v>
      </c>
      <c r="E62" s="47">
        <v>0</v>
      </c>
      <c r="F62" s="47">
        <v>0</v>
      </c>
      <c r="G62" s="47">
        <v>0</v>
      </c>
      <c r="H62" s="47">
        <v>0</v>
      </c>
      <c r="I62" s="47">
        <v>2.8615584929961499E-8</v>
      </c>
      <c r="J62" s="47">
        <v>0</v>
      </c>
      <c r="K62" s="47">
        <v>0</v>
      </c>
      <c r="L62" s="47">
        <v>0</v>
      </c>
      <c r="M62" s="47">
        <v>0</v>
      </c>
      <c r="N62" s="47">
        <v>0</v>
      </c>
      <c r="O62" s="47"/>
    </row>
    <row r="63" spans="1:15" x14ac:dyDescent="0.25">
      <c r="A63" t="s">
        <v>117</v>
      </c>
      <c r="B63" t="s">
        <v>481</v>
      </c>
      <c r="C63" t="s">
        <v>250</v>
      </c>
      <c r="D63" t="s">
        <v>251</v>
      </c>
      <c r="E63" s="47">
        <v>1.8290505262136001E-7</v>
      </c>
      <c r="F63" s="47">
        <v>1.86531519829583E-7</v>
      </c>
      <c r="G63" s="47">
        <v>3.2227243210659398E-7</v>
      </c>
      <c r="H63" s="47">
        <v>7.7080492514090305E-7</v>
      </c>
      <c r="I63" s="47">
        <v>7.7782362673259195E-7</v>
      </c>
      <c r="J63" s="47">
        <v>1.0975567894542999E-6</v>
      </c>
      <c r="K63" s="47">
        <v>6.5375994411629303E-7</v>
      </c>
      <c r="L63" s="47">
        <v>9.6237432217866994E-8</v>
      </c>
      <c r="M63" s="47">
        <v>0</v>
      </c>
      <c r="N63" s="47">
        <v>0</v>
      </c>
      <c r="O63" s="47"/>
    </row>
    <row r="64" spans="1:15" x14ac:dyDescent="0.25">
      <c r="A64" t="s">
        <v>117</v>
      </c>
      <c r="B64" t="s">
        <v>481</v>
      </c>
      <c r="C64" t="s">
        <v>71</v>
      </c>
      <c r="D64" t="s">
        <v>370</v>
      </c>
      <c r="E64" s="47">
        <v>0</v>
      </c>
      <c r="F64" s="47">
        <v>0</v>
      </c>
      <c r="G64" s="47">
        <v>0</v>
      </c>
      <c r="H64" s="47">
        <v>0</v>
      </c>
      <c r="I64" s="47">
        <v>6.1705606776244397E-6</v>
      </c>
      <c r="J64" s="47">
        <v>6.0513276799734197E-6</v>
      </c>
      <c r="K64" s="47">
        <v>3.4468666314302599E-6</v>
      </c>
      <c r="L64" s="47">
        <v>2.4059358054466699E-7</v>
      </c>
      <c r="M64" s="47">
        <v>0</v>
      </c>
      <c r="N64" s="47">
        <v>1.1826250680867701E-6</v>
      </c>
      <c r="O64" s="47"/>
    </row>
    <row r="65" spans="1:15" x14ac:dyDescent="0.25">
      <c r="A65" t="s">
        <v>117</v>
      </c>
      <c r="B65" t="s">
        <v>481</v>
      </c>
      <c r="C65" t="s">
        <v>252</v>
      </c>
      <c r="D65" t="s">
        <v>253</v>
      </c>
      <c r="E65" s="47">
        <v>0</v>
      </c>
      <c r="F65" s="47">
        <v>0</v>
      </c>
      <c r="G65" s="47">
        <v>2.5177533758327598E-6</v>
      </c>
      <c r="H65" s="47">
        <v>0</v>
      </c>
      <c r="I65" s="47">
        <v>0</v>
      </c>
      <c r="J65" s="47">
        <v>0</v>
      </c>
      <c r="K65" s="47">
        <v>0</v>
      </c>
      <c r="L65" s="47">
        <v>0</v>
      </c>
      <c r="M65" s="47">
        <v>0</v>
      </c>
      <c r="N65" s="47">
        <v>0</v>
      </c>
      <c r="O65" s="47"/>
    </row>
    <row r="66" spans="1:15" x14ac:dyDescent="0.25">
      <c r="A66" t="s">
        <v>117</v>
      </c>
      <c r="B66" t="s">
        <v>481</v>
      </c>
      <c r="C66" t="s">
        <v>254</v>
      </c>
      <c r="D66" t="s">
        <v>255</v>
      </c>
      <c r="E66" s="47">
        <v>5.7190030537946602E-7</v>
      </c>
      <c r="F66" s="47">
        <v>3.2579135312701199E-6</v>
      </c>
      <c r="G66" s="47">
        <v>1.0146546104606001E-6</v>
      </c>
      <c r="H66" s="47">
        <v>7.5667350151331997E-6</v>
      </c>
      <c r="I66" s="47">
        <v>2.6014168118146799E-9</v>
      </c>
      <c r="J66" s="47">
        <v>2.4978030073904098E-6</v>
      </c>
      <c r="K66" s="47">
        <v>7.6568771664982202E-7</v>
      </c>
      <c r="L66" s="47">
        <v>3.4453000733996302E-5</v>
      </c>
      <c r="M66" s="47">
        <v>6.4966139045400805E-5</v>
      </c>
      <c r="N66" s="47">
        <v>2.6265447097385E-5</v>
      </c>
      <c r="O66" s="47"/>
    </row>
    <row r="67" spans="1:15" x14ac:dyDescent="0.25">
      <c r="A67" t="s">
        <v>117</v>
      </c>
      <c r="B67" t="s">
        <v>481</v>
      </c>
      <c r="C67" t="s">
        <v>16</v>
      </c>
      <c r="D67" t="s">
        <v>256</v>
      </c>
      <c r="E67" s="47">
        <v>1.03045100068372E-8</v>
      </c>
      <c r="F67" s="47">
        <v>0</v>
      </c>
      <c r="G67" s="47">
        <v>0</v>
      </c>
      <c r="H67" s="47">
        <v>5.1386995009393503E-9</v>
      </c>
      <c r="I67" s="47">
        <v>0</v>
      </c>
      <c r="J67" s="47">
        <v>1.0256988113106601E-5</v>
      </c>
      <c r="K67" s="47">
        <v>1.3935007680424299E-5</v>
      </c>
      <c r="L67" s="47">
        <v>1.4103595691528399E-5</v>
      </c>
      <c r="M67" s="47">
        <v>3.4342907246098198E-6</v>
      </c>
      <c r="N67" s="47">
        <v>1.5354698779286702E-5</v>
      </c>
      <c r="O67" s="47"/>
    </row>
    <row r="68" spans="1:15" x14ac:dyDescent="0.25">
      <c r="A68" t="s">
        <v>117</v>
      </c>
      <c r="B68" t="s">
        <v>481</v>
      </c>
      <c r="C68" t="s">
        <v>257</v>
      </c>
      <c r="D68" t="s">
        <v>258</v>
      </c>
      <c r="E68" s="47">
        <v>1.2906398783563601E-6</v>
      </c>
      <c r="F68" s="47">
        <v>5.85146822479104E-7</v>
      </c>
      <c r="G68" s="47">
        <v>9.06391215299796E-7</v>
      </c>
      <c r="H68" s="47">
        <v>1.0071851021841101E-6</v>
      </c>
      <c r="I68" s="47">
        <v>1.56865433752425E-6</v>
      </c>
      <c r="J68" s="47">
        <v>1.8136756812283E-6</v>
      </c>
      <c r="K68" s="47">
        <v>9.99718513765382E-7</v>
      </c>
      <c r="L68" s="47">
        <v>4.0371602815395196E-6</v>
      </c>
      <c r="M68" s="47">
        <v>1.23102392875098E-6</v>
      </c>
      <c r="N68" s="47">
        <v>2.5765199121972499E-6</v>
      </c>
      <c r="O68" s="47"/>
    </row>
    <row r="69" spans="1:15" x14ac:dyDescent="0.25">
      <c r="A69" t="s">
        <v>117</v>
      </c>
      <c r="B69" t="s">
        <v>481</v>
      </c>
      <c r="C69" t="s">
        <v>18</v>
      </c>
      <c r="D69" t="s">
        <v>259</v>
      </c>
      <c r="E69" s="47">
        <v>0</v>
      </c>
      <c r="F69" s="47">
        <v>0</v>
      </c>
      <c r="G69" s="47">
        <v>0</v>
      </c>
      <c r="H69" s="47">
        <v>0</v>
      </c>
      <c r="I69" s="47">
        <v>1.24868006967105E-7</v>
      </c>
      <c r="J69" s="47">
        <v>1.45192490084762E-7</v>
      </c>
      <c r="K69" s="47">
        <v>4.8332447230387402E-8</v>
      </c>
      <c r="L69" s="47">
        <v>1.92474864435734E-8</v>
      </c>
      <c r="M69" s="47">
        <v>2.8054769299629498E-7</v>
      </c>
      <c r="N69" s="47">
        <v>2.1855494071418699E-8</v>
      </c>
      <c r="O69" s="47"/>
    </row>
    <row r="70" spans="1:15" x14ac:dyDescent="0.25">
      <c r="A70" t="s">
        <v>117</v>
      </c>
      <c r="B70" t="s">
        <v>481</v>
      </c>
      <c r="C70" t="s">
        <v>424</v>
      </c>
      <c r="D70" t="s">
        <v>425</v>
      </c>
      <c r="E70" s="47">
        <v>0</v>
      </c>
      <c r="F70" s="47">
        <v>0</v>
      </c>
      <c r="G70" s="47">
        <v>0</v>
      </c>
      <c r="H70" s="47">
        <v>0</v>
      </c>
      <c r="I70" s="47">
        <v>0</v>
      </c>
      <c r="J70" s="47">
        <v>4.1835124261711301E-6</v>
      </c>
      <c r="K70" s="47">
        <v>7.6314390363769602E-7</v>
      </c>
      <c r="L70" s="47">
        <v>0</v>
      </c>
      <c r="M70" s="47">
        <v>0</v>
      </c>
      <c r="N70" s="47">
        <v>0</v>
      </c>
      <c r="O70" s="47"/>
    </row>
    <row r="71" spans="1:15" x14ac:dyDescent="0.25">
      <c r="A71" t="s">
        <v>117</v>
      </c>
      <c r="B71" t="s">
        <v>481</v>
      </c>
      <c r="C71" t="s">
        <v>443</v>
      </c>
      <c r="D71" t="s">
        <v>444</v>
      </c>
      <c r="E71" s="47">
        <v>0</v>
      </c>
      <c r="F71" s="47">
        <v>0</v>
      </c>
      <c r="G71" s="47">
        <v>0</v>
      </c>
      <c r="H71" s="47">
        <v>0</v>
      </c>
      <c r="I71" s="47">
        <v>1.30070840590734E-8</v>
      </c>
      <c r="J71" s="47">
        <v>0</v>
      </c>
      <c r="K71" s="47">
        <v>0</v>
      </c>
      <c r="L71" s="47">
        <v>0</v>
      </c>
      <c r="M71" s="47">
        <v>1.2092572973978201E-7</v>
      </c>
      <c r="N71" s="47">
        <v>0</v>
      </c>
      <c r="O71" s="47"/>
    </row>
    <row r="72" spans="1:15" x14ac:dyDescent="0.25">
      <c r="A72" t="s">
        <v>117</v>
      </c>
      <c r="B72" t="s">
        <v>481</v>
      </c>
      <c r="C72" t="s">
        <v>382</v>
      </c>
      <c r="D72" t="s">
        <v>383</v>
      </c>
      <c r="E72" s="47">
        <v>0</v>
      </c>
      <c r="F72" s="47">
        <v>0</v>
      </c>
      <c r="G72" s="47">
        <v>0</v>
      </c>
      <c r="H72" s="47">
        <v>0</v>
      </c>
      <c r="I72" s="47">
        <v>4.6045077569119898E-7</v>
      </c>
      <c r="J72" s="47">
        <v>5.2170860844016502E-7</v>
      </c>
      <c r="K72" s="47">
        <v>4.9019276743661298E-6</v>
      </c>
      <c r="L72" s="47">
        <v>9.8715546097477002E-6</v>
      </c>
      <c r="M72" s="47">
        <v>0</v>
      </c>
      <c r="N72" s="47">
        <v>1.5420265261501001E-6</v>
      </c>
      <c r="O72" s="47"/>
    </row>
    <row r="73" spans="1:15" x14ac:dyDescent="0.25">
      <c r="A73" t="s">
        <v>117</v>
      </c>
      <c r="B73" t="s">
        <v>481</v>
      </c>
      <c r="C73" t="s">
        <v>384</v>
      </c>
      <c r="D73" t="s">
        <v>385</v>
      </c>
      <c r="E73" s="47">
        <v>0</v>
      </c>
      <c r="F73" s="47">
        <v>0</v>
      </c>
      <c r="G73" s="47">
        <v>2.38179469353779E-6</v>
      </c>
      <c r="H73" s="47">
        <v>0</v>
      </c>
      <c r="I73" s="47">
        <v>3.0072378344577798E-6</v>
      </c>
      <c r="J73" s="47">
        <v>1.04907726310397E-5</v>
      </c>
      <c r="K73" s="47">
        <v>8.4683535173662993E-6</v>
      </c>
      <c r="L73" s="47">
        <v>2.0852245625806301E-5</v>
      </c>
      <c r="M73" s="47">
        <v>1.3746836956818401E-5</v>
      </c>
      <c r="N73" s="47">
        <v>1.78899360915713E-5</v>
      </c>
      <c r="O73" s="47"/>
    </row>
    <row r="74" spans="1:15" x14ac:dyDescent="0.25">
      <c r="A74" t="s">
        <v>117</v>
      </c>
      <c r="B74" t="s">
        <v>481</v>
      </c>
      <c r="C74" t="s">
        <v>387</v>
      </c>
      <c r="D74" t="s">
        <v>388</v>
      </c>
      <c r="E74" s="47">
        <v>0</v>
      </c>
      <c r="F74" s="47">
        <v>0</v>
      </c>
      <c r="G74" s="47">
        <v>0</v>
      </c>
      <c r="H74" s="47">
        <v>0</v>
      </c>
      <c r="I74" s="47">
        <v>0</v>
      </c>
      <c r="J74" s="47">
        <v>9.8435586498144297E-9</v>
      </c>
      <c r="K74" s="47">
        <v>9.1068505834098405E-7</v>
      </c>
      <c r="L74" s="47">
        <v>3.66905210330617E-6</v>
      </c>
      <c r="M74" s="47">
        <v>1.92030058826774E-6</v>
      </c>
      <c r="N74" s="47">
        <v>2.3361094774116499E-6</v>
      </c>
      <c r="O74" s="47"/>
    </row>
    <row r="75" spans="1:15" x14ac:dyDescent="0.25">
      <c r="A75" t="s">
        <v>117</v>
      </c>
      <c r="B75" t="s">
        <v>481</v>
      </c>
      <c r="C75" t="s">
        <v>260</v>
      </c>
      <c r="D75" t="s">
        <v>261</v>
      </c>
      <c r="E75" s="47">
        <v>0</v>
      </c>
      <c r="F75" s="47">
        <v>0</v>
      </c>
      <c r="G75" s="47">
        <v>0</v>
      </c>
      <c r="H75" s="47">
        <v>2.5693497504696702E-9</v>
      </c>
      <c r="I75" s="47">
        <v>0</v>
      </c>
      <c r="J75" s="47">
        <v>2.4904203384030498E-6</v>
      </c>
      <c r="K75" s="47">
        <v>0</v>
      </c>
      <c r="L75" s="47">
        <v>0</v>
      </c>
      <c r="M75" s="47">
        <v>0</v>
      </c>
      <c r="N75" s="47">
        <v>0</v>
      </c>
      <c r="O75" s="47"/>
    </row>
    <row r="76" spans="1:15" x14ac:dyDescent="0.25">
      <c r="A76" t="s">
        <v>117</v>
      </c>
      <c r="B76" t="s">
        <v>481</v>
      </c>
      <c r="C76" t="s">
        <v>86</v>
      </c>
      <c r="D76" t="s">
        <v>390</v>
      </c>
      <c r="E76" s="47">
        <v>0</v>
      </c>
      <c r="F76" s="47">
        <v>0</v>
      </c>
      <c r="G76" s="47">
        <v>1.7624273630829299E-6</v>
      </c>
      <c r="H76" s="47">
        <v>0</v>
      </c>
      <c r="I76" s="47">
        <v>5.7543339877340903E-6</v>
      </c>
      <c r="J76" s="47">
        <v>1.38203563443394E-5</v>
      </c>
      <c r="K76" s="47">
        <v>2.1596972472946799E-6</v>
      </c>
      <c r="L76" s="47">
        <v>1.6336304118982901E-6</v>
      </c>
      <c r="M76" s="47">
        <v>6.94355540165831E-6</v>
      </c>
      <c r="N76" s="47">
        <v>9.9102523672733396E-6</v>
      </c>
      <c r="O76" s="47"/>
    </row>
    <row r="77" spans="1:15" x14ac:dyDescent="0.25">
      <c r="A77" t="s">
        <v>117</v>
      </c>
      <c r="B77" t="s">
        <v>481</v>
      </c>
      <c r="C77" t="s">
        <v>426</v>
      </c>
      <c r="D77" t="s">
        <v>427</v>
      </c>
      <c r="E77" s="47">
        <v>0</v>
      </c>
      <c r="F77" s="47">
        <v>0</v>
      </c>
      <c r="G77" s="47">
        <v>2.5177533758327601E-9</v>
      </c>
      <c r="H77" s="47">
        <v>0</v>
      </c>
      <c r="I77" s="47">
        <v>1.5608500870888099E-8</v>
      </c>
      <c r="J77" s="47">
        <v>0</v>
      </c>
      <c r="K77" s="47">
        <v>2.54381301212565E-8</v>
      </c>
      <c r="L77" s="47">
        <v>0</v>
      </c>
      <c r="M77" s="47">
        <v>0</v>
      </c>
      <c r="N77" s="47">
        <v>0</v>
      </c>
      <c r="O77" s="47"/>
    </row>
    <row r="78" spans="1:15" x14ac:dyDescent="0.25">
      <c r="A78" t="s">
        <v>117</v>
      </c>
      <c r="B78" t="s">
        <v>481</v>
      </c>
      <c r="C78" t="s">
        <v>5</v>
      </c>
      <c r="D78" t="s">
        <v>264</v>
      </c>
      <c r="E78" s="47">
        <v>2.3957985765896499E-7</v>
      </c>
      <c r="F78" s="47">
        <v>8.9432920466238597E-8</v>
      </c>
      <c r="G78" s="47">
        <v>3.0213040509993197E-8</v>
      </c>
      <c r="H78" s="47">
        <v>8.7357891515969004E-8</v>
      </c>
      <c r="I78" s="47">
        <v>2.8875726611143002E-7</v>
      </c>
      <c r="J78" s="47">
        <v>8.3670248523422707E-8</v>
      </c>
      <c r="K78" s="47">
        <v>6.3595325303141295E-8</v>
      </c>
      <c r="L78" s="47">
        <v>0</v>
      </c>
      <c r="M78" s="47">
        <v>0</v>
      </c>
      <c r="N78" s="47">
        <v>0</v>
      </c>
      <c r="O78" s="47"/>
    </row>
    <row r="79" spans="1:15" x14ac:dyDescent="0.25">
      <c r="A79" t="s">
        <v>117</v>
      </c>
      <c r="B79" t="s">
        <v>481</v>
      </c>
      <c r="C79" t="s">
        <v>395</v>
      </c>
      <c r="D79" t="s">
        <v>396</v>
      </c>
      <c r="E79" s="47">
        <v>1.2880637508546499E-8</v>
      </c>
      <c r="F79" s="47">
        <v>0</v>
      </c>
      <c r="G79" s="47">
        <v>7.5532601274982993E-9</v>
      </c>
      <c r="H79" s="47">
        <v>2.0554798003757401E-8</v>
      </c>
      <c r="I79" s="47">
        <v>7.8042504354440593E-9</v>
      </c>
      <c r="J79" s="47">
        <v>2.2148006962082401E-8</v>
      </c>
      <c r="K79" s="47">
        <v>5.0876260242512999E-8</v>
      </c>
      <c r="L79" s="47">
        <v>2.40593580544667E-9</v>
      </c>
      <c r="M79" s="47">
        <v>0</v>
      </c>
      <c r="N79" s="47">
        <v>4.8567764603152797E-9</v>
      </c>
      <c r="O79" s="47"/>
    </row>
    <row r="80" spans="1:15" x14ac:dyDescent="0.25">
      <c r="A80" t="s">
        <v>117</v>
      </c>
      <c r="B80" t="s">
        <v>481</v>
      </c>
      <c r="C80" t="s">
        <v>50</v>
      </c>
      <c r="D80" t="s">
        <v>319</v>
      </c>
      <c r="E80" s="47">
        <v>9.7892845064953605E-8</v>
      </c>
      <c r="F80" s="47">
        <v>5.1104525980707702E-9</v>
      </c>
      <c r="G80" s="47">
        <v>1.25887668791638E-8</v>
      </c>
      <c r="H80" s="47">
        <v>1.5416098502818E-8</v>
      </c>
      <c r="I80" s="47">
        <v>2.3412751306332098E-8</v>
      </c>
      <c r="J80" s="47">
        <v>1.7447707706796E-6</v>
      </c>
      <c r="K80" s="47">
        <v>8.1402016388020905E-8</v>
      </c>
      <c r="L80" s="47">
        <v>0</v>
      </c>
      <c r="M80" s="47">
        <v>4.8370291895913001E-9</v>
      </c>
      <c r="N80" s="47">
        <v>0</v>
      </c>
      <c r="O80" s="47"/>
    </row>
    <row r="81" spans="1:15" x14ac:dyDescent="0.25">
      <c r="A81" t="s">
        <v>117</v>
      </c>
      <c r="B81" t="s">
        <v>481</v>
      </c>
      <c r="C81" t="s">
        <v>265</v>
      </c>
      <c r="D81" t="s">
        <v>266</v>
      </c>
      <c r="E81" s="47">
        <v>0</v>
      </c>
      <c r="F81" s="47">
        <v>0</v>
      </c>
      <c r="G81" s="47">
        <v>0</v>
      </c>
      <c r="H81" s="47">
        <v>0</v>
      </c>
      <c r="I81" s="47">
        <v>0</v>
      </c>
      <c r="J81" s="47">
        <v>0</v>
      </c>
      <c r="K81" s="47">
        <v>0</v>
      </c>
      <c r="L81" s="47">
        <v>0</v>
      </c>
      <c r="M81" s="47">
        <v>4.8370291895912996E-6</v>
      </c>
      <c r="N81" s="47">
        <v>0</v>
      </c>
      <c r="O81" s="47"/>
    </row>
    <row r="82" spans="1:15" x14ac:dyDescent="0.25">
      <c r="A82" t="s">
        <v>117</v>
      </c>
      <c r="B82" t="s">
        <v>481</v>
      </c>
      <c r="C82" t="s">
        <v>401</v>
      </c>
      <c r="D82" t="s">
        <v>402</v>
      </c>
      <c r="E82" s="47">
        <v>0</v>
      </c>
      <c r="F82" s="47">
        <v>7.9390881111029506E-6</v>
      </c>
      <c r="G82" s="47">
        <v>0</v>
      </c>
      <c r="H82" s="47">
        <v>0</v>
      </c>
      <c r="I82" s="47">
        <v>0</v>
      </c>
      <c r="J82" s="47">
        <v>1.9490246126632499E-6</v>
      </c>
      <c r="K82" s="47">
        <v>3.9810673639766503E-6</v>
      </c>
      <c r="L82" s="47">
        <v>0</v>
      </c>
      <c r="M82" s="47">
        <v>0</v>
      </c>
      <c r="N82" s="47">
        <v>2.2632578305069201E-6</v>
      </c>
      <c r="O82" s="47"/>
    </row>
    <row r="83" spans="1:15" x14ac:dyDescent="0.25">
      <c r="A83" t="s">
        <v>117</v>
      </c>
      <c r="B83" t="s">
        <v>481</v>
      </c>
      <c r="C83" t="s">
        <v>312</v>
      </c>
      <c r="D83" t="s">
        <v>313</v>
      </c>
      <c r="E83" s="47">
        <v>7.7283825051279202E-9</v>
      </c>
      <c r="F83" s="47">
        <v>0</v>
      </c>
      <c r="G83" s="47">
        <v>0</v>
      </c>
      <c r="H83" s="47">
        <v>2.5693497504696702E-9</v>
      </c>
      <c r="I83" s="47">
        <v>0</v>
      </c>
      <c r="J83" s="47">
        <v>0</v>
      </c>
      <c r="K83" s="47">
        <v>0</v>
      </c>
      <c r="L83" s="47">
        <v>2.3818764473921999E-7</v>
      </c>
      <c r="M83" s="47">
        <v>0</v>
      </c>
      <c r="N83" s="47">
        <v>0</v>
      </c>
      <c r="O83" s="47"/>
    </row>
    <row r="84" spans="1:15" x14ac:dyDescent="0.25">
      <c r="A84" t="s">
        <v>117</v>
      </c>
      <c r="B84" t="s">
        <v>481</v>
      </c>
      <c r="C84" t="s">
        <v>445</v>
      </c>
      <c r="D84" t="s">
        <v>446</v>
      </c>
      <c r="E84" s="47">
        <v>0</v>
      </c>
      <c r="F84" s="47">
        <v>0</v>
      </c>
      <c r="G84" s="47">
        <v>0</v>
      </c>
      <c r="H84" s="47">
        <v>0</v>
      </c>
      <c r="I84" s="47">
        <v>8.0904062847436799E-7</v>
      </c>
      <c r="J84" s="47">
        <v>5.9799618797622704E-7</v>
      </c>
      <c r="K84" s="47">
        <v>1.62040888872404E-6</v>
      </c>
      <c r="L84" s="47">
        <v>2.41315361286301E-6</v>
      </c>
      <c r="M84" s="47">
        <v>1.42450509633463E-6</v>
      </c>
      <c r="N84" s="47">
        <v>6.9451903382508504E-7</v>
      </c>
      <c r="O84" s="47"/>
    </row>
    <row r="85" spans="1:15" x14ac:dyDescent="0.25">
      <c r="A85" t="s">
        <v>117</v>
      </c>
      <c r="B85" t="s">
        <v>481</v>
      </c>
      <c r="C85" t="s">
        <v>57</v>
      </c>
      <c r="D85" t="s">
        <v>314</v>
      </c>
      <c r="E85" s="47">
        <v>2.1639471014358101E-7</v>
      </c>
      <c r="F85" s="47">
        <v>5.6214978578778503E-8</v>
      </c>
      <c r="G85" s="47">
        <v>1.76242736308293E-8</v>
      </c>
      <c r="H85" s="47">
        <v>1.0277399001878701E-8</v>
      </c>
      <c r="I85" s="47">
        <v>1.6649067595613999E-7</v>
      </c>
      <c r="J85" s="47">
        <v>1.4765337974721601E-8</v>
      </c>
      <c r="K85" s="47">
        <v>1.78066910848795E-6</v>
      </c>
      <c r="L85" s="47">
        <v>0</v>
      </c>
      <c r="M85" s="47">
        <v>0</v>
      </c>
      <c r="N85" s="47">
        <v>0</v>
      </c>
      <c r="O85" s="47"/>
    </row>
    <row r="86" spans="1:15" x14ac:dyDescent="0.25">
      <c r="A86" t="s">
        <v>117</v>
      </c>
      <c r="B86" t="s">
        <v>481</v>
      </c>
      <c r="C86" t="s">
        <v>271</v>
      </c>
      <c r="D86" t="s">
        <v>272</v>
      </c>
      <c r="E86" s="47">
        <v>0</v>
      </c>
      <c r="F86" s="47">
        <v>0</v>
      </c>
      <c r="G86" s="47">
        <v>0</v>
      </c>
      <c r="H86" s="47">
        <v>0</v>
      </c>
      <c r="I86" s="47">
        <v>0</v>
      </c>
      <c r="J86" s="47">
        <v>4.4296013924164902E-8</v>
      </c>
      <c r="K86" s="47">
        <v>0</v>
      </c>
      <c r="L86" s="47">
        <v>3.3683101276253397E-8</v>
      </c>
      <c r="M86" s="47">
        <v>0</v>
      </c>
      <c r="N86" s="47">
        <v>0</v>
      </c>
      <c r="O86" s="47"/>
    </row>
    <row r="87" spans="1:15" x14ac:dyDescent="0.25">
      <c r="A87" t="s">
        <v>117</v>
      </c>
      <c r="B87" t="s">
        <v>481</v>
      </c>
      <c r="C87" t="s">
        <v>277</v>
      </c>
      <c r="D87" t="s">
        <v>278</v>
      </c>
      <c r="E87" s="47">
        <v>3.3747270272391901E-7</v>
      </c>
      <c r="F87" s="47">
        <v>2.0773989811157702E-6</v>
      </c>
      <c r="G87" s="47">
        <v>0</v>
      </c>
      <c r="H87" s="47">
        <v>0</v>
      </c>
      <c r="I87" s="47">
        <v>0</v>
      </c>
      <c r="J87" s="47">
        <v>0</v>
      </c>
      <c r="K87" s="47">
        <v>0</v>
      </c>
      <c r="L87" s="47">
        <v>0</v>
      </c>
      <c r="M87" s="47">
        <v>0</v>
      </c>
      <c r="N87" s="47">
        <v>0</v>
      </c>
      <c r="O87" s="47"/>
    </row>
    <row r="88" spans="1:15" x14ac:dyDescent="0.25">
      <c r="A88" t="s">
        <v>117</v>
      </c>
      <c r="B88" t="s">
        <v>481</v>
      </c>
      <c r="C88" t="s">
        <v>279</v>
      </c>
      <c r="D88" t="s">
        <v>280</v>
      </c>
      <c r="E88" s="47">
        <v>1.2365412008204601E-7</v>
      </c>
      <c r="F88" s="47">
        <v>2.06462284962059E-6</v>
      </c>
      <c r="G88" s="47">
        <v>6.1609425106627804E-6</v>
      </c>
      <c r="H88" s="47">
        <v>6.9706458730242299E-6</v>
      </c>
      <c r="I88" s="47">
        <v>7.9993566963301595E-6</v>
      </c>
      <c r="J88" s="47">
        <v>1.5993321916286001E-5</v>
      </c>
      <c r="K88" s="47">
        <v>9.4400900879982992E-6</v>
      </c>
      <c r="L88" s="47">
        <v>1.2893409981388701E-5</v>
      </c>
      <c r="M88" s="47">
        <v>1.2421490958870399E-5</v>
      </c>
      <c r="N88" s="47">
        <v>1.2838888572843401E-5</v>
      </c>
      <c r="O88" s="47"/>
    </row>
    <row r="89" spans="1:15" x14ac:dyDescent="0.25">
      <c r="A89" t="s">
        <v>117</v>
      </c>
      <c r="B89" t="s">
        <v>481</v>
      </c>
      <c r="C89" t="s">
        <v>281</v>
      </c>
      <c r="D89" t="s">
        <v>282</v>
      </c>
      <c r="E89" s="47">
        <v>2.51698734265256E-3</v>
      </c>
      <c r="F89" s="47">
        <v>2.3772215693656801E-3</v>
      </c>
      <c r="G89" s="47">
        <v>2.69374937231022E-3</v>
      </c>
      <c r="H89" s="47">
        <v>2.91573663707924E-3</v>
      </c>
      <c r="I89" s="47">
        <v>3.3565378740305699E-3</v>
      </c>
      <c r="J89" s="47">
        <v>3.4562678522331801E-3</v>
      </c>
      <c r="K89" s="47">
        <v>3.3059139524283798E-3</v>
      </c>
      <c r="L89" s="47">
        <v>3.9924916773755896E-3</v>
      </c>
      <c r="M89" s="47">
        <v>4.0755574509052997E-3</v>
      </c>
      <c r="N89" s="47">
        <v>3.6183591726406399E-3</v>
      </c>
      <c r="O89" s="47"/>
    </row>
    <row r="90" spans="1:15" x14ac:dyDescent="0.25">
      <c r="A90" t="s">
        <v>117</v>
      </c>
      <c r="B90" t="s">
        <v>481</v>
      </c>
      <c r="C90" t="s">
        <v>59</v>
      </c>
      <c r="D90" t="s">
        <v>403</v>
      </c>
      <c r="E90" s="47">
        <v>0</v>
      </c>
      <c r="F90" s="47">
        <v>0</v>
      </c>
      <c r="G90" s="47">
        <v>0</v>
      </c>
      <c r="H90" s="47">
        <v>0</v>
      </c>
      <c r="I90" s="47">
        <v>0</v>
      </c>
      <c r="J90" s="47">
        <v>4.3803835991674201E-7</v>
      </c>
      <c r="K90" s="47">
        <v>7.5831065891465701E-6</v>
      </c>
      <c r="L90" s="47">
        <v>5.23531631265196E-6</v>
      </c>
      <c r="M90" s="47">
        <v>0</v>
      </c>
      <c r="N90" s="47">
        <v>1.16902609399788E-5</v>
      </c>
      <c r="O90" s="47"/>
    </row>
    <row r="91" spans="1:15" x14ac:dyDescent="0.25">
      <c r="A91" t="s">
        <v>117</v>
      </c>
      <c r="B91" t="s">
        <v>481</v>
      </c>
      <c r="C91" t="s">
        <v>321</v>
      </c>
      <c r="D91" t="s">
        <v>322</v>
      </c>
      <c r="E91" s="47">
        <v>0</v>
      </c>
      <c r="F91" s="47">
        <v>0</v>
      </c>
      <c r="G91" s="47">
        <v>0</v>
      </c>
      <c r="H91" s="47">
        <v>0</v>
      </c>
      <c r="I91" s="47">
        <v>1.4359820801217001E-6</v>
      </c>
      <c r="J91" s="47">
        <v>0</v>
      </c>
      <c r="K91" s="47">
        <v>0</v>
      </c>
      <c r="L91" s="47">
        <v>0</v>
      </c>
      <c r="M91" s="47">
        <v>0</v>
      </c>
      <c r="N91" s="47">
        <v>0</v>
      </c>
      <c r="O91" s="47"/>
    </row>
    <row r="92" spans="1:15" x14ac:dyDescent="0.25">
      <c r="A92" t="s">
        <v>117</v>
      </c>
      <c r="B92" t="s">
        <v>481</v>
      </c>
      <c r="C92" t="s">
        <v>323</v>
      </c>
      <c r="D92" t="s">
        <v>324</v>
      </c>
      <c r="E92" s="47">
        <v>0</v>
      </c>
      <c r="F92" s="47">
        <v>0</v>
      </c>
      <c r="G92" s="47">
        <v>0</v>
      </c>
      <c r="H92" s="47">
        <v>2.5693497504696702E-9</v>
      </c>
      <c r="I92" s="47">
        <v>3.19974267853206E-6</v>
      </c>
      <c r="J92" s="47">
        <v>3.0072071675183101E-6</v>
      </c>
      <c r="K92" s="47">
        <v>0</v>
      </c>
      <c r="L92" s="47">
        <v>0</v>
      </c>
      <c r="M92" s="47">
        <v>1.45110875687739E-8</v>
      </c>
      <c r="N92" s="47">
        <v>0</v>
      </c>
      <c r="O92" s="47"/>
    </row>
    <row r="93" spans="1:15" x14ac:dyDescent="0.25">
      <c r="A93" t="s">
        <v>117</v>
      </c>
      <c r="B93" t="s">
        <v>481</v>
      </c>
      <c r="C93" t="s">
        <v>404</v>
      </c>
      <c r="D93" t="s">
        <v>405</v>
      </c>
      <c r="E93" s="47">
        <v>0</v>
      </c>
      <c r="F93" s="47">
        <v>2.5552262990353802E-9</v>
      </c>
      <c r="G93" s="47">
        <v>0</v>
      </c>
      <c r="H93" s="47">
        <v>0</v>
      </c>
      <c r="I93" s="47">
        <v>0</v>
      </c>
      <c r="J93" s="47">
        <v>0</v>
      </c>
      <c r="K93" s="47">
        <v>0</v>
      </c>
      <c r="L93" s="47">
        <v>0</v>
      </c>
      <c r="M93" s="47">
        <v>0</v>
      </c>
      <c r="N93" s="47">
        <v>0</v>
      </c>
      <c r="O93" s="47"/>
    </row>
    <row r="94" spans="1:15" x14ac:dyDescent="0.25">
      <c r="A94" t="s">
        <v>117</v>
      </c>
      <c r="B94" t="s">
        <v>481</v>
      </c>
      <c r="C94" t="s">
        <v>325</v>
      </c>
      <c r="D94" t="s">
        <v>326</v>
      </c>
      <c r="E94" s="47">
        <v>0</v>
      </c>
      <c r="F94" s="47">
        <v>0</v>
      </c>
      <c r="G94" s="47">
        <v>0</v>
      </c>
      <c r="H94" s="47">
        <v>0</v>
      </c>
      <c r="I94" s="47">
        <v>2.12795895206441E-6</v>
      </c>
      <c r="J94" s="47">
        <v>1.10912297086784E-5</v>
      </c>
      <c r="K94" s="47">
        <v>1.22586349054335E-5</v>
      </c>
      <c r="L94" s="47">
        <v>7.1550124918178602E-5</v>
      </c>
      <c r="M94" s="47">
        <v>4.4179006103132097E-5</v>
      </c>
      <c r="N94" s="47">
        <v>1.4091936899604801E-5</v>
      </c>
      <c r="O94" s="47"/>
    </row>
    <row r="95" spans="1:15" x14ac:dyDescent="0.25">
      <c r="A95" t="s">
        <v>117</v>
      </c>
      <c r="B95" t="s">
        <v>481</v>
      </c>
      <c r="C95" t="s">
        <v>120</v>
      </c>
      <c r="D95" t="s">
        <v>428</v>
      </c>
      <c r="E95" s="47">
        <v>0</v>
      </c>
      <c r="F95" s="47">
        <v>0</v>
      </c>
      <c r="G95" s="47">
        <v>0</v>
      </c>
      <c r="H95" s="47">
        <v>0</v>
      </c>
      <c r="I95" s="47">
        <v>0</v>
      </c>
      <c r="J95" s="47">
        <v>2.4608896624536E-9</v>
      </c>
      <c r="K95" s="47">
        <v>0</v>
      </c>
      <c r="L95" s="47">
        <v>0</v>
      </c>
      <c r="M95" s="47">
        <v>0</v>
      </c>
      <c r="N95" s="47">
        <v>0</v>
      </c>
      <c r="O95" s="47"/>
    </row>
    <row r="96" spans="1:15" x14ac:dyDescent="0.25">
      <c r="A96" t="s">
        <v>117</v>
      </c>
      <c r="B96" t="s">
        <v>481</v>
      </c>
      <c r="C96" t="s">
        <v>9</v>
      </c>
      <c r="D96" t="s">
        <v>285</v>
      </c>
      <c r="E96" s="47">
        <v>0</v>
      </c>
      <c r="F96" s="47">
        <v>0</v>
      </c>
      <c r="G96" s="47">
        <v>0</v>
      </c>
      <c r="H96" s="47">
        <v>5.1386995009393501E-7</v>
      </c>
      <c r="I96" s="47">
        <v>1.02001553191253E-5</v>
      </c>
      <c r="J96" s="47">
        <v>1.68817030844317E-6</v>
      </c>
      <c r="K96" s="47">
        <v>3.5308124608304002E-6</v>
      </c>
      <c r="L96" s="47">
        <v>2.40593580544667E-6</v>
      </c>
      <c r="M96" s="47">
        <v>0</v>
      </c>
      <c r="N96" s="47">
        <v>5.3060282828944401E-6</v>
      </c>
      <c r="O96" s="47"/>
    </row>
    <row r="97" spans="1:15" x14ac:dyDescent="0.25">
      <c r="A97" t="s">
        <v>117</v>
      </c>
      <c r="B97" t="s">
        <v>481</v>
      </c>
      <c r="C97" t="s">
        <v>10</v>
      </c>
      <c r="D97" t="s">
        <v>408</v>
      </c>
      <c r="E97" s="47">
        <v>0</v>
      </c>
      <c r="F97" s="47">
        <v>0</v>
      </c>
      <c r="G97" s="47">
        <v>0</v>
      </c>
      <c r="H97" s="47">
        <v>0</v>
      </c>
      <c r="I97" s="47">
        <v>0</v>
      </c>
      <c r="J97" s="47">
        <v>1.3483214460583299E-5</v>
      </c>
      <c r="K97" s="47">
        <v>0</v>
      </c>
      <c r="L97" s="47">
        <v>6.4960266747060201E-7</v>
      </c>
      <c r="M97" s="47">
        <v>0</v>
      </c>
      <c r="N97" s="47">
        <v>0</v>
      </c>
      <c r="O97" s="47"/>
    </row>
    <row r="98" spans="1:15" x14ac:dyDescent="0.25">
      <c r="A98" t="s">
        <v>117</v>
      </c>
      <c r="B98" t="s">
        <v>481</v>
      </c>
      <c r="C98" t="s">
        <v>286</v>
      </c>
      <c r="D98" t="s">
        <v>287</v>
      </c>
      <c r="E98" s="47">
        <v>2.2092869454659E-5</v>
      </c>
      <c r="F98" s="47">
        <v>1.9882215832794302E-5</v>
      </c>
      <c r="G98" s="47">
        <v>2.4288766816658699E-5</v>
      </c>
      <c r="H98" s="47">
        <v>2.4115916757908399E-5</v>
      </c>
      <c r="I98" s="47">
        <v>1.75985847319263E-5</v>
      </c>
      <c r="J98" s="47">
        <v>9.3193891517118196E-6</v>
      </c>
      <c r="K98" s="47">
        <v>6.5197927500780498E-6</v>
      </c>
      <c r="L98" s="47">
        <v>2.2182728126218298E-6</v>
      </c>
      <c r="M98" s="47">
        <v>2.6603660542752099E-8</v>
      </c>
      <c r="N98" s="47">
        <v>0</v>
      </c>
      <c r="O98" s="47"/>
    </row>
    <row r="99" spans="1:15" x14ac:dyDescent="0.25">
      <c r="A99" t="s">
        <v>117</v>
      </c>
      <c r="B99" t="s">
        <v>481</v>
      </c>
      <c r="C99" t="s">
        <v>288</v>
      </c>
      <c r="D99" t="s">
        <v>289</v>
      </c>
      <c r="E99" s="47">
        <v>0</v>
      </c>
      <c r="F99" s="47">
        <v>0</v>
      </c>
      <c r="G99" s="47">
        <v>7.5784376612566297E-7</v>
      </c>
      <c r="H99" s="47">
        <v>0</v>
      </c>
      <c r="I99" s="47">
        <v>0</v>
      </c>
      <c r="J99" s="47">
        <v>0</v>
      </c>
      <c r="K99" s="47">
        <v>2.28943171091308E-8</v>
      </c>
      <c r="L99" s="47">
        <v>1.4652149055170199E-6</v>
      </c>
      <c r="M99" s="47">
        <v>8.3608049542085705E-6</v>
      </c>
      <c r="N99" s="47">
        <v>1.06241985069396E-5</v>
      </c>
      <c r="O99" s="47"/>
    </row>
    <row r="100" spans="1:15" x14ac:dyDescent="0.25">
      <c r="A100" t="s">
        <v>117</v>
      </c>
      <c r="B100" t="s">
        <v>481</v>
      </c>
      <c r="C100" t="s">
        <v>358</v>
      </c>
      <c r="D100" t="s">
        <v>359</v>
      </c>
      <c r="E100" s="47">
        <v>0</v>
      </c>
      <c r="F100" s="47">
        <v>0</v>
      </c>
      <c r="G100" s="47">
        <v>0</v>
      </c>
      <c r="H100" s="47">
        <v>2.6875398389912801E-6</v>
      </c>
      <c r="I100" s="47">
        <v>6.8157120469544804E-7</v>
      </c>
      <c r="J100" s="47">
        <v>0</v>
      </c>
      <c r="K100" s="47">
        <v>1.54918212438452E-6</v>
      </c>
      <c r="L100" s="47">
        <v>0</v>
      </c>
      <c r="M100" s="47">
        <v>3.5310313084016502E-7</v>
      </c>
      <c r="N100" s="47">
        <v>0</v>
      </c>
      <c r="O100" s="47"/>
    </row>
    <row r="101" spans="1:15" x14ac:dyDescent="0.25">
      <c r="A101" t="s">
        <v>117</v>
      </c>
      <c r="B101" t="s">
        <v>481</v>
      </c>
      <c r="C101" t="s">
        <v>64</v>
      </c>
      <c r="D101" t="s">
        <v>290</v>
      </c>
      <c r="E101" s="47">
        <v>4.1218040027348899E-7</v>
      </c>
      <c r="F101" s="47">
        <v>1.5075835164308701E-7</v>
      </c>
      <c r="G101" s="47">
        <v>1.28405422167471E-7</v>
      </c>
      <c r="H101" s="47">
        <v>2.0811732978804299E-7</v>
      </c>
      <c r="I101" s="47">
        <v>1.34389192498346E-5</v>
      </c>
      <c r="J101" s="47">
        <v>2.9284586983197898E-7</v>
      </c>
      <c r="K101" s="47">
        <v>1.7455644889206199E-5</v>
      </c>
      <c r="L101" s="47">
        <v>2.2156262832358399E-5</v>
      </c>
      <c r="M101" s="47">
        <v>0</v>
      </c>
      <c r="N101" s="47">
        <v>0</v>
      </c>
      <c r="O101" s="47"/>
    </row>
    <row r="102" spans="1:15" x14ac:dyDescent="0.25">
      <c r="A102" t="s">
        <v>117</v>
      </c>
      <c r="B102" t="s">
        <v>481</v>
      </c>
      <c r="C102" t="s">
        <v>291</v>
      </c>
      <c r="D102" t="s">
        <v>292</v>
      </c>
      <c r="E102" s="47">
        <v>1.03045100068372E-8</v>
      </c>
      <c r="F102" s="47">
        <v>7.6656788971061607E-9</v>
      </c>
      <c r="G102" s="47">
        <v>7.5532601274982993E-9</v>
      </c>
      <c r="H102" s="47">
        <v>5.1386995009393503E-9</v>
      </c>
      <c r="I102" s="47">
        <v>9.0009021688788201E-7</v>
      </c>
      <c r="J102" s="47">
        <v>9.1299006477028895E-7</v>
      </c>
      <c r="K102" s="47">
        <v>8.4708973303784197E-7</v>
      </c>
      <c r="L102" s="47">
        <v>7.24186677439449E-7</v>
      </c>
      <c r="M102" s="47">
        <v>1.26972016226771E-6</v>
      </c>
      <c r="N102" s="47">
        <v>1.0733475977296701E-6</v>
      </c>
      <c r="O102" s="47"/>
    </row>
    <row r="103" spans="1:15" x14ac:dyDescent="0.25">
      <c r="A103" t="s">
        <v>117</v>
      </c>
      <c r="B103" t="s">
        <v>481</v>
      </c>
      <c r="C103" t="s">
        <v>429</v>
      </c>
      <c r="D103" t="s">
        <v>430</v>
      </c>
      <c r="E103" s="47">
        <v>0</v>
      </c>
      <c r="F103" s="47">
        <v>0</v>
      </c>
      <c r="G103" s="47">
        <v>0</v>
      </c>
      <c r="H103" s="47">
        <v>0</v>
      </c>
      <c r="I103" s="47">
        <v>5.2028336236293698E-9</v>
      </c>
      <c r="J103" s="47">
        <v>0</v>
      </c>
      <c r="K103" s="47">
        <v>0</v>
      </c>
      <c r="L103" s="47">
        <v>0</v>
      </c>
      <c r="M103" s="47">
        <v>0</v>
      </c>
      <c r="N103" s="47">
        <v>0</v>
      </c>
      <c r="O103" s="47"/>
    </row>
    <row r="104" spans="1:15" x14ac:dyDescent="0.25">
      <c r="A104" t="s">
        <v>117</v>
      </c>
      <c r="B104" t="s">
        <v>481</v>
      </c>
      <c r="C104" t="s">
        <v>295</v>
      </c>
      <c r="D104" t="s">
        <v>296</v>
      </c>
      <c r="E104" s="47">
        <v>7.7283825051279202E-9</v>
      </c>
      <c r="F104" s="47">
        <v>0</v>
      </c>
      <c r="G104" s="47">
        <v>1.51090380083724E-5</v>
      </c>
      <c r="H104" s="47">
        <v>3.7255571381810303E-5</v>
      </c>
      <c r="I104" s="47">
        <v>2.4973601393421E-5</v>
      </c>
      <c r="J104" s="47">
        <v>1.02766752304062E-5</v>
      </c>
      <c r="K104" s="47">
        <v>1.6850217392320301E-5</v>
      </c>
      <c r="L104" s="47">
        <v>8.2956666571801306E-6</v>
      </c>
      <c r="M104" s="47">
        <v>5.2967888140619597E-5</v>
      </c>
      <c r="N104" s="47">
        <v>4.71860117001931E-5</v>
      </c>
      <c r="O104" s="47"/>
    </row>
    <row r="105" spans="1:15" x14ac:dyDescent="0.25">
      <c r="A105" t="s">
        <v>117</v>
      </c>
      <c r="B105" t="s">
        <v>481</v>
      </c>
      <c r="C105" t="s">
        <v>67</v>
      </c>
      <c r="D105" t="s">
        <v>299</v>
      </c>
      <c r="E105" s="47">
        <v>1.8032892511965099E-8</v>
      </c>
      <c r="F105" s="47">
        <v>0</v>
      </c>
      <c r="G105" s="47">
        <v>5.0355067516655301E-9</v>
      </c>
      <c r="H105" s="47">
        <v>0</v>
      </c>
      <c r="I105" s="47">
        <v>0</v>
      </c>
      <c r="J105" s="47">
        <v>0</v>
      </c>
      <c r="K105" s="47">
        <v>0</v>
      </c>
      <c r="L105" s="47">
        <v>0</v>
      </c>
      <c r="M105" s="47">
        <v>0</v>
      </c>
      <c r="N105" s="47">
        <v>0</v>
      </c>
      <c r="O105" s="47"/>
    </row>
    <row r="106" spans="1:15" x14ac:dyDescent="0.25">
      <c r="A106" t="s">
        <v>117</v>
      </c>
      <c r="B106" t="s">
        <v>481</v>
      </c>
      <c r="C106" t="s">
        <v>412</v>
      </c>
      <c r="D106" t="s">
        <v>413</v>
      </c>
      <c r="E106" s="47">
        <v>0</v>
      </c>
      <c r="F106" s="47">
        <v>8.9713995359132505E-6</v>
      </c>
      <c r="G106" s="47">
        <v>1.7060296874642798E-5</v>
      </c>
      <c r="H106" s="47">
        <v>4.4115735215564297E-6</v>
      </c>
      <c r="I106" s="47">
        <v>4.5264652525575499E-7</v>
      </c>
      <c r="J106" s="47">
        <v>9.7032879390545797E-6</v>
      </c>
      <c r="K106" s="47">
        <v>1.7559941222703302E-5</v>
      </c>
      <c r="L106" s="47">
        <v>2.7882390049321501E-5</v>
      </c>
      <c r="M106" s="47">
        <v>1.4220865817398401E-5</v>
      </c>
      <c r="N106" s="47">
        <v>3.8147550707546398E-5</v>
      </c>
      <c r="O106" s="47"/>
    </row>
    <row r="107" spans="1:15" x14ac:dyDescent="0.25">
      <c r="A107" t="s">
        <v>117</v>
      </c>
      <c r="B107" t="s">
        <v>481</v>
      </c>
      <c r="C107" t="s">
        <v>300</v>
      </c>
      <c r="D107" t="s">
        <v>301</v>
      </c>
      <c r="E107" s="47">
        <v>3.26395354466569E-6</v>
      </c>
      <c r="F107" s="47">
        <v>3.6182004394341098E-6</v>
      </c>
      <c r="G107" s="47">
        <v>4.1845061106340497E-6</v>
      </c>
      <c r="H107" s="47">
        <v>3.8052069804455901E-6</v>
      </c>
      <c r="I107" s="47">
        <v>4.6331233418419597E-6</v>
      </c>
      <c r="J107" s="47">
        <v>3.2459134647763102E-6</v>
      </c>
      <c r="K107" s="47">
        <v>2.79056287430184E-6</v>
      </c>
      <c r="L107" s="47">
        <v>5.3724546535624201E-6</v>
      </c>
      <c r="M107" s="47">
        <v>6.6726817670411998E-6</v>
      </c>
      <c r="N107" s="47">
        <v>7.5280035134886898E-6</v>
      </c>
      <c r="O107" s="47"/>
    </row>
    <row r="108" spans="1:15" x14ac:dyDescent="0.25">
      <c r="A108" t="s">
        <v>117</v>
      </c>
      <c r="B108" t="s">
        <v>481</v>
      </c>
      <c r="C108" t="s">
        <v>302</v>
      </c>
      <c r="D108" t="s">
        <v>303</v>
      </c>
      <c r="E108" s="47">
        <v>2.7435757893204101E-6</v>
      </c>
      <c r="F108" s="47">
        <v>0</v>
      </c>
      <c r="G108" s="47">
        <v>0</v>
      </c>
      <c r="H108" s="47">
        <v>6.4028195781704404E-6</v>
      </c>
      <c r="I108" s="47">
        <v>0</v>
      </c>
      <c r="J108" s="47">
        <v>2.2197224755331501E-6</v>
      </c>
      <c r="K108" s="47">
        <v>7.6314390363769602E-7</v>
      </c>
      <c r="L108" s="47">
        <v>2.165342224902E-6</v>
      </c>
      <c r="M108" s="47">
        <v>3.1440689732343398E-6</v>
      </c>
      <c r="N108" s="47">
        <v>1.8766584242658199E-5</v>
      </c>
      <c r="O108" s="47"/>
    </row>
    <row r="109" spans="1:15" x14ac:dyDescent="0.25">
      <c r="A109" t="s">
        <v>117</v>
      </c>
      <c r="B109" t="s">
        <v>481</v>
      </c>
      <c r="C109" t="s">
        <v>418</v>
      </c>
      <c r="D109" t="s">
        <v>419</v>
      </c>
      <c r="E109" s="47">
        <v>0</v>
      </c>
      <c r="F109" s="47">
        <v>0</v>
      </c>
      <c r="G109" s="47">
        <v>3.0213040509993197E-8</v>
      </c>
      <c r="H109" s="47">
        <v>2.0554798003757401E-8</v>
      </c>
      <c r="I109" s="47">
        <v>0</v>
      </c>
      <c r="J109" s="47">
        <v>2.4608896624536E-9</v>
      </c>
      <c r="K109" s="47">
        <v>0</v>
      </c>
      <c r="L109" s="47">
        <v>0</v>
      </c>
      <c r="M109" s="47">
        <v>0</v>
      </c>
      <c r="N109" s="47">
        <v>5.7552801054736095E-7</v>
      </c>
      <c r="O109" s="47"/>
    </row>
    <row r="110" spans="1:15" x14ac:dyDescent="0.25">
      <c r="A110" s="5" t="s">
        <v>117</v>
      </c>
      <c r="B110" s="5" t="s">
        <v>481</v>
      </c>
      <c r="C110" s="5" t="s">
        <v>304</v>
      </c>
      <c r="D110" s="5" t="s">
        <v>305</v>
      </c>
      <c r="E110" s="72"/>
      <c r="F110" s="72"/>
      <c r="G110" s="72"/>
      <c r="H110" s="72"/>
      <c r="I110" s="72"/>
      <c r="J110" s="72">
        <v>7.4722453710741402E-5</v>
      </c>
      <c r="K110" s="72">
        <v>3.5282686478182803E-5</v>
      </c>
      <c r="L110" s="72">
        <v>3.1354155416580997E-5</v>
      </c>
      <c r="M110" s="72">
        <v>6.2037317871103302E-5</v>
      </c>
      <c r="N110" s="72">
        <v>6.1372655740774093E-5</v>
      </c>
      <c r="O110" s="47"/>
    </row>
    <row r="111" spans="1:15" x14ac:dyDescent="0.25">
      <c r="A111" s="5" t="s">
        <v>117</v>
      </c>
      <c r="B111" s="5" t="s">
        <v>481</v>
      </c>
      <c r="C111" s="5" t="s">
        <v>306</v>
      </c>
      <c r="D111" s="5" t="s">
        <v>307</v>
      </c>
      <c r="E111" s="72">
        <v>2.7049338767947701E-7</v>
      </c>
      <c r="F111" s="72">
        <v>8.7465396215981303E-6</v>
      </c>
      <c r="G111" s="72">
        <v>7.5532601274983E-7</v>
      </c>
      <c r="H111" s="72">
        <v>4.1520691967590001E-6</v>
      </c>
      <c r="I111" s="72">
        <v>2.4398688278009899E-5</v>
      </c>
      <c r="J111" s="72">
        <v>4.3528216349479402E-5</v>
      </c>
      <c r="K111" s="72">
        <v>6.8861018238241406E-5</v>
      </c>
      <c r="L111" s="72">
        <v>8.4910286445823995E-5</v>
      </c>
      <c r="M111" s="72">
        <v>7.3549447342330601E-5</v>
      </c>
      <c r="N111" s="72">
        <v>1.4687134854816399E-4</v>
      </c>
      <c r="O111" s="47"/>
    </row>
    <row r="112" spans="1:15" x14ac:dyDescent="0.25">
      <c r="A112" s="5" t="s">
        <v>117</v>
      </c>
      <c r="B112" s="5" t="s">
        <v>481</v>
      </c>
      <c r="C112" s="5" t="s">
        <v>82</v>
      </c>
      <c r="D112" s="5" t="s">
        <v>316</v>
      </c>
      <c r="E112" s="72">
        <v>0</v>
      </c>
      <c r="F112" s="72">
        <v>0</v>
      </c>
      <c r="G112" s="72">
        <v>0</v>
      </c>
      <c r="H112" s="72">
        <v>0</v>
      </c>
      <c r="I112" s="72">
        <v>0</v>
      </c>
      <c r="J112" s="72">
        <v>4.4542102890410301E-7</v>
      </c>
      <c r="K112" s="72">
        <v>1.6557678895925799E-5</v>
      </c>
      <c r="L112" s="72">
        <v>1.50683759495125E-5</v>
      </c>
      <c r="M112" s="72">
        <v>3.57456457110797E-6</v>
      </c>
      <c r="N112" s="72">
        <v>1.6515468353302101E-5</v>
      </c>
      <c r="O112" s="47"/>
    </row>
    <row r="113" spans="1:15" x14ac:dyDescent="0.25">
      <c r="A113" s="5" t="s">
        <v>447</v>
      </c>
      <c r="B113" s="5" t="s">
        <v>481</v>
      </c>
      <c r="C113" s="5" t="s">
        <v>244</v>
      </c>
      <c r="D113" s="5" t="s">
        <v>245</v>
      </c>
      <c r="E113" s="72">
        <v>0</v>
      </c>
      <c r="F113" s="72">
        <v>0</v>
      </c>
      <c r="G113" s="72">
        <v>0</v>
      </c>
      <c r="H113" s="72">
        <v>0</v>
      </c>
      <c r="I113" s="72">
        <v>3.48986172422869E-9</v>
      </c>
      <c r="J113" s="72">
        <v>0</v>
      </c>
      <c r="K113" s="72">
        <v>0</v>
      </c>
      <c r="L113" s="72">
        <v>0</v>
      </c>
      <c r="M113" s="72">
        <v>0</v>
      </c>
      <c r="N113" s="72">
        <v>0</v>
      </c>
      <c r="O113" s="47"/>
    </row>
    <row r="114" spans="1:15" x14ac:dyDescent="0.25">
      <c r="A114" s="5" t="s">
        <v>447</v>
      </c>
      <c r="B114" s="5" t="s">
        <v>481</v>
      </c>
      <c r="C114" s="5" t="s">
        <v>364</v>
      </c>
      <c r="D114" s="5" t="s">
        <v>365</v>
      </c>
      <c r="E114" s="72">
        <v>0</v>
      </c>
      <c r="F114" s="72">
        <v>0</v>
      </c>
      <c r="G114" s="72">
        <v>0</v>
      </c>
      <c r="H114" s="72">
        <v>0</v>
      </c>
      <c r="I114" s="72">
        <v>1.7798294793566299E-7</v>
      </c>
      <c r="J114" s="72">
        <v>0</v>
      </c>
      <c r="K114" s="72">
        <v>0</v>
      </c>
      <c r="L114" s="72">
        <v>0</v>
      </c>
      <c r="M114" s="72">
        <v>0</v>
      </c>
      <c r="N114" s="72">
        <v>0</v>
      </c>
      <c r="O114" s="47"/>
    </row>
    <row r="115" spans="1:15" x14ac:dyDescent="0.25">
      <c r="A115" s="5" t="s">
        <v>447</v>
      </c>
      <c r="B115" s="5" t="s">
        <v>481</v>
      </c>
      <c r="C115" s="5" t="s">
        <v>246</v>
      </c>
      <c r="D115" s="5" t="s">
        <v>247</v>
      </c>
      <c r="E115" s="72">
        <v>2.6966138339178097E-4</v>
      </c>
      <c r="F115" s="72">
        <v>2.7920320694149199E-7</v>
      </c>
      <c r="G115" s="72">
        <v>6.3431308153226505E-4</v>
      </c>
      <c r="H115" s="72">
        <v>2.1674165639306801E-3</v>
      </c>
      <c r="I115" s="72">
        <v>1.1688873061897101E-3</v>
      </c>
      <c r="J115" s="72">
        <v>1.1277116646696199E-3</v>
      </c>
      <c r="K115" s="72">
        <v>1.52405517758214E-3</v>
      </c>
      <c r="L115" s="72">
        <v>1.0755114869099101E-3</v>
      </c>
      <c r="M115" s="72">
        <v>6.2060301212788502E-4</v>
      </c>
      <c r="N115" s="72">
        <v>4.4322510284445897E-5</v>
      </c>
      <c r="O115" s="47"/>
    </row>
    <row r="116" spans="1:15" x14ac:dyDescent="0.25">
      <c r="A116" s="5" t="s">
        <v>447</v>
      </c>
      <c r="B116" s="5" t="s">
        <v>481</v>
      </c>
      <c r="C116" s="5" t="s">
        <v>448</v>
      </c>
      <c r="D116" s="5" t="s">
        <v>449</v>
      </c>
      <c r="E116" s="72">
        <v>0</v>
      </c>
      <c r="F116" s="72">
        <v>0</v>
      </c>
      <c r="G116" s="72">
        <v>0</v>
      </c>
      <c r="H116" s="72">
        <v>0</v>
      </c>
      <c r="I116" s="72">
        <v>0</v>
      </c>
      <c r="J116" s="72">
        <v>0</v>
      </c>
      <c r="K116" s="72">
        <v>0</v>
      </c>
      <c r="L116" s="72">
        <v>0</v>
      </c>
      <c r="M116" s="72">
        <v>1.2499625184389901E-7</v>
      </c>
      <c r="N116" s="72">
        <v>0</v>
      </c>
      <c r="O116" s="47"/>
    </row>
    <row r="117" spans="1:15" x14ac:dyDescent="0.25">
      <c r="A117" s="5" t="s">
        <v>447</v>
      </c>
      <c r="B117" s="5" t="s">
        <v>481</v>
      </c>
      <c r="C117" s="5" t="s">
        <v>248</v>
      </c>
      <c r="D117" s="5" t="s">
        <v>249</v>
      </c>
      <c r="E117" s="72">
        <v>5.8060876839372196E-6</v>
      </c>
      <c r="F117" s="72">
        <v>4.3656523663157199E-5</v>
      </c>
      <c r="G117" s="72">
        <v>3.1476379670127302E-5</v>
      </c>
      <c r="H117" s="72">
        <v>5.9363692993881996E-6</v>
      </c>
      <c r="I117" s="72">
        <v>3.1408755518058199E-6</v>
      </c>
      <c r="J117" s="72">
        <v>4.0507842546699303E-6</v>
      </c>
      <c r="K117" s="72">
        <v>1.4487917293585399E-6</v>
      </c>
      <c r="L117" s="72">
        <v>6.7744772745088301E-6</v>
      </c>
      <c r="M117" s="72">
        <v>6.7565541537243096E-6</v>
      </c>
      <c r="N117" s="72">
        <v>1.5801850742387599E-5</v>
      </c>
      <c r="O117" s="47"/>
    </row>
    <row r="118" spans="1:15" x14ac:dyDescent="0.25">
      <c r="A118" s="5" t="s">
        <v>447</v>
      </c>
      <c r="B118" s="5" t="s">
        <v>481</v>
      </c>
      <c r="C118" s="5" t="s">
        <v>368</v>
      </c>
      <c r="D118" s="5" t="s">
        <v>369</v>
      </c>
      <c r="E118" s="72">
        <v>0</v>
      </c>
      <c r="F118" s="72">
        <v>0</v>
      </c>
      <c r="G118" s="72">
        <v>0</v>
      </c>
      <c r="H118" s="72">
        <v>0</v>
      </c>
      <c r="I118" s="72">
        <v>0</v>
      </c>
      <c r="J118" s="72">
        <v>0</v>
      </c>
      <c r="K118" s="72">
        <v>0</v>
      </c>
      <c r="L118" s="72">
        <v>0</v>
      </c>
      <c r="M118" s="72">
        <v>1.38509360151348E-7</v>
      </c>
      <c r="N118" s="72">
        <v>0</v>
      </c>
      <c r="O118" s="47"/>
    </row>
    <row r="119" spans="1:15" x14ac:dyDescent="0.25">
      <c r="A119" s="5" t="s">
        <v>447</v>
      </c>
      <c r="B119" s="5" t="s">
        <v>481</v>
      </c>
      <c r="C119" s="5" t="s">
        <v>250</v>
      </c>
      <c r="D119" s="5" t="s">
        <v>251</v>
      </c>
      <c r="E119" s="72">
        <v>4.7739376436832401E-5</v>
      </c>
      <c r="F119" s="72">
        <v>1.31070394369756E-6</v>
      </c>
      <c r="G119" s="72">
        <v>0</v>
      </c>
      <c r="H119" s="72">
        <v>0</v>
      </c>
      <c r="I119" s="72">
        <v>1.39594468969147E-8</v>
      </c>
      <c r="J119" s="72">
        <v>0</v>
      </c>
      <c r="K119" s="72">
        <v>0</v>
      </c>
      <c r="L119" s="72">
        <v>0</v>
      </c>
      <c r="M119" s="72">
        <v>0</v>
      </c>
      <c r="N119" s="72">
        <v>0</v>
      </c>
      <c r="O119" s="47"/>
    </row>
    <row r="120" spans="1:15" x14ac:dyDescent="0.25">
      <c r="A120" s="5" t="s">
        <v>447</v>
      </c>
      <c r="B120" s="5" t="s">
        <v>481</v>
      </c>
      <c r="C120" s="5" t="s">
        <v>450</v>
      </c>
      <c r="D120" s="5" t="s">
        <v>451</v>
      </c>
      <c r="E120" s="72">
        <v>0</v>
      </c>
      <c r="F120" s="72">
        <v>0</v>
      </c>
      <c r="G120" s="72">
        <v>0</v>
      </c>
      <c r="H120" s="72">
        <v>0</v>
      </c>
      <c r="I120" s="72">
        <v>0</v>
      </c>
      <c r="J120" s="72">
        <v>0</v>
      </c>
      <c r="K120" s="72">
        <v>0</v>
      </c>
      <c r="L120" s="72">
        <v>3.02788522583646E-7</v>
      </c>
      <c r="M120" s="72">
        <v>0</v>
      </c>
      <c r="N120" s="72">
        <v>0</v>
      </c>
      <c r="O120" s="47"/>
    </row>
    <row r="121" spans="1:15" x14ac:dyDescent="0.25">
      <c r="A121" s="5" t="s">
        <v>447</v>
      </c>
      <c r="B121" s="5" t="s">
        <v>481</v>
      </c>
      <c r="C121" s="5" t="s">
        <v>252</v>
      </c>
      <c r="D121" s="5" t="s">
        <v>253</v>
      </c>
      <c r="E121" s="72">
        <v>0</v>
      </c>
      <c r="F121" s="72">
        <v>0</v>
      </c>
      <c r="G121" s="72">
        <v>1.1132438348713801E-5</v>
      </c>
      <c r="H121" s="72">
        <v>4.08186427207639E-5</v>
      </c>
      <c r="I121" s="72">
        <v>5.0637893618558298E-6</v>
      </c>
      <c r="J121" s="72">
        <v>0</v>
      </c>
      <c r="K121" s="72">
        <v>0</v>
      </c>
      <c r="L121" s="72">
        <v>0</v>
      </c>
      <c r="M121" s="72">
        <v>0</v>
      </c>
      <c r="N121" s="72">
        <v>1.27759644300155E-7</v>
      </c>
      <c r="O121" s="47"/>
    </row>
    <row r="122" spans="1:15" x14ac:dyDescent="0.25">
      <c r="A122" s="5" t="s">
        <v>447</v>
      </c>
      <c r="B122" s="5" t="s">
        <v>481</v>
      </c>
      <c r="C122" s="5" t="s">
        <v>254</v>
      </c>
      <c r="D122" s="5" t="s">
        <v>255</v>
      </c>
      <c r="E122" s="72">
        <v>4.2892521506587902E-8</v>
      </c>
      <c r="F122" s="72">
        <v>1.1726534691542599E-5</v>
      </c>
      <c r="G122" s="72">
        <v>1.67754200478432E-6</v>
      </c>
      <c r="H122" s="72">
        <v>3.1390906988539198E-6</v>
      </c>
      <c r="I122" s="72">
        <v>3.4898617242286901E-7</v>
      </c>
      <c r="J122" s="72">
        <v>1.03353343123265E-5</v>
      </c>
      <c r="K122" s="72">
        <v>1.73085737578233E-5</v>
      </c>
      <c r="L122" s="72">
        <v>3.75990143428044E-5</v>
      </c>
      <c r="M122" s="72">
        <v>1.2455707582390701E-5</v>
      </c>
      <c r="N122" s="72">
        <v>0</v>
      </c>
      <c r="O122" s="47"/>
    </row>
    <row r="123" spans="1:15" x14ac:dyDescent="0.25">
      <c r="A123" s="5" t="s">
        <v>447</v>
      </c>
      <c r="B123" s="5" t="s">
        <v>481</v>
      </c>
      <c r="C123" s="5" t="s">
        <v>16</v>
      </c>
      <c r="D123" s="5" t="s">
        <v>256</v>
      </c>
      <c r="E123" s="72">
        <v>0</v>
      </c>
      <c r="F123" s="72">
        <v>3.92435618645541E-6</v>
      </c>
      <c r="G123" s="72">
        <v>0</v>
      </c>
      <c r="H123" s="72">
        <v>3.48787855428214E-7</v>
      </c>
      <c r="I123" s="72">
        <v>6.97972344845739E-6</v>
      </c>
      <c r="J123" s="72">
        <v>0</v>
      </c>
      <c r="K123" s="72">
        <v>1.80778437026154E-6</v>
      </c>
      <c r="L123" s="72">
        <v>0</v>
      </c>
      <c r="M123" s="72">
        <v>2.70262166148972E-6</v>
      </c>
      <c r="N123" s="72">
        <v>2.6896767221085201E-6</v>
      </c>
      <c r="O123" s="47"/>
    </row>
    <row r="124" spans="1:15" x14ac:dyDescent="0.25">
      <c r="A124" s="5" t="s">
        <v>447</v>
      </c>
      <c r="B124" s="5" t="s">
        <v>481</v>
      </c>
      <c r="C124" s="5" t="s">
        <v>317</v>
      </c>
      <c r="D124" s="5" t="s">
        <v>318</v>
      </c>
      <c r="E124" s="72">
        <v>3.6653609287447799E-7</v>
      </c>
      <c r="F124" s="72">
        <v>0</v>
      </c>
      <c r="G124" s="72">
        <v>0</v>
      </c>
      <c r="H124" s="72">
        <v>0</v>
      </c>
      <c r="I124" s="72">
        <v>9.3528294209329001E-7</v>
      </c>
      <c r="J124" s="72">
        <v>0</v>
      </c>
      <c r="K124" s="72">
        <v>0</v>
      </c>
      <c r="L124" s="72">
        <v>0</v>
      </c>
      <c r="M124" s="72">
        <v>0</v>
      </c>
      <c r="N124" s="72">
        <v>0</v>
      </c>
      <c r="O124" s="47"/>
    </row>
    <row r="125" spans="1:15" x14ac:dyDescent="0.25">
      <c r="A125" s="5" t="s">
        <v>447</v>
      </c>
      <c r="B125" s="5" t="s">
        <v>481</v>
      </c>
      <c r="C125" s="5" t="s">
        <v>257</v>
      </c>
      <c r="D125" s="5" t="s">
        <v>258</v>
      </c>
      <c r="E125" s="72">
        <v>1.9496600684812699E-5</v>
      </c>
      <c r="F125" s="72">
        <v>1.93231886137424E-5</v>
      </c>
      <c r="G125" s="72">
        <v>3.7445134035364301E-5</v>
      </c>
      <c r="H125" s="72">
        <v>2.55375491987429E-4</v>
      </c>
      <c r="I125" s="72">
        <v>3.7809859892638499E-4</v>
      </c>
      <c r="J125" s="72">
        <v>5.6361578586046205E-4</v>
      </c>
      <c r="K125" s="72">
        <v>7.3287706582060499E-4</v>
      </c>
      <c r="L125" s="72">
        <v>9.4499965163715696E-4</v>
      </c>
      <c r="M125" s="72">
        <v>9.7947400772587499E-4</v>
      </c>
      <c r="N125" s="72">
        <v>6.4479956268697898E-4</v>
      </c>
      <c r="O125" s="47"/>
    </row>
    <row r="126" spans="1:15" x14ac:dyDescent="0.25">
      <c r="A126" s="5" t="s">
        <v>447</v>
      </c>
      <c r="B126" s="5" t="s">
        <v>481</v>
      </c>
      <c r="C126" s="5" t="s">
        <v>18</v>
      </c>
      <c r="D126" s="5" t="s">
        <v>259</v>
      </c>
      <c r="E126" s="72">
        <v>0</v>
      </c>
      <c r="F126" s="72">
        <v>1.16334669558955E-5</v>
      </c>
      <c r="G126" s="72">
        <v>7.4890268070728704E-6</v>
      </c>
      <c r="H126" s="72">
        <v>1.04636356628464E-5</v>
      </c>
      <c r="I126" s="72">
        <v>7.0495206829419604E-7</v>
      </c>
      <c r="J126" s="72">
        <v>1.12021688030378E-5</v>
      </c>
      <c r="K126" s="72">
        <v>0</v>
      </c>
      <c r="L126" s="72">
        <v>0</v>
      </c>
      <c r="M126" s="72">
        <v>0</v>
      </c>
      <c r="N126" s="72">
        <v>0</v>
      </c>
      <c r="O126" s="47"/>
    </row>
    <row r="127" spans="1:15" x14ac:dyDescent="0.25">
      <c r="A127" s="5" t="s">
        <v>447</v>
      </c>
      <c r="B127" s="5" t="s">
        <v>481</v>
      </c>
      <c r="C127" s="5" t="s">
        <v>382</v>
      </c>
      <c r="D127" s="5" t="s">
        <v>383</v>
      </c>
      <c r="E127" s="72">
        <v>3.43140172052703E-7</v>
      </c>
      <c r="F127" s="72">
        <v>3.8778223186318297E-8</v>
      </c>
      <c r="G127" s="72">
        <v>0</v>
      </c>
      <c r="H127" s="72">
        <v>0</v>
      </c>
      <c r="I127" s="72">
        <v>1.36453593417342E-6</v>
      </c>
      <c r="J127" s="72">
        <v>6.66795762085586E-7</v>
      </c>
      <c r="K127" s="72">
        <v>5.0002546411489496E-7</v>
      </c>
      <c r="L127" s="72">
        <v>4.25900339458315E-7</v>
      </c>
      <c r="M127" s="72">
        <v>4.0336628297734103E-6</v>
      </c>
      <c r="N127" s="72">
        <v>3.9672731651100702E-7</v>
      </c>
      <c r="O127" s="47"/>
    </row>
    <row r="128" spans="1:15" x14ac:dyDescent="0.25">
      <c r="A128" t="s">
        <v>447</v>
      </c>
      <c r="B128" t="s">
        <v>481</v>
      </c>
      <c r="C128" t="s">
        <v>387</v>
      </c>
      <c r="D128" t="s">
        <v>388</v>
      </c>
      <c r="E128" s="47">
        <v>0</v>
      </c>
      <c r="F128" s="47">
        <v>0</v>
      </c>
      <c r="G128" s="47">
        <v>1.0110186189548301E-7</v>
      </c>
      <c r="H128" s="47">
        <v>0</v>
      </c>
      <c r="I128" s="47">
        <v>0</v>
      </c>
      <c r="J128" s="47">
        <v>0</v>
      </c>
      <c r="K128" s="47">
        <v>0</v>
      </c>
      <c r="L128" s="47">
        <v>7.1205213003187102E-7</v>
      </c>
      <c r="M128" s="47">
        <v>0</v>
      </c>
      <c r="N128" s="47">
        <v>0</v>
      </c>
      <c r="O128" s="47"/>
    </row>
    <row r="129" spans="1:15" x14ac:dyDescent="0.25">
      <c r="A129" t="s">
        <v>447</v>
      </c>
      <c r="B129" t="s">
        <v>481</v>
      </c>
      <c r="C129" t="s">
        <v>4</v>
      </c>
      <c r="D129" t="s">
        <v>433</v>
      </c>
      <c r="E129" s="47">
        <v>0</v>
      </c>
      <c r="F129" s="47">
        <v>0</v>
      </c>
      <c r="G129" s="47">
        <v>0</v>
      </c>
      <c r="H129" s="47">
        <v>0</v>
      </c>
      <c r="I129" s="47">
        <v>0</v>
      </c>
      <c r="J129" s="47">
        <v>0</v>
      </c>
      <c r="K129" s="47">
        <v>0</v>
      </c>
      <c r="L129" s="47">
        <v>0</v>
      </c>
      <c r="M129" s="47">
        <v>2.5651257844614301E-5</v>
      </c>
      <c r="N129" s="47">
        <v>3.1102749195282399E-5</v>
      </c>
      <c r="O129" s="47"/>
    </row>
    <row r="130" spans="1:15" x14ac:dyDescent="0.25">
      <c r="A130" t="s">
        <v>447</v>
      </c>
      <c r="B130" t="s">
        <v>481</v>
      </c>
      <c r="C130" t="s">
        <v>260</v>
      </c>
      <c r="D130" t="s">
        <v>261</v>
      </c>
      <c r="E130" s="47">
        <v>9.3583683287101001E-7</v>
      </c>
      <c r="F130" s="47">
        <v>4.1977426599189603E-5</v>
      </c>
      <c r="G130" s="47">
        <v>2.4380526770425701E-5</v>
      </c>
      <c r="H130" s="47">
        <v>3.4941567356798501E-5</v>
      </c>
      <c r="I130" s="47">
        <v>2.6627644955864901E-6</v>
      </c>
      <c r="J130" s="47">
        <v>3.7637286790920899E-5</v>
      </c>
      <c r="K130" s="47">
        <v>4.4861258947128703E-5</v>
      </c>
      <c r="L130" s="47">
        <v>2.2798977546627902E-5</v>
      </c>
      <c r="M130" s="47">
        <v>1.51380595814193E-5</v>
      </c>
      <c r="N130" s="47">
        <v>1.62762424742494E-4</v>
      </c>
      <c r="O130" s="47"/>
    </row>
    <row r="131" spans="1:15" x14ac:dyDescent="0.25">
      <c r="A131" t="s">
        <v>447</v>
      </c>
      <c r="B131" t="s">
        <v>481</v>
      </c>
      <c r="C131" t="s">
        <v>86</v>
      </c>
      <c r="D131" t="s">
        <v>390</v>
      </c>
      <c r="E131" s="47">
        <v>0</v>
      </c>
      <c r="F131" s="47">
        <v>0</v>
      </c>
      <c r="G131" s="47">
        <v>0</v>
      </c>
      <c r="H131" s="47">
        <v>0</v>
      </c>
      <c r="I131" s="47">
        <v>0</v>
      </c>
      <c r="J131" s="47">
        <v>1.6569874687826801E-6</v>
      </c>
      <c r="K131" s="47">
        <v>1.2821165746535699E-6</v>
      </c>
      <c r="L131" s="47">
        <v>0</v>
      </c>
      <c r="M131" s="47">
        <v>0</v>
      </c>
      <c r="N131" s="47">
        <v>0</v>
      </c>
      <c r="O131" s="47"/>
    </row>
    <row r="132" spans="1:15" x14ac:dyDescent="0.25">
      <c r="A132" t="s">
        <v>447</v>
      </c>
      <c r="B132" t="s">
        <v>481</v>
      </c>
      <c r="C132" t="s">
        <v>5</v>
      </c>
      <c r="D132" t="s">
        <v>264</v>
      </c>
      <c r="E132" s="47">
        <v>5.4442307752270999E-5</v>
      </c>
      <c r="F132" s="47">
        <v>1.9794344025456201E-4</v>
      </c>
      <c r="G132" s="47">
        <v>0</v>
      </c>
      <c r="H132" s="47">
        <v>1.7132459458633799E-5</v>
      </c>
      <c r="I132" s="47">
        <v>1.47062773058997E-5</v>
      </c>
      <c r="J132" s="47">
        <v>0</v>
      </c>
      <c r="K132" s="47">
        <v>0</v>
      </c>
      <c r="L132" s="47">
        <v>0</v>
      </c>
      <c r="M132" s="47">
        <v>4.2941279923994799E-5</v>
      </c>
      <c r="N132" s="47">
        <v>0</v>
      </c>
      <c r="O132" s="47"/>
    </row>
    <row r="133" spans="1:15" x14ac:dyDescent="0.25">
      <c r="A133" t="s">
        <v>447</v>
      </c>
      <c r="B133" t="s">
        <v>481</v>
      </c>
      <c r="C133" t="s">
        <v>310</v>
      </c>
      <c r="D133" t="s">
        <v>311</v>
      </c>
      <c r="E133" s="47">
        <v>1.7369911482113299E-4</v>
      </c>
      <c r="F133" s="47">
        <v>5.3591116661260102E-4</v>
      </c>
      <c r="G133" s="47">
        <v>8.2805420503124095E-4</v>
      </c>
      <c r="H133" s="47">
        <v>1.86432689332067E-3</v>
      </c>
      <c r="I133" s="47">
        <v>1.6999570140742101E-3</v>
      </c>
      <c r="J133" s="47">
        <v>1.04213509656356E-4</v>
      </c>
      <c r="K133" s="47">
        <v>1.42885481662268E-4</v>
      </c>
      <c r="L133" s="47">
        <v>1.0906708771175E-4</v>
      </c>
      <c r="M133" s="47">
        <v>6.4038620268999004E-5</v>
      </c>
      <c r="N133" s="47">
        <v>1.0758706888434101E-5</v>
      </c>
      <c r="O133" s="47"/>
    </row>
    <row r="134" spans="1:15" x14ac:dyDescent="0.25">
      <c r="A134" t="s">
        <v>447</v>
      </c>
      <c r="B134" t="s">
        <v>481</v>
      </c>
      <c r="C134" t="s">
        <v>50</v>
      </c>
      <c r="D134" t="s">
        <v>319</v>
      </c>
      <c r="E134" s="47">
        <v>0</v>
      </c>
      <c r="F134" s="47">
        <v>0</v>
      </c>
      <c r="G134" s="47">
        <v>0</v>
      </c>
      <c r="H134" s="47">
        <v>0</v>
      </c>
      <c r="I134" s="47">
        <v>1.91942394832578E-7</v>
      </c>
      <c r="J134" s="47">
        <v>0</v>
      </c>
      <c r="K134" s="47">
        <v>0</v>
      </c>
      <c r="L134" s="47">
        <v>0</v>
      </c>
      <c r="M134" s="47">
        <v>0</v>
      </c>
      <c r="N134" s="47">
        <v>0</v>
      </c>
      <c r="O134" s="47"/>
    </row>
    <row r="135" spans="1:15" x14ac:dyDescent="0.25">
      <c r="A135" t="s">
        <v>447</v>
      </c>
      <c r="B135" t="s">
        <v>481</v>
      </c>
      <c r="C135" t="s">
        <v>265</v>
      </c>
      <c r="D135" t="s">
        <v>266</v>
      </c>
      <c r="E135" s="47">
        <v>0</v>
      </c>
      <c r="F135" s="47">
        <v>0</v>
      </c>
      <c r="G135" s="47">
        <v>0</v>
      </c>
      <c r="H135" s="47">
        <v>0</v>
      </c>
      <c r="I135" s="47">
        <v>0</v>
      </c>
      <c r="J135" s="47">
        <v>0</v>
      </c>
      <c r="K135" s="47">
        <v>0</v>
      </c>
      <c r="L135" s="47">
        <v>0</v>
      </c>
      <c r="M135" s="47">
        <v>9.7970035229002495E-8</v>
      </c>
      <c r="N135" s="47">
        <v>0</v>
      </c>
      <c r="O135" s="47"/>
    </row>
    <row r="136" spans="1:15" x14ac:dyDescent="0.25">
      <c r="A136" t="s">
        <v>447</v>
      </c>
      <c r="B136" t="s">
        <v>481</v>
      </c>
      <c r="C136" t="s">
        <v>397</v>
      </c>
      <c r="D136" t="s">
        <v>398</v>
      </c>
      <c r="E136" s="47">
        <v>0</v>
      </c>
      <c r="F136" s="47">
        <v>3.4124836403960102E-7</v>
      </c>
      <c r="G136" s="47">
        <v>0</v>
      </c>
      <c r="H136" s="47">
        <v>0</v>
      </c>
      <c r="I136" s="47">
        <v>0</v>
      </c>
      <c r="J136" s="47">
        <v>0</v>
      </c>
      <c r="K136" s="47">
        <v>0</v>
      </c>
      <c r="L136" s="47">
        <v>0</v>
      </c>
      <c r="M136" s="47">
        <v>0</v>
      </c>
      <c r="N136" s="47">
        <v>0</v>
      </c>
      <c r="O136" s="47"/>
    </row>
    <row r="137" spans="1:15" x14ac:dyDescent="0.25">
      <c r="A137" t="s">
        <v>447</v>
      </c>
      <c r="B137" t="s">
        <v>481</v>
      </c>
      <c r="C137" t="s">
        <v>452</v>
      </c>
      <c r="D137" t="s">
        <v>453</v>
      </c>
      <c r="E137" s="47">
        <v>0</v>
      </c>
      <c r="F137" s="47">
        <v>0</v>
      </c>
      <c r="G137" s="47">
        <v>0</v>
      </c>
      <c r="H137" s="47">
        <v>0</v>
      </c>
      <c r="I137" s="47">
        <v>6.9797234484573899E-9</v>
      </c>
      <c r="J137" s="47">
        <v>0</v>
      </c>
      <c r="K137" s="47">
        <v>0</v>
      </c>
      <c r="L137" s="47">
        <v>0</v>
      </c>
      <c r="M137" s="47">
        <v>0</v>
      </c>
      <c r="N137" s="47">
        <v>0</v>
      </c>
      <c r="O137" s="47"/>
    </row>
    <row r="138" spans="1:15" x14ac:dyDescent="0.25">
      <c r="A138" t="s">
        <v>447</v>
      </c>
      <c r="B138" t="s">
        <v>481</v>
      </c>
      <c r="C138" t="s">
        <v>399</v>
      </c>
      <c r="D138" t="s">
        <v>400</v>
      </c>
      <c r="E138" s="47">
        <v>0</v>
      </c>
      <c r="F138" s="47">
        <v>0</v>
      </c>
      <c r="G138" s="47">
        <v>0</v>
      </c>
      <c r="H138" s="47">
        <v>0</v>
      </c>
      <c r="I138" s="47">
        <v>2.5092105797204299E-6</v>
      </c>
      <c r="J138" s="47">
        <v>0</v>
      </c>
      <c r="K138" s="47">
        <v>0</v>
      </c>
      <c r="L138" s="47">
        <v>0</v>
      </c>
      <c r="M138" s="47">
        <v>0</v>
      </c>
      <c r="N138" s="47">
        <v>0</v>
      </c>
      <c r="O138" s="47"/>
    </row>
    <row r="139" spans="1:15" x14ac:dyDescent="0.25">
      <c r="A139" t="s">
        <v>447</v>
      </c>
      <c r="B139" t="s">
        <v>481</v>
      </c>
      <c r="C139" t="s">
        <v>312</v>
      </c>
      <c r="D139" t="s">
        <v>313</v>
      </c>
      <c r="E139" s="47">
        <v>6.9057739489633996E-4</v>
      </c>
      <c r="F139" s="47">
        <v>3.42942972392843E-4</v>
      </c>
      <c r="G139" s="47">
        <v>2.83500854295147E-4</v>
      </c>
      <c r="H139" s="47">
        <v>7.6027032786965001E-4</v>
      </c>
      <c r="I139" s="47">
        <v>1.2543435502308899E-3</v>
      </c>
      <c r="J139" s="47">
        <v>8.9974419554899601E-4</v>
      </c>
      <c r="K139" s="47">
        <v>6.5863931085672603E-4</v>
      </c>
      <c r="L139" s="47">
        <v>2.8712004837654298E-4</v>
      </c>
      <c r="M139" s="47">
        <v>4.44723150952288E-4</v>
      </c>
      <c r="N139" s="47">
        <v>3.8753534631320098E-4</v>
      </c>
      <c r="O139" s="47"/>
    </row>
    <row r="140" spans="1:15" x14ac:dyDescent="0.25">
      <c r="A140" t="s">
        <v>447</v>
      </c>
      <c r="B140" t="s">
        <v>481</v>
      </c>
      <c r="C140" t="s">
        <v>275</v>
      </c>
      <c r="D140" t="s">
        <v>276</v>
      </c>
      <c r="E140" s="47">
        <v>0</v>
      </c>
      <c r="F140" s="47">
        <v>0</v>
      </c>
      <c r="G140" s="47">
        <v>7.1145754667192303E-8</v>
      </c>
      <c r="H140" s="47">
        <v>5.5976962917674098E-5</v>
      </c>
      <c r="I140" s="47">
        <v>4.7420241108819498E-5</v>
      </c>
      <c r="J140" s="47">
        <v>0</v>
      </c>
      <c r="K140" s="47">
        <v>0</v>
      </c>
      <c r="L140" s="47">
        <v>0</v>
      </c>
      <c r="M140" s="47">
        <v>0</v>
      </c>
      <c r="N140" s="47">
        <v>0</v>
      </c>
      <c r="O140" s="47"/>
    </row>
    <row r="141" spans="1:15" x14ac:dyDescent="0.25">
      <c r="A141" t="s">
        <v>447</v>
      </c>
      <c r="B141" t="s">
        <v>481</v>
      </c>
      <c r="C141" t="s">
        <v>515</v>
      </c>
      <c r="D141" t="s">
        <v>532</v>
      </c>
      <c r="E141" s="47">
        <v>0</v>
      </c>
      <c r="F141" s="47">
        <v>0</v>
      </c>
      <c r="G141" s="47">
        <v>0</v>
      </c>
      <c r="H141" s="47">
        <v>0</v>
      </c>
      <c r="I141" s="47">
        <v>0</v>
      </c>
      <c r="J141" s="47">
        <v>0</v>
      </c>
      <c r="K141" s="47">
        <v>0</v>
      </c>
      <c r="L141" s="47">
        <v>0</v>
      </c>
      <c r="M141" s="47">
        <v>0</v>
      </c>
      <c r="N141" s="47">
        <v>6.7241918052713103E-6</v>
      </c>
      <c r="O141" s="47"/>
    </row>
    <row r="142" spans="1:15" x14ac:dyDescent="0.25">
      <c r="A142" t="s">
        <v>447</v>
      </c>
      <c r="B142" t="s">
        <v>481</v>
      </c>
      <c r="C142" t="s">
        <v>277</v>
      </c>
      <c r="D142" t="s">
        <v>278</v>
      </c>
      <c r="E142" s="47">
        <v>1.17798461337638E-5</v>
      </c>
      <c r="F142" s="47">
        <v>4.7697214519171597E-7</v>
      </c>
      <c r="G142" s="47">
        <v>0</v>
      </c>
      <c r="H142" s="47">
        <v>0</v>
      </c>
      <c r="I142" s="47">
        <v>0</v>
      </c>
      <c r="J142" s="47">
        <v>0</v>
      </c>
      <c r="K142" s="47">
        <v>0</v>
      </c>
      <c r="L142" s="47">
        <v>0</v>
      </c>
      <c r="M142" s="47">
        <v>0</v>
      </c>
      <c r="N142" s="47">
        <v>0</v>
      </c>
      <c r="O142" s="47"/>
    </row>
    <row r="143" spans="1:15" x14ac:dyDescent="0.25">
      <c r="A143" t="s">
        <v>447</v>
      </c>
      <c r="B143" t="s">
        <v>481</v>
      </c>
      <c r="C143" t="s">
        <v>279</v>
      </c>
      <c r="D143" t="s">
        <v>280</v>
      </c>
      <c r="E143" s="47">
        <v>2.8075104986130298E-7</v>
      </c>
      <c r="F143" s="47">
        <v>6.8559898593410797E-6</v>
      </c>
      <c r="G143" s="47">
        <v>3.85778493399341E-4</v>
      </c>
      <c r="H143" s="47">
        <v>3.1439737288299201E-5</v>
      </c>
      <c r="I143" s="47">
        <v>1.49659230181823E-4</v>
      </c>
      <c r="J143" s="47">
        <v>1.5707707767450099E-4</v>
      </c>
      <c r="K143" s="47">
        <v>1.2850013369465399E-4</v>
      </c>
      <c r="L143" s="47">
        <v>9.0134486684268002E-5</v>
      </c>
      <c r="M143" s="47">
        <v>1.14040499283635E-4</v>
      </c>
      <c r="N143" s="47">
        <v>1.0086287707906899E-5</v>
      </c>
      <c r="O143" s="47"/>
    </row>
    <row r="144" spans="1:15" x14ac:dyDescent="0.25">
      <c r="A144" t="s">
        <v>447</v>
      </c>
      <c r="B144" t="s">
        <v>481</v>
      </c>
      <c r="C144" t="s">
        <v>281</v>
      </c>
      <c r="D144" t="s">
        <v>282</v>
      </c>
      <c r="E144" s="47">
        <v>3.4839216634517801E-3</v>
      </c>
      <c r="F144" s="47">
        <v>2.8976639493744501E-3</v>
      </c>
      <c r="G144" s="47">
        <v>2.3110462714214198E-3</v>
      </c>
      <c r="H144" s="47">
        <v>3.9755781488917501E-3</v>
      </c>
      <c r="I144" s="47">
        <v>3.4806484892767301E-3</v>
      </c>
      <c r="J144" s="47">
        <v>7.5234999253362004E-3</v>
      </c>
      <c r="K144" s="47">
        <v>5.7491293165298002E-3</v>
      </c>
      <c r="L144" s="47">
        <v>6.33631566355907E-3</v>
      </c>
      <c r="M144" s="47">
        <v>5.7238216078817003E-3</v>
      </c>
      <c r="N144" s="47">
        <v>4.7372099372931502E-3</v>
      </c>
      <c r="O144" s="47"/>
    </row>
    <row r="145" spans="1:15" x14ac:dyDescent="0.25">
      <c r="A145" t="s">
        <v>447</v>
      </c>
      <c r="B145" t="s">
        <v>481</v>
      </c>
      <c r="C145" t="s">
        <v>321</v>
      </c>
      <c r="D145" t="s">
        <v>322</v>
      </c>
      <c r="E145" s="47">
        <v>8.6252961429611393E-6</v>
      </c>
      <c r="F145" s="47">
        <v>0</v>
      </c>
      <c r="G145" s="47">
        <v>2.24670804212186E-8</v>
      </c>
      <c r="H145" s="47">
        <v>0</v>
      </c>
      <c r="I145" s="47">
        <v>0</v>
      </c>
      <c r="J145" s="47">
        <v>0</v>
      </c>
      <c r="K145" s="47">
        <v>0</v>
      </c>
      <c r="L145" s="47">
        <v>0</v>
      </c>
      <c r="M145" s="47">
        <v>0</v>
      </c>
      <c r="N145" s="47">
        <v>0</v>
      </c>
      <c r="O145" s="47"/>
    </row>
    <row r="146" spans="1:15" x14ac:dyDescent="0.25">
      <c r="A146" t="s">
        <v>447</v>
      </c>
      <c r="B146" t="s">
        <v>481</v>
      </c>
      <c r="C146" t="s">
        <v>323</v>
      </c>
      <c r="D146" t="s">
        <v>324</v>
      </c>
      <c r="E146" s="47">
        <v>0</v>
      </c>
      <c r="F146" s="47">
        <v>3.9088448971808901E-6</v>
      </c>
      <c r="G146" s="47">
        <v>0</v>
      </c>
      <c r="H146" s="47">
        <v>3.48787855428214E-7</v>
      </c>
      <c r="I146" s="47">
        <v>1.53553915866062E-7</v>
      </c>
      <c r="J146" s="47">
        <v>0</v>
      </c>
      <c r="K146" s="47">
        <v>0</v>
      </c>
      <c r="L146" s="47">
        <v>0</v>
      </c>
      <c r="M146" s="47">
        <v>0</v>
      </c>
      <c r="N146" s="47">
        <v>0</v>
      </c>
      <c r="O146" s="47"/>
    </row>
    <row r="147" spans="1:15" x14ac:dyDescent="0.25">
      <c r="A147" t="s">
        <v>447</v>
      </c>
      <c r="B147" t="s">
        <v>481</v>
      </c>
      <c r="C147" t="s">
        <v>283</v>
      </c>
      <c r="D147" t="s">
        <v>284</v>
      </c>
      <c r="E147" s="47">
        <v>1.1775946813626801E-6</v>
      </c>
      <c r="F147" s="47">
        <v>2.0688182069900801E-5</v>
      </c>
      <c r="G147" s="47">
        <v>1.3143242046412899E-6</v>
      </c>
      <c r="H147" s="47">
        <v>5.9224177851710702E-5</v>
      </c>
      <c r="I147" s="47">
        <v>0</v>
      </c>
      <c r="J147" s="47">
        <v>0</v>
      </c>
      <c r="K147" s="47">
        <v>0</v>
      </c>
      <c r="L147" s="47">
        <v>0</v>
      </c>
      <c r="M147" s="47">
        <v>0</v>
      </c>
      <c r="N147" s="47">
        <v>0</v>
      </c>
      <c r="O147" s="47"/>
    </row>
    <row r="148" spans="1:15" x14ac:dyDescent="0.25">
      <c r="A148" t="s">
        <v>447</v>
      </c>
      <c r="B148" t="s">
        <v>481</v>
      </c>
      <c r="C148" t="s">
        <v>404</v>
      </c>
      <c r="D148" t="s">
        <v>405</v>
      </c>
      <c r="E148" s="47">
        <v>1.0844009300892801E-5</v>
      </c>
      <c r="F148" s="47">
        <v>6.1847388159859106E-5</v>
      </c>
      <c r="G148" s="47">
        <v>7.4890268070728704E-6</v>
      </c>
      <c r="H148" s="47">
        <v>2.1663213700646299E-5</v>
      </c>
      <c r="I148" s="47">
        <v>7.2637981928096006E-5</v>
      </c>
      <c r="J148" s="47">
        <v>6.66562383568856E-5</v>
      </c>
      <c r="K148" s="47">
        <v>3.8653250492656001E-4</v>
      </c>
      <c r="L148" s="47">
        <v>1.8271124562761699E-4</v>
      </c>
      <c r="M148" s="47">
        <v>2.4004347769644E-4</v>
      </c>
      <c r="N148" s="47">
        <v>3.0561451754958102E-5</v>
      </c>
      <c r="O148" s="47"/>
    </row>
    <row r="149" spans="1:15" x14ac:dyDescent="0.25">
      <c r="A149" t="s">
        <v>447</v>
      </c>
      <c r="B149" t="s">
        <v>481</v>
      </c>
      <c r="C149" t="s">
        <v>9</v>
      </c>
      <c r="D149" t="s">
        <v>285</v>
      </c>
      <c r="E149" s="47">
        <v>0</v>
      </c>
      <c r="F149" s="47">
        <v>0</v>
      </c>
      <c r="G149" s="47">
        <v>0</v>
      </c>
      <c r="H149" s="47">
        <v>0</v>
      </c>
      <c r="I149" s="47">
        <v>4.5368202414973002E-7</v>
      </c>
      <c r="J149" s="47">
        <v>0</v>
      </c>
      <c r="K149" s="47">
        <v>0</v>
      </c>
      <c r="L149" s="47">
        <v>0</v>
      </c>
      <c r="M149" s="47">
        <v>0</v>
      </c>
      <c r="N149" s="47">
        <v>9.4811104454325497E-7</v>
      </c>
      <c r="O149" s="47"/>
    </row>
    <row r="150" spans="1:15" x14ac:dyDescent="0.25">
      <c r="A150" t="s">
        <v>447</v>
      </c>
      <c r="B150" t="s">
        <v>481</v>
      </c>
      <c r="C150" t="s">
        <v>286</v>
      </c>
      <c r="D150" t="s">
        <v>287</v>
      </c>
      <c r="E150" s="47">
        <v>3.5323941120743599E-5</v>
      </c>
      <c r="F150" s="47">
        <v>0</v>
      </c>
      <c r="G150" s="47">
        <v>0</v>
      </c>
      <c r="H150" s="47">
        <v>3.9099118593502799E-6</v>
      </c>
      <c r="I150" s="47">
        <v>8.4475592896679798E-5</v>
      </c>
      <c r="J150" s="47">
        <v>8.3782887506053896E-6</v>
      </c>
      <c r="K150" s="47">
        <v>0</v>
      </c>
      <c r="L150" s="47">
        <v>9.4496637817313699E-6</v>
      </c>
      <c r="M150" s="47">
        <v>0</v>
      </c>
      <c r="N150" s="47">
        <v>0</v>
      </c>
      <c r="O150" s="47"/>
    </row>
    <row r="151" spans="1:15" x14ac:dyDescent="0.25">
      <c r="A151" t="s">
        <v>447</v>
      </c>
      <c r="B151" t="s">
        <v>481</v>
      </c>
      <c r="C151" t="s">
        <v>288</v>
      </c>
      <c r="D151" t="s">
        <v>289</v>
      </c>
      <c r="E151" s="47">
        <v>1.1775946813626801E-6</v>
      </c>
      <c r="F151" s="47">
        <v>8.1434268691268504E-8</v>
      </c>
      <c r="G151" s="47">
        <v>0</v>
      </c>
      <c r="H151" s="47">
        <v>0</v>
      </c>
      <c r="I151" s="47">
        <v>0</v>
      </c>
      <c r="J151" s="47">
        <v>8.2015878736527099E-7</v>
      </c>
      <c r="K151" s="47">
        <v>0</v>
      </c>
      <c r="L151" s="47">
        <v>0</v>
      </c>
      <c r="M151" s="47">
        <v>3.37827707686215E-7</v>
      </c>
      <c r="N151" s="47">
        <v>0</v>
      </c>
      <c r="O151" s="47"/>
    </row>
    <row r="152" spans="1:15" x14ac:dyDescent="0.25">
      <c r="A152" t="s">
        <v>447</v>
      </c>
      <c r="B152" t="s">
        <v>481</v>
      </c>
      <c r="C152" t="s">
        <v>358</v>
      </c>
      <c r="D152" t="s">
        <v>359</v>
      </c>
      <c r="E152" s="47">
        <v>0</v>
      </c>
      <c r="F152" s="47">
        <v>0</v>
      </c>
      <c r="G152" s="47">
        <v>1.9471469698389401E-7</v>
      </c>
      <c r="H152" s="47">
        <v>0</v>
      </c>
      <c r="I152" s="47">
        <v>0</v>
      </c>
      <c r="J152" s="47">
        <v>4.16747351303491E-7</v>
      </c>
      <c r="K152" s="47">
        <v>0</v>
      </c>
      <c r="L152" s="47">
        <v>0</v>
      </c>
      <c r="M152" s="47">
        <v>1.9256179338114301E-7</v>
      </c>
      <c r="N152" s="47">
        <v>0</v>
      </c>
      <c r="O152" s="47"/>
    </row>
    <row r="153" spans="1:15" x14ac:dyDescent="0.25">
      <c r="A153" t="s">
        <v>447</v>
      </c>
      <c r="B153" t="s">
        <v>481</v>
      </c>
      <c r="C153" t="s">
        <v>64</v>
      </c>
      <c r="D153" t="s">
        <v>290</v>
      </c>
      <c r="E153" s="47">
        <v>5.6898879438557401E-5</v>
      </c>
      <c r="F153" s="47">
        <v>0</v>
      </c>
      <c r="G153" s="47">
        <v>0</v>
      </c>
      <c r="H153" s="47">
        <v>0</v>
      </c>
      <c r="I153" s="47">
        <v>1.06897954474849E-4</v>
      </c>
      <c r="J153" s="47">
        <v>1.9055022493119801E-4</v>
      </c>
      <c r="K153" s="47">
        <v>1.94881719347343E-4</v>
      </c>
      <c r="L153" s="47">
        <v>7.5530763325810604E-5</v>
      </c>
      <c r="M153" s="47">
        <v>1.72136730174434E-4</v>
      </c>
      <c r="N153" s="47">
        <v>1.7214267231084799E-4</v>
      </c>
      <c r="O153" s="47"/>
    </row>
    <row r="154" spans="1:15" x14ac:dyDescent="0.25">
      <c r="A154" t="s">
        <v>447</v>
      </c>
      <c r="B154" t="s">
        <v>481</v>
      </c>
      <c r="C154" t="s">
        <v>291</v>
      </c>
      <c r="D154" t="s">
        <v>292</v>
      </c>
      <c r="E154" s="47">
        <v>0</v>
      </c>
      <c r="F154" s="47">
        <v>0</v>
      </c>
      <c r="G154" s="47">
        <v>0</v>
      </c>
      <c r="H154" s="47">
        <v>0</v>
      </c>
      <c r="I154" s="47">
        <v>0</v>
      </c>
      <c r="J154" s="47">
        <v>0</v>
      </c>
      <c r="K154" s="47">
        <v>0</v>
      </c>
      <c r="L154" s="47">
        <v>0</v>
      </c>
      <c r="M154" s="47">
        <v>0</v>
      </c>
      <c r="N154" s="47">
        <v>2.3534671318449601E-6</v>
      </c>
      <c r="O154" s="47"/>
    </row>
    <row r="155" spans="1:15" x14ac:dyDescent="0.25">
      <c r="A155" t="s">
        <v>447</v>
      </c>
      <c r="B155" t="s">
        <v>481</v>
      </c>
      <c r="C155" t="s">
        <v>429</v>
      </c>
      <c r="D155" t="s">
        <v>430</v>
      </c>
      <c r="E155" s="47">
        <v>0</v>
      </c>
      <c r="F155" s="47">
        <v>0</v>
      </c>
      <c r="G155" s="47">
        <v>0</v>
      </c>
      <c r="H155" s="47">
        <v>0</v>
      </c>
      <c r="I155" s="47">
        <v>0</v>
      </c>
      <c r="J155" s="47">
        <v>0</v>
      </c>
      <c r="K155" s="47">
        <v>0</v>
      </c>
      <c r="L155" s="47">
        <v>2.67285736474113E-5</v>
      </c>
      <c r="M155" s="47">
        <v>1.28185345404457E-4</v>
      </c>
      <c r="N155" s="47">
        <v>1.4786497779791601E-4</v>
      </c>
      <c r="O155" s="47"/>
    </row>
    <row r="156" spans="1:15" x14ac:dyDescent="0.25">
      <c r="A156" t="s">
        <v>447</v>
      </c>
      <c r="B156" t="s">
        <v>481</v>
      </c>
      <c r="C156" t="s">
        <v>295</v>
      </c>
      <c r="D156" t="s">
        <v>296</v>
      </c>
      <c r="E156" s="47">
        <v>2.0285043216506499E-4</v>
      </c>
      <c r="F156" s="47">
        <v>8.1575421423666695E-4</v>
      </c>
      <c r="G156" s="47">
        <v>9.2347189558015597E-4</v>
      </c>
      <c r="H156" s="47">
        <v>7.3633301735161096E-4</v>
      </c>
      <c r="I156" s="47">
        <v>8.8722405628893699E-4</v>
      </c>
      <c r="J156" s="47">
        <v>1.1104649922832801E-3</v>
      </c>
      <c r="K156" s="47">
        <v>8.4030881890226501E-4</v>
      </c>
      <c r="L156" s="47">
        <v>1.19364559356716E-3</v>
      </c>
      <c r="M156" s="47">
        <v>1.3456251904245E-3</v>
      </c>
      <c r="N156" s="47">
        <v>1.0970418067422999E-3</v>
      </c>
      <c r="O156" s="47"/>
    </row>
    <row r="157" spans="1:15" x14ac:dyDescent="0.25">
      <c r="A157" t="s">
        <v>447</v>
      </c>
      <c r="B157" t="s">
        <v>481</v>
      </c>
      <c r="C157" t="s">
        <v>534</v>
      </c>
      <c r="D157" t="s">
        <v>535</v>
      </c>
      <c r="E157" s="47">
        <v>0</v>
      </c>
      <c r="F157" s="47">
        <v>0</v>
      </c>
      <c r="G157" s="47">
        <v>0</v>
      </c>
      <c r="H157" s="47">
        <v>0</v>
      </c>
      <c r="I157" s="47">
        <v>0</v>
      </c>
      <c r="J157" s="47">
        <v>0</v>
      </c>
      <c r="K157" s="47">
        <v>0</v>
      </c>
      <c r="L157" s="47">
        <v>0</v>
      </c>
      <c r="M157" s="47">
        <v>0</v>
      </c>
      <c r="N157" s="47">
        <v>2.62243480405581E-7</v>
      </c>
      <c r="O157" s="47"/>
    </row>
    <row r="158" spans="1:15" x14ac:dyDescent="0.25">
      <c r="A158" t="s">
        <v>447</v>
      </c>
      <c r="B158" t="s">
        <v>481</v>
      </c>
      <c r="C158" t="s">
        <v>431</v>
      </c>
      <c r="D158" t="s">
        <v>432</v>
      </c>
      <c r="E158" s="47">
        <v>0</v>
      </c>
      <c r="F158" s="47">
        <v>0</v>
      </c>
      <c r="G158" s="47">
        <v>0</v>
      </c>
      <c r="H158" s="47">
        <v>0</v>
      </c>
      <c r="I158" s="47">
        <v>7.2090073637392105E-5</v>
      </c>
      <c r="J158" s="47">
        <v>9.5708529710954597E-5</v>
      </c>
      <c r="K158" s="47">
        <v>4.4922159484424698E-5</v>
      </c>
      <c r="L158" s="47">
        <v>0</v>
      </c>
      <c r="M158" s="47">
        <v>4.9153931468344298E-6</v>
      </c>
      <c r="N158" s="47">
        <v>1.7187034254273398E-5</v>
      </c>
      <c r="O158" s="47"/>
    </row>
    <row r="159" spans="1:15" x14ac:dyDescent="0.25">
      <c r="A159" t="s">
        <v>447</v>
      </c>
      <c r="B159" t="s">
        <v>481</v>
      </c>
      <c r="C159" t="s">
        <v>67</v>
      </c>
      <c r="D159" t="s">
        <v>299</v>
      </c>
      <c r="E159" s="47">
        <v>0</v>
      </c>
      <c r="F159" s="47">
        <v>0</v>
      </c>
      <c r="G159" s="47">
        <v>0</v>
      </c>
      <c r="H159" s="47">
        <v>0</v>
      </c>
      <c r="I159" s="47">
        <v>0</v>
      </c>
      <c r="J159" s="47">
        <v>0</v>
      </c>
      <c r="K159" s="47">
        <v>0</v>
      </c>
      <c r="L159" s="47">
        <v>3.3273464020180802E-9</v>
      </c>
      <c r="M159" s="47">
        <v>0</v>
      </c>
      <c r="N159" s="47">
        <v>0</v>
      </c>
      <c r="O159" s="47"/>
    </row>
    <row r="160" spans="1:15" x14ac:dyDescent="0.25">
      <c r="A160" t="s">
        <v>447</v>
      </c>
      <c r="B160" t="s">
        <v>481</v>
      </c>
      <c r="C160" t="s">
        <v>414</v>
      </c>
      <c r="D160" t="s">
        <v>415</v>
      </c>
      <c r="E160" s="47">
        <v>4.3282453520284202E-7</v>
      </c>
      <c r="F160" s="47">
        <v>0</v>
      </c>
      <c r="G160" s="47">
        <v>1.12335402106093E-8</v>
      </c>
      <c r="H160" s="47">
        <v>2.7903028434257099E-7</v>
      </c>
      <c r="I160" s="47">
        <v>4.2925299208012899E-6</v>
      </c>
      <c r="J160" s="47">
        <v>1.04586915283124E-5</v>
      </c>
      <c r="K160" s="47">
        <v>1.51610284952785E-5</v>
      </c>
      <c r="L160" s="47">
        <v>1.1392834080509901E-5</v>
      </c>
      <c r="M160" s="47">
        <v>1.04929286007338E-5</v>
      </c>
      <c r="N160" s="47">
        <v>1.2675101552936401E-5</v>
      </c>
      <c r="O160" s="47"/>
    </row>
    <row r="161" spans="1:15" x14ac:dyDescent="0.25">
      <c r="A161" t="s">
        <v>447</v>
      </c>
      <c r="B161" t="s">
        <v>481</v>
      </c>
      <c r="C161" t="s">
        <v>416</v>
      </c>
      <c r="D161" t="s">
        <v>417</v>
      </c>
      <c r="E161" s="47">
        <v>0</v>
      </c>
      <c r="F161" s="47">
        <v>0</v>
      </c>
      <c r="G161" s="47">
        <v>0</v>
      </c>
      <c r="H161" s="47">
        <v>0</v>
      </c>
      <c r="I161" s="47">
        <v>0</v>
      </c>
      <c r="J161" s="47">
        <v>0</v>
      </c>
      <c r="K161" s="47">
        <v>2.2757569200101E-7</v>
      </c>
      <c r="L161" s="47">
        <v>6.6214193400159904E-7</v>
      </c>
      <c r="M161" s="47">
        <v>0</v>
      </c>
      <c r="N161" s="47">
        <v>0</v>
      </c>
      <c r="O161" s="47"/>
    </row>
    <row r="162" spans="1:15" x14ac:dyDescent="0.25">
      <c r="A162" t="s">
        <v>447</v>
      </c>
      <c r="B162" t="s">
        <v>481</v>
      </c>
      <c r="C162" t="s">
        <v>300</v>
      </c>
      <c r="D162" t="s">
        <v>301</v>
      </c>
      <c r="E162" s="47">
        <v>0</v>
      </c>
      <c r="F162" s="47">
        <v>3.7614876490728802E-7</v>
      </c>
      <c r="G162" s="47">
        <v>7.1894657347899604E-7</v>
      </c>
      <c r="H162" s="47">
        <v>3.06933312776828E-7</v>
      </c>
      <c r="I162" s="47">
        <v>3.3579449510528502E-5</v>
      </c>
      <c r="J162" s="47">
        <v>3.9000884124385898E-5</v>
      </c>
      <c r="K162" s="47">
        <v>1.65393038130311E-6</v>
      </c>
      <c r="L162" s="47">
        <v>8.8840148933882995E-7</v>
      </c>
      <c r="M162" s="47">
        <v>1.0266584036584001E-5</v>
      </c>
      <c r="N162" s="47">
        <v>3.3620959026356501E-7</v>
      </c>
      <c r="O162" s="47"/>
    </row>
    <row r="163" spans="1:15" x14ac:dyDescent="0.25">
      <c r="A163" t="s">
        <v>447</v>
      </c>
      <c r="B163" t="s">
        <v>481</v>
      </c>
      <c r="C163" t="s">
        <v>302</v>
      </c>
      <c r="D163" t="s">
        <v>303</v>
      </c>
      <c r="E163" s="47">
        <v>1.0446278646922599E-5</v>
      </c>
      <c r="F163" s="47">
        <v>8.3954853198379199E-6</v>
      </c>
      <c r="G163" s="47">
        <v>1.02487331854792E-5</v>
      </c>
      <c r="H163" s="47">
        <v>2.0578483470264601E-5</v>
      </c>
      <c r="I163" s="47">
        <v>1.9543225655680701E-5</v>
      </c>
      <c r="J163" s="47">
        <v>8.9350632119468497E-6</v>
      </c>
      <c r="K163" s="47">
        <v>2.8142458813645998E-6</v>
      </c>
      <c r="L163" s="47">
        <v>1.9964078412108498E-6</v>
      </c>
      <c r="M163" s="47">
        <v>2.36479395380351E-6</v>
      </c>
      <c r="N163" s="47">
        <v>1.41208027910697E-5</v>
      </c>
      <c r="O163" s="47"/>
    </row>
    <row r="164" spans="1:15" x14ac:dyDescent="0.25">
      <c r="A164" t="s">
        <v>447</v>
      </c>
      <c r="B164" t="s">
        <v>481</v>
      </c>
      <c r="C164" t="s">
        <v>418</v>
      </c>
      <c r="D164" t="s">
        <v>419</v>
      </c>
      <c r="E164" s="47">
        <v>0</v>
      </c>
      <c r="F164" s="47">
        <v>5.6228423620161596E-7</v>
      </c>
      <c r="G164" s="47">
        <v>0</v>
      </c>
      <c r="H164" s="47">
        <v>1.02404114353723E-4</v>
      </c>
      <c r="I164" s="47">
        <v>7.9568847312414196E-7</v>
      </c>
      <c r="J164" s="47">
        <v>0</v>
      </c>
      <c r="K164" s="47">
        <v>2.9168152073368902E-7</v>
      </c>
      <c r="L164" s="47">
        <v>0</v>
      </c>
      <c r="M164" s="47">
        <v>2.6157999406143601E-5</v>
      </c>
      <c r="N164" s="47">
        <v>1.8868082205591299E-5</v>
      </c>
      <c r="O164" s="47"/>
    </row>
    <row r="165" spans="1:15" x14ac:dyDescent="0.25">
      <c r="A165" t="s">
        <v>447</v>
      </c>
      <c r="B165" t="s">
        <v>481</v>
      </c>
      <c r="C165" t="s">
        <v>304</v>
      </c>
      <c r="D165" t="s">
        <v>305</v>
      </c>
      <c r="E165" s="47"/>
      <c r="F165" s="47"/>
      <c r="G165" s="47"/>
      <c r="H165" s="47"/>
      <c r="I165" s="47"/>
      <c r="J165" s="47">
        <v>4.1359007337001598E-4</v>
      </c>
      <c r="K165" s="47">
        <v>4.3940699246527401E-4</v>
      </c>
      <c r="L165" s="47">
        <v>2.4452335973790701E-4</v>
      </c>
      <c r="M165" s="47">
        <v>3.4650312321959697E-4</v>
      </c>
      <c r="N165" s="47">
        <v>1.2817654419208099E-4</v>
      </c>
      <c r="O165" s="47"/>
    </row>
    <row r="166" spans="1:15" x14ac:dyDescent="0.25">
      <c r="A166" t="s">
        <v>447</v>
      </c>
      <c r="B166" t="s">
        <v>481</v>
      </c>
      <c r="C166" t="s">
        <v>306</v>
      </c>
      <c r="D166" t="s">
        <v>307</v>
      </c>
      <c r="E166" s="47">
        <v>1.9496600684812699E-8</v>
      </c>
      <c r="F166" s="47">
        <v>5.5763084941925802E-5</v>
      </c>
      <c r="G166" s="47">
        <v>8.9902022305506299E-5</v>
      </c>
      <c r="H166" s="47">
        <v>3.1181634275282299E-5</v>
      </c>
      <c r="I166" s="47">
        <v>1.19192737329306E-4</v>
      </c>
      <c r="J166" s="47">
        <v>1.7037298517048801E-4</v>
      </c>
      <c r="K166" s="47">
        <v>1.5268726287549401E-4</v>
      </c>
      <c r="L166" s="47">
        <v>3.4944457383274301E-4</v>
      </c>
      <c r="M166" s="47">
        <v>1.84342445253137E-4</v>
      </c>
      <c r="N166" s="47">
        <v>8.8433208527025696E-5</v>
      </c>
      <c r="O166" s="47"/>
    </row>
    <row r="167" spans="1:15" x14ac:dyDescent="0.25">
      <c r="A167" t="s">
        <v>447</v>
      </c>
      <c r="B167" t="s">
        <v>481</v>
      </c>
      <c r="C167" t="s">
        <v>78</v>
      </c>
      <c r="D167" t="s">
        <v>420</v>
      </c>
      <c r="E167" s="47">
        <v>0</v>
      </c>
      <c r="F167" s="47">
        <v>0</v>
      </c>
      <c r="G167" s="47">
        <v>0</v>
      </c>
      <c r="H167" s="47">
        <v>1.74393927714107E-6</v>
      </c>
      <c r="I167" s="47">
        <v>0</v>
      </c>
      <c r="J167" s="47">
        <v>1.0001936431283701E-6</v>
      </c>
      <c r="K167" s="47">
        <v>6.4105828732678899E-7</v>
      </c>
      <c r="L167" s="47">
        <v>1.0647508486457801E-5</v>
      </c>
      <c r="M167" s="47">
        <v>0</v>
      </c>
      <c r="N167" s="47">
        <v>1.0086287707906899E-6</v>
      </c>
      <c r="O167" s="47"/>
    </row>
    <row r="168" spans="1:15" x14ac:dyDescent="0.25">
      <c r="A168" t="s">
        <v>447</v>
      </c>
      <c r="B168" t="s">
        <v>481</v>
      </c>
      <c r="C168" t="s">
        <v>82</v>
      </c>
      <c r="D168" t="s">
        <v>316</v>
      </c>
      <c r="E168" s="47">
        <v>0</v>
      </c>
      <c r="F168" s="47">
        <v>0</v>
      </c>
      <c r="G168" s="47">
        <v>0</v>
      </c>
      <c r="H168" s="47">
        <v>7.3245449639924895E-7</v>
      </c>
      <c r="I168" s="47">
        <v>0</v>
      </c>
      <c r="J168" s="47">
        <v>0</v>
      </c>
      <c r="K168" s="47">
        <v>0</v>
      </c>
      <c r="L168" s="47">
        <v>0</v>
      </c>
      <c r="M168" s="47">
        <v>0</v>
      </c>
      <c r="N168" s="47">
        <v>0</v>
      </c>
      <c r="O168" s="47"/>
    </row>
    <row r="169" spans="1:15" x14ac:dyDescent="0.25">
      <c r="A169" t="s">
        <v>454</v>
      </c>
      <c r="B169" t="s">
        <v>481</v>
      </c>
      <c r="C169" t="s">
        <v>257</v>
      </c>
      <c r="D169" t="s">
        <v>258</v>
      </c>
      <c r="E169" s="47">
        <v>0</v>
      </c>
      <c r="F169" s="47">
        <v>0</v>
      </c>
      <c r="G169" s="47">
        <v>0</v>
      </c>
      <c r="H169" s="47">
        <v>0</v>
      </c>
      <c r="I169" s="47">
        <v>0</v>
      </c>
      <c r="J169" s="47">
        <v>0</v>
      </c>
      <c r="K169" s="47">
        <v>0</v>
      </c>
      <c r="L169" s="47">
        <v>0</v>
      </c>
      <c r="M169" s="47">
        <v>1.5205020438054501E-5</v>
      </c>
      <c r="N169" s="47">
        <v>2.7778179118033601E-5</v>
      </c>
      <c r="O169" s="47"/>
    </row>
    <row r="170" spans="1:15" x14ac:dyDescent="0.25">
      <c r="A170" t="s">
        <v>454</v>
      </c>
      <c r="B170" t="s">
        <v>481</v>
      </c>
      <c r="C170" t="s">
        <v>281</v>
      </c>
      <c r="D170" t="s">
        <v>282</v>
      </c>
      <c r="E170" s="47">
        <v>0</v>
      </c>
      <c r="F170" s="47">
        <v>0</v>
      </c>
      <c r="G170" s="47">
        <v>0</v>
      </c>
      <c r="H170" s="47">
        <v>0</v>
      </c>
      <c r="I170" s="47">
        <v>0</v>
      </c>
      <c r="J170" s="47">
        <v>0</v>
      </c>
      <c r="K170" s="47">
        <v>0</v>
      </c>
      <c r="L170" s="47">
        <v>0</v>
      </c>
      <c r="M170" s="47">
        <v>1.4268338427303699E-5</v>
      </c>
      <c r="N170" s="47">
        <v>4.9042076646969102E-6</v>
      </c>
      <c r="O170" s="47"/>
    </row>
    <row r="171" spans="1:15" x14ac:dyDescent="0.25">
      <c r="A171" t="s">
        <v>454</v>
      </c>
      <c r="B171" t="s">
        <v>481</v>
      </c>
      <c r="C171" t="s">
        <v>64</v>
      </c>
      <c r="D171" t="s">
        <v>290</v>
      </c>
      <c r="E171" s="47">
        <v>0</v>
      </c>
      <c r="F171" s="47">
        <v>0</v>
      </c>
      <c r="G171" s="47">
        <v>0</v>
      </c>
      <c r="H171" s="47">
        <v>0</v>
      </c>
      <c r="I171" s="47">
        <v>0</v>
      </c>
      <c r="J171" s="47">
        <v>0</v>
      </c>
      <c r="K171" s="47">
        <v>0</v>
      </c>
      <c r="L171" s="47">
        <v>0</v>
      </c>
      <c r="M171" s="47">
        <v>0</v>
      </c>
      <c r="N171" s="47">
        <v>3.91684832703074E-5</v>
      </c>
      <c r="O171" s="47"/>
    </row>
    <row r="172" spans="1:15" x14ac:dyDescent="0.25">
      <c r="A172" t="s">
        <v>454</v>
      </c>
      <c r="B172" t="s">
        <v>481</v>
      </c>
      <c r="C172" t="s">
        <v>304</v>
      </c>
      <c r="D172" t="s">
        <v>305</v>
      </c>
      <c r="E172" s="47"/>
      <c r="F172" s="47"/>
      <c r="G172" s="47"/>
      <c r="H172" s="47"/>
      <c r="I172" s="47"/>
      <c r="J172" s="47">
        <v>0</v>
      </c>
      <c r="K172" s="47">
        <v>0</v>
      </c>
      <c r="L172" s="47">
        <v>0</v>
      </c>
      <c r="M172" s="47">
        <v>0</v>
      </c>
      <c r="N172" s="47">
        <v>0</v>
      </c>
      <c r="O172" s="47"/>
    </row>
    <row r="173" spans="1:15" x14ac:dyDescent="0.25">
      <c r="A173" t="s">
        <v>115</v>
      </c>
      <c r="B173" t="s">
        <v>481</v>
      </c>
      <c r="C173" t="s">
        <v>281</v>
      </c>
      <c r="D173" t="s">
        <v>282</v>
      </c>
      <c r="E173" s="47">
        <v>1.9369782244268602E-6</v>
      </c>
      <c r="F173" s="47">
        <v>2.21917338024341E-6</v>
      </c>
      <c r="G173" s="47">
        <v>2.24054511408095E-6</v>
      </c>
      <c r="H173" s="47">
        <v>2.1496386461038801E-6</v>
      </c>
      <c r="I173" s="47">
        <v>1.9820538675188002E-6</v>
      </c>
      <c r="J173" s="47">
        <v>1.78168534023656E-6</v>
      </c>
      <c r="K173" s="47">
        <v>2.1103530619159599E-6</v>
      </c>
      <c r="L173" s="47">
        <v>2.0352780232505699E-6</v>
      </c>
      <c r="M173" s="47">
        <v>2.1277391554472798E-6</v>
      </c>
      <c r="N173" s="47">
        <v>1.9803809463847298E-6</v>
      </c>
      <c r="O173" s="47"/>
    </row>
    <row r="174" spans="1:15" x14ac:dyDescent="0.25">
      <c r="A174" t="s">
        <v>116</v>
      </c>
      <c r="B174" t="s">
        <v>481</v>
      </c>
      <c r="C174" t="s">
        <v>281</v>
      </c>
      <c r="D174" t="s">
        <v>282</v>
      </c>
      <c r="E174" s="47">
        <v>1.84750129764754E-3</v>
      </c>
      <c r="F174" s="47">
        <v>1.6859490851918199E-3</v>
      </c>
      <c r="G174" s="47">
        <v>1.68094592705995E-3</v>
      </c>
      <c r="H174" s="47">
        <v>1.8105220780328E-3</v>
      </c>
      <c r="I174" s="47">
        <v>1.54673942731821E-3</v>
      </c>
      <c r="J174" s="47">
        <v>1.3623064271002299E-3</v>
      </c>
      <c r="K174" s="47">
        <v>1.2097127064140899E-3</v>
      </c>
      <c r="L174" s="47">
        <v>1.0906765434402299E-3</v>
      </c>
      <c r="M174" s="47">
        <v>1.0812745921695401E-3</v>
      </c>
      <c r="N174" s="47">
        <v>9.3078118094895503E-4</v>
      </c>
      <c r="O174" s="47"/>
    </row>
    <row r="175" spans="1:15" x14ac:dyDescent="0.25">
      <c r="A175" t="s">
        <v>455</v>
      </c>
      <c r="B175" t="s">
        <v>481</v>
      </c>
      <c r="C175" t="s">
        <v>246</v>
      </c>
      <c r="D175" t="s">
        <v>247</v>
      </c>
      <c r="E175" s="47">
        <v>0</v>
      </c>
      <c r="F175" s="47">
        <v>0</v>
      </c>
      <c r="G175" s="47">
        <v>0</v>
      </c>
      <c r="H175" s="47">
        <v>1.05178238790308E-6</v>
      </c>
      <c r="I175" s="47">
        <v>3.4159532482207599E-6</v>
      </c>
      <c r="J175" s="47">
        <v>5.0873121743786397E-6</v>
      </c>
      <c r="K175" s="47">
        <v>0</v>
      </c>
      <c r="L175" s="47">
        <v>0</v>
      </c>
      <c r="M175" s="47">
        <v>0</v>
      </c>
      <c r="N175" s="47">
        <v>0</v>
      </c>
      <c r="O175" s="47"/>
    </row>
    <row r="176" spans="1:15" x14ac:dyDescent="0.25">
      <c r="A176" t="s">
        <v>455</v>
      </c>
      <c r="B176" t="s">
        <v>481</v>
      </c>
      <c r="C176" t="s">
        <v>254</v>
      </c>
      <c r="D176" t="s">
        <v>255</v>
      </c>
      <c r="E176" s="47">
        <v>0</v>
      </c>
      <c r="F176" s="47">
        <v>0</v>
      </c>
      <c r="G176" s="47">
        <v>0</v>
      </c>
      <c r="H176" s="47">
        <v>0</v>
      </c>
      <c r="I176" s="47">
        <v>0</v>
      </c>
      <c r="J176" s="47">
        <v>0</v>
      </c>
      <c r="K176" s="47">
        <v>0</v>
      </c>
      <c r="L176" s="47">
        <v>0</v>
      </c>
      <c r="M176" s="47">
        <v>0</v>
      </c>
      <c r="N176" s="47">
        <v>9.1761791014432996E-5</v>
      </c>
      <c r="O176" s="47"/>
    </row>
    <row r="177" spans="1:15" x14ac:dyDescent="0.25">
      <c r="A177" t="s">
        <v>455</v>
      </c>
      <c r="B177" t="s">
        <v>481</v>
      </c>
      <c r="C177" t="s">
        <v>18</v>
      </c>
      <c r="D177" t="s">
        <v>259</v>
      </c>
      <c r="E177" s="47">
        <v>0</v>
      </c>
      <c r="F177" s="47">
        <v>0</v>
      </c>
      <c r="G177" s="47">
        <v>4.4238629799563601E-5</v>
      </c>
      <c r="H177" s="47">
        <v>7.5168447768161006E-5</v>
      </c>
      <c r="I177" s="47">
        <v>7.8741906724019906E-5</v>
      </c>
      <c r="J177" s="47">
        <v>9.7165825955839905E-5</v>
      </c>
      <c r="K177" s="47">
        <v>4.3214150302669497E-5</v>
      </c>
      <c r="L177" s="47">
        <v>1.07832017771163E-5</v>
      </c>
      <c r="M177" s="47">
        <v>3.3690055615615498E-6</v>
      </c>
      <c r="N177" s="47">
        <v>3.2897784754036101E-6</v>
      </c>
      <c r="O177" s="47"/>
    </row>
    <row r="178" spans="1:15" x14ac:dyDescent="0.25">
      <c r="A178" t="s">
        <v>455</v>
      </c>
      <c r="B178" t="s">
        <v>481</v>
      </c>
      <c r="C178" t="s">
        <v>40</v>
      </c>
      <c r="D178" t="s">
        <v>386</v>
      </c>
      <c r="E178" s="47">
        <v>0</v>
      </c>
      <c r="F178" s="47">
        <v>0</v>
      </c>
      <c r="G178" s="47">
        <v>0</v>
      </c>
      <c r="H178" s="47">
        <v>0</v>
      </c>
      <c r="I178" s="47">
        <v>0</v>
      </c>
      <c r="J178" s="47">
        <v>0</v>
      </c>
      <c r="K178" s="47">
        <v>2.4308176118452899E-5</v>
      </c>
      <c r="L178" s="47">
        <v>3.22696009310671E-5</v>
      </c>
      <c r="M178" s="47">
        <v>0</v>
      </c>
      <c r="N178" s="47">
        <v>0</v>
      </c>
      <c r="O178" s="47"/>
    </row>
    <row r="179" spans="1:15" x14ac:dyDescent="0.25">
      <c r="A179" t="s">
        <v>455</v>
      </c>
      <c r="B179" t="s">
        <v>481</v>
      </c>
      <c r="C179" t="s">
        <v>86</v>
      </c>
      <c r="D179" t="s">
        <v>390</v>
      </c>
      <c r="E179" s="47">
        <v>0</v>
      </c>
      <c r="F179" s="47">
        <v>0</v>
      </c>
      <c r="G179" s="47">
        <v>0</v>
      </c>
      <c r="H179" s="47">
        <v>0</v>
      </c>
      <c r="I179" s="47">
        <v>0</v>
      </c>
      <c r="J179" s="47">
        <v>2.77616645588114E-5</v>
      </c>
      <c r="K179" s="47">
        <v>3.7983820861016898E-4</v>
      </c>
      <c r="L179" s="47">
        <v>1.3562832919082E-4</v>
      </c>
      <c r="M179" s="47">
        <v>8.4258829094654393E-6</v>
      </c>
      <c r="N179" s="47">
        <v>0</v>
      </c>
      <c r="O179" s="47"/>
    </row>
    <row r="180" spans="1:15" x14ac:dyDescent="0.25">
      <c r="A180" t="s">
        <v>455</v>
      </c>
      <c r="B180" t="s">
        <v>481</v>
      </c>
      <c r="C180" t="s">
        <v>456</v>
      </c>
      <c r="D180" t="s">
        <v>457</v>
      </c>
      <c r="E180" s="47">
        <v>0</v>
      </c>
      <c r="F180" s="47">
        <v>2.12646611869345E-5</v>
      </c>
      <c r="G180" s="47">
        <v>1.07573698349661E-4</v>
      </c>
      <c r="H180" s="47">
        <v>3.7476246224485901E-5</v>
      </c>
      <c r="I180" s="47">
        <v>1.10314748550559E-4</v>
      </c>
      <c r="J180" s="47">
        <v>5.9626237203385197E-5</v>
      </c>
      <c r="K180" s="47">
        <v>3.9825212848094001E-5</v>
      </c>
      <c r="L180" s="47">
        <v>1.46328048115468E-4</v>
      </c>
      <c r="M180" s="47">
        <v>4.6910033439182999E-5</v>
      </c>
      <c r="N180" s="47">
        <v>6.5795569508072304E-6</v>
      </c>
      <c r="O180" s="47"/>
    </row>
    <row r="181" spans="1:15" x14ac:dyDescent="0.25">
      <c r="A181" t="s">
        <v>455</v>
      </c>
      <c r="B181" t="s">
        <v>481</v>
      </c>
      <c r="C181" t="s">
        <v>310</v>
      </c>
      <c r="D181" t="s">
        <v>311</v>
      </c>
      <c r="E181" s="47">
        <v>2.6078865474766402E-3</v>
      </c>
      <c r="F181" s="47">
        <v>2.1932966958717499E-3</v>
      </c>
      <c r="G181" s="47">
        <v>2.1067661270221501E-3</v>
      </c>
      <c r="H181" s="47">
        <v>1.692469830694E-3</v>
      </c>
      <c r="I181" s="47">
        <v>1.54301042754513E-3</v>
      </c>
      <c r="J181" s="47">
        <v>1.18427485010116E-3</v>
      </c>
      <c r="K181" s="47">
        <v>1.1757256650946301E-3</v>
      </c>
      <c r="L181" s="47">
        <v>1.2928989361718701E-3</v>
      </c>
      <c r="M181" s="47">
        <v>1.4054042530443299E-3</v>
      </c>
      <c r="N181" s="47">
        <v>1.38656925225616E-3</v>
      </c>
      <c r="O181" s="47"/>
    </row>
    <row r="182" spans="1:15" x14ac:dyDescent="0.25">
      <c r="A182" t="s">
        <v>455</v>
      </c>
      <c r="B182" t="s">
        <v>481</v>
      </c>
      <c r="C182" t="s">
        <v>312</v>
      </c>
      <c r="D182" t="s">
        <v>313</v>
      </c>
      <c r="E182" s="47">
        <v>8.62350605139242E-4</v>
      </c>
      <c r="F182" s="47">
        <v>1.2396149180278701E-3</v>
      </c>
      <c r="G182" s="47">
        <v>7.4711961903563696E-4</v>
      </c>
      <c r="H182" s="47">
        <v>7.9985051220596304E-4</v>
      </c>
      <c r="I182" s="47">
        <v>1.2312076927453999E-3</v>
      </c>
      <c r="J182" s="47">
        <v>1.2374804218310399E-3</v>
      </c>
      <c r="K182" s="47">
        <v>5.8207946177871997E-4</v>
      </c>
      <c r="L182" s="47">
        <v>2.6433106007898202E-4</v>
      </c>
      <c r="M182" s="47">
        <v>2.4021009653933802E-6</v>
      </c>
      <c r="N182" s="47">
        <v>0</v>
      </c>
      <c r="O182" s="47"/>
    </row>
    <row r="183" spans="1:15" x14ac:dyDescent="0.25">
      <c r="A183" t="s">
        <v>455</v>
      </c>
      <c r="B183" t="s">
        <v>481</v>
      </c>
      <c r="C183" t="s">
        <v>458</v>
      </c>
      <c r="D183" t="s">
        <v>530</v>
      </c>
      <c r="E183" s="47">
        <v>0</v>
      </c>
      <c r="F183" s="47">
        <v>2.4437348636025201E-5</v>
      </c>
      <c r="G183" s="47">
        <v>0</v>
      </c>
      <c r="H183" s="47">
        <v>0</v>
      </c>
      <c r="I183" s="47">
        <v>0</v>
      </c>
      <c r="J183" s="47">
        <v>0</v>
      </c>
      <c r="K183" s="47">
        <v>0</v>
      </c>
      <c r="L183" s="47">
        <v>0</v>
      </c>
      <c r="M183" s="47">
        <v>0</v>
      </c>
      <c r="N183" s="47">
        <v>0</v>
      </c>
      <c r="O183" s="47"/>
    </row>
    <row r="184" spans="1:15" x14ac:dyDescent="0.25">
      <c r="A184" t="s">
        <v>455</v>
      </c>
      <c r="B184" t="s">
        <v>481</v>
      </c>
      <c r="C184" t="s">
        <v>281</v>
      </c>
      <c r="D184" t="s">
        <v>282</v>
      </c>
      <c r="E184" s="47">
        <v>6.1529963408861899E-4</v>
      </c>
      <c r="F184" s="47">
        <v>7.8083835878423797E-6</v>
      </c>
      <c r="G184" s="47">
        <v>9.1350652861873396E-6</v>
      </c>
      <c r="H184" s="47">
        <v>9.2780803799815705E-5</v>
      </c>
      <c r="I184" s="47">
        <v>8.2926259255248005E-5</v>
      </c>
      <c r="J184" s="47">
        <v>2.2773527423211202E-5</v>
      </c>
      <c r="K184" s="47">
        <v>3.7077332069486299E-5</v>
      </c>
      <c r="L184" s="47">
        <v>5.8785841946214699E-5</v>
      </c>
      <c r="M184" s="47">
        <v>6.4011105669669398E-6</v>
      </c>
      <c r="N184" s="47">
        <v>1.20833563401574E-5</v>
      </c>
      <c r="O184" s="47"/>
    </row>
    <row r="185" spans="1:15" x14ac:dyDescent="0.25">
      <c r="A185" t="s">
        <v>455</v>
      </c>
      <c r="B185" t="s">
        <v>481</v>
      </c>
      <c r="C185" t="s">
        <v>404</v>
      </c>
      <c r="D185" t="s">
        <v>405</v>
      </c>
      <c r="E185" s="47">
        <v>1.6736596008030402E-5</v>
      </c>
      <c r="F185" s="47">
        <v>7.9461785923337102E-5</v>
      </c>
      <c r="G185" s="47">
        <v>1.3175255524123801E-5</v>
      </c>
      <c r="H185" s="47">
        <v>2.3267186056350301E-5</v>
      </c>
      <c r="I185" s="47">
        <v>2.81340648372392E-5</v>
      </c>
      <c r="J185" s="47">
        <v>1.8615522093683001E-5</v>
      </c>
      <c r="K185" s="47">
        <v>1.8777762849023001E-5</v>
      </c>
      <c r="L185" s="47">
        <v>1.1169309969780799E-5</v>
      </c>
      <c r="M185" s="47">
        <v>1.3903885952564501E-5</v>
      </c>
      <c r="N185" s="47">
        <v>2.4679918122477901E-5</v>
      </c>
      <c r="O185" s="47"/>
    </row>
    <row r="186" spans="1:15" x14ac:dyDescent="0.25">
      <c r="A186" t="s">
        <v>455</v>
      </c>
      <c r="B186" t="s">
        <v>481</v>
      </c>
      <c r="C186" t="s">
        <v>358</v>
      </c>
      <c r="D186" t="s">
        <v>359</v>
      </c>
      <c r="E186" s="47">
        <v>0</v>
      </c>
      <c r="F186" s="47">
        <v>0</v>
      </c>
      <c r="G186" s="47">
        <v>2.4913814416874501E-7</v>
      </c>
      <c r="H186" s="47">
        <v>5.5988416086095696E-7</v>
      </c>
      <c r="I186" s="47">
        <v>1.1411870539713E-7</v>
      </c>
      <c r="J186" s="47">
        <v>0</v>
      </c>
      <c r="K186" s="47">
        <v>0</v>
      </c>
      <c r="L186" s="47">
        <v>0</v>
      </c>
      <c r="M186" s="47">
        <v>1.65081272516515E-7</v>
      </c>
      <c r="N186" s="47">
        <v>0</v>
      </c>
      <c r="O186" s="47"/>
    </row>
    <row r="187" spans="1:15" x14ac:dyDescent="0.25">
      <c r="A187" t="s">
        <v>455</v>
      </c>
      <c r="B187" t="s">
        <v>481</v>
      </c>
      <c r="C187" t="s">
        <v>459</v>
      </c>
      <c r="D187" t="s">
        <v>460</v>
      </c>
      <c r="E187" s="47">
        <v>0</v>
      </c>
      <c r="F187" s="47">
        <v>0</v>
      </c>
      <c r="G187" s="47">
        <v>0</v>
      </c>
      <c r="H187" s="47">
        <v>0</v>
      </c>
      <c r="I187" s="47">
        <v>0</v>
      </c>
      <c r="J187" s="47">
        <v>0</v>
      </c>
      <c r="K187" s="47">
        <v>6.9303424428946297E-8</v>
      </c>
      <c r="L187" s="47">
        <v>0</v>
      </c>
      <c r="M187" s="47">
        <v>0</v>
      </c>
      <c r="N187" s="47">
        <v>0</v>
      </c>
      <c r="O187" s="47"/>
    </row>
    <row r="188" spans="1:15" x14ac:dyDescent="0.25">
      <c r="A188" t="s">
        <v>455</v>
      </c>
      <c r="B188" t="s">
        <v>481</v>
      </c>
      <c r="C188" t="s">
        <v>64</v>
      </c>
      <c r="D188" t="s">
        <v>290</v>
      </c>
      <c r="E188" s="47">
        <v>6.7900147895186695E-5</v>
      </c>
      <c r="F188" s="47">
        <v>0</v>
      </c>
      <c r="G188" s="47">
        <v>0</v>
      </c>
      <c r="H188" s="47">
        <v>0</v>
      </c>
      <c r="I188" s="47">
        <v>0</v>
      </c>
      <c r="J188" s="47">
        <v>0</v>
      </c>
      <c r="K188" s="47">
        <v>0</v>
      </c>
      <c r="L188" s="47">
        <v>0</v>
      </c>
      <c r="M188" s="47">
        <v>0</v>
      </c>
      <c r="N188" s="47">
        <v>2.1196042717025499E-5</v>
      </c>
      <c r="O188" s="47"/>
    </row>
    <row r="189" spans="1:15" x14ac:dyDescent="0.25">
      <c r="A189" t="s">
        <v>455</v>
      </c>
      <c r="B189" t="s">
        <v>481</v>
      </c>
      <c r="C189" t="s">
        <v>302</v>
      </c>
      <c r="D189" t="s">
        <v>303</v>
      </c>
      <c r="E189" s="47">
        <v>0</v>
      </c>
      <c r="F189" s="47">
        <v>0</v>
      </c>
      <c r="G189" s="47">
        <v>0</v>
      </c>
      <c r="H189" s="47">
        <v>0</v>
      </c>
      <c r="I189" s="47">
        <v>3.8039568465710102E-6</v>
      </c>
      <c r="J189" s="47">
        <v>1.0582343952624399E-5</v>
      </c>
      <c r="K189" s="47">
        <v>0</v>
      </c>
      <c r="L189" s="47">
        <v>0</v>
      </c>
      <c r="M189" s="47">
        <v>1.0241776907147099E-6</v>
      </c>
      <c r="N189" s="47">
        <v>1.3008113069593399E-4</v>
      </c>
      <c r="O189" s="47"/>
    </row>
    <row r="190" spans="1:15" x14ac:dyDescent="0.25">
      <c r="A190" t="s">
        <v>455</v>
      </c>
      <c r="B190" t="s">
        <v>481</v>
      </c>
      <c r="C190" t="s">
        <v>304</v>
      </c>
      <c r="D190" t="s">
        <v>305</v>
      </c>
      <c r="E190" s="47"/>
      <c r="F190" s="47"/>
      <c r="G190" s="47"/>
      <c r="H190" s="47"/>
      <c r="I190" s="47"/>
      <c r="J190" s="47">
        <v>0</v>
      </c>
      <c r="K190" s="47">
        <v>0</v>
      </c>
      <c r="L190" s="47">
        <v>0</v>
      </c>
      <c r="M190" s="47">
        <v>0</v>
      </c>
      <c r="N190" s="47">
        <v>0</v>
      </c>
      <c r="O190" s="47"/>
    </row>
    <row r="191" spans="1:15" x14ac:dyDescent="0.25">
      <c r="A191" t="s">
        <v>455</v>
      </c>
      <c r="B191" t="s">
        <v>481</v>
      </c>
      <c r="C191" t="s">
        <v>306</v>
      </c>
      <c r="D191" t="s">
        <v>307</v>
      </c>
      <c r="E191" s="47">
        <v>0</v>
      </c>
      <c r="F191" s="47">
        <v>0</v>
      </c>
      <c r="G191" s="47">
        <v>0</v>
      </c>
      <c r="H191" s="47">
        <v>0</v>
      </c>
      <c r="I191" s="47">
        <v>0</v>
      </c>
      <c r="J191" s="47">
        <v>0</v>
      </c>
      <c r="K191" s="47">
        <v>0</v>
      </c>
      <c r="L191" s="47">
        <v>0</v>
      </c>
      <c r="M191" s="47">
        <v>3.3690055615615498E-6</v>
      </c>
      <c r="N191" s="47">
        <v>3.2897784754036101E-6</v>
      </c>
      <c r="O191" s="47"/>
    </row>
    <row r="192" spans="1:15" x14ac:dyDescent="0.25">
      <c r="A192" t="s">
        <v>242</v>
      </c>
      <c r="B192" t="s">
        <v>481</v>
      </c>
      <c r="C192" t="s">
        <v>281</v>
      </c>
      <c r="D192" t="s">
        <v>282</v>
      </c>
      <c r="E192" s="47">
        <v>3.1308647426071703E-5</v>
      </c>
      <c r="F192" s="47">
        <v>3.1650359906742298E-5</v>
      </c>
      <c r="G192" s="47">
        <v>3.1844259833179998E-5</v>
      </c>
      <c r="H192" s="47">
        <v>3.2769332579072698E-5</v>
      </c>
      <c r="I192" s="47">
        <v>3.2902093277162603E-5</v>
      </c>
      <c r="J192" s="47">
        <v>3.5140008320622199E-5</v>
      </c>
      <c r="K192" s="47">
        <v>3.7938805741930101E-5</v>
      </c>
      <c r="L192" s="47">
        <v>3.1427072013532198E-5</v>
      </c>
      <c r="M192" s="47">
        <v>2.6351665731316999E-5</v>
      </c>
      <c r="N192" s="47">
        <v>2.6053075562532E-5</v>
      </c>
      <c r="O192" s="47"/>
    </row>
    <row r="193" spans="1:15" x14ac:dyDescent="0.25">
      <c r="A193" t="s">
        <v>108</v>
      </c>
      <c r="B193" t="s">
        <v>478</v>
      </c>
      <c r="C193" t="s">
        <v>244</v>
      </c>
      <c r="D193" t="s">
        <v>245</v>
      </c>
      <c r="E193" s="47">
        <v>0</v>
      </c>
      <c r="F193" s="47">
        <v>0</v>
      </c>
      <c r="G193" s="47">
        <v>0</v>
      </c>
      <c r="H193" s="47">
        <v>0</v>
      </c>
      <c r="I193" s="47">
        <v>0</v>
      </c>
      <c r="J193" s="47">
        <v>0</v>
      </c>
      <c r="K193" s="47">
        <v>1.8336038095525E-6</v>
      </c>
      <c r="L193" s="47">
        <v>0</v>
      </c>
      <c r="M193" s="47">
        <v>0</v>
      </c>
      <c r="N193" s="47">
        <v>0</v>
      </c>
      <c r="O193" s="47"/>
    </row>
    <row r="194" spans="1:15" x14ac:dyDescent="0.25">
      <c r="A194" t="s">
        <v>108</v>
      </c>
      <c r="B194" t="s">
        <v>478</v>
      </c>
      <c r="C194" t="s">
        <v>246</v>
      </c>
      <c r="D194" t="s">
        <v>247</v>
      </c>
      <c r="E194" s="47">
        <v>4.9536603828904998E-8</v>
      </c>
      <c r="F194" s="47">
        <v>0</v>
      </c>
      <c r="G194" s="47">
        <v>0</v>
      </c>
      <c r="H194" s="47">
        <v>0</v>
      </c>
      <c r="I194" s="47">
        <v>0</v>
      </c>
      <c r="J194" s="47">
        <v>0</v>
      </c>
      <c r="K194" s="47">
        <v>0</v>
      </c>
      <c r="L194" s="47">
        <v>0</v>
      </c>
      <c r="M194" s="47">
        <v>0</v>
      </c>
      <c r="N194" s="47">
        <v>0</v>
      </c>
      <c r="O194" s="47"/>
    </row>
    <row r="195" spans="1:15" x14ac:dyDescent="0.25">
      <c r="A195" t="s">
        <v>108</v>
      </c>
      <c r="B195" t="s">
        <v>478</v>
      </c>
      <c r="C195" t="s">
        <v>248</v>
      </c>
      <c r="D195" t="s">
        <v>249</v>
      </c>
      <c r="E195" s="47">
        <v>7.3951072858865401E-4</v>
      </c>
      <c r="F195" s="47">
        <v>2.7648290823489098E-4</v>
      </c>
      <c r="G195" s="47">
        <v>0</v>
      </c>
      <c r="H195" s="47">
        <v>0</v>
      </c>
      <c r="I195" s="47">
        <v>0</v>
      </c>
      <c r="J195" s="47">
        <v>1.64287456134279E-8</v>
      </c>
      <c r="K195" s="47">
        <v>8.3156635353855095E-9</v>
      </c>
      <c r="L195" s="47">
        <v>1.6575303304127899E-7</v>
      </c>
      <c r="M195" s="47">
        <v>1.05129777201453E-5</v>
      </c>
      <c r="N195" s="47">
        <v>2.82756163222531E-5</v>
      </c>
      <c r="O195" s="47"/>
    </row>
    <row r="196" spans="1:15" x14ac:dyDescent="0.25">
      <c r="A196" t="s">
        <v>108</v>
      </c>
      <c r="B196" t="s">
        <v>478</v>
      </c>
      <c r="C196" t="s">
        <v>250</v>
      </c>
      <c r="D196" t="s">
        <v>251</v>
      </c>
      <c r="E196" s="47">
        <v>0</v>
      </c>
      <c r="F196" s="47">
        <v>0</v>
      </c>
      <c r="G196" s="47">
        <v>0</v>
      </c>
      <c r="H196" s="47">
        <v>0</v>
      </c>
      <c r="I196" s="47">
        <v>0</v>
      </c>
      <c r="J196" s="47">
        <v>0</v>
      </c>
      <c r="K196" s="47">
        <v>9.1472298889240595E-8</v>
      </c>
      <c r="L196" s="47">
        <v>0</v>
      </c>
      <c r="M196" s="47">
        <v>0</v>
      </c>
      <c r="N196" s="47">
        <v>0</v>
      </c>
      <c r="O196" s="47"/>
    </row>
    <row r="197" spans="1:15" x14ac:dyDescent="0.25">
      <c r="A197" t="s">
        <v>108</v>
      </c>
      <c r="B197" t="s">
        <v>478</v>
      </c>
      <c r="C197" t="s">
        <v>252</v>
      </c>
      <c r="D197" t="s">
        <v>253</v>
      </c>
      <c r="E197" s="47">
        <v>0</v>
      </c>
      <c r="F197" s="47">
        <v>0</v>
      </c>
      <c r="G197" s="47">
        <v>6.0876089655621395E-8</v>
      </c>
      <c r="H197" s="47">
        <v>4.6330011505103103E-8</v>
      </c>
      <c r="I197" s="47">
        <v>0</v>
      </c>
      <c r="J197" s="47">
        <v>0</v>
      </c>
      <c r="K197" s="47">
        <v>0</v>
      </c>
      <c r="L197" s="47">
        <v>0</v>
      </c>
      <c r="M197" s="47">
        <v>0</v>
      </c>
      <c r="N197" s="47">
        <v>0</v>
      </c>
      <c r="O197" s="47"/>
    </row>
    <row r="198" spans="1:15" x14ac:dyDescent="0.25">
      <c r="A198" t="s">
        <v>108</v>
      </c>
      <c r="B198" t="s">
        <v>478</v>
      </c>
      <c r="C198" t="s">
        <v>254</v>
      </c>
      <c r="D198" t="s">
        <v>255</v>
      </c>
      <c r="E198" s="47">
        <v>0</v>
      </c>
      <c r="F198" s="47">
        <v>0</v>
      </c>
      <c r="G198" s="47">
        <v>0</v>
      </c>
      <c r="H198" s="47">
        <v>0</v>
      </c>
      <c r="I198" s="47">
        <v>0</v>
      </c>
      <c r="J198" s="47">
        <v>0</v>
      </c>
      <c r="K198" s="47">
        <v>0</v>
      </c>
      <c r="L198" s="47">
        <v>0</v>
      </c>
      <c r="M198" s="47">
        <v>5.59862718824308E-7</v>
      </c>
      <c r="N198" s="47">
        <v>7.0706717485004097E-9</v>
      </c>
      <c r="O198" s="47"/>
    </row>
    <row r="199" spans="1:15" x14ac:dyDescent="0.25">
      <c r="A199" t="s">
        <v>108</v>
      </c>
      <c r="B199" t="s">
        <v>478</v>
      </c>
      <c r="C199" t="s">
        <v>16</v>
      </c>
      <c r="D199" t="s">
        <v>256</v>
      </c>
      <c r="E199" s="47">
        <v>0</v>
      </c>
      <c r="F199" s="47">
        <v>0</v>
      </c>
      <c r="G199" s="47">
        <v>0</v>
      </c>
      <c r="H199" s="47">
        <v>7.1276940777081702E-9</v>
      </c>
      <c r="I199" s="47">
        <v>0</v>
      </c>
      <c r="J199" s="47">
        <v>0</v>
      </c>
      <c r="K199" s="47">
        <v>0</v>
      </c>
      <c r="L199" s="47">
        <v>0</v>
      </c>
      <c r="M199" s="47">
        <v>0</v>
      </c>
      <c r="N199" s="47">
        <v>0</v>
      </c>
      <c r="O199" s="47"/>
    </row>
    <row r="200" spans="1:15" x14ac:dyDescent="0.25">
      <c r="A200" t="s">
        <v>108</v>
      </c>
      <c r="B200" t="s">
        <v>478</v>
      </c>
      <c r="C200" t="s">
        <v>317</v>
      </c>
      <c r="D200" t="s">
        <v>318</v>
      </c>
      <c r="E200" s="47">
        <v>0</v>
      </c>
      <c r="F200" s="47">
        <v>0</v>
      </c>
      <c r="G200" s="47">
        <v>0</v>
      </c>
      <c r="H200" s="47">
        <v>0</v>
      </c>
      <c r="I200" s="47">
        <v>0</v>
      </c>
      <c r="J200" s="47">
        <v>0</v>
      </c>
      <c r="K200" s="47">
        <v>0</v>
      </c>
      <c r="L200" s="47">
        <v>0</v>
      </c>
      <c r="M200" s="47">
        <v>0</v>
      </c>
      <c r="N200" s="47">
        <v>7.4102761125808896E-4</v>
      </c>
      <c r="O200" s="47"/>
    </row>
    <row r="201" spans="1:15" x14ac:dyDescent="0.25">
      <c r="A201" t="s">
        <v>108</v>
      </c>
      <c r="B201" t="s">
        <v>478</v>
      </c>
      <c r="C201" t="s">
        <v>257</v>
      </c>
      <c r="D201" t="s">
        <v>258</v>
      </c>
      <c r="E201" s="47">
        <v>1.3504032036644001E-4</v>
      </c>
      <c r="F201" s="47">
        <v>1.3191690759157201E-4</v>
      </c>
      <c r="G201" s="47">
        <v>1.8169610384401199E-4</v>
      </c>
      <c r="H201" s="47">
        <v>1.5477787689743201E-4</v>
      </c>
      <c r="I201" s="47">
        <v>8.0991473537955902E-5</v>
      </c>
      <c r="J201" s="47">
        <v>5.0620250984094002E-5</v>
      </c>
      <c r="K201" s="47">
        <v>8.8012982858520195E-5</v>
      </c>
      <c r="L201" s="47">
        <v>2.4459346320736399E-4</v>
      </c>
      <c r="M201" s="47">
        <v>4.6061772086738599E-4</v>
      </c>
      <c r="N201" s="47">
        <v>8.7030070283592202E-4</v>
      </c>
      <c r="O201" s="47"/>
    </row>
    <row r="202" spans="1:15" x14ac:dyDescent="0.25">
      <c r="A202" t="s">
        <v>108</v>
      </c>
      <c r="B202" t="s">
        <v>478</v>
      </c>
      <c r="C202" t="s">
        <v>18</v>
      </c>
      <c r="D202" t="s">
        <v>259</v>
      </c>
      <c r="E202" s="47">
        <v>1.0614986534765299E-4</v>
      </c>
      <c r="F202" s="47">
        <v>8.0640848235176706E-5</v>
      </c>
      <c r="G202" s="47">
        <v>2.3472678744526499E-4</v>
      </c>
      <c r="H202" s="47">
        <v>1.10800004437973E-4</v>
      </c>
      <c r="I202" s="47">
        <v>1.40886313624634E-4</v>
      </c>
      <c r="J202" s="47">
        <v>4.17240852344228E-4</v>
      </c>
      <c r="K202" s="47">
        <v>1.4165732832529201E-4</v>
      </c>
      <c r="L202" s="47">
        <v>1.22367176642724E-5</v>
      </c>
      <c r="M202" s="47">
        <v>2.8457821997839603E-4</v>
      </c>
      <c r="N202" s="47">
        <v>5.9973437770780499E-5</v>
      </c>
      <c r="O202" s="47"/>
    </row>
    <row r="203" spans="1:15" x14ac:dyDescent="0.25">
      <c r="A203" t="s">
        <v>108</v>
      </c>
      <c r="B203" t="s">
        <v>478</v>
      </c>
      <c r="C203" t="s">
        <v>260</v>
      </c>
      <c r="D203" t="s">
        <v>261</v>
      </c>
      <c r="E203" s="47">
        <v>0</v>
      </c>
      <c r="F203" s="47">
        <v>3.8400403921512704E-6</v>
      </c>
      <c r="G203" s="47">
        <v>1.2506231668626699E-5</v>
      </c>
      <c r="H203" s="47">
        <v>9.5760569934009192E-6</v>
      </c>
      <c r="I203" s="47">
        <v>3.4159101766769901E-6</v>
      </c>
      <c r="J203" s="47">
        <v>2.7206002735836602E-6</v>
      </c>
      <c r="K203" s="47">
        <v>3.2015304611234198E-7</v>
      </c>
      <c r="L203" s="47">
        <v>1.3343119159823001E-6</v>
      </c>
      <c r="M203" s="47">
        <v>0</v>
      </c>
      <c r="N203" s="47">
        <v>0</v>
      </c>
      <c r="O203" s="47"/>
    </row>
    <row r="204" spans="1:15" x14ac:dyDescent="0.25">
      <c r="A204" t="s">
        <v>108</v>
      </c>
      <c r="B204" t="s">
        <v>478</v>
      </c>
      <c r="C204" t="s">
        <v>262</v>
      </c>
      <c r="D204" t="s">
        <v>263</v>
      </c>
      <c r="E204" s="47">
        <v>0</v>
      </c>
      <c r="F204" s="47">
        <v>0</v>
      </c>
      <c r="G204" s="47">
        <v>0</v>
      </c>
      <c r="H204" s="47">
        <v>0</v>
      </c>
      <c r="I204" s="47">
        <v>0</v>
      </c>
      <c r="J204" s="47">
        <v>0</v>
      </c>
      <c r="K204" s="47">
        <v>0</v>
      </c>
      <c r="L204" s="47">
        <v>0</v>
      </c>
      <c r="M204" s="47">
        <v>5.5986271882430798E-6</v>
      </c>
      <c r="N204" s="47">
        <v>7.0706717485004098E-7</v>
      </c>
      <c r="O204" s="47"/>
    </row>
    <row r="205" spans="1:15" x14ac:dyDescent="0.25">
      <c r="A205" t="s">
        <v>108</v>
      </c>
      <c r="B205" t="s">
        <v>478</v>
      </c>
      <c r="C205" t="s">
        <v>5</v>
      </c>
      <c r="D205" t="s">
        <v>264</v>
      </c>
      <c r="E205" s="47">
        <v>0</v>
      </c>
      <c r="F205" s="47">
        <v>0</v>
      </c>
      <c r="G205" s="47">
        <v>0</v>
      </c>
      <c r="H205" s="47">
        <v>0</v>
      </c>
      <c r="I205" s="47">
        <v>0</v>
      </c>
      <c r="J205" s="47">
        <v>0</v>
      </c>
      <c r="K205" s="47">
        <v>2.9104822373849199E-8</v>
      </c>
      <c r="L205" s="47">
        <v>1.6782494595429501E-6</v>
      </c>
      <c r="M205" s="47">
        <v>5.3292710135198303E-5</v>
      </c>
      <c r="N205" s="47">
        <v>1.12331762068426E-4</v>
      </c>
      <c r="O205" s="47"/>
    </row>
    <row r="206" spans="1:15" x14ac:dyDescent="0.25">
      <c r="A206" t="s">
        <v>108</v>
      </c>
      <c r="B206" t="s">
        <v>478</v>
      </c>
      <c r="C206" t="s">
        <v>310</v>
      </c>
      <c r="D206" t="s">
        <v>311</v>
      </c>
      <c r="E206" s="47">
        <v>0</v>
      </c>
      <c r="F206" s="47">
        <v>0</v>
      </c>
      <c r="G206" s="47">
        <v>0</v>
      </c>
      <c r="H206" s="47">
        <v>0</v>
      </c>
      <c r="I206" s="47">
        <v>0</v>
      </c>
      <c r="J206" s="47">
        <v>0</v>
      </c>
      <c r="K206" s="47">
        <v>0</v>
      </c>
      <c r="L206" s="47">
        <v>0</v>
      </c>
      <c r="M206" s="47">
        <v>0</v>
      </c>
      <c r="N206" s="47">
        <v>2.0010001048256102E-6</v>
      </c>
      <c r="O206" s="47"/>
    </row>
    <row r="207" spans="1:15" x14ac:dyDescent="0.25">
      <c r="A207" t="s">
        <v>108</v>
      </c>
      <c r="B207" t="s">
        <v>478</v>
      </c>
      <c r="C207" t="s">
        <v>265</v>
      </c>
      <c r="D207" t="s">
        <v>266</v>
      </c>
      <c r="E207" s="47">
        <v>0</v>
      </c>
      <c r="F207" s="47">
        <v>0</v>
      </c>
      <c r="G207" s="47">
        <v>0</v>
      </c>
      <c r="H207" s="47">
        <v>0</v>
      </c>
      <c r="I207" s="47">
        <v>0</v>
      </c>
      <c r="J207" s="47">
        <v>8.5100902277556497E-4</v>
      </c>
      <c r="K207" s="47">
        <v>9.5354882193912096E-4</v>
      </c>
      <c r="L207" s="47">
        <v>6.3749859655424005E-4</v>
      </c>
      <c r="M207" s="47">
        <v>3.8509846079486202E-4</v>
      </c>
      <c r="N207" s="47">
        <v>4.5463005208507901E-4</v>
      </c>
      <c r="O207" s="47"/>
    </row>
    <row r="208" spans="1:15" x14ac:dyDescent="0.25">
      <c r="A208" t="s">
        <v>108</v>
      </c>
      <c r="B208" t="s">
        <v>478</v>
      </c>
      <c r="C208" t="s">
        <v>267</v>
      </c>
      <c r="D208" t="s">
        <v>268</v>
      </c>
      <c r="E208" s="47">
        <v>0</v>
      </c>
      <c r="F208" s="47">
        <v>0</v>
      </c>
      <c r="G208" s="47">
        <v>0</v>
      </c>
      <c r="H208" s="47">
        <v>0</v>
      </c>
      <c r="I208" s="47">
        <v>0</v>
      </c>
      <c r="J208" s="47">
        <v>0</v>
      </c>
      <c r="K208" s="47">
        <v>0</v>
      </c>
      <c r="L208" s="47">
        <v>0</v>
      </c>
      <c r="M208" s="47">
        <v>6.22069687582565E-9</v>
      </c>
      <c r="N208" s="47">
        <v>0</v>
      </c>
      <c r="O208" s="47"/>
    </row>
    <row r="209" spans="1:15" x14ac:dyDescent="0.25">
      <c r="A209" t="s">
        <v>108</v>
      </c>
      <c r="B209" t="s">
        <v>478</v>
      </c>
      <c r="C209" t="s">
        <v>269</v>
      </c>
      <c r="D209" t="s">
        <v>270</v>
      </c>
      <c r="E209" s="47">
        <v>0</v>
      </c>
      <c r="F209" s="47">
        <v>0</v>
      </c>
      <c r="G209" s="47">
        <v>0</v>
      </c>
      <c r="H209" s="47">
        <v>0</v>
      </c>
      <c r="I209" s="47">
        <v>0</v>
      </c>
      <c r="J209" s="47">
        <v>0</v>
      </c>
      <c r="K209" s="47">
        <v>0</v>
      </c>
      <c r="L209" s="47">
        <v>0</v>
      </c>
      <c r="M209" s="47">
        <v>2.10838079212358E-4</v>
      </c>
      <c r="N209" s="47">
        <v>2.24663524136852E-4</v>
      </c>
      <c r="O209" s="47"/>
    </row>
    <row r="210" spans="1:15" x14ac:dyDescent="0.25">
      <c r="A210" t="s">
        <v>108</v>
      </c>
      <c r="B210" t="s">
        <v>478</v>
      </c>
      <c r="C210" t="s">
        <v>271</v>
      </c>
      <c r="D210" t="s">
        <v>272</v>
      </c>
      <c r="E210" s="47">
        <v>0</v>
      </c>
      <c r="F210" s="47">
        <v>0</v>
      </c>
      <c r="G210" s="47">
        <v>0</v>
      </c>
      <c r="H210" s="47">
        <v>1.4968157563187101E-7</v>
      </c>
      <c r="I210" s="47">
        <v>0</v>
      </c>
      <c r="J210" s="47">
        <v>0</v>
      </c>
      <c r="K210" s="47">
        <v>0</v>
      </c>
      <c r="L210" s="47">
        <v>0</v>
      </c>
      <c r="M210" s="47">
        <v>0</v>
      </c>
      <c r="N210" s="47">
        <v>0</v>
      </c>
      <c r="O210" s="47"/>
    </row>
    <row r="211" spans="1:15" x14ac:dyDescent="0.25">
      <c r="A211" t="s">
        <v>108</v>
      </c>
      <c r="B211" t="s">
        <v>478</v>
      </c>
      <c r="C211" t="s">
        <v>273</v>
      </c>
      <c r="D211" t="s">
        <v>274</v>
      </c>
      <c r="E211" s="47">
        <v>0</v>
      </c>
      <c r="F211" s="47">
        <v>0</v>
      </c>
      <c r="G211" s="47">
        <v>0</v>
      </c>
      <c r="H211" s="47">
        <v>0</v>
      </c>
      <c r="I211" s="47">
        <v>0</v>
      </c>
      <c r="J211" s="47">
        <v>0</v>
      </c>
      <c r="K211" s="47">
        <v>0</v>
      </c>
      <c r="L211" s="47">
        <v>6.2157387390479905E-8</v>
      </c>
      <c r="M211" s="47">
        <v>0</v>
      </c>
      <c r="N211" s="47">
        <v>0</v>
      </c>
      <c r="O211" s="47"/>
    </row>
    <row r="212" spans="1:15" x14ac:dyDescent="0.25">
      <c r="A212" t="s">
        <v>108</v>
      </c>
      <c r="B212" t="s">
        <v>478</v>
      </c>
      <c r="C212" t="s">
        <v>275</v>
      </c>
      <c r="D212" t="s">
        <v>276</v>
      </c>
      <c r="E212" s="47">
        <v>0</v>
      </c>
      <c r="F212" s="47">
        <v>0</v>
      </c>
      <c r="G212" s="47">
        <v>0</v>
      </c>
      <c r="H212" s="47">
        <v>0</v>
      </c>
      <c r="I212" s="47">
        <v>0</v>
      </c>
      <c r="J212" s="47">
        <v>0</v>
      </c>
      <c r="K212" s="47">
        <v>0</v>
      </c>
      <c r="L212" s="47">
        <v>2.1730222631711799E-5</v>
      </c>
      <c r="M212" s="47">
        <v>0</v>
      </c>
      <c r="N212" s="47">
        <v>0</v>
      </c>
      <c r="O212" s="47"/>
    </row>
    <row r="213" spans="1:15" x14ac:dyDescent="0.25">
      <c r="A213" t="s">
        <v>108</v>
      </c>
      <c r="B213" t="s">
        <v>478</v>
      </c>
      <c r="C213" t="s">
        <v>277</v>
      </c>
      <c r="D213" t="s">
        <v>278</v>
      </c>
      <c r="E213" s="47">
        <v>0</v>
      </c>
      <c r="F213" s="47">
        <v>0</v>
      </c>
      <c r="G213" s="47">
        <v>0</v>
      </c>
      <c r="H213" s="47">
        <v>0</v>
      </c>
      <c r="I213" s="47">
        <v>3.8224834123547202E-7</v>
      </c>
      <c r="J213" s="47">
        <v>0</v>
      </c>
      <c r="K213" s="47">
        <v>0</v>
      </c>
      <c r="L213" s="47">
        <v>0</v>
      </c>
      <c r="M213" s="47">
        <v>0</v>
      </c>
      <c r="N213" s="47">
        <v>0</v>
      </c>
      <c r="O213" s="47"/>
    </row>
    <row r="214" spans="1:15" x14ac:dyDescent="0.25">
      <c r="A214" t="s">
        <v>108</v>
      </c>
      <c r="B214" t="s">
        <v>478</v>
      </c>
      <c r="C214" t="s">
        <v>279</v>
      </c>
      <c r="D214" t="s">
        <v>280</v>
      </c>
      <c r="E214" s="47">
        <v>0</v>
      </c>
      <c r="F214" s="47">
        <v>0</v>
      </c>
      <c r="G214" s="47">
        <v>0</v>
      </c>
      <c r="H214" s="47">
        <v>0</v>
      </c>
      <c r="I214" s="47">
        <v>0</v>
      </c>
      <c r="J214" s="47">
        <v>0</v>
      </c>
      <c r="K214" s="47">
        <v>1.00619528778164E-6</v>
      </c>
      <c r="L214" s="47">
        <v>1.8522901442363E-6</v>
      </c>
      <c r="M214" s="47">
        <v>0</v>
      </c>
      <c r="N214" s="47">
        <v>0</v>
      </c>
      <c r="O214" s="47"/>
    </row>
    <row r="215" spans="1:15" x14ac:dyDescent="0.25">
      <c r="A215" t="s">
        <v>108</v>
      </c>
      <c r="B215" t="s">
        <v>478</v>
      </c>
      <c r="C215" t="s">
        <v>281</v>
      </c>
      <c r="D215" t="s">
        <v>282</v>
      </c>
      <c r="E215" s="47">
        <v>4.9076691845642102E-3</v>
      </c>
      <c r="F215" s="47">
        <v>8.8324769059871399E-5</v>
      </c>
      <c r="G215" s="47">
        <v>9.5118890086908495E-5</v>
      </c>
      <c r="H215" s="47">
        <v>3.7598586259910598E-6</v>
      </c>
      <c r="I215" s="47">
        <v>0</v>
      </c>
      <c r="J215" s="47">
        <v>0</v>
      </c>
      <c r="K215" s="47">
        <v>2.1298909013182899E-4</v>
      </c>
      <c r="L215" s="47">
        <v>7.4750474075791198E-5</v>
      </c>
      <c r="M215" s="47">
        <v>6.7805595946499602E-7</v>
      </c>
      <c r="N215" s="47">
        <v>7.0918837637459102E-6</v>
      </c>
      <c r="O215" s="47"/>
    </row>
    <row r="216" spans="1:15" x14ac:dyDescent="0.25">
      <c r="A216" t="s">
        <v>108</v>
      </c>
      <c r="B216" t="s">
        <v>478</v>
      </c>
      <c r="C216" t="s">
        <v>283</v>
      </c>
      <c r="D216" t="s">
        <v>284</v>
      </c>
      <c r="E216" s="47">
        <v>0</v>
      </c>
      <c r="F216" s="47">
        <v>0</v>
      </c>
      <c r="G216" s="47">
        <v>2.9867331487289201E-5</v>
      </c>
      <c r="H216" s="47">
        <v>0</v>
      </c>
      <c r="I216" s="47">
        <v>0</v>
      </c>
      <c r="J216" s="47">
        <v>0</v>
      </c>
      <c r="K216" s="47">
        <v>0</v>
      </c>
      <c r="L216" s="47">
        <v>0</v>
      </c>
      <c r="M216" s="47">
        <v>0</v>
      </c>
      <c r="N216" s="47">
        <v>0</v>
      </c>
      <c r="O216" s="47"/>
    </row>
    <row r="217" spans="1:15" x14ac:dyDescent="0.25">
      <c r="A217" t="s">
        <v>108</v>
      </c>
      <c r="B217" t="s">
        <v>478</v>
      </c>
      <c r="C217" t="s">
        <v>406</v>
      </c>
      <c r="D217" t="s">
        <v>407</v>
      </c>
      <c r="E217" s="47">
        <v>0</v>
      </c>
      <c r="F217" s="47">
        <v>0</v>
      </c>
      <c r="G217" s="47">
        <v>0</v>
      </c>
      <c r="H217" s="47">
        <v>0</v>
      </c>
      <c r="I217" s="47">
        <v>0</v>
      </c>
      <c r="J217" s="47">
        <v>0</v>
      </c>
      <c r="K217" s="47">
        <v>0</v>
      </c>
      <c r="L217" s="47">
        <v>0</v>
      </c>
      <c r="M217" s="47">
        <v>0</v>
      </c>
      <c r="N217" s="47">
        <v>3.5070531872561999E-6</v>
      </c>
      <c r="O217" s="47"/>
    </row>
    <row r="218" spans="1:15" x14ac:dyDescent="0.25">
      <c r="A218" t="s">
        <v>108</v>
      </c>
      <c r="B218" t="s">
        <v>478</v>
      </c>
      <c r="C218" t="s">
        <v>9</v>
      </c>
      <c r="D218" t="s">
        <v>285</v>
      </c>
      <c r="E218" s="47">
        <v>0</v>
      </c>
      <c r="F218" s="47">
        <v>0</v>
      </c>
      <c r="G218" s="47">
        <v>0</v>
      </c>
      <c r="H218" s="47">
        <v>0</v>
      </c>
      <c r="I218" s="47">
        <v>2.16470710626568E-4</v>
      </c>
      <c r="J218" s="47">
        <v>0</v>
      </c>
      <c r="K218" s="47">
        <v>0</v>
      </c>
      <c r="L218" s="47">
        <v>6.6481884022526899E-4</v>
      </c>
      <c r="M218" s="47">
        <v>2.2301198299834899E-3</v>
      </c>
      <c r="N218" s="47">
        <v>2.0568230582800199E-3</v>
      </c>
      <c r="O218" s="47"/>
    </row>
    <row r="219" spans="1:15" x14ac:dyDescent="0.25">
      <c r="A219" t="s">
        <v>108</v>
      </c>
      <c r="B219" t="s">
        <v>478</v>
      </c>
      <c r="C219" t="s">
        <v>286</v>
      </c>
      <c r="D219" t="s">
        <v>287</v>
      </c>
      <c r="E219" s="47">
        <v>6.5970655215451899E-3</v>
      </c>
      <c r="F219" s="47">
        <v>7.5312638589451102E-3</v>
      </c>
      <c r="G219" s="47">
        <v>8.95745241264107E-3</v>
      </c>
      <c r="H219" s="47">
        <v>1.1441695279770601E-2</v>
      </c>
      <c r="I219" s="47">
        <v>1.20513206783616E-2</v>
      </c>
      <c r="J219" s="47">
        <v>1.02413514404986E-2</v>
      </c>
      <c r="K219" s="47">
        <v>1.03196095546286E-2</v>
      </c>
      <c r="L219" s="47">
        <v>7.37328747676925E-3</v>
      </c>
      <c r="M219" s="47">
        <v>1.30011320565381E-3</v>
      </c>
      <c r="N219" s="47">
        <v>5.7551732696919098E-4</v>
      </c>
      <c r="O219" s="47"/>
    </row>
    <row r="220" spans="1:15" x14ac:dyDescent="0.25">
      <c r="A220" t="s">
        <v>108</v>
      </c>
      <c r="B220" t="s">
        <v>478</v>
      </c>
      <c r="C220" t="s">
        <v>288</v>
      </c>
      <c r="D220" t="s">
        <v>289</v>
      </c>
      <c r="E220" s="47">
        <v>0</v>
      </c>
      <c r="F220" s="47">
        <v>0</v>
      </c>
      <c r="G220" s="47">
        <v>2.8406305335554301E-5</v>
      </c>
      <c r="H220" s="47">
        <v>0</v>
      </c>
      <c r="I220" s="47">
        <v>0</v>
      </c>
      <c r="J220" s="47">
        <v>0</v>
      </c>
      <c r="K220" s="47">
        <v>0</v>
      </c>
      <c r="L220" s="47">
        <v>0</v>
      </c>
      <c r="M220" s="47">
        <v>0</v>
      </c>
      <c r="N220" s="47">
        <v>0</v>
      </c>
      <c r="O220" s="47"/>
    </row>
    <row r="221" spans="1:15" x14ac:dyDescent="0.25">
      <c r="A221" t="s">
        <v>108</v>
      </c>
      <c r="B221" t="s">
        <v>478</v>
      </c>
      <c r="C221" t="s">
        <v>64</v>
      </c>
      <c r="D221" t="s">
        <v>290</v>
      </c>
      <c r="E221" s="47">
        <v>0</v>
      </c>
      <c r="F221" s="47">
        <v>0</v>
      </c>
      <c r="G221" s="47">
        <v>0</v>
      </c>
      <c r="H221" s="47">
        <v>0</v>
      </c>
      <c r="I221" s="47">
        <v>0</v>
      </c>
      <c r="J221" s="47">
        <v>0</v>
      </c>
      <c r="K221" s="47">
        <v>0</v>
      </c>
      <c r="L221" s="47">
        <v>0</v>
      </c>
      <c r="M221" s="47">
        <v>8.2113198760898604E-7</v>
      </c>
      <c r="N221" s="47">
        <v>0</v>
      </c>
      <c r="O221" s="47"/>
    </row>
    <row r="222" spans="1:15" x14ac:dyDescent="0.25">
      <c r="A222" t="s">
        <v>108</v>
      </c>
      <c r="B222" t="s">
        <v>478</v>
      </c>
      <c r="C222" t="s">
        <v>291</v>
      </c>
      <c r="D222" t="s">
        <v>292</v>
      </c>
      <c r="E222" s="47">
        <v>1.5430298259819399E-4</v>
      </c>
      <c r="F222" s="47">
        <v>0</v>
      </c>
      <c r="G222" s="47">
        <v>4.4557492872311398E-5</v>
      </c>
      <c r="H222" s="47">
        <v>4.1661371884204202E-6</v>
      </c>
      <c r="I222" s="47">
        <v>2.83558769498313E-6</v>
      </c>
      <c r="J222" s="47">
        <v>0</v>
      </c>
      <c r="K222" s="47">
        <v>1.4560726850460001E-5</v>
      </c>
      <c r="L222" s="47">
        <v>6.2642215012125699E-5</v>
      </c>
      <c r="M222" s="47">
        <v>3.8534728866989498E-4</v>
      </c>
      <c r="N222" s="47">
        <v>8.3438876102528796E-4</v>
      </c>
      <c r="O222" s="47"/>
    </row>
    <row r="223" spans="1:15" x14ac:dyDescent="0.25">
      <c r="A223" t="s">
        <v>108</v>
      </c>
      <c r="B223" t="s">
        <v>478</v>
      </c>
      <c r="C223" t="s">
        <v>293</v>
      </c>
      <c r="D223" t="s">
        <v>294</v>
      </c>
      <c r="E223" s="47">
        <v>0</v>
      </c>
      <c r="F223" s="47">
        <v>0</v>
      </c>
      <c r="G223" s="47">
        <v>0</v>
      </c>
      <c r="H223" s="47">
        <v>0</v>
      </c>
      <c r="I223" s="47">
        <v>0</v>
      </c>
      <c r="J223" s="47">
        <v>0</v>
      </c>
      <c r="K223" s="47">
        <v>0</v>
      </c>
      <c r="L223" s="47">
        <v>6.21573873904799E-7</v>
      </c>
      <c r="M223" s="47">
        <v>0</v>
      </c>
      <c r="N223" s="47">
        <v>0</v>
      </c>
      <c r="O223" s="47"/>
    </row>
    <row r="224" spans="1:15" x14ac:dyDescent="0.25">
      <c r="A224" t="s">
        <v>108</v>
      </c>
      <c r="B224" t="s">
        <v>478</v>
      </c>
      <c r="C224" t="s">
        <v>295</v>
      </c>
      <c r="D224" t="s">
        <v>296</v>
      </c>
      <c r="E224" s="47">
        <v>0</v>
      </c>
      <c r="F224" s="47">
        <v>3.8477204729355701E-6</v>
      </c>
      <c r="G224" s="47">
        <v>0</v>
      </c>
      <c r="H224" s="47">
        <v>5.7021552621665298E-7</v>
      </c>
      <c r="I224" s="47">
        <v>8.2600391556065192E-6</v>
      </c>
      <c r="J224" s="47">
        <v>8.1453720751375501E-6</v>
      </c>
      <c r="K224" s="47">
        <v>5.6297042134559896E-6</v>
      </c>
      <c r="L224" s="47">
        <v>5.6107401684473202E-6</v>
      </c>
      <c r="M224" s="47">
        <v>1.4929672501981501E-7</v>
      </c>
      <c r="N224" s="47">
        <v>9.8989404479005808E-6</v>
      </c>
      <c r="O224" s="47"/>
    </row>
    <row r="225" spans="1:15" x14ac:dyDescent="0.25">
      <c r="A225" t="s">
        <v>108</v>
      </c>
      <c r="B225" t="s">
        <v>478</v>
      </c>
      <c r="C225" t="s">
        <v>297</v>
      </c>
      <c r="D225" t="s">
        <v>298</v>
      </c>
      <c r="E225" s="47">
        <v>0</v>
      </c>
      <c r="F225" s="47">
        <v>0</v>
      </c>
      <c r="G225" s="47">
        <v>0</v>
      </c>
      <c r="H225" s="47">
        <v>0</v>
      </c>
      <c r="I225" s="47">
        <v>0</v>
      </c>
      <c r="J225" s="47">
        <v>0</v>
      </c>
      <c r="K225" s="47">
        <v>0</v>
      </c>
      <c r="L225" s="47">
        <v>0</v>
      </c>
      <c r="M225" s="47">
        <v>1.8084809957400299E-4</v>
      </c>
      <c r="N225" s="47">
        <v>2.6154414797702998E-5</v>
      </c>
      <c r="O225" s="47"/>
    </row>
    <row r="226" spans="1:15" x14ac:dyDescent="0.25">
      <c r="A226" t="s">
        <v>108</v>
      </c>
      <c r="B226" t="s">
        <v>478</v>
      </c>
      <c r="C226" t="s">
        <v>67</v>
      </c>
      <c r="D226" t="s">
        <v>299</v>
      </c>
      <c r="E226" s="47">
        <v>0</v>
      </c>
      <c r="F226" s="47">
        <v>0</v>
      </c>
      <c r="G226" s="47">
        <v>0</v>
      </c>
      <c r="H226" s="47">
        <v>0</v>
      </c>
      <c r="I226" s="47">
        <v>1.0424954760967399E-6</v>
      </c>
      <c r="J226" s="47">
        <v>0</v>
      </c>
      <c r="K226" s="47">
        <v>0</v>
      </c>
      <c r="L226" s="47">
        <v>6.21573873904799E-6</v>
      </c>
      <c r="M226" s="47">
        <v>0</v>
      </c>
      <c r="N226" s="47">
        <v>0</v>
      </c>
      <c r="O226" s="47"/>
    </row>
    <row r="227" spans="1:15" x14ac:dyDescent="0.25">
      <c r="A227" t="s">
        <v>108</v>
      </c>
      <c r="B227" t="s">
        <v>478</v>
      </c>
      <c r="C227" t="s">
        <v>300</v>
      </c>
      <c r="D227" t="s">
        <v>301</v>
      </c>
      <c r="E227" s="47">
        <v>0</v>
      </c>
      <c r="F227" s="47">
        <v>0</v>
      </c>
      <c r="G227" s="47">
        <v>3.3481849310591799E-7</v>
      </c>
      <c r="H227" s="47">
        <v>7.8404634854789799E-8</v>
      </c>
      <c r="I227" s="47">
        <v>3.4749849203224701E-9</v>
      </c>
      <c r="J227" s="47">
        <v>0</v>
      </c>
      <c r="K227" s="47">
        <v>1.82944597778481E-7</v>
      </c>
      <c r="L227" s="47">
        <v>8.7434724929275102E-7</v>
      </c>
      <c r="M227" s="47">
        <v>8.1491129073315996E-7</v>
      </c>
      <c r="N227" s="47">
        <v>1.10514599429061E-5</v>
      </c>
      <c r="O227" s="47"/>
    </row>
    <row r="228" spans="1:15" x14ac:dyDescent="0.25">
      <c r="A228" t="s">
        <v>108</v>
      </c>
      <c r="B228" t="s">
        <v>478</v>
      </c>
      <c r="C228" t="s">
        <v>302</v>
      </c>
      <c r="D228" t="s">
        <v>303</v>
      </c>
      <c r="E228" s="47">
        <v>6.7935913822498304E-4</v>
      </c>
      <c r="F228" s="47">
        <v>7.4898835836792899E-4</v>
      </c>
      <c r="G228" s="47">
        <v>2.7347061375546501E-4</v>
      </c>
      <c r="H228" s="47">
        <v>1.83947964910453E-4</v>
      </c>
      <c r="I228" s="47">
        <v>1.329807229309E-4</v>
      </c>
      <c r="J228" s="47">
        <v>3.7335967281076201E-5</v>
      </c>
      <c r="K228" s="47">
        <v>5.0517655977466903E-5</v>
      </c>
      <c r="L228" s="47">
        <v>6.7212854898238998E-5</v>
      </c>
      <c r="M228" s="47">
        <v>2.19839427591678E-5</v>
      </c>
      <c r="N228" s="47">
        <v>0</v>
      </c>
      <c r="O228" s="47"/>
    </row>
    <row r="229" spans="1:15" x14ac:dyDescent="0.25">
      <c r="A229" t="s">
        <v>108</v>
      </c>
      <c r="B229" t="s">
        <v>478</v>
      </c>
      <c r="C229" t="s">
        <v>304</v>
      </c>
      <c r="D229" t="s">
        <v>305</v>
      </c>
      <c r="E229" s="47"/>
      <c r="F229" s="47"/>
      <c r="G229" s="47"/>
      <c r="H229" s="47"/>
      <c r="I229" s="47"/>
      <c r="J229" s="47">
        <v>4.1070878308832902E-4</v>
      </c>
      <c r="K229" s="47">
        <v>2.62384131532019E-4</v>
      </c>
      <c r="L229" s="47">
        <v>1.82813163967053E-4</v>
      </c>
      <c r="M229" s="47">
        <v>4.5243128377879901E-4</v>
      </c>
      <c r="N229" s="47">
        <v>5.6335577156176996E-4</v>
      </c>
      <c r="O229" s="47"/>
    </row>
    <row r="230" spans="1:15" x14ac:dyDescent="0.25">
      <c r="A230" t="s">
        <v>108</v>
      </c>
      <c r="B230" t="s">
        <v>478</v>
      </c>
      <c r="C230" t="s">
        <v>306</v>
      </c>
      <c r="D230" t="s">
        <v>307</v>
      </c>
      <c r="E230" s="47">
        <v>5.6613261518748599E-8</v>
      </c>
      <c r="F230" s="47">
        <v>9.3520343710452094E-5</v>
      </c>
      <c r="G230" s="47">
        <v>9.3216512285170295E-5</v>
      </c>
      <c r="H230" s="47">
        <v>1.1906456572107601E-4</v>
      </c>
      <c r="I230" s="47">
        <v>3.36792063492734E-4</v>
      </c>
      <c r="J230" s="47">
        <v>8.5097616528433803E-5</v>
      </c>
      <c r="K230" s="47">
        <v>1.21703893672134E-4</v>
      </c>
      <c r="L230" s="47">
        <v>3.3848012494777099E-4</v>
      </c>
      <c r="M230" s="47">
        <v>8.7396436617537298E-4</v>
      </c>
      <c r="N230" s="47">
        <v>6.7520672795129801E-4</v>
      </c>
      <c r="O230" s="47"/>
    </row>
    <row r="231" spans="1:15" x14ac:dyDescent="0.25">
      <c r="A231" t="s">
        <v>108</v>
      </c>
      <c r="B231" t="s">
        <v>478</v>
      </c>
      <c r="C231" t="s">
        <v>308</v>
      </c>
      <c r="D231" t="s">
        <v>309</v>
      </c>
      <c r="E231" s="47">
        <v>4.7817683676041998E-4</v>
      </c>
      <c r="F231" s="47">
        <v>3.45603635293614E-5</v>
      </c>
      <c r="G231" s="47">
        <v>1.67409246552959E-7</v>
      </c>
      <c r="H231" s="47">
        <v>6.5574785514915105E-7</v>
      </c>
      <c r="I231" s="47">
        <v>7.8534659199287905E-7</v>
      </c>
      <c r="J231" s="47">
        <v>0</v>
      </c>
      <c r="K231" s="47">
        <v>7.1930489581084602E-7</v>
      </c>
      <c r="L231" s="47">
        <v>9.8109220257133501E-5</v>
      </c>
      <c r="M231" s="47">
        <v>4.8540097722067498E-5</v>
      </c>
      <c r="N231" s="47">
        <v>1.7705669125419801E-4</v>
      </c>
      <c r="O231" s="47"/>
    </row>
    <row r="232" spans="1:15" x14ac:dyDescent="0.25">
      <c r="A232" t="s">
        <v>163</v>
      </c>
      <c r="B232" t="s">
        <v>478</v>
      </c>
      <c r="C232" t="s">
        <v>331</v>
      </c>
      <c r="D232" t="s">
        <v>332</v>
      </c>
      <c r="E232" s="47">
        <v>0</v>
      </c>
      <c r="F232" s="47">
        <v>0</v>
      </c>
      <c r="G232" s="47">
        <v>0</v>
      </c>
      <c r="H232" s="47">
        <v>0</v>
      </c>
      <c r="I232" s="47">
        <v>9.0165631607757799E-8</v>
      </c>
      <c r="J232" s="47">
        <v>3.3767490091924801E-9</v>
      </c>
      <c r="K232" s="47">
        <v>2.9590873152266902E-9</v>
      </c>
      <c r="L232" s="47">
        <v>0</v>
      </c>
      <c r="M232" s="47">
        <v>0</v>
      </c>
      <c r="N232" s="47">
        <v>0</v>
      </c>
      <c r="O232" s="47"/>
    </row>
    <row r="233" spans="1:15" x14ac:dyDescent="0.25">
      <c r="A233" t="s">
        <v>163</v>
      </c>
      <c r="B233" t="s">
        <v>478</v>
      </c>
      <c r="C233" t="s">
        <v>333</v>
      </c>
      <c r="D233" t="s">
        <v>334</v>
      </c>
      <c r="E233" s="47">
        <v>8.68999281829312E-5</v>
      </c>
      <c r="F233" s="47">
        <v>9.4341686895590195E-5</v>
      </c>
      <c r="G233" s="47">
        <v>1.1335660555722701E-4</v>
      </c>
      <c r="H233" s="47">
        <v>7.1581196985721698E-5</v>
      </c>
      <c r="I233" s="47">
        <v>2.4749099730395999E-5</v>
      </c>
      <c r="J233" s="47">
        <v>4.6011581999256802E-5</v>
      </c>
      <c r="K233" s="47">
        <v>2.1184106089707802E-5</v>
      </c>
      <c r="L233" s="47">
        <v>0</v>
      </c>
      <c r="M233" s="47">
        <v>0</v>
      </c>
      <c r="N233" s="47">
        <v>0</v>
      </c>
      <c r="O233" s="47"/>
    </row>
    <row r="234" spans="1:15" x14ac:dyDescent="0.25">
      <c r="A234" t="s">
        <v>163</v>
      </c>
      <c r="B234" t="s">
        <v>478</v>
      </c>
      <c r="C234" t="s">
        <v>252</v>
      </c>
      <c r="D234" t="s">
        <v>253</v>
      </c>
      <c r="E234" s="47">
        <v>1.00364880558684E-4</v>
      </c>
      <c r="F234" s="47">
        <v>4.0055688290865101E-5</v>
      </c>
      <c r="G234" s="47">
        <v>2.85966285524008E-5</v>
      </c>
      <c r="H234" s="47">
        <v>1.79999238035385E-5</v>
      </c>
      <c r="I234" s="47">
        <v>1.8852813881622001E-5</v>
      </c>
      <c r="J234" s="47">
        <v>1.62083952441239E-5</v>
      </c>
      <c r="K234" s="47">
        <v>1.21322579924294E-5</v>
      </c>
      <c r="L234" s="47">
        <v>1.93999238307626E-5</v>
      </c>
      <c r="M234" s="47">
        <v>1.14600381016653E-5</v>
      </c>
      <c r="N234" s="47">
        <v>9.5305161855373698E-6</v>
      </c>
      <c r="O234" s="47"/>
    </row>
    <row r="235" spans="1:15" x14ac:dyDescent="0.25">
      <c r="A235" t="s">
        <v>163</v>
      </c>
      <c r="B235" t="s">
        <v>478</v>
      </c>
      <c r="C235" t="s">
        <v>335</v>
      </c>
      <c r="D235" t="s">
        <v>336</v>
      </c>
      <c r="E235" s="47">
        <v>0</v>
      </c>
      <c r="F235" s="47">
        <v>0</v>
      </c>
      <c r="G235" s="47">
        <v>0</v>
      </c>
      <c r="H235" s="47">
        <v>0</v>
      </c>
      <c r="I235" s="47">
        <v>0</v>
      </c>
      <c r="J235" s="47">
        <v>1.5955139068434499E-8</v>
      </c>
      <c r="K235" s="47">
        <v>0</v>
      </c>
      <c r="L235" s="47">
        <v>6.9604099185513499E-6</v>
      </c>
      <c r="M235" s="47">
        <v>6.7423840295878604E-7</v>
      </c>
      <c r="N235" s="47">
        <v>0</v>
      </c>
      <c r="O235" s="47"/>
    </row>
    <row r="236" spans="1:15" x14ac:dyDescent="0.25">
      <c r="A236" t="s">
        <v>163</v>
      </c>
      <c r="B236" t="s">
        <v>478</v>
      </c>
      <c r="C236" t="s">
        <v>16</v>
      </c>
      <c r="D236" t="s">
        <v>256</v>
      </c>
      <c r="E236" s="47">
        <v>0</v>
      </c>
      <c r="F236" s="47">
        <v>0</v>
      </c>
      <c r="G236" s="47">
        <v>0</v>
      </c>
      <c r="H236" s="47">
        <v>0</v>
      </c>
      <c r="I236" s="47">
        <v>0</v>
      </c>
      <c r="J236" s="47">
        <v>0</v>
      </c>
      <c r="K236" s="47">
        <v>0</v>
      </c>
      <c r="L236" s="47">
        <v>0</v>
      </c>
      <c r="M236" s="47">
        <v>4.1485337928028598E-5</v>
      </c>
      <c r="N236" s="47">
        <v>0</v>
      </c>
      <c r="O236" s="47"/>
    </row>
    <row r="237" spans="1:15" x14ac:dyDescent="0.25">
      <c r="A237" t="s">
        <v>163</v>
      </c>
      <c r="B237" t="s">
        <v>478</v>
      </c>
      <c r="C237" t="s">
        <v>257</v>
      </c>
      <c r="D237" t="s">
        <v>258</v>
      </c>
      <c r="E237" s="47">
        <v>0</v>
      </c>
      <c r="F237" s="47">
        <v>6.02943518483548E-7</v>
      </c>
      <c r="G237" s="47">
        <v>0</v>
      </c>
      <c r="H237" s="47">
        <v>0</v>
      </c>
      <c r="I237" s="47">
        <v>0</v>
      </c>
      <c r="J237" s="47">
        <v>0</v>
      </c>
      <c r="K237" s="47">
        <v>2.5744059642472201E-7</v>
      </c>
      <c r="L237" s="47">
        <v>0</v>
      </c>
      <c r="M237" s="47">
        <v>0</v>
      </c>
      <c r="N237" s="47">
        <v>0</v>
      </c>
      <c r="O237" s="47"/>
    </row>
    <row r="238" spans="1:15" x14ac:dyDescent="0.25">
      <c r="A238" t="s">
        <v>163</v>
      </c>
      <c r="B238" t="s">
        <v>478</v>
      </c>
      <c r="C238" t="s">
        <v>18</v>
      </c>
      <c r="D238" t="s">
        <v>259</v>
      </c>
      <c r="E238" s="47">
        <v>0</v>
      </c>
      <c r="F238" s="47">
        <v>0</v>
      </c>
      <c r="G238" s="47">
        <v>0</v>
      </c>
      <c r="H238" s="47">
        <v>0</v>
      </c>
      <c r="I238" s="47">
        <v>0</v>
      </c>
      <c r="J238" s="47">
        <v>0</v>
      </c>
      <c r="K238" s="47">
        <v>0</v>
      </c>
      <c r="L238" s="47">
        <v>0</v>
      </c>
      <c r="M238" s="47">
        <v>3.53887824972668E-6</v>
      </c>
      <c r="N238" s="47">
        <v>0</v>
      </c>
      <c r="O238" s="47"/>
    </row>
    <row r="239" spans="1:15" x14ac:dyDescent="0.25">
      <c r="A239" t="s">
        <v>163</v>
      </c>
      <c r="B239" t="s">
        <v>478</v>
      </c>
      <c r="C239" t="s">
        <v>337</v>
      </c>
      <c r="D239" t="s">
        <v>338</v>
      </c>
      <c r="E239" s="47">
        <v>1.2964091475812999E-3</v>
      </c>
      <c r="F239" s="47">
        <v>1.28515724409471E-3</v>
      </c>
      <c r="G239" s="47">
        <v>1.5054571469370599E-3</v>
      </c>
      <c r="H239" s="47">
        <v>1.3350633484703501E-3</v>
      </c>
      <c r="I239" s="47">
        <v>1.4971128795070699E-3</v>
      </c>
      <c r="J239" s="47">
        <v>1.3073792906380601E-3</v>
      </c>
      <c r="K239" s="47">
        <v>6.6577825258227899E-4</v>
      </c>
      <c r="L239" s="47">
        <v>1.84630987745429E-3</v>
      </c>
      <c r="M239" s="47">
        <v>1.73905087453994E-3</v>
      </c>
      <c r="N239" s="47">
        <v>7.2341816311602501E-4</v>
      </c>
      <c r="O239" s="47"/>
    </row>
    <row r="240" spans="1:15" x14ac:dyDescent="0.25">
      <c r="A240" t="s">
        <v>163</v>
      </c>
      <c r="B240" t="s">
        <v>478</v>
      </c>
      <c r="C240" t="s">
        <v>339</v>
      </c>
      <c r="D240" t="s">
        <v>340</v>
      </c>
      <c r="E240" s="47">
        <v>0</v>
      </c>
      <c r="F240" s="47">
        <v>1.05409706028592E-8</v>
      </c>
      <c r="G240" s="47">
        <v>1.93511020279403E-8</v>
      </c>
      <c r="H240" s="47">
        <v>0</v>
      </c>
      <c r="I240" s="47">
        <v>0</v>
      </c>
      <c r="J240" s="47">
        <v>0</v>
      </c>
      <c r="K240" s="47">
        <v>0</v>
      </c>
      <c r="L240" s="47">
        <v>0</v>
      </c>
      <c r="M240" s="47">
        <v>0</v>
      </c>
      <c r="N240" s="47">
        <v>0</v>
      </c>
      <c r="O240" s="47"/>
    </row>
    <row r="241" spans="1:15" x14ac:dyDescent="0.25">
      <c r="A241" t="s">
        <v>163</v>
      </c>
      <c r="B241" t="s">
        <v>478</v>
      </c>
      <c r="C241" t="s">
        <v>341</v>
      </c>
      <c r="D241" t="s">
        <v>342</v>
      </c>
      <c r="E241" s="47">
        <v>0</v>
      </c>
      <c r="F241" s="47">
        <v>0</v>
      </c>
      <c r="G241" s="47">
        <v>4.6872669356566698E-7</v>
      </c>
      <c r="H241" s="47">
        <v>0</v>
      </c>
      <c r="I241" s="47">
        <v>0</v>
      </c>
      <c r="J241" s="47">
        <v>0</v>
      </c>
      <c r="K241" s="47">
        <v>0</v>
      </c>
      <c r="L241" s="47">
        <v>0</v>
      </c>
      <c r="M241" s="47">
        <v>0</v>
      </c>
      <c r="N241" s="47">
        <v>0</v>
      </c>
      <c r="O241" s="47"/>
    </row>
    <row r="242" spans="1:15" x14ac:dyDescent="0.25">
      <c r="A242" t="s">
        <v>163</v>
      </c>
      <c r="B242" t="s">
        <v>478</v>
      </c>
      <c r="C242" t="s">
        <v>343</v>
      </c>
      <c r="D242" t="s">
        <v>344</v>
      </c>
      <c r="E242" s="47">
        <v>0</v>
      </c>
      <c r="F242" s="47">
        <v>0</v>
      </c>
      <c r="G242" s="47">
        <v>2.4726408146812698E-7</v>
      </c>
      <c r="H242" s="47">
        <v>4.0499828557961603E-8</v>
      </c>
      <c r="I242" s="47">
        <v>0</v>
      </c>
      <c r="J242" s="47">
        <v>0</v>
      </c>
      <c r="K242" s="47">
        <v>1.47954365761334E-8</v>
      </c>
      <c r="L242" s="47">
        <v>7.8542201743978304E-8</v>
      </c>
      <c r="M242" s="47">
        <v>0</v>
      </c>
      <c r="N242" s="47">
        <v>0</v>
      </c>
      <c r="O242" s="47"/>
    </row>
    <row r="243" spans="1:15" x14ac:dyDescent="0.25">
      <c r="A243" t="s">
        <v>163</v>
      </c>
      <c r="B243" t="s">
        <v>478</v>
      </c>
      <c r="C243" t="s">
        <v>345</v>
      </c>
      <c r="D243" t="s">
        <v>346</v>
      </c>
      <c r="E243" s="47">
        <v>2.5312555011496899E-3</v>
      </c>
      <c r="F243" s="47">
        <v>7.3896987418502799E-4</v>
      </c>
      <c r="G243" s="47">
        <v>6.00979574998892E-4</v>
      </c>
      <c r="H243" s="47">
        <v>6.9920193267007397E-4</v>
      </c>
      <c r="I243" s="47">
        <v>7.8302823615479197E-4</v>
      </c>
      <c r="J243" s="47">
        <v>7.3096774514029995E-4</v>
      </c>
      <c r="K243" s="47">
        <v>7.3862442790475699E-4</v>
      </c>
      <c r="L243" s="47">
        <v>7.2320856490015099E-4</v>
      </c>
      <c r="M243" s="47">
        <v>1.1364389666239599E-3</v>
      </c>
      <c r="N243" s="47">
        <v>9.850670916910591E-4</v>
      </c>
      <c r="O243" s="47"/>
    </row>
    <row r="244" spans="1:15" x14ac:dyDescent="0.25">
      <c r="A244" t="s">
        <v>163</v>
      </c>
      <c r="B244" t="s">
        <v>478</v>
      </c>
      <c r="C244" t="s">
        <v>347</v>
      </c>
      <c r="D244" t="s">
        <v>348</v>
      </c>
      <c r="E244" s="47">
        <v>7.5072930657895797E-4</v>
      </c>
      <c r="F244" s="47">
        <v>4.8277645361095303E-4</v>
      </c>
      <c r="G244" s="47">
        <v>1.43628179496268E-6</v>
      </c>
      <c r="H244" s="47">
        <v>3.5931110398052199E-6</v>
      </c>
      <c r="I244" s="47">
        <v>2.23945472140934E-6</v>
      </c>
      <c r="J244" s="47">
        <v>0</v>
      </c>
      <c r="K244" s="47">
        <v>1.4203619113088101E-7</v>
      </c>
      <c r="L244" s="47">
        <v>5.4397747133792303E-6</v>
      </c>
      <c r="M244" s="47">
        <v>3.7448447087054903E-5</v>
      </c>
      <c r="N244" s="47">
        <v>2.23455948128358E-4</v>
      </c>
      <c r="O244" s="47"/>
    </row>
    <row r="245" spans="1:15" x14ac:dyDescent="0.25">
      <c r="A245" t="s">
        <v>163</v>
      </c>
      <c r="B245" t="s">
        <v>478</v>
      </c>
      <c r="C245" t="s">
        <v>310</v>
      </c>
      <c r="D245" t="s">
        <v>311</v>
      </c>
      <c r="E245" s="47">
        <v>1.1191687831098799E-3</v>
      </c>
      <c r="F245" s="47">
        <v>8.6463365467013198E-4</v>
      </c>
      <c r="G245" s="47">
        <v>7.7093861626417097E-4</v>
      </c>
      <c r="H245" s="47">
        <v>8.7307495288868598E-4</v>
      </c>
      <c r="I245" s="47">
        <v>1.0837608367147099E-3</v>
      </c>
      <c r="J245" s="47">
        <v>1.0626505542914999E-3</v>
      </c>
      <c r="K245" s="47">
        <v>4.7236012901475999E-4</v>
      </c>
      <c r="L245" s="47">
        <v>1.1984907721407001E-3</v>
      </c>
      <c r="M245" s="47">
        <v>1.4820388920415101E-3</v>
      </c>
      <c r="N245" s="47">
        <v>1.2561384950545001E-4</v>
      </c>
      <c r="O245" s="47"/>
    </row>
    <row r="246" spans="1:15" x14ac:dyDescent="0.25">
      <c r="A246" t="s">
        <v>163</v>
      </c>
      <c r="B246" t="s">
        <v>478</v>
      </c>
      <c r="C246" t="s">
        <v>349</v>
      </c>
      <c r="D246" t="s">
        <v>350</v>
      </c>
      <c r="E246" s="47">
        <v>0</v>
      </c>
      <c r="F246" s="47">
        <v>0</v>
      </c>
      <c r="G246" s="47">
        <v>0</v>
      </c>
      <c r="H246" s="47">
        <v>3.3749857131634701E-7</v>
      </c>
      <c r="I246" s="47">
        <v>1.10916022190943E-6</v>
      </c>
      <c r="J246" s="47">
        <v>8.4418725229812206E-8</v>
      </c>
      <c r="K246" s="47">
        <v>0</v>
      </c>
      <c r="L246" s="47">
        <v>5.8179408699243099E-9</v>
      </c>
      <c r="M246" s="47">
        <v>0</v>
      </c>
      <c r="N246" s="47">
        <v>1.1871990730211399E-7</v>
      </c>
      <c r="O246" s="47"/>
    </row>
    <row r="247" spans="1:15" x14ac:dyDescent="0.25">
      <c r="A247" t="s">
        <v>163</v>
      </c>
      <c r="B247" t="s">
        <v>478</v>
      </c>
      <c r="C247" t="s">
        <v>265</v>
      </c>
      <c r="D247" t="s">
        <v>266</v>
      </c>
      <c r="E247" s="47">
        <v>7.58758497023653E-6</v>
      </c>
      <c r="F247" s="47">
        <v>0</v>
      </c>
      <c r="G247" s="47">
        <v>0</v>
      </c>
      <c r="H247" s="47">
        <v>3.0177659753298698E-6</v>
      </c>
      <c r="I247" s="47">
        <v>1.3251615554473399E-6</v>
      </c>
      <c r="J247" s="47">
        <v>1.2746275266480999E-4</v>
      </c>
      <c r="K247" s="47">
        <v>0</v>
      </c>
      <c r="L247" s="47">
        <v>1.44520763807285E-4</v>
      </c>
      <c r="M247" s="47">
        <v>2.0391217321334801E-4</v>
      </c>
      <c r="N247" s="47">
        <v>7.8416545668000005E-5</v>
      </c>
      <c r="O247" s="47"/>
    </row>
    <row r="248" spans="1:15" x14ac:dyDescent="0.25">
      <c r="A248" t="s">
        <v>163</v>
      </c>
      <c r="B248" t="s">
        <v>478</v>
      </c>
      <c r="C248" t="s">
        <v>269</v>
      </c>
      <c r="D248" t="s">
        <v>270</v>
      </c>
      <c r="E248" s="47">
        <v>0</v>
      </c>
      <c r="F248" s="47">
        <v>0</v>
      </c>
      <c r="G248" s="47">
        <v>0</v>
      </c>
      <c r="H248" s="47">
        <v>0</v>
      </c>
      <c r="I248" s="47">
        <v>0</v>
      </c>
      <c r="J248" s="47">
        <v>0</v>
      </c>
      <c r="K248" s="47">
        <v>0</v>
      </c>
      <c r="L248" s="47">
        <v>4.8701983022136402E-5</v>
      </c>
      <c r="M248" s="47">
        <v>2.0829425149230399E-4</v>
      </c>
      <c r="N248" s="47">
        <v>2.4593033487128299E-4</v>
      </c>
      <c r="O248" s="47"/>
    </row>
    <row r="249" spans="1:15" x14ac:dyDescent="0.25">
      <c r="A249" t="s">
        <v>163</v>
      </c>
      <c r="B249" t="s">
        <v>478</v>
      </c>
      <c r="C249" t="s">
        <v>351</v>
      </c>
      <c r="D249" t="s">
        <v>352</v>
      </c>
      <c r="E249" s="47">
        <v>0</v>
      </c>
      <c r="F249" s="47">
        <v>0</v>
      </c>
      <c r="G249" s="47">
        <v>4.9452816293625401E-8</v>
      </c>
      <c r="H249" s="47">
        <v>0</v>
      </c>
      <c r="I249" s="47">
        <v>0</v>
      </c>
      <c r="J249" s="47">
        <v>0</v>
      </c>
      <c r="K249" s="47">
        <v>0</v>
      </c>
      <c r="L249" s="47">
        <v>0</v>
      </c>
      <c r="M249" s="47">
        <v>0</v>
      </c>
      <c r="N249" s="47">
        <v>0</v>
      </c>
      <c r="O249" s="47"/>
    </row>
    <row r="250" spans="1:15" x14ac:dyDescent="0.25">
      <c r="A250" t="s">
        <v>163</v>
      </c>
      <c r="B250" t="s">
        <v>478</v>
      </c>
      <c r="C250" t="s">
        <v>353</v>
      </c>
      <c r="D250" t="s">
        <v>354</v>
      </c>
      <c r="E250" s="47">
        <v>0</v>
      </c>
      <c r="F250" s="47">
        <v>0</v>
      </c>
      <c r="G250" s="47">
        <v>1.5910906111862099E-7</v>
      </c>
      <c r="H250" s="47">
        <v>0</v>
      </c>
      <c r="I250" s="47">
        <v>0</v>
      </c>
      <c r="J250" s="47">
        <v>0</v>
      </c>
      <c r="K250" s="47">
        <v>0</v>
      </c>
      <c r="L250" s="47">
        <v>0</v>
      </c>
      <c r="M250" s="47">
        <v>0</v>
      </c>
      <c r="N250" s="47">
        <v>0</v>
      </c>
      <c r="O250" s="47"/>
    </row>
    <row r="251" spans="1:15" x14ac:dyDescent="0.25">
      <c r="A251" t="s">
        <v>163</v>
      </c>
      <c r="B251" t="s">
        <v>478</v>
      </c>
      <c r="C251" t="s">
        <v>277</v>
      </c>
      <c r="D251" t="s">
        <v>278</v>
      </c>
      <c r="E251" s="47">
        <v>0</v>
      </c>
      <c r="F251" s="47">
        <v>0</v>
      </c>
      <c r="G251" s="47">
        <v>3.7412130587351399E-7</v>
      </c>
      <c r="H251" s="47">
        <v>0</v>
      </c>
      <c r="I251" s="47">
        <v>0</v>
      </c>
      <c r="J251" s="47">
        <v>0</v>
      </c>
      <c r="K251" s="47">
        <v>0</v>
      </c>
      <c r="L251" s="47">
        <v>0</v>
      </c>
      <c r="M251" s="47">
        <v>0</v>
      </c>
      <c r="N251" s="47">
        <v>0</v>
      </c>
      <c r="O251" s="47"/>
    </row>
    <row r="252" spans="1:15" x14ac:dyDescent="0.25">
      <c r="A252" t="s">
        <v>163</v>
      </c>
      <c r="B252" t="s">
        <v>478</v>
      </c>
      <c r="C252" t="s">
        <v>279</v>
      </c>
      <c r="D252" t="s">
        <v>280</v>
      </c>
      <c r="E252" s="47">
        <v>0</v>
      </c>
      <c r="F252" s="47">
        <v>0</v>
      </c>
      <c r="G252" s="47">
        <v>0</v>
      </c>
      <c r="H252" s="47">
        <v>0</v>
      </c>
      <c r="I252" s="47">
        <v>0</v>
      </c>
      <c r="J252" s="47">
        <v>0</v>
      </c>
      <c r="K252" s="47">
        <v>0</v>
      </c>
      <c r="L252" s="47">
        <v>7.5140538986446595E-5</v>
      </c>
      <c r="M252" s="47">
        <v>0</v>
      </c>
      <c r="N252" s="47">
        <v>0</v>
      </c>
      <c r="O252" s="47"/>
    </row>
    <row r="253" spans="1:15" x14ac:dyDescent="0.25">
      <c r="A253" t="s">
        <v>163</v>
      </c>
      <c r="B253" t="s">
        <v>478</v>
      </c>
      <c r="C253" t="s">
        <v>281</v>
      </c>
      <c r="D253" t="s">
        <v>282</v>
      </c>
      <c r="E253" s="47">
        <v>8.0291904446947398E-5</v>
      </c>
      <c r="F253" s="47">
        <v>1.1256702506793299E-4</v>
      </c>
      <c r="G253" s="47">
        <v>1.20231772591836E-4</v>
      </c>
      <c r="H253" s="47">
        <v>5.9222089303736101E-5</v>
      </c>
      <c r="I253" s="47">
        <v>1.19750191208143E-4</v>
      </c>
      <c r="J253" s="47">
        <v>1.1616354266523001E-4</v>
      </c>
      <c r="K253" s="47">
        <v>2.4560424716381498E-4</v>
      </c>
      <c r="L253" s="47">
        <v>1.4835749218306999E-4</v>
      </c>
      <c r="M253" s="47">
        <v>3.4028370616184399E-4</v>
      </c>
      <c r="N253" s="47">
        <v>1.9778151729402601E-4</v>
      </c>
      <c r="O253" s="47"/>
    </row>
    <row r="254" spans="1:15" x14ac:dyDescent="0.25">
      <c r="A254" t="s">
        <v>163</v>
      </c>
      <c r="B254" t="s">
        <v>478</v>
      </c>
      <c r="C254" t="s">
        <v>355</v>
      </c>
      <c r="D254" t="s">
        <v>356</v>
      </c>
      <c r="E254" s="47">
        <v>4.9442751109624603E-4</v>
      </c>
      <c r="F254" s="47">
        <v>5.1680270671698302E-4</v>
      </c>
      <c r="G254" s="47">
        <v>7.6345964109322904E-4</v>
      </c>
      <c r="H254" s="47">
        <v>8.1600859070942399E-4</v>
      </c>
      <c r="I254" s="47">
        <v>4.7857286060330002E-4</v>
      </c>
      <c r="J254" s="47">
        <v>6.1611605258139605E-4</v>
      </c>
      <c r="K254" s="47">
        <v>1.08173594325789E-4</v>
      </c>
      <c r="L254" s="47">
        <v>7.1263884991442094E-5</v>
      </c>
      <c r="M254" s="47">
        <v>1.33429962974986E-5</v>
      </c>
      <c r="N254" s="47">
        <v>1.6097951568463001E-5</v>
      </c>
      <c r="O254" s="47"/>
    </row>
    <row r="255" spans="1:15" x14ac:dyDescent="0.25">
      <c r="A255" t="s">
        <v>163</v>
      </c>
      <c r="B255" t="s">
        <v>478</v>
      </c>
      <c r="C255" t="s">
        <v>60</v>
      </c>
      <c r="D255" t="s">
        <v>357</v>
      </c>
      <c r="E255" s="47">
        <v>0</v>
      </c>
      <c r="F255" s="47">
        <v>6.3245823617155398E-6</v>
      </c>
      <c r="G255" s="47">
        <v>0</v>
      </c>
      <c r="H255" s="47">
        <v>0</v>
      </c>
      <c r="I255" s="47">
        <v>0</v>
      </c>
      <c r="J255" s="47">
        <v>0</v>
      </c>
      <c r="K255" s="47">
        <v>0</v>
      </c>
      <c r="L255" s="47">
        <v>1.45970681941183E-6</v>
      </c>
      <c r="M255" s="47">
        <v>0</v>
      </c>
      <c r="N255" s="47">
        <v>0</v>
      </c>
      <c r="O255" s="47"/>
    </row>
    <row r="256" spans="1:15" x14ac:dyDescent="0.25">
      <c r="A256" t="s">
        <v>163</v>
      </c>
      <c r="B256" t="s">
        <v>478</v>
      </c>
      <c r="C256" t="s">
        <v>286</v>
      </c>
      <c r="D256" t="s">
        <v>287</v>
      </c>
      <c r="E256" s="47">
        <v>1.05461409193454E-3</v>
      </c>
      <c r="F256" s="47">
        <v>1.1634596302905801E-3</v>
      </c>
      <c r="G256" s="47">
        <v>1.32875910589178E-3</v>
      </c>
      <c r="H256" s="47">
        <v>1.21218851111854E-3</v>
      </c>
      <c r="I256" s="47">
        <v>2.0473843164637399E-3</v>
      </c>
      <c r="J256" s="47">
        <v>1.79538636521301E-3</v>
      </c>
      <c r="K256" s="47">
        <v>1.6608878024130999E-3</v>
      </c>
      <c r="L256" s="47">
        <v>1.0548737672681501E-3</v>
      </c>
      <c r="M256" s="47">
        <v>0</v>
      </c>
      <c r="N256" s="47">
        <v>0</v>
      </c>
      <c r="O256" s="47"/>
    </row>
    <row r="257" spans="1:15" x14ac:dyDescent="0.25">
      <c r="A257" t="s">
        <v>163</v>
      </c>
      <c r="B257" t="s">
        <v>478</v>
      </c>
      <c r="C257" t="s">
        <v>358</v>
      </c>
      <c r="D257" t="s">
        <v>359</v>
      </c>
      <c r="E257" s="47">
        <v>2.00729761117368E-6</v>
      </c>
      <c r="F257" s="47">
        <v>0</v>
      </c>
      <c r="G257" s="47">
        <v>0</v>
      </c>
      <c r="H257" s="47">
        <v>2.2499904754423102E-9</v>
      </c>
      <c r="I257" s="47">
        <v>5.4645837338035005E-7</v>
      </c>
      <c r="J257" s="47">
        <v>0</v>
      </c>
      <c r="K257" s="47">
        <v>2.95908731522669E-7</v>
      </c>
      <c r="L257" s="47">
        <v>1.12053541154742E-5</v>
      </c>
      <c r="M257" s="47">
        <v>2.9574291875265402E-6</v>
      </c>
      <c r="N257" s="47">
        <v>2.1660264058039402E-6</v>
      </c>
      <c r="O257" s="47"/>
    </row>
    <row r="258" spans="1:15" x14ac:dyDescent="0.25">
      <c r="A258" t="s">
        <v>163</v>
      </c>
      <c r="B258" t="s">
        <v>478</v>
      </c>
      <c r="C258" t="s">
        <v>360</v>
      </c>
      <c r="D258" t="s">
        <v>361</v>
      </c>
      <c r="E258" s="47">
        <v>0</v>
      </c>
      <c r="F258" s="47">
        <v>5.9767303318211899E-6</v>
      </c>
      <c r="G258" s="47">
        <v>7.6759371377496805E-7</v>
      </c>
      <c r="H258" s="47">
        <v>1.04849556155611E-6</v>
      </c>
      <c r="I258" s="47">
        <v>1.7022178330797901E-6</v>
      </c>
      <c r="J258" s="47">
        <v>7.5639177805911699E-6</v>
      </c>
      <c r="K258" s="47">
        <v>8.1552446407647594E-6</v>
      </c>
      <c r="L258" s="47">
        <v>7.5836859239463499E-6</v>
      </c>
      <c r="M258" s="47">
        <v>1.95227294241596E-5</v>
      </c>
      <c r="N258" s="47">
        <v>2.82605797218052E-4</v>
      </c>
      <c r="O258" s="47"/>
    </row>
    <row r="259" spans="1:15" x14ac:dyDescent="0.25">
      <c r="A259" t="s">
        <v>163</v>
      </c>
      <c r="B259" t="s">
        <v>478</v>
      </c>
      <c r="C259" t="s">
        <v>291</v>
      </c>
      <c r="D259" t="s">
        <v>292</v>
      </c>
      <c r="E259" s="47">
        <v>1.7072066183032201E-4</v>
      </c>
      <c r="F259" s="47">
        <v>2.19146778833443E-4</v>
      </c>
      <c r="G259" s="47">
        <v>1.6437996804205199E-4</v>
      </c>
      <c r="H259" s="47">
        <v>0</v>
      </c>
      <c r="I259" s="47">
        <v>0</v>
      </c>
      <c r="J259" s="47">
        <v>0</v>
      </c>
      <c r="K259" s="47">
        <v>0</v>
      </c>
      <c r="L259" s="47">
        <v>2.1714719600561099E-4</v>
      </c>
      <c r="M259" s="47">
        <v>2.5896693561104601E-4</v>
      </c>
      <c r="N259" s="47">
        <v>0</v>
      </c>
      <c r="O259" s="47"/>
    </row>
    <row r="260" spans="1:15" x14ac:dyDescent="0.25">
      <c r="A260" t="s">
        <v>163</v>
      </c>
      <c r="B260" t="s">
        <v>478</v>
      </c>
      <c r="C260" t="s">
        <v>362</v>
      </c>
      <c r="D260" t="s">
        <v>363</v>
      </c>
      <c r="E260" s="47">
        <v>0</v>
      </c>
      <c r="F260" s="47">
        <v>0</v>
      </c>
      <c r="G260" s="47">
        <v>2.03186571293374E-6</v>
      </c>
      <c r="H260" s="47">
        <v>4.9274791412186604E-7</v>
      </c>
      <c r="I260" s="47">
        <v>6.7760838299163396E-7</v>
      </c>
      <c r="J260" s="47">
        <v>8.7795474239004697E-7</v>
      </c>
      <c r="K260" s="47">
        <v>1.0415987349597899E-6</v>
      </c>
      <c r="L260" s="47">
        <v>1.7366553496723999E-6</v>
      </c>
      <c r="M260" s="47">
        <v>1.34365564182393E-4</v>
      </c>
      <c r="N260" s="47">
        <v>7.5249316876641297E-5</v>
      </c>
      <c r="O260" s="47"/>
    </row>
    <row r="261" spans="1:15" x14ac:dyDescent="0.25">
      <c r="A261" t="s">
        <v>163</v>
      </c>
      <c r="B261" t="s">
        <v>478</v>
      </c>
      <c r="C261" t="s">
        <v>300</v>
      </c>
      <c r="D261" t="s">
        <v>301</v>
      </c>
      <c r="E261" s="47">
        <v>0</v>
      </c>
      <c r="F261" s="47">
        <v>0</v>
      </c>
      <c r="G261" s="47">
        <v>8.0844604027839802E-7</v>
      </c>
      <c r="H261" s="47">
        <v>0</v>
      </c>
      <c r="I261" s="47">
        <v>0</v>
      </c>
      <c r="J261" s="47">
        <v>0</v>
      </c>
      <c r="K261" s="47">
        <v>0</v>
      </c>
      <c r="L261" s="47">
        <v>4.0143792002477799E-7</v>
      </c>
      <c r="M261" s="47">
        <v>3.69678648440818E-7</v>
      </c>
      <c r="N261" s="47">
        <v>3.5349550942720397E-5</v>
      </c>
      <c r="O261" s="47"/>
    </row>
    <row r="262" spans="1:15" x14ac:dyDescent="0.25">
      <c r="A262" t="s">
        <v>163</v>
      </c>
      <c r="B262" t="s">
        <v>478</v>
      </c>
      <c r="C262" t="s">
        <v>302</v>
      </c>
      <c r="D262" t="s">
        <v>303</v>
      </c>
      <c r="E262" s="47">
        <v>3.03503398809461E-5</v>
      </c>
      <c r="F262" s="47">
        <v>2.1081941205718398E-6</v>
      </c>
      <c r="G262" s="47">
        <v>5.3123365578121797E-5</v>
      </c>
      <c r="H262" s="47">
        <v>1.8767845552806899E-6</v>
      </c>
      <c r="I262" s="47">
        <v>2.5820158142221502E-9</v>
      </c>
      <c r="J262" s="47">
        <v>0</v>
      </c>
      <c r="K262" s="47">
        <v>0</v>
      </c>
      <c r="L262" s="47">
        <v>0</v>
      </c>
      <c r="M262" s="47">
        <v>0</v>
      </c>
      <c r="N262" s="47">
        <v>0</v>
      </c>
      <c r="O262" s="47"/>
    </row>
    <row r="263" spans="1:15" x14ac:dyDescent="0.25">
      <c r="A263" t="s">
        <v>163</v>
      </c>
      <c r="B263" t="s">
        <v>478</v>
      </c>
      <c r="C263" t="s">
        <v>306</v>
      </c>
      <c r="D263" t="s">
        <v>307</v>
      </c>
      <c r="E263" s="47">
        <v>4.3629617227665602E-4</v>
      </c>
      <c r="F263" s="47">
        <v>1.07593795137504E-4</v>
      </c>
      <c r="G263" s="47">
        <v>2.1501224475489298E-9</v>
      </c>
      <c r="H263" s="47">
        <v>3.3657781896403403E-4</v>
      </c>
      <c r="I263" s="47">
        <v>4.5608210939257298E-4</v>
      </c>
      <c r="J263" s="47">
        <v>3.6568216371384202E-5</v>
      </c>
      <c r="K263" s="47">
        <v>2.68392474487107E-5</v>
      </c>
      <c r="L263" s="47">
        <v>1.6318922702217599E-4</v>
      </c>
      <c r="M263" s="47">
        <v>3.0439820494859901E-5</v>
      </c>
      <c r="N263" s="47">
        <v>5.2017095977038505E-4</v>
      </c>
      <c r="O263" s="47"/>
    </row>
    <row r="264" spans="1:15" x14ac:dyDescent="0.25">
      <c r="A264" t="s">
        <v>163</v>
      </c>
      <c r="B264" t="s">
        <v>478</v>
      </c>
      <c r="C264" t="s">
        <v>329</v>
      </c>
      <c r="D264" t="s">
        <v>330</v>
      </c>
      <c r="E264" s="47">
        <v>0</v>
      </c>
      <c r="F264" s="47">
        <v>0</v>
      </c>
      <c r="G264" s="47">
        <v>0</v>
      </c>
      <c r="H264" s="47">
        <v>0</v>
      </c>
      <c r="I264" s="47">
        <v>0</v>
      </c>
      <c r="J264" s="47">
        <v>0</v>
      </c>
      <c r="K264" s="47">
        <v>0</v>
      </c>
      <c r="L264" s="47">
        <v>7.97203347701379E-6</v>
      </c>
      <c r="M264" s="47">
        <v>0</v>
      </c>
      <c r="N264" s="47">
        <v>0</v>
      </c>
      <c r="O264" s="47"/>
    </row>
    <row r="265" spans="1:15" x14ac:dyDescent="0.25">
      <c r="A265" t="s">
        <v>109</v>
      </c>
      <c r="B265" t="s">
        <v>478</v>
      </c>
      <c r="C265" t="s">
        <v>248</v>
      </c>
      <c r="D265" t="s">
        <v>249</v>
      </c>
      <c r="E265" s="47">
        <v>4.10479097126773E-2</v>
      </c>
      <c r="F265" s="47">
        <v>5.6344370332620401E-2</v>
      </c>
      <c r="G265" s="47">
        <v>5.0935818631168202E-2</v>
      </c>
      <c r="H265" s="47">
        <v>5.0177261751732302E-2</v>
      </c>
      <c r="I265" s="47">
        <v>5.84629908532842E-2</v>
      </c>
      <c r="J265" s="47">
        <v>5.5452239300247501E-2</v>
      </c>
      <c r="K265" s="47">
        <v>5.6387863200680399E-2</v>
      </c>
      <c r="L265" s="47">
        <v>5.4347539541689402E-2</v>
      </c>
      <c r="M265" s="47">
        <v>7.3678130251676993E-2</v>
      </c>
      <c r="N265" s="47">
        <v>6.93718385958626E-2</v>
      </c>
      <c r="O265" s="47"/>
    </row>
    <row r="266" spans="1:15" x14ac:dyDescent="0.25">
      <c r="A266" t="s">
        <v>109</v>
      </c>
      <c r="B266" t="s">
        <v>478</v>
      </c>
      <c r="C266" t="s">
        <v>252</v>
      </c>
      <c r="D266" t="s">
        <v>253</v>
      </c>
      <c r="E266" s="47">
        <v>0</v>
      </c>
      <c r="F266" s="47">
        <v>0</v>
      </c>
      <c r="G266" s="47">
        <v>0</v>
      </c>
      <c r="H266" s="47">
        <v>3.3503057872868598E-9</v>
      </c>
      <c r="I266" s="47">
        <v>7.8689019773251292E-9</v>
      </c>
      <c r="J266" s="47">
        <v>1.52416436288235E-8</v>
      </c>
      <c r="K266" s="47">
        <v>0</v>
      </c>
      <c r="L266" s="47">
        <v>0</v>
      </c>
      <c r="M266" s="47">
        <v>0</v>
      </c>
      <c r="N266" s="47">
        <v>0</v>
      </c>
      <c r="O266" s="47"/>
    </row>
    <row r="267" spans="1:15" x14ac:dyDescent="0.25">
      <c r="A267" t="s">
        <v>109</v>
      </c>
      <c r="B267" t="s">
        <v>478</v>
      </c>
      <c r="C267" t="s">
        <v>254</v>
      </c>
      <c r="D267" t="s">
        <v>255</v>
      </c>
      <c r="E267" s="47">
        <v>0</v>
      </c>
      <c r="F267" s="47">
        <v>0</v>
      </c>
      <c r="G267" s="47">
        <v>0</v>
      </c>
      <c r="H267" s="47">
        <v>0</v>
      </c>
      <c r="I267" s="47">
        <v>0</v>
      </c>
      <c r="J267" s="47">
        <v>0</v>
      </c>
      <c r="K267" s="47">
        <v>0</v>
      </c>
      <c r="L267" s="47">
        <v>6.9535528461884297E-5</v>
      </c>
      <c r="M267" s="47">
        <v>4.3609590618043701E-4</v>
      </c>
      <c r="N267" s="47">
        <v>7.0031440977764598E-7</v>
      </c>
      <c r="O267" s="47"/>
    </row>
    <row r="268" spans="1:15" x14ac:dyDescent="0.25">
      <c r="A268" t="s">
        <v>109</v>
      </c>
      <c r="B268" t="s">
        <v>478</v>
      </c>
      <c r="C268" t="s">
        <v>16</v>
      </c>
      <c r="D268" t="s">
        <v>256</v>
      </c>
      <c r="E268" s="47">
        <v>4.6233637975745404E-3</v>
      </c>
      <c r="F268" s="47">
        <v>8.67127263762754E-3</v>
      </c>
      <c r="G268" s="47">
        <v>1.1861776466550801E-2</v>
      </c>
      <c r="H268" s="47">
        <v>1.1589340926018999E-2</v>
      </c>
      <c r="I268" s="47">
        <v>1.04481431262958E-2</v>
      </c>
      <c r="J268" s="47">
        <v>1.02717094409112E-2</v>
      </c>
      <c r="K268" s="47">
        <v>1.1144742785859E-2</v>
      </c>
      <c r="L268" s="47">
        <v>1.06240296240659E-2</v>
      </c>
      <c r="M268" s="47">
        <v>1.1060613422390101E-2</v>
      </c>
      <c r="N268" s="47">
        <v>1.02584118170615E-2</v>
      </c>
      <c r="O268" s="47"/>
    </row>
    <row r="269" spans="1:15" x14ac:dyDescent="0.25">
      <c r="A269" t="s">
        <v>109</v>
      </c>
      <c r="B269" t="s">
        <v>478</v>
      </c>
      <c r="C269" t="s">
        <v>257</v>
      </c>
      <c r="D269" t="s">
        <v>258</v>
      </c>
      <c r="E269" s="47">
        <v>0</v>
      </c>
      <c r="F269" s="47">
        <v>1.8748697594870301E-5</v>
      </c>
      <c r="G269" s="47">
        <v>0</v>
      </c>
      <c r="H269" s="47">
        <v>0</v>
      </c>
      <c r="I269" s="47">
        <v>0</v>
      </c>
      <c r="J269" s="47">
        <v>0</v>
      </c>
      <c r="K269" s="47">
        <v>0</v>
      </c>
      <c r="L269" s="47">
        <v>0</v>
      </c>
      <c r="M269" s="47">
        <v>9.9898356207684197E-5</v>
      </c>
      <c r="N269" s="47">
        <v>0</v>
      </c>
      <c r="O269" s="47"/>
    </row>
    <row r="270" spans="1:15" x14ac:dyDescent="0.25">
      <c r="A270" t="s">
        <v>109</v>
      </c>
      <c r="B270" t="s">
        <v>478</v>
      </c>
      <c r="C270" t="s">
        <v>18</v>
      </c>
      <c r="D270" t="s">
        <v>259</v>
      </c>
      <c r="E270" s="47">
        <v>5.7108567276216405E-4</v>
      </c>
      <c r="F270" s="47">
        <v>0</v>
      </c>
      <c r="G270" s="47">
        <v>9.5392939063343807E-5</v>
      </c>
      <c r="H270" s="47">
        <v>2.56774136149239E-4</v>
      </c>
      <c r="I270" s="47">
        <v>6.4622177153485997E-4</v>
      </c>
      <c r="J270" s="47">
        <v>1.2197887396147399E-4</v>
      </c>
      <c r="K270" s="47">
        <v>1.0723361848023801E-4</v>
      </c>
      <c r="L270" s="47">
        <v>7.01373802555664E-4</v>
      </c>
      <c r="M270" s="47">
        <v>7.7163604991546599E-4</v>
      </c>
      <c r="N270" s="47">
        <v>8.5761628126672005E-4</v>
      </c>
      <c r="O270" s="47"/>
    </row>
    <row r="271" spans="1:15" x14ac:dyDescent="0.25">
      <c r="A271" t="s">
        <v>109</v>
      </c>
      <c r="B271" t="s">
        <v>478</v>
      </c>
      <c r="C271" t="s">
        <v>310</v>
      </c>
      <c r="D271" t="s">
        <v>311</v>
      </c>
      <c r="E271" s="47">
        <v>0</v>
      </c>
      <c r="F271" s="47">
        <v>4.8592249469798501E-4</v>
      </c>
      <c r="G271" s="47">
        <v>6.4305364987419199E-4</v>
      </c>
      <c r="H271" s="47">
        <v>2.4268275000791101E-4</v>
      </c>
      <c r="I271" s="47">
        <v>3.9344509886625596E-9</v>
      </c>
      <c r="J271" s="47">
        <v>0</v>
      </c>
      <c r="K271" s="47">
        <v>0</v>
      </c>
      <c r="L271" s="47">
        <v>0</v>
      </c>
      <c r="M271" s="47">
        <v>0</v>
      </c>
      <c r="N271" s="47">
        <v>0</v>
      </c>
      <c r="O271" s="47"/>
    </row>
    <row r="272" spans="1:15" x14ac:dyDescent="0.25">
      <c r="A272" t="s">
        <v>109</v>
      </c>
      <c r="B272" t="s">
        <v>478</v>
      </c>
      <c r="C272" t="s">
        <v>265</v>
      </c>
      <c r="D272" t="s">
        <v>266</v>
      </c>
      <c r="E272" s="47">
        <v>5.1640725728493502E-5</v>
      </c>
      <c r="F272" s="47">
        <v>0</v>
      </c>
      <c r="G272" s="47">
        <v>1.4468199020359999E-5</v>
      </c>
      <c r="H272" s="47">
        <v>2.3452140511008E-7</v>
      </c>
      <c r="I272" s="47">
        <v>0</v>
      </c>
      <c r="J272" s="47">
        <v>0</v>
      </c>
      <c r="K272" s="47">
        <v>1.4046317217489499E-4</v>
      </c>
      <c r="L272" s="47">
        <v>6.7014372147023804E-4</v>
      </c>
      <c r="M272" s="47">
        <v>9.00186361317347E-4</v>
      </c>
      <c r="N272" s="47">
        <v>4.4265498224454401E-4</v>
      </c>
      <c r="O272" s="47"/>
    </row>
    <row r="273" spans="1:15" x14ac:dyDescent="0.25">
      <c r="A273" t="s">
        <v>109</v>
      </c>
      <c r="B273" t="s">
        <v>478</v>
      </c>
      <c r="C273" t="s">
        <v>269</v>
      </c>
      <c r="D273" t="s">
        <v>270</v>
      </c>
      <c r="E273" s="47">
        <v>0</v>
      </c>
      <c r="F273" s="47">
        <v>0</v>
      </c>
      <c r="G273" s="47">
        <v>0</v>
      </c>
      <c r="H273" s="47">
        <v>0</v>
      </c>
      <c r="I273" s="47">
        <v>0</v>
      </c>
      <c r="J273" s="47">
        <v>0</v>
      </c>
      <c r="K273" s="47">
        <v>0</v>
      </c>
      <c r="L273" s="47">
        <v>2.97105963030696E-5</v>
      </c>
      <c r="M273" s="47">
        <v>0</v>
      </c>
      <c r="N273" s="47">
        <v>0</v>
      </c>
      <c r="O273" s="47"/>
    </row>
    <row r="274" spans="1:15" x14ac:dyDescent="0.25">
      <c r="A274" t="s">
        <v>109</v>
      </c>
      <c r="B274" t="s">
        <v>478</v>
      </c>
      <c r="C274" t="s">
        <v>312</v>
      </c>
      <c r="D274" t="s">
        <v>313</v>
      </c>
      <c r="E274" s="47">
        <v>0</v>
      </c>
      <c r="F274" s="47">
        <v>0</v>
      </c>
      <c r="G274" s="47">
        <v>2.2009700125178E-4</v>
      </c>
      <c r="H274" s="47">
        <v>0</v>
      </c>
      <c r="I274" s="47">
        <v>0</v>
      </c>
      <c r="J274" s="47">
        <v>0</v>
      </c>
      <c r="K274" s="47">
        <v>0</v>
      </c>
      <c r="L274" s="47">
        <v>0</v>
      </c>
      <c r="M274" s="47">
        <v>0</v>
      </c>
      <c r="N274" s="47">
        <v>0</v>
      </c>
      <c r="O274" s="47"/>
    </row>
    <row r="275" spans="1:15" x14ac:dyDescent="0.25">
      <c r="A275" t="s">
        <v>109</v>
      </c>
      <c r="B275" t="s">
        <v>478</v>
      </c>
      <c r="C275" t="s">
        <v>57</v>
      </c>
      <c r="D275" t="s">
        <v>314</v>
      </c>
      <c r="E275" s="47">
        <v>0</v>
      </c>
      <c r="F275" s="47">
        <v>0</v>
      </c>
      <c r="G275" s="47">
        <v>0</v>
      </c>
      <c r="H275" s="47">
        <v>3.3503057872868598E-9</v>
      </c>
      <c r="I275" s="47">
        <v>0</v>
      </c>
      <c r="J275" s="47">
        <v>0</v>
      </c>
      <c r="K275" s="47">
        <v>0</v>
      </c>
      <c r="L275" s="47">
        <v>0</v>
      </c>
      <c r="M275" s="47">
        <v>0</v>
      </c>
      <c r="N275" s="47">
        <v>0</v>
      </c>
      <c r="O275" s="47"/>
    </row>
    <row r="276" spans="1:15" x14ac:dyDescent="0.25">
      <c r="A276" t="s">
        <v>109</v>
      </c>
      <c r="B276" t="s">
        <v>478</v>
      </c>
      <c r="C276" t="s">
        <v>20</v>
      </c>
      <c r="D276" t="s">
        <v>315</v>
      </c>
      <c r="E276" s="47">
        <v>1.43378652371313E-3</v>
      </c>
      <c r="F276" s="47">
        <v>1.31477429232081E-3</v>
      </c>
      <c r="G276" s="47">
        <v>3.2748114301505301E-3</v>
      </c>
      <c r="H276" s="47">
        <v>7.0494018591707999E-3</v>
      </c>
      <c r="I276" s="47">
        <v>5.73863283402367E-3</v>
      </c>
      <c r="J276" s="47">
        <v>3.7852469535746901E-3</v>
      </c>
      <c r="K276" s="47">
        <v>2.1223205941687498E-3</v>
      </c>
      <c r="L276" s="47">
        <v>2.5801573147474699E-3</v>
      </c>
      <c r="M276" s="47">
        <v>1.59615495327062E-3</v>
      </c>
      <c r="N276" s="47">
        <v>2.6921461529443298E-3</v>
      </c>
      <c r="O276" s="47"/>
    </row>
    <row r="277" spans="1:15" x14ac:dyDescent="0.25">
      <c r="A277" t="s">
        <v>109</v>
      </c>
      <c r="B277" t="s">
        <v>478</v>
      </c>
      <c r="C277" t="s">
        <v>279</v>
      </c>
      <c r="D277" t="s">
        <v>280</v>
      </c>
      <c r="E277" s="47">
        <v>9.46811442403688E-4</v>
      </c>
      <c r="F277" s="47">
        <v>5.1108324687030096E-4</v>
      </c>
      <c r="G277" s="47">
        <v>0</v>
      </c>
      <c r="H277" s="47">
        <v>0</v>
      </c>
      <c r="I277" s="47">
        <v>5.3032858321281598E-4</v>
      </c>
      <c r="J277" s="47">
        <v>0</v>
      </c>
      <c r="K277" s="47">
        <v>0</v>
      </c>
      <c r="L277" s="47">
        <v>3.4794928204704898E-4</v>
      </c>
      <c r="M277" s="47">
        <v>0</v>
      </c>
      <c r="N277" s="47">
        <v>0</v>
      </c>
      <c r="O277" s="47"/>
    </row>
    <row r="278" spans="1:15" x14ac:dyDescent="0.25">
      <c r="A278" t="s">
        <v>109</v>
      </c>
      <c r="B278" t="s">
        <v>478</v>
      </c>
      <c r="C278" t="s">
        <v>281</v>
      </c>
      <c r="D278" t="s">
        <v>282</v>
      </c>
      <c r="E278" s="47">
        <v>1.0510406530622801E-3</v>
      </c>
      <c r="F278" s="47">
        <v>8.1244356244438202E-5</v>
      </c>
      <c r="G278" s="47">
        <v>2.5713127187852199E-5</v>
      </c>
      <c r="H278" s="47">
        <v>0</v>
      </c>
      <c r="I278" s="47">
        <v>0</v>
      </c>
      <c r="J278" s="47">
        <v>5.0805478762745E-6</v>
      </c>
      <c r="K278" s="47">
        <v>6.4340171088143202E-5</v>
      </c>
      <c r="L278" s="47">
        <v>1.0186490161052401E-4</v>
      </c>
      <c r="M278" s="47">
        <v>6.21796733181911E-3</v>
      </c>
      <c r="N278" s="47">
        <v>7.28452042313355E-3</v>
      </c>
      <c r="O278" s="47"/>
    </row>
    <row r="279" spans="1:15" x14ac:dyDescent="0.25">
      <c r="A279" t="s">
        <v>109</v>
      </c>
      <c r="B279" t="s">
        <v>478</v>
      </c>
      <c r="C279" t="s">
        <v>286</v>
      </c>
      <c r="D279" t="s">
        <v>287</v>
      </c>
      <c r="E279" s="47">
        <v>7.8967782708112798E-3</v>
      </c>
      <c r="F279" s="47">
        <v>9.5968302174447104E-3</v>
      </c>
      <c r="G279" s="47">
        <v>1.32496533830695E-2</v>
      </c>
      <c r="H279" s="47">
        <v>1.2780662759697199E-2</v>
      </c>
      <c r="I279" s="47">
        <v>1.5491566339524801E-2</v>
      </c>
      <c r="J279" s="47">
        <v>1.8533569383611899E-2</v>
      </c>
      <c r="K279" s="47">
        <v>1.62335699123204E-2</v>
      </c>
      <c r="L279" s="47">
        <v>6.0052627664997499E-3</v>
      </c>
      <c r="M279" s="47">
        <v>8.7999303304854996E-5</v>
      </c>
      <c r="N279" s="47">
        <v>1.2330535857870701E-5</v>
      </c>
      <c r="O279" s="47"/>
    </row>
    <row r="280" spans="1:15" x14ac:dyDescent="0.25">
      <c r="A280" t="s">
        <v>109</v>
      </c>
      <c r="B280" t="s">
        <v>478</v>
      </c>
      <c r="C280" t="s">
        <v>291</v>
      </c>
      <c r="D280" t="s">
        <v>292</v>
      </c>
      <c r="E280" s="47">
        <v>3.0376897487349099E-5</v>
      </c>
      <c r="F280" s="47">
        <v>6.0620788890080799E-4</v>
      </c>
      <c r="G280" s="47">
        <v>6.3830289795705896E-4</v>
      </c>
      <c r="H280" s="47">
        <v>5.7960290120062695E-4</v>
      </c>
      <c r="I280" s="47">
        <v>0</v>
      </c>
      <c r="J280" s="47">
        <v>0</v>
      </c>
      <c r="K280" s="47">
        <v>2.22848616580893E-4</v>
      </c>
      <c r="L280" s="47">
        <v>8.4277926347467403E-4</v>
      </c>
      <c r="M280" s="47">
        <v>1.1028044421696199E-3</v>
      </c>
      <c r="N280" s="47">
        <v>3.6403843693977301E-4</v>
      </c>
      <c r="O280" s="47"/>
    </row>
    <row r="281" spans="1:15" x14ac:dyDescent="0.25">
      <c r="A281" t="s">
        <v>109</v>
      </c>
      <c r="B281" t="s">
        <v>478</v>
      </c>
      <c r="C281" t="s">
        <v>300</v>
      </c>
      <c r="D281" t="s">
        <v>301</v>
      </c>
      <c r="E281" s="47">
        <v>0</v>
      </c>
      <c r="F281" s="47">
        <v>0</v>
      </c>
      <c r="G281" s="47">
        <v>0</v>
      </c>
      <c r="H281" s="47">
        <v>0</v>
      </c>
      <c r="I281" s="47">
        <v>0</v>
      </c>
      <c r="J281" s="47">
        <v>0</v>
      </c>
      <c r="K281" s="47">
        <v>2.6165002909178202E-7</v>
      </c>
      <c r="L281" s="47">
        <v>0</v>
      </c>
      <c r="M281" s="47">
        <v>0</v>
      </c>
      <c r="N281" s="47">
        <v>0</v>
      </c>
      <c r="O281" s="47"/>
    </row>
    <row r="282" spans="1:15" x14ac:dyDescent="0.25">
      <c r="A282" t="s">
        <v>109</v>
      </c>
      <c r="B282" t="s">
        <v>478</v>
      </c>
      <c r="C282" t="s">
        <v>302</v>
      </c>
      <c r="D282" t="s">
        <v>303</v>
      </c>
      <c r="E282" s="47">
        <v>1.24849048673005E-3</v>
      </c>
      <c r="F282" s="47">
        <v>8.9056313575634196E-4</v>
      </c>
      <c r="G282" s="47">
        <v>9.1715869782027905E-4</v>
      </c>
      <c r="H282" s="47">
        <v>2.25897718013604E-4</v>
      </c>
      <c r="I282" s="47">
        <v>7.8689019773251306E-5</v>
      </c>
      <c r="J282" s="47">
        <v>2.0322191505098E-5</v>
      </c>
      <c r="K282" s="47">
        <v>0</v>
      </c>
      <c r="L282" s="47">
        <v>1.7852587994006499E-3</v>
      </c>
      <c r="M282" s="47">
        <v>2.2357126116417398E-3</v>
      </c>
      <c r="N282" s="47">
        <v>1.7466591716722101E-3</v>
      </c>
      <c r="O282" s="47"/>
    </row>
    <row r="283" spans="1:15" x14ac:dyDescent="0.25">
      <c r="A283" t="s">
        <v>109</v>
      </c>
      <c r="B283" t="s">
        <v>478</v>
      </c>
      <c r="C283" t="s">
        <v>304</v>
      </c>
      <c r="D283" t="s">
        <v>305</v>
      </c>
      <c r="E283" s="47"/>
      <c r="F283" s="47"/>
      <c r="G283" s="47"/>
      <c r="H283" s="47"/>
      <c r="I283" s="47"/>
      <c r="J283" s="47">
        <v>0</v>
      </c>
      <c r="K283" s="47">
        <v>0</v>
      </c>
      <c r="L283" s="47">
        <v>0</v>
      </c>
      <c r="M283" s="47">
        <v>7.5108662660123402E-6</v>
      </c>
      <c r="N283" s="47">
        <v>0</v>
      </c>
      <c r="O283" s="47"/>
    </row>
    <row r="284" spans="1:15" x14ac:dyDescent="0.25">
      <c r="A284" t="s">
        <v>109</v>
      </c>
      <c r="B284" t="s">
        <v>478</v>
      </c>
      <c r="C284" t="s">
        <v>306</v>
      </c>
      <c r="D284" t="s">
        <v>307</v>
      </c>
      <c r="E284" s="47">
        <v>3.18895910399754E-2</v>
      </c>
      <c r="F284" s="47">
        <v>3.0405984679727799E-2</v>
      </c>
      <c r="G284" s="47">
        <v>3.6738037745000403E-2</v>
      </c>
      <c r="H284" s="47">
        <v>4.1336565298495997E-2</v>
      </c>
      <c r="I284" s="47">
        <v>4.6461148769369499E-2</v>
      </c>
      <c r="J284" s="47">
        <v>5.2213146162824402E-2</v>
      </c>
      <c r="K284" s="47">
        <v>3.9147596946101697E-2</v>
      </c>
      <c r="L284" s="47">
        <v>4.9653244103949903E-2</v>
      </c>
      <c r="M284" s="47">
        <v>5.71536492359919E-2</v>
      </c>
      <c r="N284" s="47">
        <v>7.3033451245806694E-2</v>
      </c>
      <c r="O284" s="47"/>
    </row>
    <row r="285" spans="1:15" x14ac:dyDescent="0.25">
      <c r="A285" t="s">
        <v>109</v>
      </c>
      <c r="B285" t="s">
        <v>478</v>
      </c>
      <c r="C285" t="s">
        <v>82</v>
      </c>
      <c r="D285" t="s">
        <v>316</v>
      </c>
      <c r="E285" s="47">
        <v>0</v>
      </c>
      <c r="F285" s="47">
        <v>0</v>
      </c>
      <c r="G285" s="47">
        <v>1.9252295118729699E-4</v>
      </c>
      <c r="H285" s="47">
        <v>0</v>
      </c>
      <c r="I285" s="47">
        <v>0</v>
      </c>
      <c r="J285" s="47">
        <v>0</v>
      </c>
      <c r="K285" s="47">
        <v>0</v>
      </c>
      <c r="L285" s="47">
        <v>2.6019691368048303E-4</v>
      </c>
      <c r="M285" s="47">
        <v>3.4723101799591101E-4</v>
      </c>
      <c r="N285" s="47">
        <v>3.82959431618229E-4</v>
      </c>
      <c r="O285" s="47"/>
    </row>
    <row r="286" spans="1:15" x14ac:dyDescent="0.25">
      <c r="A286" t="s">
        <v>156</v>
      </c>
      <c r="B286" t="s">
        <v>478</v>
      </c>
      <c r="C286" t="s">
        <v>248</v>
      </c>
      <c r="D286" t="s">
        <v>249</v>
      </c>
      <c r="E286" s="47">
        <v>1.27096462914838E-2</v>
      </c>
      <c r="F286" s="47">
        <v>1.80112721597156E-2</v>
      </c>
      <c r="G286" s="47">
        <v>4.6977730244847603E-3</v>
      </c>
      <c r="H286" s="47">
        <v>6.0700301247570204E-3</v>
      </c>
      <c r="I286" s="47">
        <v>5.42925222974184E-3</v>
      </c>
      <c r="J286" s="47">
        <v>4.72318707824043E-3</v>
      </c>
      <c r="K286" s="47">
        <v>1.3100890234670599E-2</v>
      </c>
      <c r="L286" s="47">
        <v>2.4332690474525302E-2</v>
      </c>
      <c r="M286" s="47">
        <v>3.23674461031997E-2</v>
      </c>
      <c r="N286" s="47">
        <v>4.78684322316585E-2</v>
      </c>
      <c r="O286" s="47"/>
    </row>
    <row r="287" spans="1:15" x14ac:dyDescent="0.25">
      <c r="A287" t="s">
        <v>156</v>
      </c>
      <c r="B287" t="s">
        <v>478</v>
      </c>
      <c r="C287" t="s">
        <v>250</v>
      </c>
      <c r="D287" t="s">
        <v>251</v>
      </c>
      <c r="E287" s="47">
        <v>0</v>
      </c>
      <c r="F287" s="47">
        <v>0</v>
      </c>
      <c r="G287" s="47">
        <v>2.1292011655447601E-6</v>
      </c>
      <c r="H287" s="47">
        <v>3.9576485056629203E-6</v>
      </c>
      <c r="I287" s="47">
        <v>7.4057667743161799E-6</v>
      </c>
      <c r="J287" s="47">
        <v>4.55285934246757E-6</v>
      </c>
      <c r="K287" s="47">
        <v>3.3658036173019897E-5</v>
      </c>
      <c r="L287" s="47">
        <v>1.7757548972729701E-5</v>
      </c>
      <c r="M287" s="47">
        <v>3.24306409352382E-6</v>
      </c>
      <c r="N287" s="47">
        <v>0</v>
      </c>
      <c r="O287" s="47"/>
    </row>
    <row r="288" spans="1:15" x14ac:dyDescent="0.25">
      <c r="A288" t="s">
        <v>156</v>
      </c>
      <c r="B288" t="s">
        <v>478</v>
      </c>
      <c r="C288" t="s">
        <v>252</v>
      </c>
      <c r="D288" t="s">
        <v>253</v>
      </c>
      <c r="E288" s="47">
        <v>2.62771957244176E-6</v>
      </c>
      <c r="F288" s="47">
        <v>0</v>
      </c>
      <c r="G288" s="47">
        <v>5.5738250406930999E-8</v>
      </c>
      <c r="H288" s="47">
        <v>0</v>
      </c>
      <c r="I288" s="47">
        <v>0</v>
      </c>
      <c r="J288" s="47">
        <v>0</v>
      </c>
      <c r="K288" s="47">
        <v>1.7403327907455899E-8</v>
      </c>
      <c r="L288" s="47">
        <v>5.7451924078273201E-7</v>
      </c>
      <c r="M288" s="47">
        <v>4.04260067059756E-8</v>
      </c>
      <c r="N288" s="47">
        <v>0</v>
      </c>
      <c r="O288" s="47"/>
    </row>
    <row r="289" spans="1:15" x14ac:dyDescent="0.25">
      <c r="A289" t="s">
        <v>156</v>
      </c>
      <c r="B289" t="s">
        <v>478</v>
      </c>
      <c r="C289" t="s">
        <v>528</v>
      </c>
      <c r="D289" t="s">
        <v>529</v>
      </c>
      <c r="E289" s="47">
        <v>0</v>
      </c>
      <c r="F289" s="47">
        <v>0</v>
      </c>
      <c r="G289" s="47">
        <v>0</v>
      </c>
      <c r="H289" s="47">
        <v>0</v>
      </c>
      <c r="I289" s="47">
        <v>0</v>
      </c>
      <c r="J289" s="47">
        <v>0</v>
      </c>
      <c r="K289" s="47">
        <v>0</v>
      </c>
      <c r="L289" s="47">
        <v>5.50837837930956E-5</v>
      </c>
      <c r="M289" s="47">
        <v>0</v>
      </c>
      <c r="N289" s="47">
        <v>0</v>
      </c>
      <c r="O289" s="47"/>
    </row>
    <row r="290" spans="1:15" x14ac:dyDescent="0.25">
      <c r="A290" t="s">
        <v>156</v>
      </c>
      <c r="B290" t="s">
        <v>478</v>
      </c>
      <c r="C290" t="s">
        <v>254</v>
      </c>
      <c r="D290" t="s">
        <v>255</v>
      </c>
      <c r="E290" s="47">
        <v>0</v>
      </c>
      <c r="F290" s="47">
        <v>0</v>
      </c>
      <c r="G290" s="47">
        <v>0</v>
      </c>
      <c r="H290" s="47">
        <v>3.53888092905775E-8</v>
      </c>
      <c r="I290" s="47">
        <v>0</v>
      </c>
      <c r="J290" s="47">
        <v>0</v>
      </c>
      <c r="K290" s="47">
        <v>0</v>
      </c>
      <c r="L290" s="47">
        <v>0</v>
      </c>
      <c r="M290" s="47">
        <v>0</v>
      </c>
      <c r="N290" s="47">
        <v>0</v>
      </c>
      <c r="O290" s="47"/>
    </row>
    <row r="291" spans="1:15" x14ac:dyDescent="0.25">
      <c r="A291" t="s">
        <v>156</v>
      </c>
      <c r="B291" t="s">
        <v>478</v>
      </c>
      <c r="C291" t="s">
        <v>16</v>
      </c>
      <c r="D291" t="s">
        <v>256</v>
      </c>
      <c r="E291" s="47">
        <v>3.1138476933434901E-3</v>
      </c>
      <c r="F291" s="47">
        <v>2.3997282323563098E-3</v>
      </c>
      <c r="G291" s="47">
        <v>6.1371715375559501E-4</v>
      </c>
      <c r="H291" s="47">
        <v>6.9122601933332398E-4</v>
      </c>
      <c r="I291" s="47">
        <v>2.5138870092731598E-4</v>
      </c>
      <c r="J291" s="47">
        <v>2.72795291180908E-7</v>
      </c>
      <c r="K291" s="47">
        <v>2.31986361006388E-5</v>
      </c>
      <c r="L291" s="47">
        <v>6.1711774058711001E-4</v>
      </c>
      <c r="M291" s="47">
        <v>1.6395979799809599E-3</v>
      </c>
      <c r="N291" s="47">
        <v>4.0244145917334498E-4</v>
      </c>
      <c r="O291" s="47"/>
    </row>
    <row r="292" spans="1:15" x14ac:dyDescent="0.25">
      <c r="A292" t="s">
        <v>156</v>
      </c>
      <c r="B292" t="s">
        <v>478</v>
      </c>
      <c r="C292" t="s">
        <v>317</v>
      </c>
      <c r="D292" t="s">
        <v>318</v>
      </c>
      <c r="E292" s="47">
        <v>2.5823914098171399E-4</v>
      </c>
      <c r="F292" s="47">
        <v>0</v>
      </c>
      <c r="G292" s="47">
        <v>1.0324730552378201E-3</v>
      </c>
      <c r="H292" s="47">
        <v>8.5474591079531901E-4</v>
      </c>
      <c r="I292" s="47">
        <v>0</v>
      </c>
      <c r="J292" s="47">
        <v>0</v>
      </c>
      <c r="K292" s="47">
        <v>0</v>
      </c>
      <c r="L292" s="47">
        <v>0</v>
      </c>
      <c r="M292" s="47">
        <v>0</v>
      </c>
      <c r="N292" s="47">
        <v>0</v>
      </c>
      <c r="O292" s="47"/>
    </row>
    <row r="293" spans="1:15" x14ac:dyDescent="0.25">
      <c r="A293" t="s">
        <v>156</v>
      </c>
      <c r="B293" t="s">
        <v>478</v>
      </c>
      <c r="C293" t="s">
        <v>257</v>
      </c>
      <c r="D293" t="s">
        <v>258</v>
      </c>
      <c r="E293" s="47">
        <v>6.8320708883485898E-5</v>
      </c>
      <c r="F293" s="47">
        <v>0</v>
      </c>
      <c r="G293" s="47">
        <v>2.1450865669107401E-5</v>
      </c>
      <c r="H293" s="47">
        <v>2.94906744088146E-9</v>
      </c>
      <c r="I293" s="47">
        <v>2.4720707145108E-7</v>
      </c>
      <c r="J293" s="47">
        <v>6.5376802541631505E-7</v>
      </c>
      <c r="K293" s="47">
        <v>0</v>
      </c>
      <c r="L293" s="47">
        <v>1.6116665970396501E-4</v>
      </c>
      <c r="M293" s="47">
        <v>4.0789840766329398E-4</v>
      </c>
      <c r="N293" s="47">
        <v>1.91656307339408E-4</v>
      </c>
      <c r="O293" s="47"/>
    </row>
    <row r="294" spans="1:15" x14ac:dyDescent="0.25">
      <c r="A294" t="s">
        <v>156</v>
      </c>
      <c r="B294" t="s">
        <v>478</v>
      </c>
      <c r="C294" t="s">
        <v>18</v>
      </c>
      <c r="D294" t="s">
        <v>259</v>
      </c>
      <c r="E294" s="47">
        <v>8.4066693024084899E-2</v>
      </c>
      <c r="F294" s="47">
        <v>8.5083381600312993E-2</v>
      </c>
      <c r="G294" s="47">
        <v>7.2128495402142098E-2</v>
      </c>
      <c r="H294" s="47">
        <v>5.6927084470592498E-2</v>
      </c>
      <c r="I294" s="47">
        <v>3.28035914970774E-2</v>
      </c>
      <c r="J294" s="47">
        <v>2.1598167393045799E-2</v>
      </c>
      <c r="K294" s="47">
        <v>2.66310161488508E-2</v>
      </c>
      <c r="L294" s="47">
        <v>5.3820514071265202E-2</v>
      </c>
      <c r="M294" s="47">
        <v>6.5203874310195503E-2</v>
      </c>
      <c r="N294" s="47">
        <v>5.1409226440405201E-2</v>
      </c>
      <c r="O294" s="47"/>
    </row>
    <row r="295" spans="1:15" x14ac:dyDescent="0.25">
      <c r="A295" t="s">
        <v>156</v>
      </c>
      <c r="B295" t="s">
        <v>478</v>
      </c>
      <c r="C295" t="s">
        <v>260</v>
      </c>
      <c r="D295" t="s">
        <v>261</v>
      </c>
      <c r="E295" s="47">
        <v>1.57663174346505E-5</v>
      </c>
      <c r="F295" s="47">
        <v>0</v>
      </c>
      <c r="G295" s="47">
        <v>1.5328018861906001E-5</v>
      </c>
      <c r="H295" s="47">
        <v>0</v>
      </c>
      <c r="I295" s="47">
        <v>0</v>
      </c>
      <c r="J295" s="47">
        <v>0</v>
      </c>
      <c r="K295" s="47">
        <v>0</v>
      </c>
      <c r="L295" s="47">
        <v>7.0063322046674603E-5</v>
      </c>
      <c r="M295" s="47">
        <v>0</v>
      </c>
      <c r="N295" s="47">
        <v>0</v>
      </c>
      <c r="O295" s="47"/>
    </row>
    <row r="296" spans="1:15" x14ac:dyDescent="0.25">
      <c r="A296" t="s">
        <v>156</v>
      </c>
      <c r="B296" t="s">
        <v>478</v>
      </c>
      <c r="C296" t="s">
        <v>5</v>
      </c>
      <c r="D296" t="s">
        <v>264</v>
      </c>
      <c r="E296" s="47">
        <v>0</v>
      </c>
      <c r="F296" s="47">
        <v>0</v>
      </c>
      <c r="G296" s="47">
        <v>0</v>
      </c>
      <c r="H296" s="47">
        <v>0</v>
      </c>
      <c r="I296" s="47">
        <v>0</v>
      </c>
      <c r="J296" s="47">
        <v>0</v>
      </c>
      <c r="K296" s="47">
        <v>0</v>
      </c>
      <c r="L296" s="47">
        <v>2.02780769833588E-4</v>
      </c>
      <c r="M296" s="47">
        <v>0</v>
      </c>
      <c r="N296" s="47">
        <v>0</v>
      </c>
      <c r="O296" s="47"/>
    </row>
    <row r="297" spans="1:15" x14ac:dyDescent="0.25">
      <c r="A297" t="s">
        <v>156</v>
      </c>
      <c r="B297" t="s">
        <v>478</v>
      </c>
      <c r="C297" t="s">
        <v>310</v>
      </c>
      <c r="D297" t="s">
        <v>311</v>
      </c>
      <c r="E297" s="47">
        <v>1.8407175604954501E-2</v>
      </c>
      <c r="F297" s="47">
        <v>1.4260125782131299E-2</v>
      </c>
      <c r="G297" s="47">
        <v>1.42944644846103E-2</v>
      </c>
      <c r="H297" s="47">
        <v>1.5839680099436999E-2</v>
      </c>
      <c r="I297" s="47">
        <v>9.0403591211762804E-3</v>
      </c>
      <c r="J297" s="47">
        <v>3.1556300812414999E-4</v>
      </c>
      <c r="K297" s="47">
        <v>3.3501406221852798E-4</v>
      </c>
      <c r="L297" s="47">
        <v>1.4469161984129999E-2</v>
      </c>
      <c r="M297" s="47">
        <v>1.16205544467602E-2</v>
      </c>
      <c r="N297" s="47">
        <v>2.5800800336369801E-3</v>
      </c>
      <c r="O297" s="47"/>
    </row>
    <row r="298" spans="1:15" x14ac:dyDescent="0.25">
      <c r="A298" t="s">
        <v>156</v>
      </c>
      <c r="B298" t="s">
        <v>478</v>
      </c>
      <c r="C298" t="s">
        <v>50</v>
      </c>
      <c r="D298" t="s">
        <v>319</v>
      </c>
      <c r="E298" s="47">
        <v>0</v>
      </c>
      <c r="F298" s="47">
        <v>0</v>
      </c>
      <c r="G298" s="47">
        <v>0</v>
      </c>
      <c r="H298" s="47">
        <v>0</v>
      </c>
      <c r="I298" s="47">
        <v>0</v>
      </c>
      <c r="J298" s="47">
        <v>0</v>
      </c>
      <c r="K298" s="47">
        <v>8.7016639537279892E-9</v>
      </c>
      <c r="L298" s="47">
        <v>0</v>
      </c>
      <c r="M298" s="47">
        <v>0</v>
      </c>
      <c r="N298" s="47">
        <v>0</v>
      </c>
      <c r="O298" s="47"/>
    </row>
    <row r="299" spans="1:15" x14ac:dyDescent="0.25">
      <c r="A299" t="s">
        <v>156</v>
      </c>
      <c r="B299" t="s">
        <v>478</v>
      </c>
      <c r="C299" t="s">
        <v>265</v>
      </c>
      <c r="D299" t="s">
        <v>266</v>
      </c>
      <c r="E299" s="47">
        <v>2.24971948422644E-3</v>
      </c>
      <c r="F299" s="47">
        <v>2.6903276716296999E-3</v>
      </c>
      <c r="G299" s="47">
        <v>2.8038346531700899E-3</v>
      </c>
      <c r="H299" s="47">
        <v>4.1336105126579901E-3</v>
      </c>
      <c r="I299" s="47">
        <v>9.1550457933808893E-3</v>
      </c>
      <c r="J299" s="47">
        <v>6.3386290555757802E-3</v>
      </c>
      <c r="K299" s="47">
        <v>4.1255067396141903E-3</v>
      </c>
      <c r="L299" s="47">
        <v>2.25417353395343E-2</v>
      </c>
      <c r="M299" s="47">
        <v>3.1071563507568501E-2</v>
      </c>
      <c r="N299" s="47">
        <v>2.8919246983809498E-2</v>
      </c>
      <c r="O299" s="47"/>
    </row>
    <row r="300" spans="1:15" x14ac:dyDescent="0.25">
      <c r="A300" t="s">
        <v>156</v>
      </c>
      <c r="B300" t="s">
        <v>478</v>
      </c>
      <c r="C300" t="s">
        <v>269</v>
      </c>
      <c r="D300" t="s">
        <v>270</v>
      </c>
      <c r="E300" s="47">
        <v>2.0233440707801499E-4</v>
      </c>
      <c r="F300" s="47">
        <v>0</v>
      </c>
      <c r="G300" s="47">
        <v>0</v>
      </c>
      <c r="H300" s="47">
        <v>0</v>
      </c>
      <c r="I300" s="47">
        <v>0</v>
      </c>
      <c r="J300" s="47">
        <v>0</v>
      </c>
      <c r="K300" s="47">
        <v>0</v>
      </c>
      <c r="L300" s="47">
        <v>4.0913476909155597E-4</v>
      </c>
      <c r="M300" s="47">
        <v>4.06065762025956E-4</v>
      </c>
      <c r="N300" s="47">
        <v>2.17187144144605E-4</v>
      </c>
      <c r="O300" s="47"/>
    </row>
    <row r="301" spans="1:15" x14ac:dyDescent="0.25">
      <c r="A301" t="s">
        <v>156</v>
      </c>
      <c r="B301" t="s">
        <v>478</v>
      </c>
      <c r="C301" t="s">
        <v>57</v>
      </c>
      <c r="D301" t="s">
        <v>314</v>
      </c>
      <c r="E301" s="47">
        <v>0</v>
      </c>
      <c r="F301" s="47">
        <v>0</v>
      </c>
      <c r="G301" s="47">
        <v>0</v>
      </c>
      <c r="H301" s="47">
        <v>0</v>
      </c>
      <c r="I301" s="47">
        <v>0</v>
      </c>
      <c r="J301" s="47">
        <v>0</v>
      </c>
      <c r="K301" s="47">
        <v>0</v>
      </c>
      <c r="L301" s="47">
        <v>0</v>
      </c>
      <c r="M301" s="47">
        <v>9.8819127503496002E-8</v>
      </c>
      <c r="N301" s="47">
        <v>0</v>
      </c>
      <c r="O301" s="47"/>
    </row>
    <row r="302" spans="1:15" x14ac:dyDescent="0.25">
      <c r="A302" t="s">
        <v>156</v>
      </c>
      <c r="B302" t="s">
        <v>478</v>
      </c>
      <c r="C302" t="s">
        <v>273</v>
      </c>
      <c r="D302" t="s">
        <v>274</v>
      </c>
      <c r="E302" s="47">
        <v>0</v>
      </c>
      <c r="F302" s="47">
        <v>0</v>
      </c>
      <c r="G302" s="47">
        <v>0</v>
      </c>
      <c r="H302" s="47">
        <v>0</v>
      </c>
      <c r="I302" s="47">
        <v>0</v>
      </c>
      <c r="J302" s="47">
        <v>0</v>
      </c>
      <c r="K302" s="47">
        <v>0</v>
      </c>
      <c r="L302" s="47">
        <v>5.0445591873605699E-7</v>
      </c>
      <c r="M302" s="47">
        <v>0</v>
      </c>
      <c r="N302" s="47">
        <v>0</v>
      </c>
      <c r="O302" s="47"/>
    </row>
    <row r="303" spans="1:15" x14ac:dyDescent="0.25">
      <c r="A303" t="s">
        <v>156</v>
      </c>
      <c r="B303" t="s">
        <v>478</v>
      </c>
      <c r="C303" t="s">
        <v>275</v>
      </c>
      <c r="D303" t="s">
        <v>276</v>
      </c>
      <c r="E303" s="47">
        <v>0</v>
      </c>
      <c r="F303" s="47">
        <v>0</v>
      </c>
      <c r="G303" s="47">
        <v>0</v>
      </c>
      <c r="H303" s="47">
        <v>0</v>
      </c>
      <c r="I303" s="47">
        <v>0</v>
      </c>
      <c r="J303" s="47">
        <v>0</v>
      </c>
      <c r="K303" s="47">
        <v>0</v>
      </c>
      <c r="L303" s="47">
        <v>0</v>
      </c>
      <c r="M303" s="47">
        <v>0</v>
      </c>
      <c r="N303" s="47">
        <v>1.12732024006215E-7</v>
      </c>
      <c r="O303" s="47"/>
    </row>
    <row r="304" spans="1:15" x14ac:dyDescent="0.25">
      <c r="A304" t="s">
        <v>156</v>
      </c>
      <c r="B304" t="s">
        <v>478</v>
      </c>
      <c r="C304" t="s">
        <v>20</v>
      </c>
      <c r="D304" t="s">
        <v>315</v>
      </c>
      <c r="E304" s="47">
        <v>9.6227879058689099E-4</v>
      </c>
      <c r="F304" s="47">
        <v>1.86964611504706E-3</v>
      </c>
      <c r="G304" s="47">
        <v>2.5428598040272798E-3</v>
      </c>
      <c r="H304" s="47">
        <v>1.3011108605122501E-3</v>
      </c>
      <c r="I304" s="47">
        <v>1.3609689366611401E-3</v>
      </c>
      <c r="J304" s="47">
        <v>0</v>
      </c>
      <c r="K304" s="47">
        <v>1.6487086201448201E-3</v>
      </c>
      <c r="L304" s="47">
        <v>1.7036141977276101E-3</v>
      </c>
      <c r="M304" s="47">
        <v>2.17108767370146E-3</v>
      </c>
      <c r="N304" s="47">
        <v>8.7663981825885804E-4</v>
      </c>
      <c r="O304" s="47"/>
    </row>
    <row r="305" spans="1:15" x14ac:dyDescent="0.25">
      <c r="A305" t="s">
        <v>156</v>
      </c>
      <c r="B305" t="s">
        <v>478</v>
      </c>
      <c r="C305" t="s">
        <v>515</v>
      </c>
      <c r="D305" t="s">
        <v>532</v>
      </c>
      <c r="E305" s="47">
        <v>0</v>
      </c>
      <c r="F305" s="47">
        <v>0</v>
      </c>
      <c r="G305" s="47">
        <v>0</v>
      </c>
      <c r="H305" s="47">
        <v>0</v>
      </c>
      <c r="I305" s="47">
        <v>0</v>
      </c>
      <c r="J305" s="47">
        <v>0</v>
      </c>
      <c r="K305" s="47">
        <v>0</v>
      </c>
      <c r="L305" s="47">
        <v>0</v>
      </c>
      <c r="M305" s="47">
        <v>0</v>
      </c>
      <c r="N305" s="47">
        <v>2.3733057685519001E-5</v>
      </c>
      <c r="O305" s="47"/>
    </row>
    <row r="306" spans="1:15" x14ac:dyDescent="0.25">
      <c r="A306" t="s">
        <v>156</v>
      </c>
      <c r="B306" t="s">
        <v>478</v>
      </c>
      <c r="C306" t="s">
        <v>7</v>
      </c>
      <c r="D306" t="s">
        <v>320</v>
      </c>
      <c r="E306" s="47">
        <v>0</v>
      </c>
      <c r="F306" s="47">
        <v>0</v>
      </c>
      <c r="G306" s="47">
        <v>0</v>
      </c>
      <c r="H306" s="47">
        <v>0</v>
      </c>
      <c r="I306" s="47">
        <v>0</v>
      </c>
      <c r="J306" s="47">
        <v>1.5991448103708401E-7</v>
      </c>
      <c r="K306" s="47">
        <v>0</v>
      </c>
      <c r="L306" s="47">
        <v>2.3120896275402599E-7</v>
      </c>
      <c r="M306" s="47">
        <v>2.9151642613531301E-6</v>
      </c>
      <c r="N306" s="47">
        <v>0</v>
      </c>
      <c r="O306" s="47"/>
    </row>
    <row r="307" spans="1:15" x14ac:dyDescent="0.25">
      <c r="A307" t="s">
        <v>156</v>
      </c>
      <c r="B307" t="s">
        <v>478</v>
      </c>
      <c r="C307" t="s">
        <v>279</v>
      </c>
      <c r="D307" t="s">
        <v>280</v>
      </c>
      <c r="E307" s="47">
        <v>6.8281818633813705E-4</v>
      </c>
      <c r="F307" s="47">
        <v>8.2643297135439903E-4</v>
      </c>
      <c r="G307" s="47">
        <v>5.7082657006746196E-4</v>
      </c>
      <c r="H307" s="47">
        <v>3.4939076505843098E-4</v>
      </c>
      <c r="I307" s="47">
        <v>1.9820088087820799E-4</v>
      </c>
      <c r="J307" s="47">
        <v>1.2671811612062099E-4</v>
      </c>
      <c r="K307" s="47">
        <v>3.2809188854333703E-4</v>
      </c>
      <c r="L307" s="47">
        <v>8.7301701803038504E-4</v>
      </c>
      <c r="M307" s="47">
        <v>3.10134848112676E-4</v>
      </c>
      <c r="N307" s="47">
        <v>5.3398786465975599E-4</v>
      </c>
      <c r="O307" s="47"/>
    </row>
    <row r="308" spans="1:15" x14ac:dyDescent="0.25">
      <c r="A308" t="s">
        <v>156</v>
      </c>
      <c r="B308" t="s">
        <v>478</v>
      </c>
      <c r="C308" t="s">
        <v>281</v>
      </c>
      <c r="D308" t="s">
        <v>282</v>
      </c>
      <c r="E308" s="47">
        <v>2.53541067435341E-2</v>
      </c>
      <c r="F308" s="47">
        <v>2.11796500608302E-2</v>
      </c>
      <c r="G308" s="47">
        <v>7.3080705376793896E-3</v>
      </c>
      <c r="H308" s="47">
        <v>2.26628755069882E-3</v>
      </c>
      <c r="I308" s="47">
        <v>1.5149267153290801E-5</v>
      </c>
      <c r="J308" s="47">
        <v>1.86408547851257E-4</v>
      </c>
      <c r="K308" s="47">
        <v>4.1792786720162498E-4</v>
      </c>
      <c r="L308" s="47">
        <v>1.0048481647934E-4</v>
      </c>
      <c r="M308" s="47">
        <v>2.5161371162725301E-3</v>
      </c>
      <c r="N308" s="47">
        <v>2.94883241742573E-3</v>
      </c>
      <c r="O308" s="47"/>
    </row>
    <row r="309" spans="1:15" x14ac:dyDescent="0.25">
      <c r="A309" t="s">
        <v>156</v>
      </c>
      <c r="B309" t="s">
        <v>478</v>
      </c>
      <c r="C309" t="s">
        <v>321</v>
      </c>
      <c r="D309" t="s">
        <v>322</v>
      </c>
      <c r="E309" s="47">
        <v>0</v>
      </c>
      <c r="F309" s="47">
        <v>0</v>
      </c>
      <c r="G309" s="47">
        <v>0</v>
      </c>
      <c r="H309" s="47">
        <v>0</v>
      </c>
      <c r="I309" s="47">
        <v>0</v>
      </c>
      <c r="J309" s="47">
        <v>0</v>
      </c>
      <c r="K309" s="47">
        <v>0</v>
      </c>
      <c r="L309" s="47">
        <v>4.7932070195181301E-4</v>
      </c>
      <c r="M309" s="47">
        <v>1.1180036743463699E-5</v>
      </c>
      <c r="N309" s="47">
        <v>0</v>
      </c>
      <c r="O309" s="47"/>
    </row>
    <row r="310" spans="1:15" x14ac:dyDescent="0.25">
      <c r="A310" t="s">
        <v>156</v>
      </c>
      <c r="B310" t="s">
        <v>478</v>
      </c>
      <c r="C310" t="s">
        <v>323</v>
      </c>
      <c r="D310" t="s">
        <v>324</v>
      </c>
      <c r="E310" s="47">
        <v>0</v>
      </c>
      <c r="F310" s="47">
        <v>0</v>
      </c>
      <c r="G310" s="47">
        <v>0</v>
      </c>
      <c r="H310" s="47">
        <v>0</v>
      </c>
      <c r="I310" s="47">
        <v>0</v>
      </c>
      <c r="J310" s="47">
        <v>1.2228754432247601E-7</v>
      </c>
      <c r="K310" s="47">
        <v>0</v>
      </c>
      <c r="L310" s="47">
        <v>0</v>
      </c>
      <c r="M310" s="47">
        <v>0</v>
      </c>
      <c r="N310" s="47">
        <v>0</v>
      </c>
      <c r="O310" s="47"/>
    </row>
    <row r="311" spans="1:15" x14ac:dyDescent="0.25">
      <c r="A311" t="s">
        <v>156</v>
      </c>
      <c r="B311" t="s">
        <v>478</v>
      </c>
      <c r="C311" t="s">
        <v>283</v>
      </c>
      <c r="D311" t="s">
        <v>284</v>
      </c>
      <c r="E311" s="47">
        <v>0</v>
      </c>
      <c r="F311" s="47">
        <v>0</v>
      </c>
      <c r="G311" s="47">
        <v>5.37595425174849E-6</v>
      </c>
      <c r="H311" s="47">
        <v>0</v>
      </c>
      <c r="I311" s="47">
        <v>0</v>
      </c>
      <c r="J311" s="47">
        <v>0</v>
      </c>
      <c r="K311" s="47">
        <v>0</v>
      </c>
      <c r="L311" s="47">
        <v>0</v>
      </c>
      <c r="M311" s="47">
        <v>0</v>
      </c>
      <c r="N311" s="47">
        <v>0</v>
      </c>
      <c r="O311" s="47"/>
    </row>
    <row r="312" spans="1:15" x14ac:dyDescent="0.25">
      <c r="A312" t="s">
        <v>156</v>
      </c>
      <c r="B312" t="s">
        <v>478</v>
      </c>
      <c r="C312" t="s">
        <v>325</v>
      </c>
      <c r="D312" t="s">
        <v>326</v>
      </c>
      <c r="E312" s="47">
        <v>0</v>
      </c>
      <c r="F312" s="47">
        <v>0</v>
      </c>
      <c r="G312" s="47">
        <v>0</v>
      </c>
      <c r="H312" s="47">
        <v>7.8445193927446896E-7</v>
      </c>
      <c r="I312" s="47">
        <v>0</v>
      </c>
      <c r="J312" s="47">
        <v>0</v>
      </c>
      <c r="K312" s="47">
        <v>0</v>
      </c>
      <c r="L312" s="47">
        <v>0</v>
      </c>
      <c r="M312" s="47">
        <v>0</v>
      </c>
      <c r="N312" s="47">
        <v>0</v>
      </c>
      <c r="O312" s="47"/>
    </row>
    <row r="313" spans="1:15" x14ac:dyDescent="0.25">
      <c r="A313" t="s">
        <v>156</v>
      </c>
      <c r="B313" t="s">
        <v>478</v>
      </c>
      <c r="C313" t="s">
        <v>9</v>
      </c>
      <c r="D313" t="s">
        <v>285</v>
      </c>
      <c r="E313" s="47">
        <v>0</v>
      </c>
      <c r="F313" s="47">
        <v>0</v>
      </c>
      <c r="G313" s="47">
        <v>0</v>
      </c>
      <c r="H313" s="47">
        <v>0</v>
      </c>
      <c r="I313" s="47">
        <v>0</v>
      </c>
      <c r="J313" s="47">
        <v>0</v>
      </c>
      <c r="K313" s="47">
        <v>0</v>
      </c>
      <c r="L313" s="47">
        <v>0</v>
      </c>
      <c r="M313" s="47">
        <v>1.48278100818995E-4</v>
      </c>
      <c r="N313" s="47">
        <v>0</v>
      </c>
      <c r="O313" s="47"/>
    </row>
    <row r="314" spans="1:15" x14ac:dyDescent="0.25">
      <c r="A314" t="s">
        <v>156</v>
      </c>
      <c r="B314" t="s">
        <v>478</v>
      </c>
      <c r="C314" t="s">
        <v>286</v>
      </c>
      <c r="D314" t="s">
        <v>287</v>
      </c>
      <c r="E314" s="47">
        <v>0.10365964285242101</v>
      </c>
      <c r="F314" s="47">
        <v>0.115937594110677</v>
      </c>
      <c r="G314" s="47">
        <v>0.14321012613279099</v>
      </c>
      <c r="H314" s="47">
        <v>0.15914243435892</v>
      </c>
      <c r="I314" s="47">
        <v>0.16421483876795401</v>
      </c>
      <c r="J314" s="47">
        <v>0.17078348734043999</v>
      </c>
      <c r="K314" s="47">
        <v>0.18735808052608799</v>
      </c>
      <c r="L314" s="47">
        <v>8.4226636611074296E-2</v>
      </c>
      <c r="M314" s="47">
        <v>2.7205669404061299E-3</v>
      </c>
      <c r="N314" s="47">
        <v>9.3450694616057403E-4</v>
      </c>
      <c r="O314" s="47"/>
    </row>
    <row r="315" spans="1:15" x14ac:dyDescent="0.25">
      <c r="A315" t="s">
        <v>156</v>
      </c>
      <c r="B315" t="s">
        <v>478</v>
      </c>
      <c r="C315" t="s">
        <v>288</v>
      </c>
      <c r="D315" t="s">
        <v>289</v>
      </c>
      <c r="E315" s="47">
        <v>0</v>
      </c>
      <c r="F315" s="47">
        <v>0</v>
      </c>
      <c r="G315" s="47">
        <v>1.6050107895927801E-4</v>
      </c>
      <c r="H315" s="47">
        <v>0</v>
      </c>
      <c r="I315" s="47">
        <v>0</v>
      </c>
      <c r="J315" s="47">
        <v>0</v>
      </c>
      <c r="K315" s="47">
        <v>0</v>
      </c>
      <c r="L315" s="47">
        <v>0</v>
      </c>
      <c r="M315" s="47">
        <v>0</v>
      </c>
      <c r="N315" s="47">
        <v>0</v>
      </c>
      <c r="O315" s="47"/>
    </row>
    <row r="316" spans="1:15" x14ac:dyDescent="0.25">
      <c r="A316" t="s">
        <v>156</v>
      </c>
      <c r="B316" t="s">
        <v>478</v>
      </c>
      <c r="C316" t="s">
        <v>64</v>
      </c>
      <c r="D316" t="s">
        <v>290</v>
      </c>
      <c r="E316" s="47">
        <v>0</v>
      </c>
      <c r="F316" s="47">
        <v>0</v>
      </c>
      <c r="G316" s="47">
        <v>0</v>
      </c>
      <c r="H316" s="47">
        <v>0</v>
      </c>
      <c r="I316" s="47">
        <v>1.3230801007240901E-4</v>
      </c>
      <c r="J316" s="47">
        <v>0</v>
      </c>
      <c r="K316" s="47">
        <v>0</v>
      </c>
      <c r="L316" s="47">
        <v>0</v>
      </c>
      <c r="M316" s="47">
        <v>4.88256325437728E-5</v>
      </c>
      <c r="N316" s="47">
        <v>1.59308149714046E-4</v>
      </c>
      <c r="O316" s="47"/>
    </row>
    <row r="317" spans="1:15" x14ac:dyDescent="0.25">
      <c r="A317" t="s">
        <v>156</v>
      </c>
      <c r="B317" t="s">
        <v>478</v>
      </c>
      <c r="C317" t="s">
        <v>291</v>
      </c>
      <c r="D317" t="s">
        <v>292</v>
      </c>
      <c r="E317" s="47">
        <v>3.3657185559413903E-2</v>
      </c>
      <c r="F317" s="47">
        <v>2.2676315511323802E-2</v>
      </c>
      <c r="G317" s="47">
        <v>2.10473764744116E-2</v>
      </c>
      <c r="H317" s="47">
        <v>1.1855722963134E-2</v>
      </c>
      <c r="I317" s="47">
        <v>1.17516705722159E-2</v>
      </c>
      <c r="J317" s="47">
        <v>5.1155607743003598E-3</v>
      </c>
      <c r="K317" s="47">
        <v>1.0476363966258799E-2</v>
      </c>
      <c r="L317" s="47">
        <v>5.8277238483488099E-2</v>
      </c>
      <c r="M317" s="47">
        <v>5.0952543575701698E-2</v>
      </c>
      <c r="N317" s="47">
        <v>2.2458883217763199E-2</v>
      </c>
      <c r="O317" s="47"/>
    </row>
    <row r="318" spans="1:15" x14ac:dyDescent="0.25">
      <c r="A318" t="s">
        <v>156</v>
      </c>
      <c r="B318" t="s">
        <v>478</v>
      </c>
      <c r="C318" t="s">
        <v>295</v>
      </c>
      <c r="D318" t="s">
        <v>296</v>
      </c>
      <c r="E318" s="47">
        <v>0</v>
      </c>
      <c r="F318" s="47">
        <v>0</v>
      </c>
      <c r="G318" s="47">
        <v>3.9016775284851699E-5</v>
      </c>
      <c r="H318" s="47">
        <v>0</v>
      </c>
      <c r="I318" s="47">
        <v>0</v>
      </c>
      <c r="J318" s="47">
        <v>0</v>
      </c>
      <c r="K318" s="47">
        <v>0</v>
      </c>
      <c r="L318" s="47">
        <v>0</v>
      </c>
      <c r="M318" s="47">
        <v>1.7068758386967501E-7</v>
      </c>
      <c r="N318" s="47">
        <v>5.3992706234555704E-4</v>
      </c>
      <c r="O318" s="47"/>
    </row>
    <row r="319" spans="1:15" x14ac:dyDescent="0.25">
      <c r="A319" t="s">
        <v>156</v>
      </c>
      <c r="B319" t="s">
        <v>478</v>
      </c>
      <c r="C319" t="s">
        <v>297</v>
      </c>
      <c r="D319" t="s">
        <v>298</v>
      </c>
      <c r="E319" s="47">
        <v>0</v>
      </c>
      <c r="F319" s="47">
        <v>0</v>
      </c>
      <c r="G319" s="47">
        <v>0</v>
      </c>
      <c r="H319" s="47">
        <v>0</v>
      </c>
      <c r="I319" s="47">
        <v>0</v>
      </c>
      <c r="J319" s="47">
        <v>0</v>
      </c>
      <c r="K319" s="47">
        <v>0</v>
      </c>
      <c r="L319" s="47">
        <v>0</v>
      </c>
      <c r="M319" s="47">
        <v>4.95622842215261E-5</v>
      </c>
      <c r="N319" s="47">
        <v>5.08065432402748E-5</v>
      </c>
      <c r="O319" s="47"/>
    </row>
    <row r="320" spans="1:15" x14ac:dyDescent="0.25">
      <c r="A320" t="s">
        <v>156</v>
      </c>
      <c r="B320" t="s">
        <v>478</v>
      </c>
      <c r="C320" t="s">
        <v>327</v>
      </c>
      <c r="D320" t="s">
        <v>328</v>
      </c>
      <c r="E320" s="47">
        <v>0</v>
      </c>
      <c r="F320" s="47">
        <v>0</v>
      </c>
      <c r="G320" s="47">
        <v>0</v>
      </c>
      <c r="H320" s="47">
        <v>0</v>
      </c>
      <c r="I320" s="47">
        <v>0</v>
      </c>
      <c r="J320" s="47">
        <v>0</v>
      </c>
      <c r="K320" s="47">
        <v>0</v>
      </c>
      <c r="L320" s="47">
        <v>8.7641508914964802E-4</v>
      </c>
      <c r="M320" s="47">
        <v>2.7411033518127698E-3</v>
      </c>
      <c r="N320" s="47">
        <v>1.04437320345126E-4</v>
      </c>
      <c r="O320" s="47"/>
    </row>
    <row r="321" spans="1:15" x14ac:dyDescent="0.25">
      <c r="A321" t="s">
        <v>156</v>
      </c>
      <c r="B321" t="s">
        <v>478</v>
      </c>
      <c r="C321" t="s">
        <v>300</v>
      </c>
      <c r="D321" t="s">
        <v>301</v>
      </c>
      <c r="E321" s="47">
        <v>0</v>
      </c>
      <c r="F321" s="47">
        <v>3.9664929460435001E-5</v>
      </c>
      <c r="G321" s="47">
        <v>0</v>
      </c>
      <c r="H321" s="47">
        <v>2.94906744088146E-9</v>
      </c>
      <c r="I321" s="47">
        <v>2.78543179099809E-8</v>
      </c>
      <c r="J321" s="47">
        <v>0</v>
      </c>
      <c r="K321" s="47">
        <v>4.7689469298406299E-5</v>
      </c>
      <c r="L321" s="47">
        <v>2.7637878647751698E-4</v>
      </c>
      <c r="M321" s="47">
        <v>4.8910527157855304E-4</v>
      </c>
      <c r="N321" s="47">
        <v>3.3473697886098102E-4</v>
      </c>
      <c r="O321" s="47"/>
    </row>
    <row r="322" spans="1:15" x14ac:dyDescent="0.25">
      <c r="A322" t="s">
        <v>156</v>
      </c>
      <c r="B322" t="s">
        <v>478</v>
      </c>
      <c r="C322" t="s">
        <v>302</v>
      </c>
      <c r="D322" t="s">
        <v>303</v>
      </c>
      <c r="E322" s="47">
        <v>5.6233198850253699E-4</v>
      </c>
      <c r="F322" s="47">
        <v>1.9549143805500099E-4</v>
      </c>
      <c r="G322" s="47">
        <v>4.2146756736452902E-4</v>
      </c>
      <c r="H322" s="47">
        <v>6.3631143451667001E-4</v>
      </c>
      <c r="I322" s="47">
        <v>6.2324036323582298E-7</v>
      </c>
      <c r="J322" s="47">
        <v>1.05355422800902E-6</v>
      </c>
      <c r="K322" s="47">
        <v>0</v>
      </c>
      <c r="L322" s="47">
        <v>9.6754294896965595E-4</v>
      </c>
      <c r="M322" s="47">
        <v>3.1554744123275398E-5</v>
      </c>
      <c r="N322" s="47">
        <v>5.93326442137975E-8</v>
      </c>
      <c r="O322" s="47"/>
    </row>
    <row r="323" spans="1:15" x14ac:dyDescent="0.25">
      <c r="A323" t="s">
        <v>156</v>
      </c>
      <c r="B323" t="s">
        <v>478</v>
      </c>
      <c r="C323" t="s">
        <v>304</v>
      </c>
      <c r="D323" t="s">
        <v>305</v>
      </c>
      <c r="E323" s="47"/>
      <c r="F323" s="47"/>
      <c r="G323" s="47"/>
      <c r="H323" s="47"/>
      <c r="I323" s="47"/>
      <c r="J323" s="47">
        <v>3.9565993864524498E-3</v>
      </c>
      <c r="K323" s="47">
        <v>5.6073087434625496E-4</v>
      </c>
      <c r="L323" s="47">
        <v>5.4955567913750195E-4</v>
      </c>
      <c r="M323" s="47">
        <v>8.4131011733658205E-5</v>
      </c>
      <c r="N323" s="47">
        <v>4.3097452777575998E-4</v>
      </c>
      <c r="O323" s="47"/>
    </row>
    <row r="324" spans="1:15" x14ac:dyDescent="0.25">
      <c r="A324" t="s">
        <v>156</v>
      </c>
      <c r="B324" t="s">
        <v>478</v>
      </c>
      <c r="C324" t="s">
        <v>306</v>
      </c>
      <c r="D324" t="s">
        <v>307</v>
      </c>
      <c r="E324" s="47">
        <v>2.6608099194736098E-2</v>
      </c>
      <c r="F324" s="47">
        <v>2.6301749561401699E-2</v>
      </c>
      <c r="G324" s="47">
        <v>3.5101734510831401E-2</v>
      </c>
      <c r="H324" s="47">
        <v>4.2339531221474699E-2</v>
      </c>
      <c r="I324" s="47">
        <v>3.1932318878222399E-2</v>
      </c>
      <c r="J324" s="47">
        <v>1.4421482982759699E-2</v>
      </c>
      <c r="K324" s="47">
        <v>2.3213163528609498E-2</v>
      </c>
      <c r="L324" s="47">
        <v>3.1873500731425801E-2</v>
      </c>
      <c r="M324" s="47">
        <v>4.3597831192126499E-2</v>
      </c>
      <c r="N324" s="47">
        <v>3.1611341116457699E-2</v>
      </c>
      <c r="O324" s="47"/>
    </row>
    <row r="325" spans="1:15" x14ac:dyDescent="0.25">
      <c r="A325" t="s">
        <v>156</v>
      </c>
      <c r="B325" t="s">
        <v>478</v>
      </c>
      <c r="C325" t="s">
        <v>329</v>
      </c>
      <c r="D325" t="s">
        <v>330</v>
      </c>
      <c r="E325" s="47">
        <v>0</v>
      </c>
      <c r="F325" s="47">
        <v>0</v>
      </c>
      <c r="G325" s="47">
        <v>0</v>
      </c>
      <c r="H325" s="47">
        <v>0</v>
      </c>
      <c r="I325" s="47">
        <v>0</v>
      </c>
      <c r="J325" s="47">
        <v>0</v>
      </c>
      <c r="K325" s="47">
        <v>0</v>
      </c>
      <c r="L325" s="47">
        <v>3.7483877294970899E-7</v>
      </c>
      <c r="M325" s="47">
        <v>1.03310906026382E-7</v>
      </c>
      <c r="N325" s="47">
        <v>0</v>
      </c>
      <c r="O325" s="47"/>
    </row>
    <row r="326" spans="1:15" x14ac:dyDescent="0.25">
      <c r="A326" t="s">
        <v>156</v>
      </c>
      <c r="B326" t="s">
        <v>478</v>
      </c>
      <c r="C326" t="s">
        <v>82</v>
      </c>
      <c r="D326" t="s">
        <v>316</v>
      </c>
      <c r="E326" s="47">
        <v>5.4393795149544502E-4</v>
      </c>
      <c r="F326" s="47">
        <v>2.2948994902108799E-4</v>
      </c>
      <c r="G326" s="47">
        <v>8.5898217702121395E-5</v>
      </c>
      <c r="H326" s="47">
        <v>9.0674976604782306E-5</v>
      </c>
      <c r="I326" s="47">
        <v>6.4558997156884395E-4</v>
      </c>
      <c r="J326" s="47">
        <v>1.0350605886137901E-3</v>
      </c>
      <c r="K326" s="47">
        <v>3.26582149847365E-4</v>
      </c>
      <c r="L326" s="47">
        <v>3.0792830039513499E-6</v>
      </c>
      <c r="M326" s="47">
        <v>4.6994334439992103E-4</v>
      </c>
      <c r="N326" s="47">
        <v>7.0055239676114901E-4</v>
      </c>
      <c r="O326" s="47"/>
    </row>
    <row r="327" spans="1:15" x14ac:dyDescent="0.25">
      <c r="A327" t="s">
        <v>156</v>
      </c>
      <c r="B327" t="s">
        <v>478</v>
      </c>
      <c r="C327" t="s">
        <v>308</v>
      </c>
      <c r="D327" t="s">
        <v>309</v>
      </c>
      <c r="E327" s="47">
        <v>0</v>
      </c>
      <c r="F327" s="47">
        <v>0</v>
      </c>
      <c r="G327" s="47">
        <v>5.5738250406930996E-7</v>
      </c>
      <c r="H327" s="47">
        <v>0</v>
      </c>
      <c r="I327" s="47">
        <v>0</v>
      </c>
      <c r="J327" s="47">
        <v>0</v>
      </c>
      <c r="K327" s="47">
        <v>0</v>
      </c>
      <c r="L327" s="47">
        <v>0</v>
      </c>
      <c r="M327" s="47">
        <v>0</v>
      </c>
      <c r="N327" s="47">
        <v>0</v>
      </c>
      <c r="O327" s="47"/>
    </row>
    <row r="328" spans="1:15" x14ac:dyDescent="0.25">
      <c r="A328" s="5" t="s">
        <v>111</v>
      </c>
      <c r="B328" s="5" t="s">
        <v>479</v>
      </c>
      <c r="C328" s="5" t="s">
        <v>364</v>
      </c>
      <c r="D328" s="5" t="s">
        <v>365</v>
      </c>
      <c r="E328" s="72">
        <v>3.6252129155765699E-3</v>
      </c>
      <c r="F328" s="72">
        <v>4.3814863080982999E-3</v>
      </c>
      <c r="G328" s="72">
        <v>4.27269390472636E-3</v>
      </c>
      <c r="H328" s="72">
        <v>3.0951044322550499E-3</v>
      </c>
      <c r="I328" s="72">
        <v>2.4840466783664001E-3</v>
      </c>
      <c r="J328" s="72">
        <v>2.0082895902447501E-3</v>
      </c>
      <c r="K328" s="72">
        <v>2.51279601012556E-3</v>
      </c>
      <c r="L328" s="72">
        <v>1.8333298367385999E-3</v>
      </c>
      <c r="M328" s="72">
        <v>2.2119107015311701E-3</v>
      </c>
      <c r="N328" s="72">
        <v>7.4298622899409599E-4</v>
      </c>
      <c r="O328" s="47"/>
    </row>
    <row r="329" spans="1:15" x14ac:dyDescent="0.25">
      <c r="A329" s="5" t="s">
        <v>111</v>
      </c>
      <c r="B329" s="5" t="s">
        <v>479</v>
      </c>
      <c r="C329" s="5" t="s">
        <v>366</v>
      </c>
      <c r="D329" s="5" t="s">
        <v>367</v>
      </c>
      <c r="E329" s="72">
        <v>0</v>
      </c>
      <c r="F329" s="72">
        <v>0</v>
      </c>
      <c r="G329" s="72">
        <v>0</v>
      </c>
      <c r="H329" s="72">
        <v>7.67574244475607E-5</v>
      </c>
      <c r="I329" s="72">
        <v>0</v>
      </c>
      <c r="J329" s="72">
        <v>0</v>
      </c>
      <c r="K329" s="72">
        <v>0</v>
      </c>
      <c r="L329" s="72">
        <v>3.78937861083659E-5</v>
      </c>
      <c r="M329" s="72">
        <v>8.6278520461185396E-5</v>
      </c>
      <c r="N329" s="72">
        <v>0</v>
      </c>
      <c r="O329" s="47"/>
    </row>
    <row r="330" spans="1:15" x14ac:dyDescent="0.25">
      <c r="A330" s="5" t="s">
        <v>111</v>
      </c>
      <c r="B330" s="5" t="s">
        <v>479</v>
      </c>
      <c r="C330" s="5" t="s">
        <v>246</v>
      </c>
      <c r="D330" s="5" t="s">
        <v>247</v>
      </c>
      <c r="E330" s="72">
        <v>0</v>
      </c>
      <c r="F330" s="72">
        <v>0</v>
      </c>
      <c r="G330" s="72">
        <v>0</v>
      </c>
      <c r="H330" s="72">
        <v>0</v>
      </c>
      <c r="I330" s="72">
        <v>0</v>
      </c>
      <c r="J330" s="72">
        <v>5.1125534597885696E-4</v>
      </c>
      <c r="K330" s="72">
        <v>4.22535609465774E-4</v>
      </c>
      <c r="L330" s="72">
        <v>0</v>
      </c>
      <c r="M330" s="72">
        <v>0</v>
      </c>
      <c r="N330" s="72">
        <v>0</v>
      </c>
      <c r="O330" s="47"/>
    </row>
    <row r="331" spans="1:15" x14ac:dyDescent="0.25">
      <c r="A331" s="5" t="s">
        <v>111</v>
      </c>
      <c r="B331" s="5" t="s">
        <v>479</v>
      </c>
      <c r="C331" s="5" t="s">
        <v>368</v>
      </c>
      <c r="D331" s="5" t="s">
        <v>369</v>
      </c>
      <c r="E331" s="72">
        <v>0</v>
      </c>
      <c r="F331" s="72">
        <v>1.88947671944085E-4</v>
      </c>
      <c r="G331" s="72">
        <v>1.63482038697973E-4</v>
      </c>
      <c r="H331" s="72">
        <v>0</v>
      </c>
      <c r="I331" s="72">
        <v>0</v>
      </c>
      <c r="J331" s="72">
        <v>0</v>
      </c>
      <c r="K331" s="72">
        <v>0</v>
      </c>
      <c r="L331" s="72">
        <v>0</v>
      </c>
      <c r="M331" s="72">
        <v>0</v>
      </c>
      <c r="N331" s="72">
        <v>0</v>
      </c>
      <c r="O331" s="47"/>
    </row>
    <row r="332" spans="1:15" x14ac:dyDescent="0.25">
      <c r="A332" s="5" t="s">
        <v>111</v>
      </c>
      <c r="B332" s="5" t="s">
        <v>479</v>
      </c>
      <c r="C332" s="5" t="s">
        <v>250</v>
      </c>
      <c r="D332" s="5" t="s">
        <v>251</v>
      </c>
      <c r="E332" s="72">
        <v>2.4648149903463599E-6</v>
      </c>
      <c r="F332" s="72">
        <v>0</v>
      </c>
      <c r="G332" s="72">
        <v>0</v>
      </c>
      <c r="H332" s="72">
        <v>0</v>
      </c>
      <c r="I332" s="72">
        <v>0</v>
      </c>
      <c r="J332" s="72">
        <v>0</v>
      </c>
      <c r="K332" s="72">
        <v>0</v>
      </c>
      <c r="L332" s="72">
        <v>0</v>
      </c>
      <c r="M332" s="72">
        <v>0</v>
      </c>
      <c r="N332" s="72">
        <v>0</v>
      </c>
      <c r="O332" s="47"/>
    </row>
    <row r="333" spans="1:15" x14ac:dyDescent="0.25">
      <c r="A333" s="5" t="s">
        <v>111</v>
      </c>
      <c r="B333" s="5" t="s">
        <v>479</v>
      </c>
      <c r="C333" s="5" t="s">
        <v>371</v>
      </c>
      <c r="D333" s="5" t="s">
        <v>372</v>
      </c>
      <c r="E333" s="72">
        <v>0</v>
      </c>
      <c r="F333" s="72">
        <v>0</v>
      </c>
      <c r="G333" s="72">
        <v>0</v>
      </c>
      <c r="H333" s="72">
        <v>0</v>
      </c>
      <c r="I333" s="72">
        <v>8.4195078037148207E-9</v>
      </c>
      <c r="J333" s="72">
        <v>1.4406846748185199E-4</v>
      </c>
      <c r="K333" s="72">
        <v>2.6754694732460598E-4</v>
      </c>
      <c r="L333" s="72">
        <v>0</v>
      </c>
      <c r="M333" s="72">
        <v>0</v>
      </c>
      <c r="N333" s="72">
        <v>0</v>
      </c>
      <c r="O333" s="47"/>
    </row>
    <row r="334" spans="1:15" x14ac:dyDescent="0.25">
      <c r="A334" s="5" t="s">
        <v>111</v>
      </c>
      <c r="B334" s="5" t="s">
        <v>479</v>
      </c>
      <c r="C334" s="5" t="s">
        <v>16</v>
      </c>
      <c r="D334" s="5" t="s">
        <v>256</v>
      </c>
      <c r="E334" s="72">
        <v>1.2939539254821201E-4</v>
      </c>
      <c r="F334" s="72">
        <v>0</v>
      </c>
      <c r="G334" s="72">
        <v>0</v>
      </c>
      <c r="H334" s="72">
        <v>0</v>
      </c>
      <c r="I334" s="72">
        <v>0</v>
      </c>
      <c r="J334" s="72">
        <v>0</v>
      </c>
      <c r="K334" s="72">
        <v>0</v>
      </c>
      <c r="L334" s="72">
        <v>0</v>
      </c>
      <c r="M334" s="72">
        <v>0</v>
      </c>
      <c r="N334" s="72">
        <v>0</v>
      </c>
      <c r="O334" s="47"/>
    </row>
    <row r="335" spans="1:15" x14ac:dyDescent="0.25">
      <c r="A335" s="5" t="s">
        <v>111</v>
      </c>
      <c r="B335" s="5" t="s">
        <v>479</v>
      </c>
      <c r="C335" s="5" t="s">
        <v>382</v>
      </c>
      <c r="D335" s="5" t="s">
        <v>383</v>
      </c>
      <c r="E335" s="72">
        <v>0</v>
      </c>
      <c r="F335" s="72">
        <v>0</v>
      </c>
      <c r="G335" s="72">
        <v>1.26301227813538E-4</v>
      </c>
      <c r="H335" s="72">
        <v>4.3540547244879898E-5</v>
      </c>
      <c r="I335" s="72">
        <v>5.2571406726395302E-5</v>
      </c>
      <c r="J335" s="72">
        <v>0</v>
      </c>
      <c r="K335" s="72">
        <v>0</v>
      </c>
      <c r="L335" s="72">
        <v>0</v>
      </c>
      <c r="M335" s="72">
        <v>0</v>
      </c>
      <c r="N335" s="72">
        <v>0</v>
      </c>
      <c r="O335" s="47"/>
    </row>
    <row r="336" spans="1:15" x14ac:dyDescent="0.25">
      <c r="A336" s="5" t="s">
        <v>111</v>
      </c>
      <c r="B336" s="5" t="s">
        <v>479</v>
      </c>
      <c r="C336" s="5" t="s">
        <v>384</v>
      </c>
      <c r="D336" s="5" t="s">
        <v>385</v>
      </c>
      <c r="E336" s="72">
        <v>3.4899315448314098E-4</v>
      </c>
      <c r="F336" s="72">
        <v>9.9197527770644806E-5</v>
      </c>
      <c r="G336" s="72">
        <v>0</v>
      </c>
      <c r="H336" s="72">
        <v>0</v>
      </c>
      <c r="I336" s="72">
        <v>1.1226010404952999E-8</v>
      </c>
      <c r="J336" s="72">
        <v>0</v>
      </c>
      <c r="K336" s="72">
        <v>0</v>
      </c>
      <c r="L336" s="72">
        <v>0</v>
      </c>
      <c r="M336" s="72">
        <v>0</v>
      </c>
      <c r="N336" s="72">
        <v>0</v>
      </c>
      <c r="O336" s="47"/>
    </row>
    <row r="337" spans="1:15" x14ac:dyDescent="0.25">
      <c r="A337" s="5" t="s">
        <v>111</v>
      </c>
      <c r="B337" s="5" t="s">
        <v>479</v>
      </c>
      <c r="C337" s="5" t="s">
        <v>42</v>
      </c>
      <c r="D337" s="5" t="s">
        <v>389</v>
      </c>
      <c r="E337" s="72">
        <v>0</v>
      </c>
      <c r="F337" s="72">
        <v>0</v>
      </c>
      <c r="G337" s="72">
        <v>0</v>
      </c>
      <c r="H337" s="72">
        <v>0</v>
      </c>
      <c r="I337" s="72">
        <v>0</v>
      </c>
      <c r="J337" s="72">
        <v>0</v>
      </c>
      <c r="K337" s="72">
        <v>0</v>
      </c>
      <c r="L337" s="72">
        <v>5.5262406783387601E-5</v>
      </c>
      <c r="M337" s="72">
        <v>0</v>
      </c>
      <c r="N337" s="72">
        <v>0</v>
      </c>
      <c r="O337" s="47"/>
    </row>
    <row r="338" spans="1:15" x14ac:dyDescent="0.25">
      <c r="A338" s="5" t="s">
        <v>111</v>
      </c>
      <c r="B338" s="5" t="s">
        <v>479</v>
      </c>
      <c r="C338" s="5" t="s">
        <v>391</v>
      </c>
      <c r="D338" s="5" t="s">
        <v>392</v>
      </c>
      <c r="E338" s="72">
        <v>0</v>
      </c>
      <c r="F338" s="72">
        <v>0</v>
      </c>
      <c r="G338" s="72">
        <v>2.5123783472072198E-4</v>
      </c>
      <c r="H338" s="72">
        <v>0</v>
      </c>
      <c r="I338" s="72">
        <v>0</v>
      </c>
      <c r="J338" s="72">
        <v>0</v>
      </c>
      <c r="K338" s="72">
        <v>0</v>
      </c>
      <c r="L338" s="72">
        <v>0</v>
      </c>
      <c r="M338" s="72">
        <v>0</v>
      </c>
      <c r="N338" s="72">
        <v>0</v>
      </c>
      <c r="O338" s="47"/>
    </row>
    <row r="339" spans="1:15" x14ac:dyDescent="0.25">
      <c r="A339" s="5" t="s">
        <v>111</v>
      </c>
      <c r="B339" s="5" t="s">
        <v>479</v>
      </c>
      <c r="C339" s="5" t="s">
        <v>393</v>
      </c>
      <c r="D339" s="5" t="s">
        <v>394</v>
      </c>
      <c r="E339" s="72">
        <v>0</v>
      </c>
      <c r="F339" s="72">
        <v>0</v>
      </c>
      <c r="G339" s="72">
        <v>0</v>
      </c>
      <c r="H339" s="72">
        <v>5.0234694833164598E-5</v>
      </c>
      <c r="I339" s="72">
        <v>3.6358802499562002E-4</v>
      </c>
      <c r="J339" s="72">
        <v>0</v>
      </c>
      <c r="K339" s="72">
        <v>0</v>
      </c>
      <c r="L339" s="72">
        <v>0</v>
      </c>
      <c r="M339" s="72">
        <v>0</v>
      </c>
      <c r="N339" s="72">
        <v>0</v>
      </c>
      <c r="O339" s="47"/>
    </row>
    <row r="340" spans="1:15" x14ac:dyDescent="0.25">
      <c r="A340" s="5" t="s">
        <v>111</v>
      </c>
      <c r="B340" s="5" t="s">
        <v>479</v>
      </c>
      <c r="C340" s="5" t="s">
        <v>395</v>
      </c>
      <c r="D340" s="5" t="s">
        <v>396</v>
      </c>
      <c r="E340" s="72">
        <v>0</v>
      </c>
      <c r="F340" s="72">
        <v>0</v>
      </c>
      <c r="G340" s="72">
        <v>0</v>
      </c>
      <c r="H340" s="72">
        <v>0</v>
      </c>
      <c r="I340" s="72">
        <v>0</v>
      </c>
      <c r="J340" s="72">
        <v>0</v>
      </c>
      <c r="K340" s="72">
        <v>0</v>
      </c>
      <c r="L340" s="72">
        <v>0</v>
      </c>
      <c r="M340" s="72">
        <v>5.0700308720830396E-4</v>
      </c>
      <c r="N340" s="72">
        <v>1.6895603184409599E-3</v>
      </c>
      <c r="O340" s="47"/>
    </row>
    <row r="341" spans="1:15" x14ac:dyDescent="0.25">
      <c r="A341" s="5" t="s">
        <v>111</v>
      </c>
      <c r="B341" s="5" t="s">
        <v>479</v>
      </c>
      <c r="C341" s="5" t="s">
        <v>265</v>
      </c>
      <c r="D341" s="5" t="s">
        <v>266</v>
      </c>
      <c r="E341" s="72">
        <v>1.1016194821554201E-3</v>
      </c>
      <c r="F341" s="72">
        <v>9.5915506708976002E-4</v>
      </c>
      <c r="G341" s="72">
        <v>9.0274554710633695E-4</v>
      </c>
      <c r="H341" s="72">
        <v>9.5608528277829001E-4</v>
      </c>
      <c r="I341" s="72">
        <v>0</v>
      </c>
      <c r="J341" s="72">
        <v>0</v>
      </c>
      <c r="K341" s="72">
        <v>0</v>
      </c>
      <c r="L341" s="72">
        <v>0</v>
      </c>
      <c r="M341" s="72">
        <v>0</v>
      </c>
      <c r="N341" s="72">
        <v>0</v>
      </c>
      <c r="O341" s="47"/>
    </row>
    <row r="342" spans="1:15" x14ac:dyDescent="0.25">
      <c r="A342" s="5" t="s">
        <v>111</v>
      </c>
      <c r="B342" s="5" t="s">
        <v>479</v>
      </c>
      <c r="C342" s="5" t="s">
        <v>397</v>
      </c>
      <c r="D342" s="5" t="s">
        <v>398</v>
      </c>
      <c r="E342" s="72">
        <v>0</v>
      </c>
      <c r="F342" s="72">
        <v>0</v>
      </c>
      <c r="G342" s="72">
        <v>0</v>
      </c>
      <c r="H342" s="72">
        <v>0</v>
      </c>
      <c r="I342" s="72">
        <v>9.0565838941959001E-6</v>
      </c>
      <c r="J342" s="72">
        <v>0</v>
      </c>
      <c r="K342" s="72">
        <v>0</v>
      </c>
      <c r="L342" s="72">
        <v>0</v>
      </c>
      <c r="M342" s="72">
        <v>0</v>
      </c>
      <c r="N342" s="72">
        <v>0</v>
      </c>
      <c r="O342" s="47"/>
    </row>
    <row r="343" spans="1:15" x14ac:dyDescent="0.25">
      <c r="A343" s="5" t="s">
        <v>111</v>
      </c>
      <c r="B343" s="5" t="s">
        <v>479</v>
      </c>
      <c r="C343" s="5" t="s">
        <v>401</v>
      </c>
      <c r="D343" s="5" t="s">
        <v>402</v>
      </c>
      <c r="E343" s="72">
        <v>2.9373298832557201E-3</v>
      </c>
      <c r="F343" s="72">
        <v>1.42594792878172E-3</v>
      </c>
      <c r="G343" s="72">
        <v>1.0635982496819099E-3</v>
      </c>
      <c r="H343" s="72">
        <v>7.0310962607076201E-4</v>
      </c>
      <c r="I343" s="72">
        <v>8.5539392783141294E-5</v>
      </c>
      <c r="J343" s="72">
        <v>0</v>
      </c>
      <c r="K343" s="72">
        <v>9.5824986322676103E-5</v>
      </c>
      <c r="L343" s="72">
        <v>1.07341328893446E-3</v>
      </c>
      <c r="M343" s="72">
        <v>6.5604243330289098E-4</v>
      </c>
      <c r="N343" s="72">
        <v>1.0327281270797501E-3</v>
      </c>
      <c r="O343" s="47"/>
    </row>
    <row r="344" spans="1:15" x14ac:dyDescent="0.25">
      <c r="A344" s="5" t="s">
        <v>111</v>
      </c>
      <c r="B344" s="5" t="s">
        <v>479</v>
      </c>
      <c r="C344" s="5" t="s">
        <v>7</v>
      </c>
      <c r="D344" s="5" t="s">
        <v>320</v>
      </c>
      <c r="E344" s="72">
        <v>2.6391267064636498E-4</v>
      </c>
      <c r="F344" s="72">
        <v>5.8977653951446903E-5</v>
      </c>
      <c r="G344" s="72">
        <v>0</v>
      </c>
      <c r="H344" s="72">
        <v>8.0830402732485996E-4</v>
      </c>
      <c r="I344" s="72">
        <v>3.0263359499932597E-4</v>
      </c>
      <c r="J344" s="72">
        <v>2.5718535442027102E-4</v>
      </c>
      <c r="K344" s="72">
        <v>1.2501192603081501E-3</v>
      </c>
      <c r="L344" s="72">
        <v>9.6004707678491198E-4</v>
      </c>
      <c r="M344" s="72">
        <v>2.2121142501548398E-3</v>
      </c>
      <c r="N344" s="72">
        <v>2.5378056359737499E-4</v>
      </c>
      <c r="O344" s="47"/>
    </row>
    <row r="345" spans="1:15" x14ac:dyDescent="0.25">
      <c r="A345" s="5" t="s">
        <v>111</v>
      </c>
      <c r="B345" s="5" t="s">
        <v>479</v>
      </c>
      <c r="C345" s="5" t="s">
        <v>279</v>
      </c>
      <c r="D345" s="5" t="s">
        <v>280</v>
      </c>
      <c r="E345" s="72">
        <v>2.1866236464609199E-3</v>
      </c>
      <c r="F345" s="72">
        <v>1.38517774486798E-3</v>
      </c>
      <c r="G345" s="72">
        <v>3.8517503609177802E-3</v>
      </c>
      <c r="H345" s="72">
        <v>3.0250045628568501E-3</v>
      </c>
      <c r="I345" s="72">
        <v>2.1709757001930601E-3</v>
      </c>
      <c r="J345" s="72">
        <v>2.8772464767876601E-3</v>
      </c>
      <c r="K345" s="72">
        <v>1.9594876067539901E-3</v>
      </c>
      <c r="L345" s="72">
        <v>3.1096693062111201E-3</v>
      </c>
      <c r="M345" s="72">
        <v>4.2692992921172001E-3</v>
      </c>
      <c r="N345" s="72">
        <v>3.9941409101771899E-3</v>
      </c>
      <c r="O345" s="47"/>
    </row>
    <row r="346" spans="1:15" x14ac:dyDescent="0.25">
      <c r="A346" s="5" t="s">
        <v>111</v>
      </c>
      <c r="B346" s="5" t="s">
        <v>479</v>
      </c>
      <c r="C346" s="5" t="s">
        <v>59</v>
      </c>
      <c r="D346" s="5" t="s">
        <v>403</v>
      </c>
      <c r="E346" s="72">
        <v>3.0070742882225602E-4</v>
      </c>
      <c r="F346" s="72">
        <v>0</v>
      </c>
      <c r="G346" s="72">
        <v>0</v>
      </c>
      <c r="H346" s="72">
        <v>0</v>
      </c>
      <c r="I346" s="72">
        <v>0</v>
      </c>
      <c r="J346" s="72">
        <v>0</v>
      </c>
      <c r="K346" s="72">
        <v>0</v>
      </c>
      <c r="L346" s="72">
        <v>0</v>
      </c>
      <c r="M346" s="72">
        <v>0</v>
      </c>
      <c r="N346" s="72">
        <v>0</v>
      </c>
      <c r="O346" s="47"/>
    </row>
    <row r="347" spans="1:15" x14ac:dyDescent="0.25">
      <c r="A347" s="5" t="s">
        <v>111</v>
      </c>
      <c r="B347" s="5" t="s">
        <v>479</v>
      </c>
      <c r="C347" s="5" t="s">
        <v>321</v>
      </c>
      <c r="D347" s="5" t="s">
        <v>322</v>
      </c>
      <c r="E347" s="72">
        <v>0</v>
      </c>
      <c r="F347" s="72">
        <v>0</v>
      </c>
      <c r="G347" s="72">
        <v>0</v>
      </c>
      <c r="H347" s="72">
        <v>0</v>
      </c>
      <c r="I347" s="72">
        <v>0</v>
      </c>
      <c r="J347" s="72">
        <v>0</v>
      </c>
      <c r="K347" s="72">
        <v>0</v>
      </c>
      <c r="L347" s="72">
        <v>0</v>
      </c>
      <c r="M347" s="72">
        <v>5.6069817029490898E-5</v>
      </c>
      <c r="N347" s="72">
        <v>0</v>
      </c>
      <c r="O347" s="47"/>
    </row>
    <row r="348" spans="1:15" x14ac:dyDescent="0.25">
      <c r="A348" s="5" t="s">
        <v>111</v>
      </c>
      <c r="B348" s="5" t="s">
        <v>479</v>
      </c>
      <c r="C348" s="5" t="s">
        <v>10</v>
      </c>
      <c r="D348" s="5" t="s">
        <v>408</v>
      </c>
      <c r="E348" s="72">
        <v>0</v>
      </c>
      <c r="F348" s="72">
        <v>0</v>
      </c>
      <c r="G348" s="72">
        <v>0</v>
      </c>
      <c r="H348" s="72">
        <v>0</v>
      </c>
      <c r="I348" s="72">
        <v>0</v>
      </c>
      <c r="J348" s="72">
        <v>0</v>
      </c>
      <c r="K348" s="72">
        <v>2.7328595232339701E-8</v>
      </c>
      <c r="L348" s="72">
        <v>0</v>
      </c>
      <c r="M348" s="72">
        <v>0</v>
      </c>
      <c r="N348" s="72">
        <v>0</v>
      </c>
      <c r="O348" s="47"/>
    </row>
    <row r="349" spans="1:15" x14ac:dyDescent="0.25">
      <c r="A349" s="5" t="s">
        <v>111</v>
      </c>
      <c r="B349" s="5" t="s">
        <v>479</v>
      </c>
      <c r="C349" s="5" t="s">
        <v>286</v>
      </c>
      <c r="D349" s="5" t="s">
        <v>287</v>
      </c>
      <c r="E349" s="72">
        <v>2.3572233512027499E-3</v>
      </c>
      <c r="F349" s="72">
        <v>2.1034953856060201E-3</v>
      </c>
      <c r="G349" s="72">
        <v>1.52115722899109E-3</v>
      </c>
      <c r="H349" s="72">
        <v>1.8342604761331001E-3</v>
      </c>
      <c r="I349" s="72">
        <v>2.4508934631379698E-3</v>
      </c>
      <c r="J349" s="72">
        <v>2.3275228158585199E-3</v>
      </c>
      <c r="K349" s="72">
        <v>2.69622554132502E-3</v>
      </c>
      <c r="L349" s="72">
        <v>4.5359471932053799E-3</v>
      </c>
      <c r="M349" s="72">
        <v>3.2271225101033899E-3</v>
      </c>
      <c r="N349" s="72">
        <v>4.2736510522465698E-3</v>
      </c>
      <c r="O349" s="47"/>
    </row>
    <row r="350" spans="1:15" x14ac:dyDescent="0.25">
      <c r="A350" s="5" t="s">
        <v>111</v>
      </c>
      <c r="B350" s="5" t="s">
        <v>479</v>
      </c>
      <c r="C350" s="5" t="s">
        <v>80</v>
      </c>
      <c r="D350" s="5" t="s">
        <v>423</v>
      </c>
      <c r="E350" s="72">
        <v>0</v>
      </c>
      <c r="F350" s="72">
        <v>0</v>
      </c>
      <c r="G350" s="72">
        <v>0</v>
      </c>
      <c r="H350" s="72">
        <v>0</v>
      </c>
      <c r="I350" s="72">
        <v>0</v>
      </c>
      <c r="J350" s="72">
        <v>0</v>
      </c>
      <c r="K350" s="72">
        <v>0</v>
      </c>
      <c r="L350" s="72">
        <v>8.7648759323891197E-5</v>
      </c>
      <c r="M350" s="72">
        <v>1.06988288121338E-4</v>
      </c>
      <c r="N350" s="72">
        <v>0</v>
      </c>
      <c r="O350" s="47"/>
    </row>
    <row r="351" spans="1:15" x14ac:dyDescent="0.25">
      <c r="A351" s="5" t="s">
        <v>111</v>
      </c>
      <c r="B351" s="5" t="s">
        <v>479</v>
      </c>
      <c r="C351" s="5" t="s">
        <v>412</v>
      </c>
      <c r="D351" s="5" t="s">
        <v>413</v>
      </c>
      <c r="E351" s="72">
        <v>0</v>
      </c>
      <c r="F351" s="72">
        <v>0</v>
      </c>
      <c r="G351" s="72">
        <v>0</v>
      </c>
      <c r="H351" s="72">
        <v>0</v>
      </c>
      <c r="I351" s="72">
        <v>0</v>
      </c>
      <c r="J351" s="72">
        <v>0</v>
      </c>
      <c r="K351" s="72">
        <v>0</v>
      </c>
      <c r="L351" s="72">
        <v>4.76559471962831E-4</v>
      </c>
      <c r="M351" s="72">
        <v>1.2853834625358801E-4</v>
      </c>
      <c r="N351" s="72">
        <v>0</v>
      </c>
      <c r="O351" s="47"/>
    </row>
    <row r="352" spans="1:15" x14ac:dyDescent="0.25">
      <c r="A352" s="5" t="s">
        <v>111</v>
      </c>
      <c r="B352" s="5" t="s">
        <v>479</v>
      </c>
      <c r="C352" s="5" t="s">
        <v>414</v>
      </c>
      <c r="D352" s="5" t="s">
        <v>415</v>
      </c>
      <c r="E352" s="72">
        <v>1.7412192536303799E-4</v>
      </c>
      <c r="F352" s="72">
        <v>4.24168628747277E-4</v>
      </c>
      <c r="G352" s="72">
        <v>1.52172260437492E-4</v>
      </c>
      <c r="H352" s="72">
        <v>2.4608711125624101E-4</v>
      </c>
      <c r="I352" s="72">
        <v>1.94569212338647E-4</v>
      </c>
      <c r="J352" s="72">
        <v>3.3467898171241398E-4</v>
      </c>
      <c r="K352" s="72">
        <v>1.0910395074607E-4</v>
      </c>
      <c r="L352" s="72">
        <v>1.07876569091596E-4</v>
      </c>
      <c r="M352" s="72">
        <v>1.67624901194839E-4</v>
      </c>
      <c r="N352" s="72">
        <v>1.7418881327986899E-4</v>
      </c>
      <c r="O352" s="47"/>
    </row>
    <row r="353" spans="1:15" x14ac:dyDescent="0.25">
      <c r="A353" s="5" t="s">
        <v>111</v>
      </c>
      <c r="B353" s="5" t="s">
        <v>479</v>
      </c>
      <c r="C353" s="5" t="s">
        <v>300</v>
      </c>
      <c r="D353" s="5" t="s">
        <v>301</v>
      </c>
      <c r="E353" s="72">
        <v>7.39444497103908E-6</v>
      </c>
      <c r="F353" s="72">
        <v>8.3361351015831097E-5</v>
      </c>
      <c r="G353" s="72">
        <v>0</v>
      </c>
      <c r="H353" s="72">
        <v>0</v>
      </c>
      <c r="I353" s="72">
        <v>0</v>
      </c>
      <c r="J353" s="72">
        <v>0</v>
      </c>
      <c r="K353" s="72">
        <v>0</v>
      </c>
      <c r="L353" s="72">
        <v>1.10524813566775E-4</v>
      </c>
      <c r="M353" s="72">
        <v>0</v>
      </c>
      <c r="N353" s="72">
        <v>1.17447353309195E-4</v>
      </c>
      <c r="O353" s="47"/>
    </row>
    <row r="354" spans="1:15" x14ac:dyDescent="0.25">
      <c r="A354" s="5" t="s">
        <v>111</v>
      </c>
      <c r="B354" s="5" t="s">
        <v>479</v>
      </c>
      <c r="C354" s="5" t="s">
        <v>304</v>
      </c>
      <c r="D354" s="5" t="s">
        <v>305</v>
      </c>
      <c r="E354" s="72"/>
      <c r="F354" s="72"/>
      <c r="G354" s="72"/>
      <c r="H354" s="72"/>
      <c r="I354" s="72"/>
      <c r="J354" s="72">
        <v>2.9048233084292202E-4</v>
      </c>
      <c r="K354" s="72">
        <v>1.1007602887848399E-3</v>
      </c>
      <c r="L354" s="72">
        <v>2.5681465165611002E-3</v>
      </c>
      <c r="M354" s="72">
        <v>1.6340283301220801E-3</v>
      </c>
      <c r="N354" s="72">
        <v>1.48412960534416E-3</v>
      </c>
      <c r="O354" s="5"/>
    </row>
    <row r="355" spans="1:15" x14ac:dyDescent="0.25">
      <c r="A355" s="5" t="s">
        <v>111</v>
      </c>
      <c r="B355" s="5" t="s">
        <v>479</v>
      </c>
      <c r="C355" s="5" t="s">
        <v>306</v>
      </c>
      <c r="D355" s="5" t="s">
        <v>307</v>
      </c>
      <c r="E355" s="72">
        <v>1.7650195071771599E-3</v>
      </c>
      <c r="F355" s="72">
        <v>3.1026152471578501E-3</v>
      </c>
      <c r="G355" s="72">
        <v>4.0377838386205902E-3</v>
      </c>
      <c r="H355" s="72">
        <v>2.8387554008660301E-3</v>
      </c>
      <c r="I355" s="72">
        <v>2.4482918352266201E-3</v>
      </c>
      <c r="J355" s="72">
        <v>5.8472930876182199E-3</v>
      </c>
      <c r="K355" s="72">
        <v>7.6829699634533698E-4</v>
      </c>
      <c r="L355" s="72">
        <v>3.5068144834369901E-4</v>
      </c>
      <c r="M355" s="72">
        <v>2.1923517664740998E-3</v>
      </c>
      <c r="N355" s="72">
        <v>2.8557802530537798E-3</v>
      </c>
      <c r="O355" s="71"/>
    </row>
    <row r="356" spans="1:15" x14ac:dyDescent="0.25">
      <c r="A356" s="5" t="s">
        <v>214</v>
      </c>
      <c r="B356" s="5" t="s">
        <v>479</v>
      </c>
      <c r="C356" s="5" t="s">
        <v>364</v>
      </c>
      <c r="D356" s="5" t="s">
        <v>365</v>
      </c>
      <c r="E356" s="72">
        <v>1.01804226504832E-4</v>
      </c>
      <c r="F356" s="72">
        <v>1.13438404889978E-4</v>
      </c>
      <c r="G356" s="72">
        <v>5.1298958915297599E-5</v>
      </c>
      <c r="H356" s="72">
        <v>2.3737611634172199E-6</v>
      </c>
      <c r="I356" s="72">
        <v>2.1794966507997498E-6</v>
      </c>
      <c r="J356" s="72">
        <v>0</v>
      </c>
      <c r="K356" s="72">
        <v>6.1494775020277095E-8</v>
      </c>
      <c r="L356" s="72">
        <v>7.3157826753115602E-6</v>
      </c>
      <c r="M356" s="72">
        <v>4.9540871211259503E-6</v>
      </c>
      <c r="N356" s="72">
        <v>4.0797339777686002E-6</v>
      </c>
      <c r="O356" s="5"/>
    </row>
    <row r="357" spans="1:15" x14ac:dyDescent="0.25">
      <c r="A357" s="5" t="s">
        <v>214</v>
      </c>
      <c r="B357" s="5" t="s">
        <v>479</v>
      </c>
      <c r="C357" s="5" t="s">
        <v>246</v>
      </c>
      <c r="D357" s="5" t="s">
        <v>247</v>
      </c>
      <c r="E357" s="72">
        <v>0</v>
      </c>
      <c r="F357" s="72">
        <v>0</v>
      </c>
      <c r="G357" s="72">
        <v>0</v>
      </c>
      <c r="H357" s="72">
        <v>0</v>
      </c>
      <c r="I357" s="72">
        <v>0</v>
      </c>
      <c r="J357" s="72">
        <v>0</v>
      </c>
      <c r="K357" s="72">
        <v>0</v>
      </c>
      <c r="L357" s="72">
        <v>0</v>
      </c>
      <c r="M357" s="72">
        <v>9.3707370641693605E-6</v>
      </c>
      <c r="N357" s="72">
        <v>0</v>
      </c>
      <c r="O357" s="5"/>
    </row>
    <row r="358" spans="1:15" x14ac:dyDescent="0.25">
      <c r="A358" s="5" t="s">
        <v>214</v>
      </c>
      <c r="B358" s="5" t="s">
        <v>479</v>
      </c>
      <c r="C358" s="5" t="s">
        <v>248</v>
      </c>
      <c r="D358" s="5" t="s">
        <v>249</v>
      </c>
      <c r="E358" s="72">
        <v>0</v>
      </c>
      <c r="F358" s="72">
        <v>0</v>
      </c>
      <c r="G358" s="72">
        <v>2.0371280643037698E-6</v>
      </c>
      <c r="H358" s="72">
        <v>0</v>
      </c>
      <c r="I358" s="72">
        <v>0</v>
      </c>
      <c r="J358" s="72">
        <v>0</v>
      </c>
      <c r="K358" s="72">
        <v>0</v>
      </c>
      <c r="L358" s="72">
        <v>0</v>
      </c>
      <c r="M358" s="72">
        <v>0</v>
      </c>
      <c r="N358" s="72">
        <v>0</v>
      </c>
      <c r="O358" s="5"/>
    </row>
    <row r="359" spans="1:15" x14ac:dyDescent="0.25">
      <c r="A359" s="5" t="s">
        <v>214</v>
      </c>
      <c r="B359" s="5" t="s">
        <v>479</v>
      </c>
      <c r="C359" s="5" t="s">
        <v>368</v>
      </c>
      <c r="D359" s="5" t="s">
        <v>369</v>
      </c>
      <c r="E359" s="72">
        <v>4.6274648411287202E-6</v>
      </c>
      <c r="F359" s="72">
        <v>0</v>
      </c>
      <c r="G359" s="72">
        <v>1.5249940689378E-5</v>
      </c>
      <c r="H359" s="72">
        <v>1.5598663836573201E-5</v>
      </c>
      <c r="I359" s="72">
        <v>2.1666247486578901E-5</v>
      </c>
      <c r="J359" s="72">
        <v>4.28701547306241E-5</v>
      </c>
      <c r="K359" s="72">
        <v>2.8783947193419702E-5</v>
      </c>
      <c r="L359" s="72">
        <v>8.2765579317211401E-5</v>
      </c>
      <c r="M359" s="72">
        <v>3.9600480026452202E-5</v>
      </c>
      <c r="N359" s="72">
        <v>8.6027310522217499E-5</v>
      </c>
      <c r="O359" s="5"/>
    </row>
    <row r="360" spans="1:15" x14ac:dyDescent="0.25">
      <c r="A360" s="5" t="s">
        <v>214</v>
      </c>
      <c r="B360" s="5" t="s">
        <v>479</v>
      </c>
      <c r="C360" s="5" t="s">
        <v>250</v>
      </c>
      <c r="D360" s="5" t="s">
        <v>251</v>
      </c>
      <c r="E360" s="72">
        <v>1.3565413181768799E-5</v>
      </c>
      <c r="F360" s="72">
        <v>9.2995859008763894E-6</v>
      </c>
      <c r="G360" s="72">
        <v>5.3372755284758799E-6</v>
      </c>
      <c r="H360" s="72">
        <v>1.26971372300432E-5</v>
      </c>
      <c r="I360" s="72">
        <v>1.17679729073211E-5</v>
      </c>
      <c r="J360" s="72">
        <v>1.34081512509875E-5</v>
      </c>
      <c r="K360" s="72">
        <v>1.00653769256403E-5</v>
      </c>
      <c r="L360" s="72">
        <v>0</v>
      </c>
      <c r="M360" s="72">
        <v>0</v>
      </c>
      <c r="N360" s="72">
        <v>0</v>
      </c>
      <c r="O360" s="5"/>
    </row>
    <row r="361" spans="1:15" x14ac:dyDescent="0.25">
      <c r="A361" s="5" t="s">
        <v>214</v>
      </c>
      <c r="B361" s="5" t="s">
        <v>479</v>
      </c>
      <c r="C361" s="5" t="s">
        <v>254</v>
      </c>
      <c r="D361" s="5" t="s">
        <v>255</v>
      </c>
      <c r="E361" s="72">
        <v>2.4190072457000398E-5</v>
      </c>
      <c r="F361" s="72">
        <v>5.7002798457214297E-6</v>
      </c>
      <c r="G361" s="72">
        <v>7.9447994507847103E-8</v>
      </c>
      <c r="H361" s="72">
        <v>1.34899687253022E-7</v>
      </c>
      <c r="I361" s="72">
        <v>8.1420235243089802E-6</v>
      </c>
      <c r="J361" s="72">
        <v>6.9992089356120998E-9</v>
      </c>
      <c r="K361" s="72">
        <v>1.5373693755069201E-8</v>
      </c>
      <c r="L361" s="72">
        <v>1.72644894377389E-4</v>
      </c>
      <c r="M361" s="72">
        <v>6.7856203053979605E-5</v>
      </c>
      <c r="N361" s="72">
        <v>1.05905814328895E-4</v>
      </c>
      <c r="O361" s="5"/>
    </row>
    <row r="362" spans="1:15" x14ac:dyDescent="0.25">
      <c r="A362" s="5" t="s">
        <v>214</v>
      </c>
      <c r="B362" s="5" t="s">
        <v>479</v>
      </c>
      <c r="C362" s="5" t="s">
        <v>16</v>
      </c>
      <c r="D362" s="5" t="s">
        <v>256</v>
      </c>
      <c r="E362" s="72">
        <v>6.0157042934673402E-8</v>
      </c>
      <c r="F362" s="72">
        <v>0</v>
      </c>
      <c r="G362" s="72">
        <v>0</v>
      </c>
      <c r="H362" s="72">
        <v>4.0233240057918999E-8</v>
      </c>
      <c r="I362" s="72">
        <v>2.3343958121679E-7</v>
      </c>
      <c r="J362" s="72">
        <v>3.1263133245734001E-7</v>
      </c>
      <c r="K362" s="72">
        <v>8.1700201098368198E-7</v>
      </c>
      <c r="L362" s="72">
        <v>0</v>
      </c>
      <c r="M362" s="72">
        <v>0</v>
      </c>
      <c r="N362" s="72">
        <v>0</v>
      </c>
      <c r="O362" s="5"/>
    </row>
    <row r="363" spans="1:15" x14ac:dyDescent="0.25">
      <c r="A363" s="5" t="s">
        <v>214</v>
      </c>
      <c r="B363" s="5" t="s">
        <v>479</v>
      </c>
      <c r="C363" s="5" t="s">
        <v>317</v>
      </c>
      <c r="D363" s="5" t="s">
        <v>318</v>
      </c>
      <c r="E363" s="72">
        <v>0</v>
      </c>
      <c r="F363" s="72">
        <v>0</v>
      </c>
      <c r="G363" s="72">
        <v>0</v>
      </c>
      <c r="H363" s="72">
        <v>5.4433207137184602E-6</v>
      </c>
      <c r="I363" s="72">
        <v>0</v>
      </c>
      <c r="J363" s="72">
        <v>0</v>
      </c>
      <c r="K363" s="72">
        <v>0</v>
      </c>
      <c r="L363" s="72">
        <v>0</v>
      </c>
      <c r="M363" s="72">
        <v>0</v>
      </c>
      <c r="N363" s="72">
        <v>0</v>
      </c>
      <c r="O363" s="5"/>
    </row>
    <row r="364" spans="1:15" x14ac:dyDescent="0.25">
      <c r="A364" s="5" t="s">
        <v>214</v>
      </c>
      <c r="B364" s="5" t="s">
        <v>479</v>
      </c>
      <c r="C364" s="5" t="s">
        <v>257</v>
      </c>
      <c r="D364" s="5" t="s">
        <v>258</v>
      </c>
      <c r="E364" s="72">
        <v>2.1688927710370299E-5</v>
      </c>
      <c r="F364" s="72">
        <v>3.6796582586186899E-6</v>
      </c>
      <c r="G364" s="72">
        <v>8.4174131617031897E-6</v>
      </c>
      <c r="H364" s="72">
        <v>2.0339086179868E-5</v>
      </c>
      <c r="I364" s="72">
        <v>7.2126285561000804E-6</v>
      </c>
      <c r="J364" s="72">
        <v>1.0452152010514E-5</v>
      </c>
      <c r="K364" s="72">
        <v>6.1011601787974996E-6</v>
      </c>
      <c r="L364" s="72">
        <v>3.8698301510630998E-5</v>
      </c>
      <c r="M364" s="72">
        <v>2.5905350627466099E-6</v>
      </c>
      <c r="N364" s="72">
        <v>3.1046775570819E-5</v>
      </c>
      <c r="O364" s="5"/>
    </row>
    <row r="365" spans="1:15" x14ac:dyDescent="0.25">
      <c r="A365" s="5" t="s">
        <v>214</v>
      </c>
      <c r="B365" s="5" t="s">
        <v>479</v>
      </c>
      <c r="C365" s="5" t="s">
        <v>424</v>
      </c>
      <c r="D365" s="5" t="s">
        <v>425</v>
      </c>
      <c r="E365" s="72">
        <v>0</v>
      </c>
      <c r="F365" s="72">
        <v>0</v>
      </c>
      <c r="G365" s="72">
        <v>0</v>
      </c>
      <c r="H365" s="72">
        <v>0</v>
      </c>
      <c r="I365" s="72">
        <v>0</v>
      </c>
      <c r="J365" s="72">
        <v>0</v>
      </c>
      <c r="K365" s="72">
        <v>0</v>
      </c>
      <c r="L365" s="72">
        <v>0</v>
      </c>
      <c r="M365" s="72">
        <v>1.46440647978893E-7</v>
      </c>
      <c r="N365" s="72">
        <v>0</v>
      </c>
      <c r="O365" s="5"/>
    </row>
    <row r="366" spans="1:15" x14ac:dyDescent="0.25">
      <c r="A366" s="5" t="s">
        <v>214</v>
      </c>
      <c r="B366" s="5" t="s">
        <v>479</v>
      </c>
      <c r="C366" s="5" t="s">
        <v>382</v>
      </c>
      <c r="D366" s="5" t="s">
        <v>383</v>
      </c>
      <c r="E366" s="72">
        <v>5.0902113252415999E-5</v>
      </c>
      <c r="F366" s="72">
        <v>1.7961080774246601E-4</v>
      </c>
      <c r="G366" s="72">
        <v>1.67060798297423E-4</v>
      </c>
      <c r="H366" s="72">
        <v>2.1462066909719901E-4</v>
      </c>
      <c r="I366" s="72">
        <v>1.30721802124744E-4</v>
      </c>
      <c r="J366" s="72">
        <v>6.1476385151126303E-5</v>
      </c>
      <c r="K366" s="72">
        <v>8.2374447381626206E-5</v>
      </c>
      <c r="L366" s="72">
        <v>6.0866638368817703E-5</v>
      </c>
      <c r="M366" s="72">
        <v>5.7230469636631097E-5</v>
      </c>
      <c r="N366" s="72">
        <v>6.2466846800603902E-5</v>
      </c>
      <c r="O366" s="5"/>
    </row>
    <row r="367" spans="1:15" x14ac:dyDescent="0.25">
      <c r="A367" s="5" t="s">
        <v>214</v>
      </c>
      <c r="B367" s="5" t="s">
        <v>479</v>
      </c>
      <c r="C367" s="5" t="s">
        <v>384</v>
      </c>
      <c r="D367" s="5" t="s">
        <v>385</v>
      </c>
      <c r="E367" s="72">
        <v>0</v>
      </c>
      <c r="F367" s="72">
        <v>0</v>
      </c>
      <c r="G367" s="72">
        <v>4.7736021930830299E-5</v>
      </c>
      <c r="H367" s="72">
        <v>0</v>
      </c>
      <c r="I367" s="72">
        <v>2.08616445187961E-4</v>
      </c>
      <c r="J367" s="72">
        <v>1.9592885573458901E-4</v>
      </c>
      <c r="K367" s="72">
        <v>1.4671335574659099E-4</v>
      </c>
      <c r="L367" s="72">
        <v>2.7844803329297801E-4</v>
      </c>
      <c r="M367" s="72">
        <v>2.6911397879081101E-4</v>
      </c>
      <c r="N367" s="72">
        <v>2.70066150126348E-4</v>
      </c>
      <c r="O367" s="5"/>
    </row>
    <row r="368" spans="1:15" x14ac:dyDescent="0.25">
      <c r="A368" s="5" t="s">
        <v>214</v>
      </c>
      <c r="B368" s="5" t="s">
        <v>479</v>
      </c>
      <c r="C368" s="5" t="s">
        <v>387</v>
      </c>
      <c r="D368" s="5" t="s">
        <v>388</v>
      </c>
      <c r="E368" s="72">
        <v>0</v>
      </c>
      <c r="F368" s="72">
        <v>0</v>
      </c>
      <c r="G368" s="72">
        <v>0</v>
      </c>
      <c r="H368" s="72">
        <v>0</v>
      </c>
      <c r="I368" s="72">
        <v>0</v>
      </c>
      <c r="J368" s="72">
        <v>1.1828663101184401E-6</v>
      </c>
      <c r="K368" s="72">
        <v>9.6436984683584606E-6</v>
      </c>
      <c r="L368" s="72">
        <v>8.8507079644671105E-5</v>
      </c>
      <c r="M368" s="72">
        <v>2.9680590532362001E-5</v>
      </c>
      <c r="N368" s="72">
        <v>2.76361179654044E-5</v>
      </c>
      <c r="O368" s="5"/>
    </row>
    <row r="369" spans="1:15" x14ac:dyDescent="0.25">
      <c r="A369" s="5" t="s">
        <v>214</v>
      </c>
      <c r="B369" s="5" t="s">
        <v>479</v>
      </c>
      <c r="C369" s="5" t="s">
        <v>260</v>
      </c>
      <c r="D369" s="5" t="s">
        <v>261</v>
      </c>
      <c r="E369" s="72">
        <v>0</v>
      </c>
      <c r="F369" s="72">
        <v>0</v>
      </c>
      <c r="G369" s="72">
        <v>0</v>
      </c>
      <c r="H369" s="72">
        <v>1.18333058993879E-8</v>
      </c>
      <c r="I369" s="72">
        <v>9.1630489823412996E-7</v>
      </c>
      <c r="J369" s="72">
        <v>4.8201218869915298E-6</v>
      </c>
      <c r="K369" s="72">
        <v>1.21671804861548E-5</v>
      </c>
      <c r="L369" s="72">
        <v>2.9675643188116498E-7</v>
      </c>
      <c r="M369" s="72">
        <v>0</v>
      </c>
      <c r="N369" s="72">
        <v>0</v>
      </c>
      <c r="O369" s="5"/>
    </row>
    <row r="370" spans="1:15" x14ac:dyDescent="0.25">
      <c r="A370" s="5" t="s">
        <v>214</v>
      </c>
      <c r="B370" s="5" t="s">
        <v>479</v>
      </c>
      <c r="C370" s="5" t="s">
        <v>426</v>
      </c>
      <c r="D370" s="5" t="s">
        <v>427</v>
      </c>
      <c r="E370" s="72">
        <v>0</v>
      </c>
      <c r="F370" s="72">
        <v>0</v>
      </c>
      <c r="G370" s="72">
        <v>2.24084087073415E-8</v>
      </c>
      <c r="H370" s="72">
        <v>0</v>
      </c>
      <c r="I370" s="72">
        <v>2.8361818278675402E-7</v>
      </c>
      <c r="J370" s="72">
        <v>0</v>
      </c>
      <c r="K370" s="72">
        <v>0</v>
      </c>
      <c r="L370" s="72">
        <v>0</v>
      </c>
      <c r="M370" s="72">
        <v>0</v>
      </c>
      <c r="N370" s="72">
        <v>0</v>
      </c>
      <c r="O370" s="5"/>
    </row>
    <row r="371" spans="1:15" x14ac:dyDescent="0.25">
      <c r="A371" s="5" t="s">
        <v>214</v>
      </c>
      <c r="B371" s="5" t="s">
        <v>479</v>
      </c>
      <c r="C371" s="5" t="s">
        <v>5</v>
      </c>
      <c r="D371" s="5" t="s">
        <v>264</v>
      </c>
      <c r="E371" s="72">
        <v>5.3331532294008597E-6</v>
      </c>
      <c r="F371" s="72">
        <v>4.8920312108803299E-7</v>
      </c>
      <c r="G371" s="72">
        <v>5.7854437026227101E-7</v>
      </c>
      <c r="H371" s="72">
        <v>1.4649632703442301E-6</v>
      </c>
      <c r="I371" s="72">
        <v>3.7001264462025802E-6</v>
      </c>
      <c r="J371" s="72">
        <v>8.3057279369263602E-7</v>
      </c>
      <c r="K371" s="72">
        <v>7.7088092971847395E-7</v>
      </c>
      <c r="L371" s="72">
        <v>6.5602113345644798E-6</v>
      </c>
      <c r="M371" s="72">
        <v>1.4644064797889299E-8</v>
      </c>
      <c r="N371" s="72">
        <v>2.0398669888842999E-7</v>
      </c>
      <c r="O371" s="5"/>
    </row>
    <row r="372" spans="1:15" x14ac:dyDescent="0.25">
      <c r="A372" s="5" t="s">
        <v>214</v>
      </c>
      <c r="B372" s="5" t="s">
        <v>479</v>
      </c>
      <c r="C372" s="5" t="s">
        <v>395</v>
      </c>
      <c r="D372" s="5" t="s">
        <v>396</v>
      </c>
      <c r="E372" s="72">
        <v>0</v>
      </c>
      <c r="F372" s="72">
        <v>0</v>
      </c>
      <c r="G372" s="72">
        <v>7.9447994507847103E-8</v>
      </c>
      <c r="H372" s="72">
        <v>4.0233240057918999E-8</v>
      </c>
      <c r="I372" s="72">
        <v>9.1630489823413004E-8</v>
      </c>
      <c r="J372" s="72">
        <v>1.35318039421833E-7</v>
      </c>
      <c r="K372" s="72">
        <v>1.8887680899085101E-7</v>
      </c>
      <c r="L372" s="72">
        <v>0</v>
      </c>
      <c r="M372" s="72">
        <v>0</v>
      </c>
      <c r="N372" s="72">
        <v>0</v>
      </c>
      <c r="O372" s="5"/>
    </row>
    <row r="373" spans="1:15" x14ac:dyDescent="0.25">
      <c r="A373" s="5" t="s">
        <v>214</v>
      </c>
      <c r="B373" s="5" t="s">
        <v>479</v>
      </c>
      <c r="C373" s="5" t="s">
        <v>50</v>
      </c>
      <c r="D373" s="5" t="s">
        <v>319</v>
      </c>
      <c r="E373" s="72">
        <v>9.3937536274913102E-7</v>
      </c>
      <c r="F373" s="72">
        <v>9.642264415648201E-7</v>
      </c>
      <c r="G373" s="72">
        <v>2.5871526416657898E-7</v>
      </c>
      <c r="H373" s="72">
        <v>4.2126569001821099E-7</v>
      </c>
      <c r="I373" s="72">
        <v>1.0952025212226901E-6</v>
      </c>
      <c r="J373" s="72">
        <v>4.08707140446842E-5</v>
      </c>
      <c r="K373" s="72">
        <v>8.6971181814392E-7</v>
      </c>
      <c r="L373" s="72">
        <v>0</v>
      </c>
      <c r="M373" s="72">
        <v>0</v>
      </c>
      <c r="N373" s="72">
        <v>0</v>
      </c>
      <c r="O373" s="5"/>
    </row>
    <row r="374" spans="1:15" x14ac:dyDescent="0.25">
      <c r="A374" s="5" t="s">
        <v>214</v>
      </c>
      <c r="B374" s="5" t="s">
        <v>479</v>
      </c>
      <c r="C374" s="5" t="s">
        <v>401</v>
      </c>
      <c r="D374" s="5" t="s">
        <v>402</v>
      </c>
      <c r="E374" s="72">
        <v>0</v>
      </c>
      <c r="F374" s="72">
        <v>2.8359601222494699E-5</v>
      </c>
      <c r="G374" s="72">
        <v>4.5621483000082999E-5</v>
      </c>
      <c r="H374" s="72">
        <v>1.2131505208052499E-5</v>
      </c>
      <c r="I374" s="72">
        <v>2.1402264408754302E-6</v>
      </c>
      <c r="J374" s="72">
        <v>2.6949287471751701E-5</v>
      </c>
      <c r="K374" s="72">
        <v>4.6468087495679399E-5</v>
      </c>
      <c r="L374" s="72">
        <v>0</v>
      </c>
      <c r="M374" s="72">
        <v>0</v>
      </c>
      <c r="N374" s="72">
        <v>4.7257598531482499E-5</v>
      </c>
      <c r="O374" s="5"/>
    </row>
    <row r="375" spans="1:15" x14ac:dyDescent="0.25">
      <c r="A375" s="5" t="s">
        <v>214</v>
      </c>
      <c r="B375" s="5" t="s">
        <v>479</v>
      </c>
      <c r="C375" s="5" t="s">
        <v>312</v>
      </c>
      <c r="D375" s="5" t="s">
        <v>313</v>
      </c>
      <c r="E375" s="72">
        <v>9.2549296822574506E-9</v>
      </c>
      <c r="F375" s="72">
        <v>0</v>
      </c>
      <c r="G375" s="72">
        <v>0</v>
      </c>
      <c r="H375" s="72">
        <v>2.3666611798775902E-9</v>
      </c>
      <c r="I375" s="72">
        <v>4.3633566582577601E-9</v>
      </c>
      <c r="J375" s="72">
        <v>0</v>
      </c>
      <c r="K375" s="72">
        <v>0</v>
      </c>
      <c r="L375" s="72">
        <v>1.35455630892707E-5</v>
      </c>
      <c r="M375" s="72">
        <v>1.3109366807070499E-5</v>
      </c>
      <c r="N375" s="72">
        <v>0</v>
      </c>
      <c r="O375" s="5"/>
    </row>
    <row r="376" spans="1:15" x14ac:dyDescent="0.25">
      <c r="A376" s="5" t="s">
        <v>214</v>
      </c>
      <c r="B376" s="5" t="s">
        <v>479</v>
      </c>
      <c r="C376" s="5" t="s">
        <v>57</v>
      </c>
      <c r="D376" s="5" t="s">
        <v>314</v>
      </c>
      <c r="E376" s="72">
        <v>5.2614275243633598E-6</v>
      </c>
      <c r="F376" s="72">
        <v>1.6826696725346799E-6</v>
      </c>
      <c r="G376" s="72">
        <v>3.1982910609569202E-7</v>
      </c>
      <c r="H376" s="72">
        <v>1.04133091914614E-7</v>
      </c>
      <c r="I376" s="72">
        <v>1.2195581859830399E-6</v>
      </c>
      <c r="J376" s="72">
        <v>1.00321994743773E-7</v>
      </c>
      <c r="K376" s="72">
        <v>2.0051689140540299E-5</v>
      </c>
      <c r="L376" s="72">
        <v>0</v>
      </c>
      <c r="M376" s="72">
        <v>0</v>
      </c>
      <c r="N376" s="72">
        <v>0</v>
      </c>
      <c r="O376" s="5"/>
    </row>
    <row r="377" spans="1:15" x14ac:dyDescent="0.25">
      <c r="A377" s="5" t="s">
        <v>214</v>
      </c>
      <c r="B377" s="5" t="s">
        <v>479</v>
      </c>
      <c r="C377" s="5" t="s">
        <v>7</v>
      </c>
      <c r="D377" s="5" t="s">
        <v>320</v>
      </c>
      <c r="E377" s="72">
        <v>0</v>
      </c>
      <c r="F377" s="72">
        <v>0</v>
      </c>
      <c r="G377" s="72">
        <v>0</v>
      </c>
      <c r="H377" s="72">
        <v>1.6566628259143099E-8</v>
      </c>
      <c r="I377" s="72">
        <v>0</v>
      </c>
      <c r="J377" s="72">
        <v>0</v>
      </c>
      <c r="K377" s="72">
        <v>0</v>
      </c>
      <c r="L377" s="72">
        <v>0</v>
      </c>
      <c r="M377" s="72">
        <v>0</v>
      </c>
      <c r="N377" s="72">
        <v>0</v>
      </c>
      <c r="O377" s="5"/>
    </row>
    <row r="378" spans="1:15" x14ac:dyDescent="0.25">
      <c r="A378" s="5" t="s">
        <v>214</v>
      </c>
      <c r="B378" s="5" t="s">
        <v>479</v>
      </c>
      <c r="C378" s="5" t="s">
        <v>279</v>
      </c>
      <c r="D378" s="5" t="s">
        <v>280</v>
      </c>
      <c r="E378" s="72">
        <v>8.0702986829285003E-6</v>
      </c>
      <c r="F378" s="72">
        <v>1.2603479443297E-5</v>
      </c>
      <c r="G378" s="72">
        <v>1.0587565688606E-4</v>
      </c>
      <c r="H378" s="72">
        <v>1.5224731370152501E-4</v>
      </c>
      <c r="I378" s="72">
        <v>2.1738461039273E-4</v>
      </c>
      <c r="J378" s="72">
        <v>2.6700348940608503E-4</v>
      </c>
      <c r="K378" s="72">
        <v>6.7888035380421003E-5</v>
      </c>
      <c r="L378" s="72">
        <v>6.8626503364178305E-5</v>
      </c>
      <c r="M378" s="72">
        <v>1.7628525203699099E-5</v>
      </c>
      <c r="N378" s="72">
        <v>3.61484829100186E-5</v>
      </c>
      <c r="O378" s="5"/>
    </row>
    <row r="379" spans="1:15" x14ac:dyDescent="0.25">
      <c r="A379" s="5" t="s">
        <v>214</v>
      </c>
      <c r="B379" s="5" t="s">
        <v>479</v>
      </c>
      <c r="C379" s="5" t="s">
        <v>281</v>
      </c>
      <c r="D379" s="5" t="s">
        <v>282</v>
      </c>
      <c r="E379" s="72">
        <v>5.1596232978585305E-4</v>
      </c>
      <c r="F379" s="72">
        <v>4.04124317420549E-4</v>
      </c>
      <c r="G379" s="72">
        <v>2.38343983523541E-4</v>
      </c>
      <c r="H379" s="72">
        <v>3.3652265315033402E-4</v>
      </c>
      <c r="I379" s="72">
        <v>3.0683560356534401E-4</v>
      </c>
      <c r="J379" s="72">
        <v>2.15734283952726E-4</v>
      </c>
      <c r="K379" s="72">
        <v>3.1772154011012202E-4</v>
      </c>
      <c r="L379" s="72">
        <v>2.80005478396468E-4</v>
      </c>
      <c r="M379" s="72">
        <v>3.2763166172317698E-5</v>
      </c>
      <c r="N379" s="72">
        <v>1.4975683498893999E-4</v>
      </c>
      <c r="O379" s="5"/>
    </row>
    <row r="380" spans="1:15" x14ac:dyDescent="0.25">
      <c r="A380" s="5" t="s">
        <v>214</v>
      </c>
      <c r="B380" s="5" t="s">
        <v>479</v>
      </c>
      <c r="C380" s="5" t="s">
        <v>59</v>
      </c>
      <c r="D380" s="5" t="s">
        <v>403</v>
      </c>
      <c r="E380" s="72">
        <v>0</v>
      </c>
      <c r="F380" s="72">
        <v>0</v>
      </c>
      <c r="G380" s="72">
        <v>0</v>
      </c>
      <c r="H380" s="72">
        <v>0</v>
      </c>
      <c r="I380" s="72">
        <v>0</v>
      </c>
      <c r="J380" s="72">
        <v>1.5832210612354502E-5</v>
      </c>
      <c r="K380" s="72">
        <v>1.4642784429113901E-4</v>
      </c>
      <c r="L380" s="72">
        <v>8.5444805826322896E-5</v>
      </c>
      <c r="M380" s="72">
        <v>1.2390343225494101E-5</v>
      </c>
      <c r="N380" s="72">
        <v>1.03878186541944E-4</v>
      </c>
      <c r="O380" s="5"/>
    </row>
    <row r="381" spans="1:15" x14ac:dyDescent="0.25">
      <c r="A381" s="5" t="s">
        <v>214</v>
      </c>
      <c r="B381" s="5" t="s">
        <v>479</v>
      </c>
      <c r="C381" s="5" t="s">
        <v>323</v>
      </c>
      <c r="D381" s="5" t="s">
        <v>324</v>
      </c>
      <c r="E381" s="72">
        <v>0</v>
      </c>
      <c r="F381" s="72">
        <v>0</v>
      </c>
      <c r="G381" s="72">
        <v>0</v>
      </c>
      <c r="H381" s="72">
        <v>2.3666611798775902E-9</v>
      </c>
      <c r="I381" s="72">
        <v>0</v>
      </c>
      <c r="J381" s="72">
        <v>0</v>
      </c>
      <c r="K381" s="72">
        <v>0</v>
      </c>
      <c r="L381" s="72">
        <v>0</v>
      </c>
      <c r="M381" s="72">
        <v>0</v>
      </c>
      <c r="N381" s="72">
        <v>0</v>
      </c>
      <c r="O381" s="5"/>
    </row>
    <row r="382" spans="1:15" x14ac:dyDescent="0.25">
      <c r="A382" s="5" t="s">
        <v>214</v>
      </c>
      <c r="B382" s="5" t="s">
        <v>479</v>
      </c>
      <c r="C382" s="5" t="s">
        <v>404</v>
      </c>
      <c r="D382" s="5" t="s">
        <v>405</v>
      </c>
      <c r="E382" s="72">
        <v>0</v>
      </c>
      <c r="F382" s="72">
        <v>0</v>
      </c>
      <c r="G382" s="72">
        <v>0</v>
      </c>
      <c r="H382" s="72">
        <v>0</v>
      </c>
      <c r="I382" s="72">
        <v>0</v>
      </c>
      <c r="J382" s="72">
        <v>0</v>
      </c>
      <c r="K382" s="72">
        <v>0</v>
      </c>
      <c r="L382" s="72">
        <v>0</v>
      </c>
      <c r="M382" s="72">
        <v>1.20081331342692E-4</v>
      </c>
      <c r="N382" s="72">
        <v>0</v>
      </c>
      <c r="O382" s="5"/>
    </row>
    <row r="383" spans="1:15" x14ac:dyDescent="0.25">
      <c r="A383" s="5" t="s">
        <v>214</v>
      </c>
      <c r="B383" s="5" t="s">
        <v>479</v>
      </c>
      <c r="C383" s="5" t="s">
        <v>406</v>
      </c>
      <c r="D383" s="5" t="s">
        <v>407</v>
      </c>
      <c r="E383" s="72">
        <v>0</v>
      </c>
      <c r="F383" s="72">
        <v>0</v>
      </c>
      <c r="G383" s="72">
        <v>0</v>
      </c>
      <c r="H383" s="72">
        <v>7.8099818935960494E-8</v>
      </c>
      <c r="I383" s="72">
        <v>0</v>
      </c>
      <c r="J383" s="72">
        <v>0</v>
      </c>
      <c r="K383" s="72">
        <v>0</v>
      </c>
      <c r="L383" s="72">
        <v>0</v>
      </c>
      <c r="M383" s="72">
        <v>0</v>
      </c>
      <c r="N383" s="72">
        <v>0</v>
      </c>
      <c r="O383" s="5"/>
    </row>
    <row r="384" spans="1:15" x14ac:dyDescent="0.25">
      <c r="A384" s="5" t="s">
        <v>214</v>
      </c>
      <c r="B384" s="5" t="s">
        <v>479</v>
      </c>
      <c r="C384" s="5" t="s">
        <v>120</v>
      </c>
      <c r="D384" s="5" t="s">
        <v>428</v>
      </c>
      <c r="E384" s="72">
        <v>0</v>
      </c>
      <c r="F384" s="72">
        <v>0</v>
      </c>
      <c r="G384" s="72">
        <v>0</v>
      </c>
      <c r="H384" s="72">
        <v>0</v>
      </c>
      <c r="I384" s="72">
        <v>0</v>
      </c>
      <c r="J384" s="72">
        <v>9.3322785808161297E-9</v>
      </c>
      <c r="K384" s="72">
        <v>0</v>
      </c>
      <c r="L384" s="72">
        <v>0</v>
      </c>
      <c r="M384" s="72">
        <v>0</v>
      </c>
      <c r="N384" s="72">
        <v>0</v>
      </c>
      <c r="O384" s="5"/>
    </row>
    <row r="385" spans="1:15" x14ac:dyDescent="0.25">
      <c r="A385" s="5" t="s">
        <v>214</v>
      </c>
      <c r="B385" s="5" t="s">
        <v>479</v>
      </c>
      <c r="C385" s="5" t="s">
        <v>10</v>
      </c>
      <c r="D385" s="5" t="s">
        <v>408</v>
      </c>
      <c r="E385" s="72">
        <v>2.3137324205643599E-5</v>
      </c>
      <c r="F385" s="72">
        <v>0</v>
      </c>
      <c r="G385" s="72">
        <v>0</v>
      </c>
      <c r="H385" s="72">
        <v>0</v>
      </c>
      <c r="I385" s="72">
        <v>0</v>
      </c>
      <c r="J385" s="72">
        <v>1.2782888586072901E-5</v>
      </c>
      <c r="K385" s="72">
        <v>9.0397319279807395E-5</v>
      </c>
      <c r="L385" s="72">
        <v>1.99794950911198E-5</v>
      </c>
      <c r="M385" s="72">
        <v>0</v>
      </c>
      <c r="N385" s="72">
        <v>5.0486707974886401E-6</v>
      </c>
      <c r="O385" s="5"/>
    </row>
    <row r="386" spans="1:15" x14ac:dyDescent="0.25">
      <c r="A386" s="5" t="s">
        <v>214</v>
      </c>
      <c r="B386" s="5" t="s">
        <v>479</v>
      </c>
      <c r="C386" s="5" t="s">
        <v>286</v>
      </c>
      <c r="D386" s="5" t="s">
        <v>287</v>
      </c>
      <c r="E386" s="72">
        <v>1.5270633975724801E-4</v>
      </c>
      <c r="F386" s="72">
        <v>1.1353766349425699E-4</v>
      </c>
      <c r="G386" s="72">
        <v>2.2143582058981999E-4</v>
      </c>
      <c r="H386" s="72">
        <v>1.85475236667006E-4</v>
      </c>
      <c r="I386" s="72">
        <v>4.2849253223255701E-4</v>
      </c>
      <c r="J386" s="72">
        <v>4.0454261113015302E-4</v>
      </c>
      <c r="K386" s="72">
        <v>2.1273238921478801E-4</v>
      </c>
      <c r="L386" s="72">
        <v>1.13893434831554E-4</v>
      </c>
      <c r="M386" s="72">
        <v>4.1003381434089998E-8</v>
      </c>
      <c r="N386" s="72">
        <v>0</v>
      </c>
      <c r="O386" s="5"/>
    </row>
    <row r="387" spans="1:15" x14ac:dyDescent="0.25">
      <c r="A387" s="5" t="s">
        <v>214</v>
      </c>
      <c r="B387" s="5" t="s">
        <v>479</v>
      </c>
      <c r="C387" s="5" t="s">
        <v>288</v>
      </c>
      <c r="D387" s="5" t="s">
        <v>289</v>
      </c>
      <c r="E387" s="72">
        <v>6.94119726169309E-5</v>
      </c>
      <c r="F387" s="72">
        <v>2.36330010187456E-6</v>
      </c>
      <c r="G387" s="72">
        <v>3.73487059309453E-5</v>
      </c>
      <c r="H387" s="72">
        <v>2.71361370884764E-5</v>
      </c>
      <c r="I387" s="72">
        <v>5.5133193055415901E-5</v>
      </c>
      <c r="J387" s="72">
        <v>2.26307755584791E-5</v>
      </c>
      <c r="K387" s="72">
        <v>2.2941943566493401E-5</v>
      </c>
      <c r="L387" s="72">
        <v>6.2148373595878899E-5</v>
      </c>
      <c r="M387" s="72">
        <v>1.8860091053201599E-5</v>
      </c>
      <c r="N387" s="72">
        <v>1.8915686587924099E-5</v>
      </c>
      <c r="O387" s="5"/>
    </row>
    <row r="388" spans="1:15" x14ac:dyDescent="0.25">
      <c r="A388" s="5" t="s">
        <v>214</v>
      </c>
      <c r="B388" s="5" t="s">
        <v>479</v>
      </c>
      <c r="C388" s="5" t="s">
        <v>358</v>
      </c>
      <c r="D388" s="5" t="s">
        <v>359</v>
      </c>
      <c r="E388" s="72">
        <v>0</v>
      </c>
      <c r="F388" s="72">
        <v>7.0899003056236798E-9</v>
      </c>
      <c r="G388" s="72">
        <v>1.1491439410737501E-5</v>
      </c>
      <c r="H388" s="72">
        <v>3.9963440683413003E-5</v>
      </c>
      <c r="I388" s="72">
        <v>4.1617695806462501E-5</v>
      </c>
      <c r="J388" s="72">
        <v>4.9598727587392497E-5</v>
      </c>
      <c r="K388" s="72">
        <v>3.2987554314448598E-5</v>
      </c>
      <c r="L388" s="72">
        <v>1.9396505505083798E-5</v>
      </c>
      <c r="M388" s="72">
        <v>1.2008133134269199E-5</v>
      </c>
      <c r="N388" s="72">
        <v>1.64821252701851E-6</v>
      </c>
      <c r="O388" s="5"/>
    </row>
    <row r="389" spans="1:15" x14ac:dyDescent="0.25">
      <c r="A389" s="5" t="s">
        <v>214</v>
      </c>
      <c r="B389" s="5" t="s">
        <v>479</v>
      </c>
      <c r="C389" s="5" t="s">
        <v>64</v>
      </c>
      <c r="D389" s="5" t="s">
        <v>290</v>
      </c>
      <c r="E389" s="72">
        <v>1.09370131520077E-5</v>
      </c>
      <c r="F389" s="72">
        <v>3.98925057196425E-6</v>
      </c>
      <c r="G389" s="72">
        <v>1.88638058754529E-6</v>
      </c>
      <c r="H389" s="72">
        <v>3.14055938569756E-6</v>
      </c>
      <c r="I389" s="72">
        <v>3.0194428075143699E-6</v>
      </c>
      <c r="J389" s="72">
        <v>3.7399106412620601E-6</v>
      </c>
      <c r="K389" s="72">
        <v>3.5732856770711001E-6</v>
      </c>
      <c r="L389" s="72">
        <v>0</v>
      </c>
      <c r="M389" s="72">
        <v>0</v>
      </c>
      <c r="N389" s="72">
        <v>0</v>
      </c>
      <c r="O389" s="5"/>
    </row>
    <row r="390" spans="1:15" x14ac:dyDescent="0.25">
      <c r="A390" s="5" t="s">
        <v>214</v>
      </c>
      <c r="B390" s="5" t="s">
        <v>479</v>
      </c>
      <c r="C390" s="5" t="s">
        <v>291</v>
      </c>
      <c r="D390" s="5" t="s">
        <v>292</v>
      </c>
      <c r="E390" s="72">
        <v>3.0078521467336701E-8</v>
      </c>
      <c r="F390" s="72">
        <v>3.3086201426243798E-8</v>
      </c>
      <c r="G390" s="72">
        <v>3.0251351754910998E-6</v>
      </c>
      <c r="H390" s="72">
        <v>4.2599901237796601E-8</v>
      </c>
      <c r="I390" s="72">
        <v>3.4906853266062001E-8</v>
      </c>
      <c r="J390" s="72">
        <v>3.0329905387652398E-8</v>
      </c>
      <c r="K390" s="72">
        <v>1.75699357200791E-8</v>
      </c>
      <c r="L390" s="72">
        <v>0</v>
      </c>
      <c r="M390" s="72">
        <v>0</v>
      </c>
      <c r="N390" s="72">
        <v>0</v>
      </c>
      <c r="O390" s="5"/>
    </row>
    <row r="391" spans="1:15" x14ac:dyDescent="0.25">
      <c r="A391" s="5" t="s">
        <v>214</v>
      </c>
      <c r="B391" s="5" t="s">
        <v>479</v>
      </c>
      <c r="C391" s="5" t="s">
        <v>429</v>
      </c>
      <c r="D391" s="5" t="s">
        <v>430</v>
      </c>
      <c r="E391" s="72">
        <v>0</v>
      </c>
      <c r="F391" s="72">
        <v>0</v>
      </c>
      <c r="G391" s="72">
        <v>1.8334152578733901E-8</v>
      </c>
      <c r="H391" s="72">
        <v>0</v>
      </c>
      <c r="I391" s="72">
        <v>3.9270209924319798E-8</v>
      </c>
      <c r="J391" s="72">
        <v>3.0329905387652398E-8</v>
      </c>
      <c r="K391" s="72">
        <v>4.3924839300197899E-9</v>
      </c>
      <c r="L391" s="72">
        <v>0</v>
      </c>
      <c r="M391" s="72">
        <v>0</v>
      </c>
      <c r="N391" s="72">
        <v>0</v>
      </c>
      <c r="O391" s="5"/>
    </row>
    <row r="392" spans="1:15" x14ac:dyDescent="0.25">
      <c r="A392" s="5" t="s">
        <v>214</v>
      </c>
      <c r="B392" s="5" t="s">
        <v>479</v>
      </c>
      <c r="C392" s="5" t="s">
        <v>295</v>
      </c>
      <c r="D392" s="5" t="s">
        <v>296</v>
      </c>
      <c r="E392" s="72">
        <v>3.9333451149594099E-8</v>
      </c>
      <c r="F392" s="72">
        <v>0</v>
      </c>
      <c r="G392" s="72">
        <v>2.1287988271974399E-6</v>
      </c>
      <c r="H392" s="72">
        <v>4.8208888234106497E-6</v>
      </c>
      <c r="I392" s="72">
        <v>4.4920756796763602E-6</v>
      </c>
      <c r="J392" s="72">
        <v>4.1715285256248103E-6</v>
      </c>
      <c r="K392" s="72">
        <v>3.40856752969536E-6</v>
      </c>
      <c r="L392" s="72">
        <v>1.15419310101865E-5</v>
      </c>
      <c r="M392" s="72">
        <v>8.9504524044699405E-6</v>
      </c>
      <c r="N392" s="72">
        <v>2.9374084639933901E-7</v>
      </c>
      <c r="O392" s="5"/>
    </row>
    <row r="393" spans="1:15" x14ac:dyDescent="0.25">
      <c r="A393" s="5" t="s">
        <v>214</v>
      </c>
      <c r="B393" s="5" t="s">
        <v>479</v>
      </c>
      <c r="C393" s="5" t="s">
        <v>431</v>
      </c>
      <c r="D393" s="5" t="s">
        <v>432</v>
      </c>
      <c r="E393" s="72">
        <v>0</v>
      </c>
      <c r="F393" s="72">
        <v>0</v>
      </c>
      <c r="G393" s="72">
        <v>0</v>
      </c>
      <c r="H393" s="72">
        <v>0</v>
      </c>
      <c r="I393" s="72">
        <v>0</v>
      </c>
      <c r="J393" s="72">
        <v>0</v>
      </c>
      <c r="K393" s="72">
        <v>0</v>
      </c>
      <c r="L393" s="72">
        <v>1.04475101266532E-5</v>
      </c>
      <c r="M393" s="72">
        <v>0</v>
      </c>
      <c r="N393" s="72">
        <v>2.0398669888843001E-6</v>
      </c>
      <c r="O393" s="5"/>
    </row>
    <row r="394" spans="1:15" x14ac:dyDescent="0.25">
      <c r="A394" s="5" t="s">
        <v>214</v>
      </c>
      <c r="B394" s="5" t="s">
        <v>479</v>
      </c>
      <c r="C394" s="5" t="s">
        <v>67</v>
      </c>
      <c r="D394" s="5" t="s">
        <v>299</v>
      </c>
      <c r="E394" s="72">
        <v>2.5451056626207999E-8</v>
      </c>
      <c r="F394" s="72">
        <v>0</v>
      </c>
      <c r="G394" s="72">
        <v>3.4631177093164103E-8</v>
      </c>
      <c r="H394" s="72">
        <v>0</v>
      </c>
      <c r="I394" s="72">
        <v>0</v>
      </c>
      <c r="J394" s="72">
        <v>0</v>
      </c>
      <c r="K394" s="72">
        <v>0</v>
      </c>
      <c r="L394" s="72">
        <v>0</v>
      </c>
      <c r="M394" s="72">
        <v>0</v>
      </c>
      <c r="N394" s="72">
        <v>0</v>
      </c>
      <c r="O394" s="5"/>
    </row>
    <row r="395" spans="1:15" x14ac:dyDescent="0.25">
      <c r="A395" s="5" t="s">
        <v>214</v>
      </c>
      <c r="B395" s="5" t="s">
        <v>479</v>
      </c>
      <c r="C395" s="5" t="s">
        <v>412</v>
      </c>
      <c r="D395" s="5" t="s">
        <v>413</v>
      </c>
      <c r="E395" s="72">
        <v>9.4863029243138906E-5</v>
      </c>
      <c r="F395" s="72">
        <v>5.1992602241240302E-5</v>
      </c>
      <c r="G395" s="72">
        <v>2.1641022565518201E-4</v>
      </c>
      <c r="H395" s="72">
        <v>4.8923619910429601E-5</v>
      </c>
      <c r="I395" s="72">
        <v>1.53692693252142E-4</v>
      </c>
      <c r="J395" s="72">
        <v>1.76408062013167E-4</v>
      </c>
      <c r="K395" s="72">
        <v>7.0900620483824997E-4</v>
      </c>
      <c r="L395" s="72">
        <v>7.1921762551386398E-4</v>
      </c>
      <c r="M395" s="72">
        <v>2.8998909316020198E-4</v>
      </c>
      <c r="N395" s="72">
        <v>5.7967512183221802E-4</v>
      </c>
      <c r="O395" s="5"/>
    </row>
    <row r="396" spans="1:15" x14ac:dyDescent="0.25">
      <c r="A396" s="5" t="s">
        <v>214</v>
      </c>
      <c r="B396" s="5" t="s">
        <v>479</v>
      </c>
      <c r="C396" s="5" t="s">
        <v>414</v>
      </c>
      <c r="D396" s="5" t="s">
        <v>415</v>
      </c>
      <c r="E396" s="72">
        <v>0</v>
      </c>
      <c r="F396" s="72">
        <v>2.3633001018745599E-9</v>
      </c>
      <c r="G396" s="72">
        <v>0</v>
      </c>
      <c r="H396" s="72">
        <v>0</v>
      </c>
      <c r="I396" s="72">
        <v>0</v>
      </c>
      <c r="J396" s="72">
        <v>0</v>
      </c>
      <c r="K396" s="72">
        <v>0</v>
      </c>
      <c r="L396" s="72">
        <v>0</v>
      </c>
      <c r="M396" s="72">
        <v>0</v>
      </c>
      <c r="N396" s="72">
        <v>0</v>
      </c>
      <c r="O396" s="5"/>
    </row>
    <row r="397" spans="1:15" x14ac:dyDescent="0.25">
      <c r="A397" s="5" t="s">
        <v>214</v>
      </c>
      <c r="B397" s="5" t="s">
        <v>479</v>
      </c>
      <c r="C397" s="5" t="s">
        <v>300</v>
      </c>
      <c r="D397" s="5" t="s">
        <v>301</v>
      </c>
      <c r="E397" s="72">
        <v>2.3137324205643601E-6</v>
      </c>
      <c r="F397" s="72">
        <v>2.36330010187456E-6</v>
      </c>
      <c r="G397" s="72">
        <v>8.9592892268079902E-6</v>
      </c>
      <c r="H397" s="72">
        <v>1.06097420693912E-5</v>
      </c>
      <c r="I397" s="72">
        <v>3.8855691041785303E-6</v>
      </c>
      <c r="J397" s="72">
        <v>3.0773188620241199E-6</v>
      </c>
      <c r="K397" s="72">
        <v>2.4158661615108799E-6</v>
      </c>
      <c r="L397" s="72">
        <v>1.40170059314082E-5</v>
      </c>
      <c r="M397" s="72">
        <v>4.0988737369292098E-6</v>
      </c>
      <c r="N397" s="72">
        <v>6.3133883305969001E-6</v>
      </c>
      <c r="O397" s="5"/>
    </row>
    <row r="398" spans="1:15" x14ac:dyDescent="0.25">
      <c r="A398" s="5" t="s">
        <v>214</v>
      </c>
      <c r="B398" s="5" t="s">
        <v>479</v>
      </c>
      <c r="C398" s="5" t="s">
        <v>302</v>
      </c>
      <c r="D398" s="5" t="s">
        <v>303</v>
      </c>
      <c r="E398" s="72">
        <v>0</v>
      </c>
      <c r="F398" s="72">
        <v>0</v>
      </c>
      <c r="G398" s="72">
        <v>0</v>
      </c>
      <c r="H398" s="72">
        <v>0</v>
      </c>
      <c r="I398" s="72">
        <v>8.7267133165155201E-9</v>
      </c>
      <c r="J398" s="72">
        <v>1.6961416320633301E-6</v>
      </c>
      <c r="K398" s="72">
        <v>0</v>
      </c>
      <c r="L398" s="72">
        <v>4.2093110905129801E-9</v>
      </c>
      <c r="M398" s="72">
        <v>0</v>
      </c>
      <c r="N398" s="72">
        <v>0</v>
      </c>
      <c r="O398" s="5"/>
    </row>
    <row r="399" spans="1:15" x14ac:dyDescent="0.25">
      <c r="A399" s="5" t="s">
        <v>214</v>
      </c>
      <c r="B399" s="5" t="s">
        <v>479</v>
      </c>
      <c r="C399" s="5" t="s">
        <v>418</v>
      </c>
      <c r="D399" s="5" t="s">
        <v>419</v>
      </c>
      <c r="E399" s="72">
        <v>0</v>
      </c>
      <c r="F399" s="72">
        <v>0</v>
      </c>
      <c r="G399" s="72">
        <v>3.3816325867442602E-7</v>
      </c>
      <c r="H399" s="72">
        <v>5.1593213721331499E-7</v>
      </c>
      <c r="I399" s="72">
        <v>1.096947863886E-5</v>
      </c>
      <c r="J399" s="72">
        <v>0</v>
      </c>
      <c r="K399" s="72">
        <v>0</v>
      </c>
      <c r="L399" s="72">
        <v>0</v>
      </c>
      <c r="M399" s="72">
        <v>1.7572877757467101E-6</v>
      </c>
      <c r="N399" s="72">
        <v>3.5195865026209697E-5</v>
      </c>
      <c r="O399" s="5"/>
    </row>
    <row r="400" spans="1:15" x14ac:dyDescent="0.25">
      <c r="A400" s="5" t="s">
        <v>214</v>
      </c>
      <c r="B400" s="5" t="s">
        <v>479</v>
      </c>
      <c r="C400" s="5" t="s">
        <v>304</v>
      </c>
      <c r="D400" s="5" t="s">
        <v>305</v>
      </c>
      <c r="E400" s="72"/>
      <c r="F400" s="72"/>
      <c r="G400" s="72"/>
      <c r="H400" s="72"/>
      <c r="I400" s="72"/>
      <c r="J400" s="72">
        <v>5.2265426191860702E-5</v>
      </c>
      <c r="K400" s="72">
        <v>8.6839407296491405E-6</v>
      </c>
      <c r="L400" s="72">
        <v>4.0670363756536403E-5</v>
      </c>
      <c r="M400" s="72">
        <v>7.5578018421906599E-6</v>
      </c>
      <c r="N400" s="72">
        <v>7.7984114985046797E-6</v>
      </c>
      <c r="O400" s="5"/>
    </row>
    <row r="401" spans="1:15" x14ac:dyDescent="0.25">
      <c r="A401" s="5" t="s">
        <v>214</v>
      </c>
      <c r="B401" s="5" t="s">
        <v>479</v>
      </c>
      <c r="C401" s="5" t="s">
        <v>306</v>
      </c>
      <c r="D401" s="5" t="s">
        <v>307</v>
      </c>
      <c r="E401" s="72">
        <v>4.0117806440165503E-5</v>
      </c>
      <c r="F401" s="72">
        <v>3.1193198044642302E-5</v>
      </c>
      <c r="G401" s="72">
        <v>9.1807250473978103E-5</v>
      </c>
      <c r="H401" s="72">
        <v>6.8129075385136201E-5</v>
      </c>
      <c r="I401" s="72">
        <v>1.1998139971044201E-4</v>
      </c>
      <c r="J401" s="72">
        <v>8.6829852985558507E-5</v>
      </c>
      <c r="K401" s="72">
        <v>3.13089665805916E-4</v>
      </c>
      <c r="L401" s="72">
        <v>9.1121482762988805E-4</v>
      </c>
      <c r="M401" s="72">
        <v>3.7940575281611498E-4</v>
      </c>
      <c r="N401" s="72">
        <v>6.2626160412435701E-4</v>
      </c>
      <c r="O401" s="5"/>
    </row>
    <row r="402" spans="1:15" x14ac:dyDescent="0.25">
      <c r="A402" s="5" t="s">
        <v>214</v>
      </c>
      <c r="B402" s="5" t="s">
        <v>479</v>
      </c>
      <c r="C402" s="5" t="s">
        <v>82</v>
      </c>
      <c r="D402" s="5" t="s">
        <v>316</v>
      </c>
      <c r="E402" s="72">
        <v>0</v>
      </c>
      <c r="F402" s="72">
        <v>0</v>
      </c>
      <c r="G402" s="72">
        <v>4.5835381446834902E-7</v>
      </c>
      <c r="H402" s="72">
        <v>0</v>
      </c>
      <c r="I402" s="72">
        <v>1.65174866298347E-5</v>
      </c>
      <c r="J402" s="72">
        <v>2.8524109482264498E-5</v>
      </c>
      <c r="K402" s="72">
        <v>2.0407480338871899E-4</v>
      </c>
      <c r="L402" s="72">
        <v>2.8255211160622902E-4</v>
      </c>
      <c r="M402" s="72">
        <v>1.4231395051884701E-4</v>
      </c>
      <c r="N402" s="72">
        <v>2.5179914124088903E-4</v>
      </c>
      <c r="O402" s="5"/>
    </row>
    <row r="403" spans="1:15" x14ac:dyDescent="0.25">
      <c r="A403" t="s">
        <v>110</v>
      </c>
      <c r="B403" t="s">
        <v>479</v>
      </c>
      <c r="C403" t="s">
        <v>244</v>
      </c>
      <c r="D403" t="s">
        <v>245</v>
      </c>
      <c r="E403" s="47">
        <v>0</v>
      </c>
      <c r="F403" s="47">
        <v>0</v>
      </c>
      <c r="G403" s="47">
        <v>0</v>
      </c>
      <c r="H403" s="47">
        <v>6.7029326664241103E-4</v>
      </c>
      <c r="I403" s="47">
        <v>1.1140702708539901E-3</v>
      </c>
      <c r="J403" s="47">
        <v>1.4424349897028299E-3</v>
      </c>
      <c r="K403" s="47">
        <v>1.2636660920569899E-3</v>
      </c>
      <c r="L403" s="47">
        <v>1.09498335009218E-3</v>
      </c>
      <c r="M403" s="47">
        <v>8.97265792993264E-4</v>
      </c>
      <c r="N403" s="47">
        <v>4.8694222930978001E-4</v>
      </c>
      <c r="O403" s="5"/>
    </row>
    <row r="404" spans="1:15" x14ac:dyDescent="0.25">
      <c r="A404" t="s">
        <v>110</v>
      </c>
      <c r="B404" t="s">
        <v>479</v>
      </c>
      <c r="C404" t="s">
        <v>364</v>
      </c>
      <c r="D404" t="s">
        <v>365</v>
      </c>
      <c r="E404" s="47">
        <v>2.9010359181604099E-2</v>
      </c>
      <c r="F404" s="47">
        <v>2.2454550604407601E-2</v>
      </c>
      <c r="G404" s="47">
        <v>1.84291306958996E-2</v>
      </c>
      <c r="H404" s="47">
        <v>1.82470356002662E-2</v>
      </c>
      <c r="I404" s="47">
        <v>2.3257787083256699E-2</v>
      </c>
      <c r="J404" s="47">
        <v>2.07228321287742E-2</v>
      </c>
      <c r="K404" s="47">
        <v>2.1635589580125202E-2</v>
      </c>
      <c r="L404" s="47">
        <v>2.4469878225780499E-2</v>
      </c>
      <c r="M404" s="47">
        <v>2.5914137117202501E-2</v>
      </c>
      <c r="N404" s="47">
        <v>2.5694917077909701E-2</v>
      </c>
      <c r="O404" s="5"/>
    </row>
    <row r="405" spans="1:15" x14ac:dyDescent="0.25">
      <c r="A405" t="s">
        <v>110</v>
      </c>
      <c r="B405" t="s">
        <v>479</v>
      </c>
      <c r="C405" t="s">
        <v>366</v>
      </c>
      <c r="D405" t="s">
        <v>367</v>
      </c>
      <c r="E405" s="47">
        <v>3.6263492914616099E-2</v>
      </c>
      <c r="F405" s="47">
        <v>2.3308330550551901E-2</v>
      </c>
      <c r="G405" s="47">
        <v>9.8665131994622301E-3</v>
      </c>
      <c r="H405" s="47">
        <v>1.3422236103340601E-2</v>
      </c>
      <c r="I405" s="47">
        <v>1.4226425043238899E-2</v>
      </c>
      <c r="J405" s="47">
        <v>1.22269430984355E-2</v>
      </c>
      <c r="K405" s="47">
        <v>3.6075846366786599E-3</v>
      </c>
      <c r="L405" s="47">
        <v>2.1673139012677999E-2</v>
      </c>
      <c r="M405" s="47">
        <v>2.55504001210262E-2</v>
      </c>
      <c r="N405" s="47">
        <v>1.8836670755946999E-2</v>
      </c>
      <c r="O405" s="5"/>
    </row>
    <row r="406" spans="1:15" x14ac:dyDescent="0.25">
      <c r="A406" t="s">
        <v>110</v>
      </c>
      <c r="B406" t="s">
        <v>479</v>
      </c>
      <c r="C406" t="s">
        <v>246</v>
      </c>
      <c r="D406" t="s">
        <v>247</v>
      </c>
      <c r="E406" s="47">
        <v>0</v>
      </c>
      <c r="F406" s="47">
        <v>0</v>
      </c>
      <c r="G406" s="47">
        <v>0</v>
      </c>
      <c r="H406" s="47">
        <v>2.2064073925943999E-4</v>
      </c>
      <c r="I406" s="47">
        <v>5.4550819581270697E-4</v>
      </c>
      <c r="J406" s="47">
        <v>1.06888979348992E-3</v>
      </c>
      <c r="K406" s="47">
        <v>6.2391778746696401E-4</v>
      </c>
      <c r="L406" s="47">
        <v>2.0397338926721501E-4</v>
      </c>
      <c r="M406" s="47">
        <v>0</v>
      </c>
      <c r="N406" s="47">
        <v>0</v>
      </c>
      <c r="O406" s="5"/>
    </row>
    <row r="407" spans="1:15" x14ac:dyDescent="0.25">
      <c r="A407" t="s">
        <v>110</v>
      </c>
      <c r="B407" t="s">
        <v>479</v>
      </c>
      <c r="C407" t="s">
        <v>368</v>
      </c>
      <c r="D407" t="s">
        <v>369</v>
      </c>
      <c r="E407" s="47">
        <v>5.1111738918568898E-2</v>
      </c>
      <c r="F407" s="47">
        <v>4.49105386869856E-2</v>
      </c>
      <c r="G407" s="47">
        <v>4.4904932050447301E-2</v>
      </c>
      <c r="H407" s="47">
        <v>4.4786594827587803E-2</v>
      </c>
      <c r="I407" s="47">
        <v>4.41376823951573E-2</v>
      </c>
      <c r="J407" s="47">
        <v>4.3033337947422999E-2</v>
      </c>
      <c r="K407" s="47">
        <v>4.2459910372893199E-2</v>
      </c>
      <c r="L407" s="47">
        <v>3.8733556448410499E-2</v>
      </c>
      <c r="M407" s="47">
        <v>4.17439531803796E-2</v>
      </c>
      <c r="N407" s="47">
        <v>3.8483835239479999E-2</v>
      </c>
      <c r="O407" s="5"/>
    </row>
    <row r="408" spans="1:15" x14ac:dyDescent="0.25">
      <c r="A408" t="s">
        <v>110</v>
      </c>
      <c r="B408" t="s">
        <v>479</v>
      </c>
      <c r="C408" t="s">
        <v>71</v>
      </c>
      <c r="D408" t="s">
        <v>370</v>
      </c>
      <c r="E408" s="47">
        <v>0</v>
      </c>
      <c r="F408" s="47">
        <v>0</v>
      </c>
      <c r="G408" s="47">
        <v>0</v>
      </c>
      <c r="H408" s="47">
        <v>0</v>
      </c>
      <c r="I408" s="47">
        <v>0</v>
      </c>
      <c r="J408" s="47">
        <v>0</v>
      </c>
      <c r="K408" s="47">
        <v>5.8754813584935601E-5</v>
      </c>
      <c r="L408" s="47">
        <v>0</v>
      </c>
      <c r="M408" s="47">
        <v>0</v>
      </c>
      <c r="N408" s="47">
        <v>0</v>
      </c>
      <c r="O408" s="5"/>
    </row>
    <row r="409" spans="1:15" x14ac:dyDescent="0.25">
      <c r="A409" t="s">
        <v>110</v>
      </c>
      <c r="B409" t="s">
        <v>479</v>
      </c>
      <c r="C409" t="s">
        <v>254</v>
      </c>
      <c r="D409" t="s">
        <v>255</v>
      </c>
      <c r="E409" s="47">
        <v>5.5497701671181603E-3</v>
      </c>
      <c r="F409" s="47">
        <v>8.6490579810293098E-3</v>
      </c>
      <c r="G409" s="47">
        <v>1.1504592393044801E-2</v>
      </c>
      <c r="H409" s="47">
        <v>1.02712998071465E-2</v>
      </c>
      <c r="I409" s="47">
        <v>9.5268671132033404E-3</v>
      </c>
      <c r="J409" s="47">
        <v>1.6559749147730101E-2</v>
      </c>
      <c r="K409" s="47">
        <v>1.6152139596427199E-2</v>
      </c>
      <c r="L409" s="47">
        <v>2.4064639713819901E-2</v>
      </c>
      <c r="M409" s="47">
        <v>3.5480093429923101E-2</v>
      </c>
      <c r="N409" s="47">
        <v>4.2588433715037399E-2</v>
      </c>
      <c r="O409" s="5"/>
    </row>
    <row r="410" spans="1:15" x14ac:dyDescent="0.25">
      <c r="A410" t="s">
        <v>110</v>
      </c>
      <c r="B410" t="s">
        <v>479</v>
      </c>
      <c r="C410" t="s">
        <v>371</v>
      </c>
      <c r="D410" t="s">
        <v>372</v>
      </c>
      <c r="E410" s="47">
        <v>2.8853971033088398E-3</v>
      </c>
      <c r="F410" s="47">
        <v>4.1218779760169898E-3</v>
      </c>
      <c r="G410" s="47">
        <v>4.5299154933481998E-3</v>
      </c>
      <c r="H410" s="47">
        <v>3.1611335133613599E-3</v>
      </c>
      <c r="I410" s="47">
        <v>4.9812779645555302E-3</v>
      </c>
      <c r="J410" s="47">
        <v>4.5403471875023697E-3</v>
      </c>
      <c r="K410" s="47">
        <v>4.0888926441531703E-3</v>
      </c>
      <c r="L410" s="47">
        <v>2.6892736367382301E-3</v>
      </c>
      <c r="M410" s="47">
        <v>1.3770509555260601E-3</v>
      </c>
      <c r="N410" s="47">
        <v>2.3359019117214302E-3</v>
      </c>
      <c r="O410" s="5"/>
    </row>
    <row r="411" spans="1:15" x14ac:dyDescent="0.25">
      <c r="A411" t="s">
        <v>110</v>
      </c>
      <c r="B411" t="s">
        <v>479</v>
      </c>
      <c r="C411" t="s">
        <v>16</v>
      </c>
      <c r="D411" t="s">
        <v>256</v>
      </c>
      <c r="E411" s="47">
        <v>1.50817890343885E-3</v>
      </c>
      <c r="F411" s="47">
        <v>1.69519338021984E-3</v>
      </c>
      <c r="G411" s="47">
        <v>3.5511474027684702E-3</v>
      </c>
      <c r="H411" s="47">
        <v>6.1348972077893598E-3</v>
      </c>
      <c r="I411" s="47">
        <v>5.7336926885113004E-3</v>
      </c>
      <c r="J411" s="47">
        <v>6.4629269785529296E-3</v>
      </c>
      <c r="K411" s="47">
        <v>6.63515700416209E-3</v>
      </c>
      <c r="L411" s="47">
        <v>7.7058834891439503E-3</v>
      </c>
      <c r="M411" s="47">
        <v>1.0877479506585399E-2</v>
      </c>
      <c r="N411" s="47">
        <v>6.3200494072939298E-3</v>
      </c>
      <c r="O411" s="5"/>
    </row>
    <row r="412" spans="1:15" x14ac:dyDescent="0.25">
      <c r="A412" t="s">
        <v>110</v>
      </c>
      <c r="B412" t="s">
        <v>479</v>
      </c>
      <c r="C412" t="s">
        <v>18</v>
      </c>
      <c r="D412" t="s">
        <v>259</v>
      </c>
      <c r="E412" s="47">
        <v>8.7882436335546092E-3</v>
      </c>
      <c r="F412" s="47">
        <v>6.5874661144892498E-3</v>
      </c>
      <c r="G412" s="47">
        <v>2.26257373930412E-3</v>
      </c>
      <c r="H412" s="47">
        <v>1.4377028872585801E-3</v>
      </c>
      <c r="I412" s="47">
        <v>2.5782012178778399E-3</v>
      </c>
      <c r="J412" s="47">
        <v>1.46925726382306E-3</v>
      </c>
      <c r="K412" s="47">
        <v>3.0049294269050299E-4</v>
      </c>
      <c r="L412" s="47">
        <v>1.89800776995229E-3</v>
      </c>
      <c r="M412" s="47">
        <v>2.5615630353802302E-3</v>
      </c>
      <c r="N412" s="47">
        <v>1.2888365487103901E-3</v>
      </c>
      <c r="O412" s="5"/>
    </row>
    <row r="413" spans="1:15" x14ac:dyDescent="0.25">
      <c r="A413" t="s">
        <v>110</v>
      </c>
      <c r="B413" t="s">
        <v>479</v>
      </c>
      <c r="C413" t="s">
        <v>72</v>
      </c>
      <c r="D413" t="s">
        <v>373</v>
      </c>
      <c r="E413" s="47">
        <v>5.93182220848957E-3</v>
      </c>
      <c r="F413" s="47">
        <v>3.2701196625186898E-3</v>
      </c>
      <c r="G413" s="47">
        <v>1.3589288661298999E-3</v>
      </c>
      <c r="H413" s="47">
        <v>4.4559268293842101E-4</v>
      </c>
      <c r="I413" s="47">
        <v>1.38787730102853E-3</v>
      </c>
      <c r="J413" s="47">
        <v>2.8766321489533302E-3</v>
      </c>
      <c r="K413" s="47">
        <v>7.6561286916208599E-4</v>
      </c>
      <c r="L413" s="47">
        <v>2.72726145932098E-3</v>
      </c>
      <c r="M413" s="47">
        <v>3.1542485086648599E-3</v>
      </c>
      <c r="N413" s="47">
        <v>1.43781986327371E-3</v>
      </c>
      <c r="O413" s="5"/>
    </row>
    <row r="414" spans="1:15" x14ac:dyDescent="0.25">
      <c r="A414" t="s">
        <v>110</v>
      </c>
      <c r="B414" t="s">
        <v>479</v>
      </c>
      <c r="C414" t="s">
        <v>36</v>
      </c>
      <c r="D414" t="s">
        <v>374</v>
      </c>
      <c r="E414" s="47">
        <v>0</v>
      </c>
      <c r="F414" s="47">
        <v>0</v>
      </c>
      <c r="G414" s="47">
        <v>0</v>
      </c>
      <c r="H414" s="47">
        <v>0</v>
      </c>
      <c r="I414" s="47">
        <v>0</v>
      </c>
      <c r="J414" s="47">
        <v>1.58689085200772E-4</v>
      </c>
      <c r="K414" s="47">
        <v>1.98115335762104E-4</v>
      </c>
      <c r="L414" s="47">
        <v>2.1377770394313398E-5</v>
      </c>
      <c r="M414" s="47">
        <v>0</v>
      </c>
      <c r="N414" s="47">
        <v>0</v>
      </c>
      <c r="O414" s="5"/>
    </row>
    <row r="415" spans="1:15" x14ac:dyDescent="0.25">
      <c r="A415" t="s">
        <v>110</v>
      </c>
      <c r="B415" t="s">
        <v>479</v>
      </c>
      <c r="C415" t="s">
        <v>73</v>
      </c>
      <c r="D415" t="s">
        <v>375</v>
      </c>
      <c r="E415" s="47">
        <v>0</v>
      </c>
      <c r="F415" s="47">
        <v>0</v>
      </c>
      <c r="G415" s="47">
        <v>0</v>
      </c>
      <c r="H415" s="47">
        <v>0</v>
      </c>
      <c r="I415" s="47">
        <v>0</v>
      </c>
      <c r="J415" s="47">
        <v>0</v>
      </c>
      <c r="K415" s="47">
        <v>1.5558810151566801E-4</v>
      </c>
      <c r="L415" s="47">
        <v>0</v>
      </c>
      <c r="M415" s="47">
        <v>0</v>
      </c>
      <c r="N415" s="47">
        <v>0</v>
      </c>
      <c r="O415" s="5"/>
    </row>
    <row r="416" spans="1:15" x14ac:dyDescent="0.25">
      <c r="A416" t="s">
        <v>110</v>
      </c>
      <c r="B416" t="s">
        <v>479</v>
      </c>
      <c r="C416" t="s">
        <v>376</v>
      </c>
      <c r="D416" t="s">
        <v>377</v>
      </c>
      <c r="E416" s="47">
        <v>1.9801201458086699E-4</v>
      </c>
      <c r="F416" s="47">
        <v>3.12350834314832E-5</v>
      </c>
      <c r="G416" s="47">
        <v>1.6457969754431301E-3</v>
      </c>
      <c r="H416" s="47">
        <v>1.5721861866054101E-3</v>
      </c>
      <c r="I416" s="47">
        <v>1.6419920716767801E-3</v>
      </c>
      <c r="J416" s="47">
        <v>8.8042741120749495E-4</v>
      </c>
      <c r="K416" s="47">
        <v>3.0285452738542198E-4</v>
      </c>
      <c r="L416" s="47">
        <v>2.2406522013726301E-4</v>
      </c>
      <c r="M416" s="47">
        <v>5.8454508298743898E-4</v>
      </c>
      <c r="N416" s="47">
        <v>2.2845030139118701E-3</v>
      </c>
      <c r="O416" s="5"/>
    </row>
    <row r="417" spans="1:15" x14ac:dyDescent="0.25">
      <c r="A417" t="s">
        <v>110</v>
      </c>
      <c r="B417" t="s">
        <v>479</v>
      </c>
      <c r="C417" t="s">
        <v>378</v>
      </c>
      <c r="D417" t="s">
        <v>379</v>
      </c>
      <c r="E417" s="47">
        <v>0</v>
      </c>
      <c r="F417" s="47">
        <v>0</v>
      </c>
      <c r="G417" s="47">
        <v>0</v>
      </c>
      <c r="H417" s="47">
        <v>0</v>
      </c>
      <c r="I417" s="47">
        <v>0</v>
      </c>
      <c r="J417" s="47">
        <v>1.05169706158528E-4</v>
      </c>
      <c r="K417" s="47">
        <v>0</v>
      </c>
      <c r="L417" s="47">
        <v>0</v>
      </c>
      <c r="M417" s="47">
        <v>2.3207253040220699E-4</v>
      </c>
      <c r="N417" s="47">
        <v>2.8662718437965202E-3</v>
      </c>
      <c r="O417" s="5"/>
    </row>
    <row r="418" spans="1:15" x14ac:dyDescent="0.25">
      <c r="A418" t="s">
        <v>110</v>
      </c>
      <c r="B418" t="s">
        <v>479</v>
      </c>
      <c r="C418" t="s">
        <v>380</v>
      </c>
      <c r="D418" t="s">
        <v>381</v>
      </c>
      <c r="E418" s="47">
        <v>0</v>
      </c>
      <c r="F418" s="47">
        <v>0</v>
      </c>
      <c r="G418" s="47">
        <v>0</v>
      </c>
      <c r="H418" s="47">
        <v>0</v>
      </c>
      <c r="I418" s="47">
        <v>0</v>
      </c>
      <c r="J418" s="47">
        <v>0</v>
      </c>
      <c r="K418" s="47">
        <v>0</v>
      </c>
      <c r="L418" s="47">
        <v>0</v>
      </c>
      <c r="M418" s="47">
        <v>2.93926802095048E-4</v>
      </c>
      <c r="N418" s="47">
        <v>0</v>
      </c>
      <c r="O418" s="5"/>
    </row>
    <row r="419" spans="1:15" x14ac:dyDescent="0.25">
      <c r="A419" t="s">
        <v>110</v>
      </c>
      <c r="B419" t="s">
        <v>479</v>
      </c>
      <c r="C419" t="s">
        <v>382</v>
      </c>
      <c r="D419" t="s">
        <v>383</v>
      </c>
      <c r="E419" s="47">
        <v>1.4089384693363899E-2</v>
      </c>
      <c r="F419" s="47">
        <v>1.20413575610264E-2</v>
      </c>
      <c r="G419" s="47">
        <v>8.5529884143669202E-3</v>
      </c>
      <c r="H419" s="47">
        <v>6.9902713941989401E-3</v>
      </c>
      <c r="I419" s="47">
        <v>8.9304843356142801E-3</v>
      </c>
      <c r="J419" s="47">
        <v>8.6029977983137391E-3</v>
      </c>
      <c r="K419" s="47">
        <v>5.4198140073809502E-3</v>
      </c>
      <c r="L419" s="47">
        <v>3.9535294928746299E-3</v>
      </c>
      <c r="M419" s="47">
        <v>5.2708551128057297E-3</v>
      </c>
      <c r="N419" s="47">
        <v>4.5256948803267397E-3</v>
      </c>
      <c r="O419" s="5"/>
    </row>
    <row r="420" spans="1:15" x14ac:dyDescent="0.25">
      <c r="A420" t="s">
        <v>110</v>
      </c>
      <c r="B420" t="s">
        <v>479</v>
      </c>
      <c r="C420" t="s">
        <v>384</v>
      </c>
      <c r="D420" t="s">
        <v>385</v>
      </c>
      <c r="E420" s="47">
        <v>7.8472222044761401E-3</v>
      </c>
      <c r="F420" s="47">
        <v>6.2882148488400298E-3</v>
      </c>
      <c r="G420" s="47">
        <v>4.80469607114854E-3</v>
      </c>
      <c r="H420" s="47">
        <v>4.3162811293388798E-3</v>
      </c>
      <c r="I420" s="47">
        <v>3.43619642022022E-3</v>
      </c>
      <c r="J420" s="47">
        <v>3.3984307136544199E-3</v>
      </c>
      <c r="K420" s="47">
        <v>4.1328480550592997E-3</v>
      </c>
      <c r="L420" s="47">
        <v>3.9112532568177797E-3</v>
      </c>
      <c r="M420" s="47">
        <v>2.7714716473660802E-3</v>
      </c>
      <c r="N420" s="47">
        <v>3.3018408569660202E-3</v>
      </c>
      <c r="O420" s="5"/>
    </row>
    <row r="421" spans="1:15" x14ac:dyDescent="0.25">
      <c r="A421" t="s">
        <v>110</v>
      </c>
      <c r="B421" t="s">
        <v>479</v>
      </c>
      <c r="C421" t="s">
        <v>40</v>
      </c>
      <c r="D421" t="s">
        <v>386</v>
      </c>
      <c r="E421" s="47">
        <v>6.4377628282778704E-3</v>
      </c>
      <c r="F421" s="47">
        <v>4.1583685407274602E-3</v>
      </c>
      <c r="G421" s="47">
        <v>1.45373456748925E-3</v>
      </c>
      <c r="H421" s="47">
        <v>8.8452623078181798E-4</v>
      </c>
      <c r="I421" s="47">
        <v>1.42553636978354E-3</v>
      </c>
      <c r="J421" s="47">
        <v>2.0322174011319699E-3</v>
      </c>
      <c r="K421" s="47">
        <v>2.1905215613000498E-3</v>
      </c>
      <c r="L421" s="47">
        <v>3.7401024997108499E-3</v>
      </c>
      <c r="M421" s="47">
        <v>2.97457279846013E-3</v>
      </c>
      <c r="N421" s="47">
        <v>2.24874622821146E-3</v>
      </c>
      <c r="O421" s="5"/>
    </row>
    <row r="422" spans="1:15" x14ac:dyDescent="0.25">
      <c r="A422" t="s">
        <v>110</v>
      </c>
      <c r="B422" t="s">
        <v>479</v>
      </c>
      <c r="C422" t="s">
        <v>387</v>
      </c>
      <c r="D422" t="s">
        <v>388</v>
      </c>
      <c r="E422" s="47">
        <v>5.5423591341947995E-4</v>
      </c>
      <c r="F422" s="47">
        <v>9.5450077715081402E-5</v>
      </c>
      <c r="G422" s="47">
        <v>1.3403853458844399E-4</v>
      </c>
      <c r="H422" s="47">
        <v>1.8928167813709001E-4</v>
      </c>
      <c r="I422" s="47">
        <v>1.28195716707153E-5</v>
      </c>
      <c r="J422" s="47">
        <v>0</v>
      </c>
      <c r="K422" s="47">
        <v>0</v>
      </c>
      <c r="L422" s="47">
        <v>0</v>
      </c>
      <c r="M422" s="47">
        <v>0</v>
      </c>
      <c r="N422" s="47">
        <v>0</v>
      </c>
      <c r="O422" s="5"/>
    </row>
    <row r="423" spans="1:15" x14ac:dyDescent="0.25">
      <c r="A423" t="s">
        <v>110</v>
      </c>
      <c r="B423" t="s">
        <v>479</v>
      </c>
      <c r="C423" t="s">
        <v>42</v>
      </c>
      <c r="D423" t="s">
        <v>389</v>
      </c>
      <c r="E423" s="47">
        <v>7.2837084567627596E-4</v>
      </c>
      <c r="F423" s="47">
        <v>6.2470739563432799E-4</v>
      </c>
      <c r="G423" s="47">
        <v>2.7935578757267501E-3</v>
      </c>
      <c r="H423" s="47">
        <v>2.9647242565394899E-3</v>
      </c>
      <c r="I423" s="47">
        <v>1.7859303388489201E-3</v>
      </c>
      <c r="J423" s="47">
        <v>1.9633594915282101E-3</v>
      </c>
      <c r="K423" s="47">
        <v>1.1712524599901701E-3</v>
      </c>
      <c r="L423" s="47">
        <v>1.3634310193555801E-3</v>
      </c>
      <c r="M423" s="47">
        <v>2.83425817623233E-3</v>
      </c>
      <c r="N423" s="47">
        <v>1.8286533840572599E-3</v>
      </c>
      <c r="O423" s="5"/>
    </row>
    <row r="424" spans="1:15" x14ac:dyDescent="0.25">
      <c r="A424" t="s">
        <v>110</v>
      </c>
      <c r="B424" t="s">
        <v>479</v>
      </c>
      <c r="C424" t="s">
        <v>260</v>
      </c>
      <c r="D424" t="s">
        <v>261</v>
      </c>
      <c r="E424" s="47">
        <v>1.5166590873979001E-4</v>
      </c>
      <c r="F424" s="47">
        <v>1.5462912589843099E-4</v>
      </c>
      <c r="G424" s="47">
        <v>0</v>
      </c>
      <c r="H424" s="47">
        <v>1.93968018276882E-4</v>
      </c>
      <c r="I424" s="47">
        <v>3.5268087628423302E-4</v>
      </c>
      <c r="J424" s="47">
        <v>0</v>
      </c>
      <c r="K424" s="47">
        <v>0</v>
      </c>
      <c r="L424" s="47">
        <v>0</v>
      </c>
      <c r="M424" s="47">
        <v>5.4800853589334798E-5</v>
      </c>
      <c r="N424" s="47">
        <v>4.2710591538273303E-5</v>
      </c>
      <c r="O424" s="5"/>
    </row>
    <row r="425" spans="1:15" x14ac:dyDescent="0.25">
      <c r="A425" t="s">
        <v>110</v>
      </c>
      <c r="B425" t="s">
        <v>479</v>
      </c>
      <c r="C425" t="s">
        <v>86</v>
      </c>
      <c r="D425" t="s">
        <v>390</v>
      </c>
      <c r="E425" s="47">
        <v>1.33615793181128E-5</v>
      </c>
      <c r="F425" s="47">
        <v>0</v>
      </c>
      <c r="G425" s="47">
        <v>7.7047544978153896E-5</v>
      </c>
      <c r="H425" s="47">
        <v>5.1414540339048603E-5</v>
      </c>
      <c r="I425" s="47">
        <v>0</v>
      </c>
      <c r="J425" s="47">
        <v>0</v>
      </c>
      <c r="K425" s="47">
        <v>0</v>
      </c>
      <c r="L425" s="47">
        <v>0</v>
      </c>
      <c r="M425" s="47">
        <v>0</v>
      </c>
      <c r="N425" s="47">
        <v>0</v>
      </c>
      <c r="O425" s="5"/>
    </row>
    <row r="426" spans="1:15" x14ac:dyDescent="0.25">
      <c r="A426" t="s">
        <v>110</v>
      </c>
      <c r="B426" t="s">
        <v>479</v>
      </c>
      <c r="C426" t="s">
        <v>75</v>
      </c>
      <c r="D426" t="s">
        <v>533</v>
      </c>
      <c r="E426" s="47">
        <v>0</v>
      </c>
      <c r="F426" s="47">
        <v>0</v>
      </c>
      <c r="G426" s="47">
        <v>0</v>
      </c>
      <c r="H426" s="47">
        <v>0</v>
      </c>
      <c r="I426" s="47">
        <v>0</v>
      </c>
      <c r="J426" s="47">
        <v>0</v>
      </c>
      <c r="K426" s="47">
        <v>0</v>
      </c>
      <c r="L426" s="47">
        <v>0</v>
      </c>
      <c r="M426" s="47">
        <v>0</v>
      </c>
      <c r="N426" s="47">
        <v>2.5705126529207999E-2</v>
      </c>
      <c r="O426" s="5"/>
    </row>
    <row r="427" spans="1:15" x14ac:dyDescent="0.25">
      <c r="A427" t="s">
        <v>110</v>
      </c>
      <c r="B427" t="s">
        <v>479</v>
      </c>
      <c r="C427" t="s">
        <v>5</v>
      </c>
      <c r="D427" t="s">
        <v>264</v>
      </c>
      <c r="E427" s="47">
        <v>0</v>
      </c>
      <c r="F427" s="47">
        <v>0</v>
      </c>
      <c r="G427" s="47">
        <v>0</v>
      </c>
      <c r="H427" s="47">
        <v>0</v>
      </c>
      <c r="I427" s="47">
        <v>0</v>
      </c>
      <c r="J427" s="47">
        <v>3.7120092563608502E-5</v>
      </c>
      <c r="K427" s="47">
        <v>0</v>
      </c>
      <c r="L427" s="47">
        <v>0</v>
      </c>
      <c r="M427" s="47">
        <v>0</v>
      </c>
      <c r="N427" s="47">
        <v>0</v>
      </c>
      <c r="O427" s="5"/>
    </row>
    <row r="428" spans="1:15" x14ac:dyDescent="0.25">
      <c r="A428" t="s">
        <v>110</v>
      </c>
      <c r="B428" t="s">
        <v>479</v>
      </c>
      <c r="C428" t="s">
        <v>391</v>
      </c>
      <c r="D428" t="s">
        <v>392</v>
      </c>
      <c r="E428" s="47">
        <v>0</v>
      </c>
      <c r="F428" s="47">
        <v>2.8597076181628E-2</v>
      </c>
      <c r="G428" s="47">
        <v>5.2521887706972102E-2</v>
      </c>
      <c r="H428" s="47">
        <v>3.6118836459684597E-2</v>
      </c>
      <c r="I428" s="47">
        <v>1.9881593245655699E-3</v>
      </c>
      <c r="J428" s="47">
        <v>2.146800255299E-4</v>
      </c>
      <c r="K428" s="47">
        <v>0</v>
      </c>
      <c r="L428" s="47">
        <v>0</v>
      </c>
      <c r="M428" s="47">
        <v>0</v>
      </c>
      <c r="N428" s="47">
        <v>7.5069494840628401E-6</v>
      </c>
      <c r="O428" s="5"/>
    </row>
    <row r="429" spans="1:15" x14ac:dyDescent="0.25">
      <c r="A429" t="s">
        <v>110</v>
      </c>
      <c r="B429" t="s">
        <v>479</v>
      </c>
      <c r="C429" t="s">
        <v>393</v>
      </c>
      <c r="D429" t="s">
        <v>394</v>
      </c>
      <c r="E429" s="47">
        <v>7.4670901411642607E-2</v>
      </c>
      <c r="F429" s="47">
        <v>8.1984452274421596E-2</v>
      </c>
      <c r="G429" s="47">
        <v>8.1684830133638003E-2</v>
      </c>
      <c r="H429" s="47">
        <v>8.1046430903546698E-2</v>
      </c>
      <c r="I429" s="47">
        <v>8.7211975012339696E-2</v>
      </c>
      <c r="J429" s="47">
        <v>6.1765421866888999E-2</v>
      </c>
      <c r="K429" s="47">
        <v>6.7505946318025298E-2</v>
      </c>
      <c r="L429" s="47">
        <v>7.2377298014406705E-2</v>
      </c>
      <c r="M429" s="47">
        <v>7.0957655880796805E-2</v>
      </c>
      <c r="N429" s="47">
        <v>5.6307784926305698E-2</v>
      </c>
      <c r="O429" s="5"/>
    </row>
    <row r="430" spans="1:15" x14ac:dyDescent="0.25">
      <c r="A430" t="s">
        <v>110</v>
      </c>
      <c r="B430" t="s">
        <v>479</v>
      </c>
      <c r="C430" t="s">
        <v>395</v>
      </c>
      <c r="D430" t="s">
        <v>396</v>
      </c>
      <c r="E430" s="47">
        <v>0</v>
      </c>
      <c r="F430" s="47">
        <v>0</v>
      </c>
      <c r="G430" s="47">
        <v>0</v>
      </c>
      <c r="H430" s="47">
        <v>0</v>
      </c>
      <c r="I430" s="47">
        <v>0</v>
      </c>
      <c r="J430" s="47">
        <v>0</v>
      </c>
      <c r="K430" s="47">
        <v>0</v>
      </c>
      <c r="L430" s="47">
        <v>0</v>
      </c>
      <c r="M430" s="47">
        <v>1.27003179907033E-4</v>
      </c>
      <c r="N430" s="47">
        <v>8.9046249472140104E-5</v>
      </c>
      <c r="O430" s="5"/>
    </row>
    <row r="431" spans="1:15" x14ac:dyDescent="0.25">
      <c r="A431" t="s">
        <v>110</v>
      </c>
      <c r="B431" t="s">
        <v>479</v>
      </c>
      <c r="C431" t="s">
        <v>265</v>
      </c>
      <c r="D431" t="s">
        <v>266</v>
      </c>
      <c r="E431" s="47">
        <v>6.47772567177963E-2</v>
      </c>
      <c r="F431" s="47">
        <v>6.7294757856129594E-2</v>
      </c>
      <c r="G431" s="47">
        <v>7.39350419040984E-2</v>
      </c>
      <c r="H431" s="47">
        <v>6.9482664764388302E-2</v>
      </c>
      <c r="I431" s="47">
        <v>7.1445716588550201E-2</v>
      </c>
      <c r="J431" s="47">
        <v>7.9083036565651105E-2</v>
      </c>
      <c r="K431" s="47">
        <v>7.4321365410273496E-2</v>
      </c>
      <c r="L431" s="47">
        <v>7.1259923729446506E-2</v>
      </c>
      <c r="M431" s="47">
        <v>8.8483892388325602E-2</v>
      </c>
      <c r="N431" s="47">
        <v>0.10341557410038101</v>
      </c>
      <c r="O431" s="5"/>
    </row>
    <row r="432" spans="1:15" x14ac:dyDescent="0.25">
      <c r="A432" t="s">
        <v>110</v>
      </c>
      <c r="B432" t="s">
        <v>479</v>
      </c>
      <c r="C432" t="s">
        <v>397</v>
      </c>
      <c r="D432" t="s">
        <v>398</v>
      </c>
      <c r="E432" s="47">
        <v>1.2250671474640901E-2</v>
      </c>
      <c r="F432" s="47">
        <v>1.40667490310922E-2</v>
      </c>
      <c r="G432" s="47">
        <v>1.6262931524631499E-2</v>
      </c>
      <c r="H432" s="47">
        <v>8.7057118198845904E-3</v>
      </c>
      <c r="I432" s="47">
        <v>9.1831414986433494E-3</v>
      </c>
      <c r="J432" s="47">
        <v>3.8492350063346701E-3</v>
      </c>
      <c r="K432" s="47">
        <v>2.0913329252536899E-6</v>
      </c>
      <c r="L432" s="47">
        <v>0</v>
      </c>
      <c r="M432" s="47">
        <v>1.55905135808662E-4</v>
      </c>
      <c r="N432" s="47">
        <v>2.4614892255637598E-4</v>
      </c>
      <c r="O432" s="5"/>
    </row>
    <row r="433" spans="1:15" x14ac:dyDescent="0.25">
      <c r="A433" t="s">
        <v>110</v>
      </c>
      <c r="B433" t="s">
        <v>479</v>
      </c>
      <c r="C433" t="s">
        <v>269</v>
      </c>
      <c r="D433" t="s">
        <v>270</v>
      </c>
      <c r="E433" s="47">
        <v>0</v>
      </c>
      <c r="F433" s="47">
        <v>5.3070243209585202E-4</v>
      </c>
      <c r="G433" s="47">
        <v>0</v>
      </c>
      <c r="H433" s="47">
        <v>0</v>
      </c>
      <c r="I433" s="47">
        <v>0</v>
      </c>
      <c r="J433" s="47">
        <v>0</v>
      </c>
      <c r="K433" s="47">
        <v>0</v>
      </c>
      <c r="L433" s="47">
        <v>0</v>
      </c>
      <c r="M433" s="47">
        <v>0</v>
      </c>
      <c r="N433" s="47">
        <v>0</v>
      </c>
      <c r="O433" s="5"/>
    </row>
    <row r="434" spans="1:15" x14ac:dyDescent="0.25">
      <c r="A434" t="s">
        <v>110</v>
      </c>
      <c r="B434" t="s">
        <v>479</v>
      </c>
      <c r="C434" t="s">
        <v>399</v>
      </c>
      <c r="D434" t="s">
        <v>400</v>
      </c>
      <c r="E434" s="47">
        <v>0</v>
      </c>
      <c r="F434" s="47">
        <v>0</v>
      </c>
      <c r="G434" s="47">
        <v>1.1477478729209399E-4</v>
      </c>
      <c r="H434" s="47">
        <v>0</v>
      </c>
      <c r="I434" s="47">
        <v>0</v>
      </c>
      <c r="J434" s="47">
        <v>0</v>
      </c>
      <c r="K434" s="47">
        <v>0</v>
      </c>
      <c r="L434" s="47">
        <v>0</v>
      </c>
      <c r="M434" s="47">
        <v>0</v>
      </c>
      <c r="N434" s="47">
        <v>0</v>
      </c>
      <c r="O434" s="5"/>
    </row>
    <row r="435" spans="1:15" x14ac:dyDescent="0.25">
      <c r="A435" t="s">
        <v>110</v>
      </c>
      <c r="B435" t="s">
        <v>479</v>
      </c>
      <c r="C435" t="s">
        <v>401</v>
      </c>
      <c r="D435" t="s">
        <v>402</v>
      </c>
      <c r="E435" s="47">
        <v>2.3732213294945698E-2</v>
      </c>
      <c r="F435" s="47">
        <v>2.0781627636320198E-2</v>
      </c>
      <c r="G435" s="47">
        <v>4.6847773366506598E-2</v>
      </c>
      <c r="H435" s="47">
        <v>5.8332795196170399E-2</v>
      </c>
      <c r="I435" s="47">
        <v>6.0977432924029601E-2</v>
      </c>
      <c r="J435" s="47">
        <v>1.9500822218648399E-2</v>
      </c>
      <c r="K435" s="47">
        <v>7.3547620041704301E-2</v>
      </c>
      <c r="L435" s="47">
        <v>5.6083146612072497E-2</v>
      </c>
      <c r="M435" s="47">
        <v>6.7827503244775794E-2</v>
      </c>
      <c r="N435" s="47">
        <v>6.7954771614029699E-2</v>
      </c>
      <c r="O435" s="5"/>
    </row>
    <row r="436" spans="1:15" x14ac:dyDescent="0.25">
      <c r="A436" t="s">
        <v>110</v>
      </c>
      <c r="B436" t="s">
        <v>479</v>
      </c>
      <c r="C436" t="s">
        <v>57</v>
      </c>
      <c r="D436" t="s">
        <v>314</v>
      </c>
      <c r="E436" s="47">
        <v>2.4250674778088899E-2</v>
      </c>
      <c r="F436" s="47">
        <v>2.5680238255749901E-2</v>
      </c>
      <c r="G436" s="47">
        <v>2.14309197977147E-2</v>
      </c>
      <c r="H436" s="47">
        <v>2.1534744094973399E-2</v>
      </c>
      <c r="I436" s="47">
        <v>2.0116706713252299E-2</v>
      </c>
      <c r="J436" s="47">
        <v>1.7911924416445402E-2</v>
      </c>
      <c r="K436" s="47">
        <v>1.59640235761427E-2</v>
      </c>
      <c r="L436" s="47">
        <v>1.1933754540768201E-2</v>
      </c>
      <c r="M436" s="47">
        <v>1.56274329484591E-2</v>
      </c>
      <c r="N436" s="47">
        <v>2.0251110422603899E-2</v>
      </c>
      <c r="O436" s="5"/>
    </row>
    <row r="437" spans="1:15" x14ac:dyDescent="0.25">
      <c r="A437" t="s">
        <v>110</v>
      </c>
      <c r="B437" t="s">
        <v>479</v>
      </c>
      <c r="C437" t="s">
        <v>271</v>
      </c>
      <c r="D437" t="s">
        <v>272</v>
      </c>
      <c r="E437" s="47">
        <v>0</v>
      </c>
      <c r="F437" s="47">
        <v>0</v>
      </c>
      <c r="G437" s="47">
        <v>0</v>
      </c>
      <c r="H437" s="47">
        <v>1.00924838443317E-7</v>
      </c>
      <c r="I437" s="47">
        <v>1.22081916440271E-6</v>
      </c>
      <c r="J437" s="47">
        <v>9.0652200676858393E-6</v>
      </c>
      <c r="K437" s="47">
        <v>9.7851929216393201E-6</v>
      </c>
      <c r="L437" s="47">
        <v>4.0955225454654496E-6</v>
      </c>
      <c r="M437" s="47">
        <v>4.7406269030878101E-6</v>
      </c>
      <c r="N437" s="47">
        <v>3.0798248014878802E-6</v>
      </c>
      <c r="O437" s="5"/>
    </row>
    <row r="438" spans="1:15" x14ac:dyDescent="0.25">
      <c r="A438" t="s">
        <v>110</v>
      </c>
      <c r="B438" t="s">
        <v>479</v>
      </c>
      <c r="C438" t="s">
        <v>515</v>
      </c>
      <c r="D438" t="s">
        <v>532</v>
      </c>
      <c r="E438" s="47">
        <v>0</v>
      </c>
      <c r="F438" s="47">
        <v>0</v>
      </c>
      <c r="G438" s="47">
        <v>0</v>
      </c>
      <c r="H438" s="47">
        <v>0</v>
      </c>
      <c r="I438" s="47">
        <v>0</v>
      </c>
      <c r="J438" s="47">
        <v>0</v>
      </c>
      <c r="K438" s="47">
        <v>0</v>
      </c>
      <c r="L438" s="47">
        <v>0</v>
      </c>
      <c r="M438" s="47">
        <v>0</v>
      </c>
      <c r="N438" s="47">
        <v>2.7459631007492998E-4</v>
      </c>
      <c r="O438" s="5"/>
    </row>
    <row r="439" spans="1:15" x14ac:dyDescent="0.25">
      <c r="A439" t="s">
        <v>110</v>
      </c>
      <c r="B439" t="s">
        <v>479</v>
      </c>
      <c r="C439" t="s">
        <v>7</v>
      </c>
      <c r="D439" t="s">
        <v>320</v>
      </c>
      <c r="E439" s="47">
        <v>7.39536733292121E-2</v>
      </c>
      <c r="F439" s="47">
        <v>5.0128097650101802E-2</v>
      </c>
      <c r="G439" s="47">
        <v>5.5986576225753801E-2</v>
      </c>
      <c r="H439" s="47">
        <v>6.8343451847431402E-2</v>
      </c>
      <c r="I439" s="47">
        <v>7.6475347920105297E-2</v>
      </c>
      <c r="J439" s="47">
        <v>7.1941556755989094E-2</v>
      </c>
      <c r="K439" s="47">
        <v>6.0474733266559402E-2</v>
      </c>
      <c r="L439" s="47">
        <v>4.98293830532009E-2</v>
      </c>
      <c r="M439" s="47">
        <v>5.71158385693998E-2</v>
      </c>
      <c r="N439" s="47">
        <v>5.1637778819712897E-2</v>
      </c>
      <c r="O439" s="5"/>
    </row>
    <row r="440" spans="1:15" x14ac:dyDescent="0.25">
      <c r="A440" t="s">
        <v>110</v>
      </c>
      <c r="B440" t="s">
        <v>479</v>
      </c>
      <c r="C440" t="s">
        <v>279</v>
      </c>
      <c r="D440" t="s">
        <v>280</v>
      </c>
      <c r="E440" s="47">
        <v>7.9626008274778295E-2</v>
      </c>
      <c r="F440" s="47">
        <v>7.6731721866669003E-2</v>
      </c>
      <c r="G440" s="47">
        <v>7.4583071311022597E-2</v>
      </c>
      <c r="H440" s="47">
        <v>7.0984127394393998E-2</v>
      </c>
      <c r="I440" s="47">
        <v>6.8463845400162301E-2</v>
      </c>
      <c r="J440" s="47">
        <v>8.1163274387150999E-2</v>
      </c>
      <c r="K440" s="47">
        <v>9.0832896204300101E-2</v>
      </c>
      <c r="L440" s="47">
        <v>0.10534880105534</v>
      </c>
      <c r="M440" s="47">
        <v>0.13014196484777499</v>
      </c>
      <c r="N440" s="47">
        <v>0.13020168357567699</v>
      </c>
      <c r="O440" s="5"/>
    </row>
    <row r="441" spans="1:15" x14ac:dyDescent="0.25">
      <c r="A441" t="s">
        <v>110</v>
      </c>
      <c r="B441" t="s">
        <v>479</v>
      </c>
      <c r="C441" t="s">
        <v>281</v>
      </c>
      <c r="D441" t="s">
        <v>282</v>
      </c>
      <c r="E441" s="47">
        <v>3.8571823704193503E-4</v>
      </c>
      <c r="F441" s="47">
        <v>1.2981210569251E-3</v>
      </c>
      <c r="G441" s="47">
        <v>1.5260624850745399E-4</v>
      </c>
      <c r="H441" s="47">
        <v>2.8165266046177698E-4</v>
      </c>
      <c r="I441" s="47">
        <v>0</v>
      </c>
      <c r="J441" s="47">
        <v>1.03074055553552E-2</v>
      </c>
      <c r="K441" s="47">
        <v>1.27765453154083E-2</v>
      </c>
      <c r="L441" s="47">
        <v>2.1761175211866601E-2</v>
      </c>
      <c r="M441" s="47">
        <v>2.44365194149762E-2</v>
      </c>
      <c r="N441" s="47">
        <v>2.3390678688906801E-2</v>
      </c>
      <c r="O441" s="5"/>
    </row>
    <row r="442" spans="1:15" x14ac:dyDescent="0.25">
      <c r="A442" t="s">
        <v>110</v>
      </c>
      <c r="B442" t="s">
        <v>479</v>
      </c>
      <c r="C442" t="s">
        <v>59</v>
      </c>
      <c r="D442" t="s">
        <v>403</v>
      </c>
      <c r="E442" s="47">
        <v>0</v>
      </c>
      <c r="F442" s="47">
        <v>2.6153321293932301E-4</v>
      </c>
      <c r="G442" s="47">
        <v>0</v>
      </c>
      <c r="H442" s="47">
        <v>0</v>
      </c>
      <c r="I442" s="47">
        <v>0</v>
      </c>
      <c r="J442" s="47">
        <v>0</v>
      </c>
      <c r="K442" s="47">
        <v>0</v>
      </c>
      <c r="L442" s="47">
        <v>0</v>
      </c>
      <c r="M442" s="47">
        <v>2.5674362555727198E-4</v>
      </c>
      <c r="N442" s="47">
        <v>0</v>
      </c>
      <c r="O442" s="5"/>
    </row>
    <row r="443" spans="1:15" x14ac:dyDescent="0.25">
      <c r="A443" s="5" t="s">
        <v>110</v>
      </c>
      <c r="B443" s="5" t="s">
        <v>479</v>
      </c>
      <c r="C443" s="5" t="s">
        <v>321</v>
      </c>
      <c r="D443" s="5" t="s">
        <v>322</v>
      </c>
      <c r="E443" s="47">
        <v>6.7444518923546201E-3</v>
      </c>
      <c r="F443" s="47">
        <v>4.9188746709285898E-3</v>
      </c>
      <c r="G443" s="47">
        <v>2.0005078674769799E-3</v>
      </c>
      <c r="H443" s="47">
        <v>3.5740436868242601E-3</v>
      </c>
      <c r="I443" s="47">
        <v>1.5507586445831199E-3</v>
      </c>
      <c r="J443" s="47">
        <v>4.1092750763923403E-3</v>
      </c>
      <c r="K443" s="47">
        <v>6.0344850266058399E-3</v>
      </c>
      <c r="L443" s="47">
        <v>5.2610435752500602E-3</v>
      </c>
      <c r="M443" s="47">
        <v>4.6505946624471597E-3</v>
      </c>
      <c r="N443" s="47">
        <v>2.0881172643827401E-3</v>
      </c>
      <c r="O443" s="5"/>
    </row>
    <row r="444" spans="1:15" x14ac:dyDescent="0.25">
      <c r="A444" s="5" t="s">
        <v>110</v>
      </c>
      <c r="B444" s="5" t="s">
        <v>479</v>
      </c>
      <c r="C444" s="5" t="s">
        <v>323</v>
      </c>
      <c r="D444" s="5" t="s">
        <v>324</v>
      </c>
      <c r="E444" s="47">
        <v>1.23579629343532E-4</v>
      </c>
      <c r="F444" s="47">
        <v>0</v>
      </c>
      <c r="G444" s="47">
        <v>0</v>
      </c>
      <c r="H444" s="47">
        <v>0</v>
      </c>
      <c r="I444" s="47">
        <v>0</v>
      </c>
      <c r="J444" s="47">
        <v>5.9190180175154399E-4</v>
      </c>
      <c r="K444" s="47">
        <v>1.91156144807254E-3</v>
      </c>
      <c r="L444" s="47">
        <v>9.2473450420612908E-3</v>
      </c>
      <c r="M444" s="47">
        <v>1.92579161082942E-2</v>
      </c>
      <c r="N444" s="47">
        <v>1.20292543840436E-2</v>
      </c>
      <c r="O444" s="5"/>
    </row>
    <row r="445" spans="1:15" x14ac:dyDescent="0.25">
      <c r="A445" s="5" t="s">
        <v>110</v>
      </c>
      <c r="B445" s="5" t="s">
        <v>479</v>
      </c>
      <c r="C445" s="5" t="s">
        <v>404</v>
      </c>
      <c r="D445" s="5" t="s">
        <v>405</v>
      </c>
      <c r="E445" s="47">
        <v>1.06166136117853E-3</v>
      </c>
      <c r="F445" s="47">
        <v>1.0556778595288E-3</v>
      </c>
      <c r="G445" s="47">
        <v>8.7624460735988296E-4</v>
      </c>
      <c r="H445" s="47">
        <v>4.3481848037403798E-4</v>
      </c>
      <c r="I445" s="47">
        <v>1.1583807661215799E-4</v>
      </c>
      <c r="J445" s="47">
        <v>0</v>
      </c>
      <c r="K445" s="47">
        <v>0</v>
      </c>
      <c r="L445" s="47">
        <v>0</v>
      </c>
      <c r="M445" s="47">
        <v>0</v>
      </c>
      <c r="N445" s="47">
        <v>0</v>
      </c>
      <c r="O445" s="5"/>
    </row>
    <row r="446" spans="1:15" x14ac:dyDescent="0.25">
      <c r="A446" s="5" t="s">
        <v>110</v>
      </c>
      <c r="B446" s="5" t="s">
        <v>479</v>
      </c>
      <c r="C446" s="5" t="s">
        <v>406</v>
      </c>
      <c r="D446" s="5" t="s">
        <v>407</v>
      </c>
      <c r="E446" s="47">
        <v>2.4903167731348197E-4</v>
      </c>
      <c r="F446" s="47">
        <v>7.7887263415506397E-4</v>
      </c>
      <c r="G446" s="47">
        <v>0</v>
      </c>
      <c r="H446" s="47">
        <v>0</v>
      </c>
      <c r="I446" s="47">
        <v>0</v>
      </c>
      <c r="J446" s="47">
        <v>4.3027017963668802E-4</v>
      </c>
      <c r="K446" s="47">
        <v>0</v>
      </c>
      <c r="L446" s="47">
        <v>5.1293789551109603E-4</v>
      </c>
      <c r="M446" s="47">
        <v>2.38448376057975E-3</v>
      </c>
      <c r="N446" s="47">
        <v>2.6638212692894702E-4</v>
      </c>
      <c r="O446" s="5"/>
    </row>
    <row r="447" spans="1:15" x14ac:dyDescent="0.25">
      <c r="A447" s="5" t="s">
        <v>110</v>
      </c>
      <c r="B447" s="5" t="s">
        <v>479</v>
      </c>
      <c r="C447" s="5" t="s">
        <v>10</v>
      </c>
      <c r="D447" s="5" t="s">
        <v>408</v>
      </c>
      <c r="E447" s="47">
        <v>3.9022327625709498E-4</v>
      </c>
      <c r="F447" s="47">
        <v>0</v>
      </c>
      <c r="G447" s="47">
        <v>0</v>
      </c>
      <c r="H447" s="47">
        <v>0</v>
      </c>
      <c r="I447" s="47">
        <v>0</v>
      </c>
      <c r="J447" s="47">
        <v>0</v>
      </c>
      <c r="K447" s="47">
        <v>0</v>
      </c>
      <c r="L447" s="47">
        <v>0</v>
      </c>
      <c r="M447" s="47">
        <v>0</v>
      </c>
      <c r="N447" s="47">
        <v>0</v>
      </c>
      <c r="O447" s="5"/>
    </row>
    <row r="448" spans="1:15" x14ac:dyDescent="0.25">
      <c r="A448" s="5" t="s">
        <v>110</v>
      </c>
      <c r="B448" s="5" t="s">
        <v>479</v>
      </c>
      <c r="C448" s="5" t="s">
        <v>286</v>
      </c>
      <c r="D448" s="5" t="s">
        <v>287</v>
      </c>
      <c r="E448" s="47">
        <v>0.28465070433348999</v>
      </c>
      <c r="F448" s="47">
        <v>0.313290767501122</v>
      </c>
      <c r="G448" s="47">
        <v>0.29791328059514</v>
      </c>
      <c r="H448" s="47">
        <v>0.28350213288140003</v>
      </c>
      <c r="I448" s="47">
        <v>0.26886131511864603</v>
      </c>
      <c r="J448" s="47">
        <v>0.239689134710421</v>
      </c>
      <c r="K448" s="47">
        <v>0.23376345049532299</v>
      </c>
      <c r="L448" s="47">
        <v>0.17229596224062799</v>
      </c>
      <c r="M448" s="47">
        <v>2.8499193033352702E-2</v>
      </c>
      <c r="N448" s="47">
        <v>2.3123379923935601E-2</v>
      </c>
      <c r="O448" s="5"/>
    </row>
    <row r="449" spans="1:15" x14ac:dyDescent="0.25">
      <c r="A449" s="5" t="s">
        <v>110</v>
      </c>
      <c r="B449" s="5" t="s">
        <v>479</v>
      </c>
      <c r="C449" s="5" t="s">
        <v>288</v>
      </c>
      <c r="D449" s="5" t="s">
        <v>289</v>
      </c>
      <c r="E449" s="47">
        <v>7.6364500314399605E-2</v>
      </c>
      <c r="F449" s="47">
        <v>7.4851240795588594E-2</v>
      </c>
      <c r="G449" s="47">
        <v>6.3323828822437894E-2</v>
      </c>
      <c r="H449" s="47">
        <v>7.2923754258380297E-2</v>
      </c>
      <c r="I449" s="47">
        <v>7.4202466005777595E-2</v>
      </c>
      <c r="J449" s="47">
        <v>7.3325533487099595E-2</v>
      </c>
      <c r="K449" s="47">
        <v>4.9514793321662198E-2</v>
      </c>
      <c r="L449" s="47">
        <v>6.9158873902185503E-2</v>
      </c>
      <c r="M449" s="47">
        <v>7.0733842752245896E-2</v>
      </c>
      <c r="N449" s="47">
        <v>6.8557064048701197E-2</v>
      </c>
      <c r="O449" s="5"/>
    </row>
    <row r="450" spans="1:15" x14ac:dyDescent="0.25">
      <c r="A450" s="5" t="s">
        <v>110</v>
      </c>
      <c r="B450" s="5" t="s">
        <v>479</v>
      </c>
      <c r="C450" s="5" t="s">
        <v>66</v>
      </c>
      <c r="D450" s="5" t="s">
        <v>409</v>
      </c>
      <c r="E450" s="47">
        <v>0</v>
      </c>
      <c r="F450" s="47">
        <v>0</v>
      </c>
      <c r="G450" s="47">
        <v>0</v>
      </c>
      <c r="H450" s="47">
        <v>0</v>
      </c>
      <c r="I450" s="47">
        <v>9.8315730958377996E-5</v>
      </c>
      <c r="J450" s="47">
        <v>0</v>
      </c>
      <c r="K450" s="47">
        <v>0</v>
      </c>
      <c r="L450" s="47">
        <v>0</v>
      </c>
      <c r="M450" s="47">
        <v>0</v>
      </c>
      <c r="N450" s="47">
        <v>4.0790195329468701E-4</v>
      </c>
      <c r="O450" s="5"/>
    </row>
    <row r="451" spans="1:15" x14ac:dyDescent="0.25">
      <c r="A451" s="5" t="s">
        <v>110</v>
      </c>
      <c r="B451" s="5" t="s">
        <v>479</v>
      </c>
      <c r="C451" s="5" t="s">
        <v>64</v>
      </c>
      <c r="D451" s="5" t="s">
        <v>290</v>
      </c>
      <c r="E451" s="72">
        <v>0</v>
      </c>
      <c r="F451" s="72">
        <v>0</v>
      </c>
      <c r="G451" s="72">
        <v>0</v>
      </c>
      <c r="H451" s="72">
        <v>0</v>
      </c>
      <c r="I451" s="72">
        <v>0</v>
      </c>
      <c r="J451" s="72">
        <v>0</v>
      </c>
      <c r="K451" s="72">
        <v>2.0788597666537699E-9</v>
      </c>
      <c r="L451" s="72">
        <v>0</v>
      </c>
      <c r="M451" s="72">
        <v>0</v>
      </c>
      <c r="N451" s="72">
        <v>0</v>
      </c>
      <c r="O451" s="5"/>
    </row>
    <row r="452" spans="1:15" x14ac:dyDescent="0.25">
      <c r="A452" s="5" t="s">
        <v>110</v>
      </c>
      <c r="B452" s="5" t="s">
        <v>479</v>
      </c>
      <c r="C452" s="5" t="s">
        <v>291</v>
      </c>
      <c r="D452" s="5" t="s">
        <v>292</v>
      </c>
      <c r="E452" s="72">
        <v>0</v>
      </c>
      <c r="F452" s="72">
        <v>0</v>
      </c>
      <c r="G452" s="72">
        <v>1.6191150756278701E-4</v>
      </c>
      <c r="H452" s="72">
        <v>0</v>
      </c>
      <c r="I452" s="72">
        <v>0</v>
      </c>
      <c r="J452" s="72">
        <v>0</v>
      </c>
      <c r="K452" s="72">
        <v>0</v>
      </c>
      <c r="L452" s="72">
        <v>0</v>
      </c>
      <c r="M452" s="72">
        <v>0</v>
      </c>
      <c r="N452" s="72">
        <v>0</v>
      </c>
      <c r="O452" s="5"/>
    </row>
    <row r="453" spans="1:15" x14ac:dyDescent="0.25">
      <c r="A453" s="5" t="s">
        <v>110</v>
      </c>
      <c r="B453" s="5" t="s">
        <v>479</v>
      </c>
      <c r="C453" s="5" t="s">
        <v>410</v>
      </c>
      <c r="D453" s="5" t="s">
        <v>411</v>
      </c>
      <c r="E453" s="72">
        <v>0</v>
      </c>
      <c r="F453" s="72">
        <v>0</v>
      </c>
      <c r="G453" s="72">
        <v>0</v>
      </c>
      <c r="H453" s="72">
        <v>1.5780455399618299E-4</v>
      </c>
      <c r="I453" s="72">
        <v>6.7268300491973995E-4</v>
      </c>
      <c r="J453" s="72">
        <v>0</v>
      </c>
      <c r="K453" s="72">
        <v>0</v>
      </c>
      <c r="L453" s="72">
        <v>0</v>
      </c>
      <c r="M453" s="72">
        <v>0</v>
      </c>
      <c r="N453" s="72">
        <v>0</v>
      </c>
      <c r="O453" s="5"/>
    </row>
    <row r="454" spans="1:15" x14ac:dyDescent="0.25">
      <c r="A454" s="5" t="s">
        <v>110</v>
      </c>
      <c r="B454" s="5" t="s">
        <v>479</v>
      </c>
      <c r="C454" s="5" t="s">
        <v>412</v>
      </c>
      <c r="D454" s="5" t="s">
        <v>413</v>
      </c>
      <c r="E454" s="72">
        <v>8.9123381780204097E-5</v>
      </c>
      <c r="F454" s="72">
        <v>0</v>
      </c>
      <c r="G454" s="72">
        <v>3.2208665378584899E-4</v>
      </c>
      <c r="H454" s="72">
        <v>2.7611512404303799E-5</v>
      </c>
      <c r="I454" s="72">
        <v>3.0627228003616701E-4</v>
      </c>
      <c r="J454" s="72">
        <v>1.1087423932960199E-3</v>
      </c>
      <c r="K454" s="72">
        <v>4.3299946421701503E-4</v>
      </c>
      <c r="L454" s="72">
        <v>6.5153100193547696E-4</v>
      </c>
      <c r="M454" s="72">
        <v>4.8116768008571101E-4</v>
      </c>
      <c r="N454" s="72">
        <v>0</v>
      </c>
      <c r="O454" s="5"/>
    </row>
    <row r="455" spans="1:15" x14ac:dyDescent="0.25">
      <c r="A455" s="5" t="s">
        <v>110</v>
      </c>
      <c r="B455" s="5" t="s">
        <v>479</v>
      </c>
      <c r="C455" s="5" t="s">
        <v>414</v>
      </c>
      <c r="D455" s="5" t="s">
        <v>415</v>
      </c>
      <c r="E455" s="72">
        <v>2.30261991276689E-3</v>
      </c>
      <c r="F455" s="72">
        <v>1.7100606843247399E-3</v>
      </c>
      <c r="G455" s="72">
        <v>1.4298870495822499E-3</v>
      </c>
      <c r="H455" s="72">
        <v>1.1035769277752099E-3</v>
      </c>
      <c r="I455" s="72">
        <v>1.1733391974412101E-3</v>
      </c>
      <c r="J455" s="72">
        <v>1.2590515067515599E-3</v>
      </c>
      <c r="K455" s="72">
        <v>1.1446388972574601E-3</v>
      </c>
      <c r="L455" s="72">
        <v>8.3920413353601197E-4</v>
      </c>
      <c r="M455" s="72">
        <v>7.2925519861157103E-4</v>
      </c>
      <c r="N455" s="72">
        <v>3.7664341074565398E-4</v>
      </c>
      <c r="O455" s="5"/>
    </row>
    <row r="456" spans="1:15" x14ac:dyDescent="0.25">
      <c r="A456" s="5" t="s">
        <v>110</v>
      </c>
      <c r="B456" s="5" t="s">
        <v>479</v>
      </c>
      <c r="C456" s="5" t="s">
        <v>416</v>
      </c>
      <c r="D456" s="5" t="s">
        <v>417</v>
      </c>
      <c r="E456" s="72">
        <v>4.5125288896653599E-4</v>
      </c>
      <c r="F456" s="72">
        <v>2.9226813796357901E-3</v>
      </c>
      <c r="G456" s="72">
        <v>5.3990043564945299E-4</v>
      </c>
      <c r="H456" s="72">
        <v>0</v>
      </c>
      <c r="I456" s="72">
        <v>7.8592029030725595E-4</v>
      </c>
      <c r="J456" s="72">
        <v>5.0958926409506295E-4</v>
      </c>
      <c r="K456" s="72">
        <v>1.1016023423681999E-3</v>
      </c>
      <c r="L456" s="72">
        <v>3.6873731340362798E-4</v>
      </c>
      <c r="M456" s="72">
        <v>1.2070945222356101E-4</v>
      </c>
      <c r="N456" s="72">
        <v>1.1319689616757899E-4</v>
      </c>
      <c r="O456" s="5"/>
    </row>
    <row r="457" spans="1:15" x14ac:dyDescent="0.25">
      <c r="A457" s="5" t="s">
        <v>110</v>
      </c>
      <c r="B457" s="5" t="s">
        <v>479</v>
      </c>
      <c r="C457" s="5" t="s">
        <v>300</v>
      </c>
      <c r="D457" s="5" t="s">
        <v>301</v>
      </c>
      <c r="E457" s="72">
        <v>0</v>
      </c>
      <c r="F457" s="72">
        <v>1.4293649137833399E-4</v>
      </c>
      <c r="G457" s="72">
        <v>0</v>
      </c>
      <c r="H457" s="72">
        <v>0</v>
      </c>
      <c r="I457" s="72">
        <v>0</v>
      </c>
      <c r="J457" s="72">
        <v>2.1104163273418701E-4</v>
      </c>
      <c r="K457" s="72">
        <v>0</v>
      </c>
      <c r="L457" s="72">
        <v>1.7947234454351001E-4</v>
      </c>
      <c r="M457" s="72">
        <v>0</v>
      </c>
      <c r="N457" s="72">
        <v>0</v>
      </c>
      <c r="O457" s="5"/>
    </row>
    <row r="458" spans="1:15" x14ac:dyDescent="0.25">
      <c r="A458" s="5" t="s">
        <v>110</v>
      </c>
      <c r="B458" s="5" t="s">
        <v>479</v>
      </c>
      <c r="C458" s="5" t="s">
        <v>302</v>
      </c>
      <c r="D458" s="5" t="s">
        <v>303</v>
      </c>
      <c r="E458" s="72">
        <v>0</v>
      </c>
      <c r="F458" s="72">
        <v>0</v>
      </c>
      <c r="G458" s="72">
        <v>0</v>
      </c>
      <c r="H458" s="72">
        <v>0</v>
      </c>
      <c r="I458" s="72">
        <v>0</v>
      </c>
      <c r="J458" s="72">
        <v>0</v>
      </c>
      <c r="K458" s="72">
        <v>1.8684583696707401E-4</v>
      </c>
      <c r="L458" s="72">
        <v>8.2027354502424099E-7</v>
      </c>
      <c r="M458" s="72">
        <v>8.7671844818611496E-7</v>
      </c>
      <c r="N458" s="72">
        <v>3.8917606535799399E-7</v>
      </c>
      <c r="O458" s="5"/>
    </row>
    <row r="459" spans="1:15" x14ac:dyDescent="0.25">
      <c r="A459" s="5" t="s">
        <v>110</v>
      </c>
      <c r="B459" s="5" t="s">
        <v>479</v>
      </c>
      <c r="C459" s="5" t="s">
        <v>418</v>
      </c>
      <c r="D459" s="5" t="s">
        <v>419</v>
      </c>
      <c r="E459" s="72">
        <v>1.53389657327269E-3</v>
      </c>
      <c r="F459" s="72">
        <v>9.1250465195773299E-4</v>
      </c>
      <c r="G459" s="72">
        <v>5.1365029985435905E-4</v>
      </c>
      <c r="H459" s="72">
        <v>2.2804252882602799E-4</v>
      </c>
      <c r="I459" s="72">
        <v>1.6496197653430899E-4</v>
      </c>
      <c r="J459" s="72">
        <v>0</v>
      </c>
      <c r="K459" s="72">
        <v>0</v>
      </c>
      <c r="L459" s="72">
        <v>3.2266521767832599E-3</v>
      </c>
      <c r="M459" s="72">
        <v>3.4824585724306102E-3</v>
      </c>
      <c r="N459" s="72">
        <v>1.8600739186741099E-3</v>
      </c>
      <c r="O459" s="5"/>
    </row>
    <row r="460" spans="1:15" x14ac:dyDescent="0.25">
      <c r="A460" s="5" t="s">
        <v>110</v>
      </c>
      <c r="B460" s="5" t="s">
        <v>479</v>
      </c>
      <c r="C460" s="5" t="s">
        <v>304</v>
      </c>
      <c r="D460" s="5" t="s">
        <v>305</v>
      </c>
      <c r="E460" s="72"/>
      <c r="F460" s="72"/>
      <c r="G460" s="72"/>
      <c r="H460" s="72"/>
      <c r="I460" s="72"/>
      <c r="J460" s="72">
        <v>5.1677546113116701E-2</v>
      </c>
      <c r="K460" s="72">
        <v>4.4618095270522899E-2</v>
      </c>
      <c r="L460" s="72">
        <v>4.75982565462739E-2</v>
      </c>
      <c r="M460" s="72">
        <v>4.9481207706419401E-2</v>
      </c>
      <c r="N460" s="72">
        <v>4.0723432866886101E-2</v>
      </c>
      <c r="O460" s="5"/>
    </row>
    <row r="461" spans="1:15" x14ac:dyDescent="0.25">
      <c r="A461" s="5" t="s">
        <v>110</v>
      </c>
      <c r="B461" s="5" t="s">
        <v>479</v>
      </c>
      <c r="C461" s="5" t="s">
        <v>306</v>
      </c>
      <c r="D461" s="5" t="s">
        <v>307</v>
      </c>
      <c r="E461" s="72">
        <v>1.4436347609676299E-3</v>
      </c>
      <c r="F461" s="72">
        <v>5.8958997574186101E-3</v>
      </c>
      <c r="G461" s="72">
        <v>8.7964009638917401E-3</v>
      </c>
      <c r="H461" s="72">
        <v>2.6497433580603798E-2</v>
      </c>
      <c r="I461" s="72">
        <v>5.3186850150619101E-2</v>
      </c>
      <c r="J461" s="72">
        <v>7.4390787009305695E-2</v>
      </c>
      <c r="K461" s="72">
        <v>7.7653804641396498E-2</v>
      </c>
      <c r="L461" s="72">
        <v>9.4090104364621896E-2</v>
      </c>
      <c r="M461" s="72">
        <v>0.13327099679166199</v>
      </c>
      <c r="N461" s="72">
        <v>0.138314032976395</v>
      </c>
      <c r="O461" s="5"/>
    </row>
    <row r="462" spans="1:15" x14ac:dyDescent="0.25">
      <c r="A462" s="5" t="s">
        <v>110</v>
      </c>
      <c r="B462" s="5" t="s">
        <v>479</v>
      </c>
      <c r="C462" s="5" t="s">
        <v>78</v>
      </c>
      <c r="D462" s="5" t="s">
        <v>420</v>
      </c>
      <c r="E462" s="72">
        <v>0</v>
      </c>
      <c r="F462" s="72">
        <v>0</v>
      </c>
      <c r="G462" s="72">
        <v>0</v>
      </c>
      <c r="H462" s="72">
        <v>0</v>
      </c>
      <c r="I462" s="72">
        <v>0</v>
      </c>
      <c r="J462" s="72">
        <v>1.3805950412467199E-4</v>
      </c>
      <c r="K462" s="72">
        <v>2.8304299380921098E-4</v>
      </c>
      <c r="L462" s="72">
        <v>0</v>
      </c>
      <c r="M462" s="72">
        <v>0</v>
      </c>
      <c r="N462" s="72">
        <v>0</v>
      </c>
      <c r="O462" s="5"/>
    </row>
    <row r="463" spans="1:15" x14ac:dyDescent="0.25">
      <c r="A463" s="5" t="s">
        <v>110</v>
      </c>
      <c r="B463" s="5" t="s">
        <v>479</v>
      </c>
      <c r="C463" s="5" t="s">
        <v>82</v>
      </c>
      <c r="D463" s="5" t="s">
        <v>316</v>
      </c>
      <c r="E463" s="72">
        <v>9.4749363130254699E-3</v>
      </c>
      <c r="F463" s="72">
        <v>6.2112992672156602E-3</v>
      </c>
      <c r="G463" s="72">
        <v>5.8380190345178797E-3</v>
      </c>
      <c r="H463" s="72">
        <v>5.2207676272256597E-3</v>
      </c>
      <c r="I463" s="72">
        <v>1.0081858492541101E-2</v>
      </c>
      <c r="J463" s="72">
        <v>4.5170211648849603E-3</v>
      </c>
      <c r="K463" s="72">
        <v>0</v>
      </c>
      <c r="L463" s="72">
        <v>1.6118180320404401E-3</v>
      </c>
      <c r="M463" s="72">
        <v>2.7597985974394399E-3</v>
      </c>
      <c r="N463" s="72">
        <v>6.4371933784797102E-3</v>
      </c>
      <c r="O463" s="5"/>
    </row>
    <row r="464" spans="1:15" x14ac:dyDescent="0.25">
      <c r="A464" s="5" t="s">
        <v>110</v>
      </c>
      <c r="B464" s="5" t="s">
        <v>479</v>
      </c>
      <c r="C464" s="5" t="s">
        <v>421</v>
      </c>
      <c r="D464" s="5" t="s">
        <v>422</v>
      </c>
      <c r="E464" s="72">
        <v>0</v>
      </c>
      <c r="F464" s="72">
        <v>0</v>
      </c>
      <c r="G464" s="72">
        <v>0</v>
      </c>
      <c r="H464" s="72">
        <v>0</v>
      </c>
      <c r="I464" s="72">
        <v>1.2033511636402E-4</v>
      </c>
      <c r="J464" s="72">
        <v>1.71691831232798E-4</v>
      </c>
      <c r="K464" s="72">
        <v>5.6541035819425997E-4</v>
      </c>
      <c r="L464" s="72">
        <v>1.45911271353385E-4</v>
      </c>
      <c r="M464" s="72">
        <v>0</v>
      </c>
      <c r="N464" s="72">
        <v>0</v>
      </c>
      <c r="O464" s="5"/>
    </row>
    <row r="465" spans="1:15" x14ac:dyDescent="0.25">
      <c r="A465" t="s">
        <v>536</v>
      </c>
      <c r="B465" t="s">
        <v>482</v>
      </c>
      <c r="C465" t="s">
        <v>281</v>
      </c>
      <c r="D465" t="s">
        <v>282</v>
      </c>
      <c r="E465" s="47">
        <v>1.7484649942471301E-6</v>
      </c>
      <c r="F465" s="47">
        <v>2.0161819291500001E-6</v>
      </c>
      <c r="G465" s="47">
        <v>2.1026910721781598E-6</v>
      </c>
      <c r="H465" s="47">
        <v>1.9978584255492198E-6</v>
      </c>
      <c r="I465" s="47">
        <v>1.90870046529516E-6</v>
      </c>
      <c r="J465" s="47">
        <v>1.9559820564024098E-6</v>
      </c>
      <c r="K465" s="47">
        <v>2.3619343321519999E-6</v>
      </c>
      <c r="L465" s="47">
        <v>2.8723142145649198E-6</v>
      </c>
      <c r="M465" s="47">
        <v>3.1979977933691201E-6</v>
      </c>
      <c r="N465" s="47">
        <v>3.2826236080176498E-6</v>
      </c>
      <c r="O465" s="5"/>
    </row>
    <row r="466" spans="1:15" x14ac:dyDescent="0.25">
      <c r="A466" s="5"/>
      <c r="B466" s="5"/>
      <c r="C466" s="5"/>
      <c r="E466" s="5"/>
      <c r="F466" s="5"/>
      <c r="G466" s="5"/>
      <c r="H466" s="5"/>
      <c r="I466" s="5"/>
      <c r="J466" s="5"/>
      <c r="K466" s="5"/>
      <c r="L466" s="5"/>
      <c r="M466" s="5"/>
      <c r="N466" s="5"/>
      <c r="O466" s="5"/>
    </row>
    <row r="467" spans="1:15" x14ac:dyDescent="0.25">
      <c r="A467" s="5"/>
      <c r="B467" s="5"/>
      <c r="C467" s="5"/>
      <c r="E467" s="5"/>
      <c r="F467" s="5"/>
      <c r="G467" s="5"/>
      <c r="H467" s="5"/>
      <c r="I467" s="5"/>
      <c r="J467" s="5"/>
      <c r="K467" s="5"/>
      <c r="L467" s="5"/>
      <c r="M467" s="5"/>
      <c r="N467" s="5"/>
      <c r="O467" s="5"/>
    </row>
    <row r="468" spans="1:15" x14ac:dyDescent="0.25">
      <c r="A468" s="5"/>
      <c r="B468" s="5"/>
      <c r="C468" s="5"/>
      <c r="E468" s="5"/>
      <c r="F468" s="5"/>
      <c r="G468" s="5"/>
      <c r="H468" s="5"/>
      <c r="I468" s="5"/>
      <c r="J468" s="5"/>
      <c r="K468" s="5"/>
      <c r="L468" s="5"/>
      <c r="M468" s="5"/>
      <c r="N468" s="5"/>
      <c r="O468" s="5"/>
    </row>
    <row r="469" spans="1:15" x14ac:dyDescent="0.25">
      <c r="A469" s="5"/>
      <c r="B469" s="5"/>
      <c r="C469" s="5"/>
      <c r="E469" s="5"/>
      <c r="F469" s="5"/>
      <c r="G469" s="5"/>
      <c r="H469" s="5"/>
      <c r="I469" s="5"/>
      <c r="J469" s="5"/>
      <c r="K469" s="5"/>
      <c r="L469" s="5"/>
      <c r="M469" s="5"/>
      <c r="N469" s="5"/>
      <c r="O469" s="5"/>
    </row>
    <row r="470" spans="1:15" x14ac:dyDescent="0.25">
      <c r="A470" s="5"/>
      <c r="B470" s="5"/>
      <c r="C470" s="5"/>
      <c r="E470" s="5"/>
      <c r="F470" s="5"/>
      <c r="G470" s="5"/>
      <c r="H470" s="5"/>
      <c r="I470" s="5"/>
      <c r="J470" s="5"/>
      <c r="K470" s="5"/>
      <c r="L470" s="5"/>
      <c r="M470" s="5"/>
      <c r="N470" s="5"/>
      <c r="O470" s="5"/>
    </row>
    <row r="471" spans="1:15" x14ac:dyDescent="0.25">
      <c r="A471" s="5"/>
      <c r="B471" s="5"/>
      <c r="C471" s="5"/>
      <c r="E471" s="5"/>
      <c r="F471" s="5"/>
      <c r="G471" s="5"/>
      <c r="H471" s="5"/>
      <c r="I471" s="5"/>
      <c r="J471" s="5"/>
      <c r="K471" s="5"/>
      <c r="L471" s="5"/>
      <c r="M471" s="5"/>
      <c r="N471" s="5"/>
      <c r="O471" s="5"/>
    </row>
    <row r="472" spans="1:15" x14ac:dyDescent="0.25">
      <c r="A472" s="5"/>
      <c r="B472" s="5"/>
      <c r="C472" s="5"/>
      <c r="E472" s="5"/>
      <c r="F472" s="5"/>
      <c r="G472" s="5"/>
      <c r="H472" s="5"/>
      <c r="I472" s="5"/>
      <c r="J472" s="5"/>
      <c r="K472" s="5"/>
      <c r="L472" s="5"/>
      <c r="M472" s="5"/>
      <c r="N472" s="5"/>
      <c r="O472" s="5"/>
    </row>
    <row r="473" spans="1:15" x14ac:dyDescent="0.25">
      <c r="A473" s="5"/>
      <c r="B473" s="5"/>
      <c r="C473" s="5"/>
      <c r="E473" s="5"/>
      <c r="F473" s="5"/>
      <c r="G473" s="5"/>
      <c r="H473" s="5"/>
      <c r="I473" s="5"/>
      <c r="J473" s="5"/>
      <c r="K473" s="5"/>
      <c r="L473" s="5"/>
      <c r="M473" s="5"/>
      <c r="N473" s="5"/>
      <c r="O473" s="5"/>
    </row>
    <row r="474" spans="1:15" x14ac:dyDescent="0.25">
      <c r="A474" s="5"/>
      <c r="B474" s="5"/>
      <c r="C474" s="5"/>
      <c r="E474" s="5"/>
      <c r="F474" s="5"/>
      <c r="G474" s="5"/>
      <c r="H474" s="5"/>
      <c r="I474" s="5"/>
      <c r="J474" s="5"/>
      <c r="K474" s="5"/>
      <c r="L474" s="5"/>
      <c r="M474" s="5"/>
      <c r="N474" s="5"/>
      <c r="O474" s="5"/>
    </row>
    <row r="475" spans="1:15" x14ac:dyDescent="0.25">
      <c r="A475" s="5"/>
      <c r="B475" s="5"/>
      <c r="C475" s="5"/>
      <c r="E475" s="5"/>
      <c r="F475" s="5"/>
      <c r="G475" s="5"/>
      <c r="H475" s="5"/>
      <c r="I475" s="5"/>
      <c r="J475" s="5"/>
      <c r="K475" s="5"/>
      <c r="L475" s="5"/>
      <c r="M475" s="5"/>
      <c r="N475" s="5"/>
      <c r="O475" s="5"/>
    </row>
    <row r="476" spans="1:15" x14ac:dyDescent="0.25">
      <c r="A476" s="5"/>
      <c r="B476" s="5"/>
      <c r="C476" s="5"/>
      <c r="E476" s="5"/>
      <c r="F476" s="5"/>
      <c r="G476" s="5"/>
      <c r="H476" s="5"/>
      <c r="I476" s="5"/>
      <c r="J476" s="5"/>
      <c r="K476" s="5"/>
      <c r="L476" s="5"/>
      <c r="M476" s="5"/>
      <c r="N476" s="5"/>
      <c r="O476" s="5"/>
    </row>
    <row r="477" spans="1:15" x14ac:dyDescent="0.25">
      <c r="A477" s="5"/>
      <c r="B477" s="5"/>
      <c r="C477" s="5"/>
      <c r="E477" s="5"/>
      <c r="F477" s="5"/>
      <c r="G477" s="5"/>
      <c r="H477" s="5"/>
      <c r="I477" s="5"/>
      <c r="J477" s="5"/>
      <c r="K477" s="5"/>
      <c r="L477" s="5"/>
      <c r="M477" s="5"/>
      <c r="N477" s="5"/>
      <c r="O477" s="5"/>
    </row>
    <row r="478" spans="1:15" x14ac:dyDescent="0.25">
      <c r="A478" s="5"/>
      <c r="B478" s="5"/>
      <c r="C478" s="5"/>
      <c r="E478" s="5"/>
      <c r="F478" s="5"/>
      <c r="G478" s="5"/>
      <c r="H478" s="5"/>
      <c r="I478" s="5"/>
      <c r="J478" s="5"/>
      <c r="K478" s="5"/>
      <c r="L478" s="5"/>
      <c r="M478" s="5"/>
      <c r="N478" s="5"/>
      <c r="O478" s="5"/>
    </row>
    <row r="479" spans="1:15" x14ac:dyDescent="0.25">
      <c r="A479" s="5"/>
      <c r="B479" s="5"/>
      <c r="C479" s="5"/>
      <c r="E479" s="5"/>
      <c r="F479" s="5"/>
      <c r="G479" s="5"/>
      <c r="H479" s="5"/>
      <c r="I479" s="5"/>
      <c r="J479" s="5"/>
      <c r="K479" s="5"/>
      <c r="L479" s="5"/>
      <c r="M479" s="5"/>
      <c r="N479" s="5"/>
      <c r="O479" s="5"/>
    </row>
    <row r="480" spans="1:15" x14ac:dyDescent="0.25">
      <c r="A480" s="5"/>
      <c r="B480" s="5"/>
      <c r="C480" s="5"/>
      <c r="E480" s="5"/>
      <c r="F480" s="5"/>
      <c r="G480" s="5"/>
      <c r="H480" s="5"/>
      <c r="I480" s="5"/>
      <c r="J480" s="5"/>
      <c r="K480" s="5"/>
      <c r="L480" s="5"/>
      <c r="M480" s="5"/>
      <c r="N480" s="5"/>
      <c r="O480" s="5"/>
    </row>
    <row r="481" spans="1:15" x14ac:dyDescent="0.25">
      <c r="A481" s="5"/>
      <c r="B481" s="5"/>
      <c r="C481" s="5"/>
      <c r="E481" s="5"/>
      <c r="F481" s="5"/>
      <c r="G481" s="5"/>
      <c r="H481" s="5"/>
      <c r="I481" s="5"/>
      <c r="J481" s="5"/>
      <c r="K481" s="5"/>
      <c r="L481" s="5"/>
      <c r="M481" s="5"/>
      <c r="N481" s="5"/>
      <c r="O481" s="5"/>
    </row>
    <row r="482" spans="1:15" x14ac:dyDescent="0.25">
      <c r="A482" s="5"/>
      <c r="B482" s="5"/>
      <c r="C482" s="5"/>
      <c r="E482" s="5"/>
      <c r="F482" s="5"/>
      <c r="G482" s="5"/>
      <c r="H482" s="5"/>
      <c r="I482" s="5"/>
      <c r="J482" s="5"/>
      <c r="K482" s="5"/>
      <c r="L482" s="5"/>
      <c r="M482" s="5"/>
      <c r="N482" s="5"/>
      <c r="O482" s="5"/>
    </row>
    <row r="483" spans="1:15" x14ac:dyDescent="0.25">
      <c r="A483" s="5"/>
      <c r="B483" s="5"/>
      <c r="C483" s="5"/>
      <c r="E483" s="5"/>
      <c r="F483" s="5"/>
      <c r="G483" s="5"/>
      <c r="H483" s="5"/>
      <c r="I483" s="5"/>
      <c r="J483" s="5"/>
      <c r="K483" s="5"/>
      <c r="L483" s="5"/>
      <c r="M483" s="5"/>
      <c r="N483" s="5"/>
      <c r="O483" s="5"/>
    </row>
    <row r="484" spans="1:15" x14ac:dyDescent="0.25">
      <c r="A484" s="5"/>
      <c r="B484" s="5"/>
      <c r="C484" s="5"/>
      <c r="E484" s="5"/>
      <c r="F484" s="5"/>
      <c r="G484" s="5"/>
      <c r="H484" s="5"/>
      <c r="I484" s="5"/>
      <c r="J484" s="5"/>
      <c r="K484" s="5"/>
      <c r="L484" s="5"/>
      <c r="M484" s="5"/>
      <c r="N484" s="5"/>
      <c r="O484" s="5"/>
    </row>
    <row r="485" spans="1:15" x14ac:dyDescent="0.25">
      <c r="A485" s="5"/>
      <c r="B485" s="5"/>
      <c r="C485" s="5"/>
      <c r="E485" s="5"/>
      <c r="F485" s="5"/>
      <c r="G485" s="5"/>
      <c r="H485" s="5"/>
      <c r="I485" s="5"/>
      <c r="J485" s="5"/>
      <c r="K485" s="5"/>
      <c r="L485" s="5"/>
      <c r="M485" s="5"/>
      <c r="N485" s="5"/>
      <c r="O485" s="5"/>
    </row>
    <row r="486" spans="1:15" x14ac:dyDescent="0.25">
      <c r="A486" s="5"/>
      <c r="B486" s="5"/>
      <c r="C486" s="5"/>
      <c r="E486" s="5"/>
      <c r="F486" s="5"/>
      <c r="G486" s="5"/>
      <c r="H486" s="5"/>
      <c r="I486" s="5"/>
      <c r="J486" s="5"/>
      <c r="K486" s="5"/>
      <c r="L486" s="5"/>
      <c r="M486" s="5"/>
      <c r="N486" s="5"/>
      <c r="O486" s="5"/>
    </row>
    <row r="487" spans="1:15" x14ac:dyDescent="0.25">
      <c r="A487" s="5"/>
      <c r="B487" s="5"/>
      <c r="C487" s="5"/>
      <c r="E487" s="5"/>
      <c r="F487" s="5"/>
      <c r="G487" s="5"/>
      <c r="H487" s="5"/>
      <c r="I487" s="5"/>
      <c r="J487" s="5"/>
      <c r="K487" s="5"/>
      <c r="L487" s="5"/>
      <c r="M487" s="5"/>
      <c r="N487" s="5"/>
      <c r="O487" s="5"/>
    </row>
    <row r="488" spans="1:15" x14ac:dyDescent="0.25">
      <c r="A488" s="5"/>
      <c r="B488" s="5"/>
      <c r="C488" s="5"/>
      <c r="E488" s="5"/>
      <c r="F488" s="5"/>
      <c r="G488" s="5"/>
      <c r="H488" s="5"/>
      <c r="I488" s="5"/>
      <c r="J488" s="5"/>
      <c r="K488" s="5"/>
      <c r="L488" s="5"/>
      <c r="M488" s="5"/>
      <c r="N488" s="5"/>
      <c r="O488" s="5"/>
    </row>
    <row r="489" spans="1:15" x14ac:dyDescent="0.25">
      <c r="A489" s="5"/>
      <c r="B489" s="5"/>
      <c r="C489" s="5"/>
      <c r="E489" s="5"/>
      <c r="F489" s="5"/>
      <c r="G489" s="5"/>
      <c r="H489" s="5"/>
      <c r="I489" s="5"/>
      <c r="J489" s="5"/>
      <c r="K489" s="5"/>
      <c r="L489" s="5"/>
      <c r="M489" s="5"/>
      <c r="N489" s="5"/>
      <c r="O489" s="5"/>
    </row>
    <row r="490" spans="1:15" x14ac:dyDescent="0.25">
      <c r="A490" s="5"/>
      <c r="B490" s="5"/>
      <c r="C490" s="5"/>
      <c r="E490" s="5"/>
      <c r="F490" s="5"/>
      <c r="G490" s="5"/>
      <c r="H490" s="5"/>
      <c r="I490" s="5"/>
      <c r="J490" s="5"/>
      <c r="K490" s="5"/>
      <c r="L490" s="5"/>
      <c r="M490" s="5"/>
      <c r="N490" s="5"/>
      <c r="O490" s="5"/>
    </row>
    <row r="491" spans="1:15" x14ac:dyDescent="0.25">
      <c r="A491" s="5"/>
      <c r="B491" s="5"/>
      <c r="C491" s="5"/>
      <c r="E491" s="5"/>
      <c r="F491" s="5"/>
      <c r="G491" s="5"/>
      <c r="H491" s="5"/>
      <c r="I491" s="5"/>
      <c r="J491" s="5"/>
      <c r="K491" s="5"/>
      <c r="L491" s="5"/>
      <c r="M491" s="5"/>
      <c r="N491" s="5"/>
      <c r="O491" s="5"/>
    </row>
    <row r="492" spans="1:15" x14ac:dyDescent="0.25">
      <c r="A492" s="5"/>
      <c r="B492" s="5"/>
      <c r="C492" s="5"/>
      <c r="E492" s="5"/>
      <c r="F492" s="5"/>
      <c r="G492" s="5"/>
      <c r="H492" s="5"/>
      <c r="I492" s="5"/>
      <c r="J492" s="5"/>
      <c r="K492" s="5"/>
      <c r="L492" s="5"/>
      <c r="M492" s="5"/>
      <c r="N492" s="5"/>
      <c r="O492" s="5"/>
    </row>
    <row r="493" spans="1:15" x14ac:dyDescent="0.25">
      <c r="A493" s="5"/>
      <c r="B493" s="5"/>
      <c r="C493" s="5"/>
      <c r="E493" s="5"/>
      <c r="F493" s="5"/>
      <c r="G493" s="5"/>
      <c r="H493" s="5"/>
      <c r="I493" s="5"/>
      <c r="J493" s="5"/>
      <c r="K493" s="5"/>
      <c r="L493" s="5"/>
      <c r="M493" s="5"/>
      <c r="N493" s="5"/>
      <c r="O493" s="5"/>
    </row>
    <row r="494" spans="1:15" x14ac:dyDescent="0.25">
      <c r="A494" s="5"/>
      <c r="B494" s="5"/>
      <c r="C494" s="5"/>
      <c r="E494" s="5"/>
      <c r="F494" s="5"/>
      <c r="G494" s="5"/>
      <c r="H494" s="5"/>
      <c r="I494" s="5"/>
      <c r="J494" s="5"/>
      <c r="K494" s="5"/>
      <c r="L494" s="5"/>
      <c r="M494" s="5"/>
      <c r="N494" s="5"/>
      <c r="O494" s="5"/>
    </row>
    <row r="495" spans="1:15" x14ac:dyDescent="0.25">
      <c r="A495" s="5"/>
      <c r="B495" s="5"/>
      <c r="C495" s="5"/>
      <c r="E495" s="5"/>
      <c r="F495" s="5"/>
      <c r="G495" s="5"/>
      <c r="H495" s="5"/>
      <c r="I495" s="5"/>
      <c r="J495" s="5"/>
      <c r="K495" s="5"/>
      <c r="L495" s="5"/>
      <c r="M495" s="5"/>
      <c r="N495" s="5"/>
      <c r="O495" s="5"/>
    </row>
    <row r="496" spans="1:15" x14ac:dyDescent="0.25">
      <c r="A496" s="5"/>
      <c r="B496" s="5"/>
      <c r="C496" s="5"/>
      <c r="E496" s="5"/>
      <c r="F496" s="5"/>
      <c r="G496" s="5"/>
      <c r="H496" s="5"/>
      <c r="I496" s="5"/>
      <c r="J496" s="5"/>
      <c r="K496" s="5"/>
      <c r="L496" s="5"/>
      <c r="M496" s="5"/>
      <c r="N496" s="5"/>
      <c r="O496" s="5"/>
    </row>
    <row r="497" spans="1:15" x14ac:dyDescent="0.25">
      <c r="A497" s="5"/>
      <c r="B497" s="5"/>
      <c r="C497" s="5"/>
      <c r="E497" s="5"/>
      <c r="F497" s="5"/>
      <c r="G497" s="5"/>
      <c r="H497" s="5"/>
      <c r="I497" s="5"/>
      <c r="J497" s="5"/>
      <c r="K497" s="5"/>
      <c r="L497" s="5"/>
      <c r="M497" s="5"/>
      <c r="N497" s="5"/>
      <c r="O497" s="5"/>
    </row>
    <row r="498" spans="1:15" x14ac:dyDescent="0.25">
      <c r="A498" s="5"/>
      <c r="B498" s="5"/>
      <c r="C498" s="5"/>
      <c r="E498" s="5"/>
      <c r="F498" s="5"/>
      <c r="G498" s="5"/>
      <c r="H498" s="5"/>
      <c r="I498" s="5"/>
      <c r="J498" s="5"/>
      <c r="K498" s="5"/>
      <c r="L498" s="5"/>
      <c r="M498" s="5"/>
      <c r="N498" s="5"/>
      <c r="O498" s="5"/>
    </row>
    <row r="499" spans="1:15" x14ac:dyDescent="0.25">
      <c r="A499" s="5"/>
      <c r="B499" s="5"/>
      <c r="C499" s="5"/>
      <c r="E499" s="5"/>
      <c r="F499" s="5"/>
      <c r="G499" s="5"/>
      <c r="H499" s="5"/>
      <c r="I499" s="5"/>
      <c r="J499" s="5"/>
      <c r="K499" s="5"/>
      <c r="L499" s="5"/>
      <c r="M499" s="5"/>
      <c r="N499" s="5"/>
      <c r="O499" s="5"/>
    </row>
    <row r="500" spans="1:15" x14ac:dyDescent="0.25">
      <c r="A500" s="5"/>
      <c r="B500" s="5"/>
      <c r="C500" s="5"/>
      <c r="E500" s="5"/>
      <c r="F500" s="5"/>
      <c r="G500" s="5"/>
      <c r="H500" s="5"/>
      <c r="I500" s="5"/>
      <c r="J500" s="5"/>
      <c r="K500" s="5"/>
      <c r="L500" s="5"/>
      <c r="M500" s="5"/>
      <c r="N500" s="5"/>
      <c r="O500" s="5"/>
    </row>
    <row r="501" spans="1:15" x14ac:dyDescent="0.25">
      <c r="A501" s="5"/>
      <c r="B501" s="5"/>
      <c r="C501" s="5"/>
      <c r="E501" s="5"/>
      <c r="F501" s="5"/>
      <c r="G501" s="5"/>
      <c r="H501" s="5"/>
      <c r="I501" s="5"/>
      <c r="J501" s="5"/>
      <c r="K501" s="5"/>
      <c r="L501" s="5"/>
      <c r="M501" s="5"/>
      <c r="N501" s="5"/>
      <c r="O501" s="5"/>
    </row>
    <row r="502" spans="1:15" x14ac:dyDescent="0.25">
      <c r="A502" s="5"/>
      <c r="B502" s="5"/>
      <c r="C502" s="5"/>
      <c r="E502" s="5"/>
      <c r="F502" s="5"/>
      <c r="G502" s="5"/>
      <c r="H502" s="5"/>
      <c r="I502" s="5"/>
      <c r="J502" s="5"/>
      <c r="K502" s="5"/>
      <c r="L502" s="5"/>
      <c r="M502" s="5"/>
      <c r="N502" s="5"/>
      <c r="O502" s="5"/>
    </row>
    <row r="503" spans="1:15" x14ac:dyDescent="0.25">
      <c r="A503" s="5"/>
      <c r="B503" s="5"/>
      <c r="C503" s="5"/>
      <c r="E503" s="5"/>
      <c r="F503" s="5"/>
      <c r="G503" s="5"/>
      <c r="H503" s="5"/>
      <c r="I503" s="5"/>
      <c r="J503" s="5"/>
      <c r="K503" s="5"/>
      <c r="L503" s="5"/>
      <c r="M503" s="5"/>
      <c r="N503" s="5"/>
      <c r="O503" s="5"/>
    </row>
    <row r="504" spans="1:15" x14ac:dyDescent="0.25">
      <c r="A504" s="5"/>
      <c r="B504" s="5"/>
      <c r="C504" s="5"/>
      <c r="E504" s="5"/>
      <c r="F504" s="5"/>
      <c r="G504" s="5"/>
      <c r="H504" s="5"/>
      <c r="I504" s="5"/>
      <c r="J504" s="5"/>
      <c r="K504" s="5"/>
      <c r="L504" s="5"/>
      <c r="M504" s="5"/>
      <c r="N504" s="5"/>
      <c r="O504" s="5"/>
    </row>
    <row r="505" spans="1:15" x14ac:dyDescent="0.25">
      <c r="A505" s="5"/>
      <c r="B505" s="5"/>
      <c r="C505" s="5"/>
      <c r="E505" s="5"/>
      <c r="F505" s="5"/>
      <c r="G505" s="5"/>
      <c r="H505" s="5"/>
      <c r="I505" s="5"/>
      <c r="J505" s="5"/>
      <c r="K505" s="5"/>
      <c r="L505" s="5"/>
      <c r="M505" s="5"/>
      <c r="N505" s="5"/>
      <c r="O505" s="5"/>
    </row>
    <row r="506" spans="1:15" x14ac:dyDescent="0.25">
      <c r="A506" s="5"/>
      <c r="B506" s="5"/>
      <c r="C506" s="5"/>
      <c r="E506" s="5"/>
      <c r="F506" s="5"/>
      <c r="G506" s="5"/>
      <c r="H506" s="5"/>
      <c r="I506" s="5"/>
      <c r="J506" s="5"/>
      <c r="K506" s="5"/>
      <c r="L506" s="5"/>
      <c r="M506" s="5"/>
      <c r="N506" s="5"/>
      <c r="O506" s="5"/>
    </row>
    <row r="507" spans="1:15" x14ac:dyDescent="0.25">
      <c r="A507" s="5"/>
      <c r="B507" s="5"/>
      <c r="C507" s="5"/>
      <c r="E507" s="5"/>
      <c r="F507" s="5"/>
      <c r="G507" s="5"/>
      <c r="H507" s="5"/>
      <c r="I507" s="5"/>
      <c r="J507" s="5"/>
      <c r="K507" s="5"/>
      <c r="L507" s="5"/>
      <c r="M507" s="5"/>
      <c r="N507" s="5"/>
      <c r="O507" s="5"/>
    </row>
    <row r="508" spans="1:15" x14ac:dyDescent="0.25">
      <c r="A508" s="5"/>
      <c r="B508" s="5"/>
      <c r="C508" s="5"/>
      <c r="E508" s="5"/>
      <c r="F508" s="5"/>
      <c r="G508" s="5"/>
      <c r="H508" s="5"/>
      <c r="I508" s="5"/>
      <c r="J508" s="5"/>
      <c r="K508" s="5"/>
      <c r="L508" s="5"/>
      <c r="M508" s="5"/>
      <c r="N508" s="5"/>
      <c r="O508" s="5"/>
    </row>
    <row r="509" spans="1:15" x14ac:dyDescent="0.25">
      <c r="A509" s="5"/>
      <c r="B509" s="5"/>
      <c r="C509" s="5"/>
      <c r="E509" s="5"/>
      <c r="F509" s="5"/>
      <c r="G509" s="5"/>
      <c r="H509" s="5"/>
      <c r="I509" s="5"/>
      <c r="J509" s="5"/>
      <c r="K509" s="5"/>
      <c r="L509" s="5"/>
      <c r="M509" s="5"/>
      <c r="N509" s="5"/>
      <c r="O509" s="5"/>
    </row>
    <row r="510" spans="1:15" x14ac:dyDescent="0.25">
      <c r="A510" s="5"/>
      <c r="B510" s="5"/>
      <c r="C510" s="5"/>
      <c r="E510" s="5"/>
      <c r="F510" s="5"/>
      <c r="G510" s="5"/>
      <c r="H510" s="5"/>
      <c r="I510" s="5"/>
      <c r="J510" s="5"/>
      <c r="K510" s="5"/>
      <c r="L510" s="5"/>
      <c r="M510" s="5"/>
      <c r="N510" s="5"/>
      <c r="O510" s="5"/>
    </row>
    <row r="511" spans="1:15" x14ac:dyDescent="0.25">
      <c r="A511" s="5"/>
      <c r="B511" s="5"/>
      <c r="C511" s="5"/>
      <c r="E511" s="5"/>
      <c r="F511" s="5"/>
      <c r="G511" s="5"/>
      <c r="H511" s="5"/>
      <c r="I511" s="5"/>
      <c r="J511" s="5"/>
      <c r="K511" s="5"/>
      <c r="L511" s="5"/>
      <c r="M511" s="5"/>
      <c r="N511" s="5"/>
      <c r="O511" s="5"/>
    </row>
    <row r="512" spans="1:15" x14ac:dyDescent="0.25">
      <c r="A512" s="5"/>
      <c r="B512" s="5"/>
      <c r="C512" s="5"/>
      <c r="E512" s="5"/>
      <c r="F512" s="5"/>
      <c r="G512" s="5"/>
      <c r="H512" s="5"/>
      <c r="I512" s="5"/>
      <c r="J512" s="5"/>
      <c r="K512" s="5"/>
      <c r="L512" s="5"/>
      <c r="M512" s="5"/>
      <c r="N512" s="5"/>
      <c r="O512" s="5"/>
    </row>
    <row r="513" spans="1:15" x14ac:dyDescent="0.25">
      <c r="A513" s="5"/>
      <c r="B513" s="5"/>
      <c r="C513" s="5"/>
      <c r="E513" s="5"/>
      <c r="F513" s="5"/>
      <c r="G513" s="5"/>
      <c r="H513" s="5"/>
      <c r="I513" s="5"/>
      <c r="J513" s="5"/>
      <c r="K513" s="5"/>
      <c r="L513" s="5"/>
      <c r="M513" s="5"/>
      <c r="N513" s="5"/>
      <c r="O513" s="5"/>
    </row>
    <row r="514" spans="1:15" x14ac:dyDescent="0.25">
      <c r="A514" s="5"/>
      <c r="B514" s="5"/>
      <c r="C514" s="5"/>
      <c r="E514" s="5"/>
      <c r="F514" s="5"/>
      <c r="G514" s="5"/>
      <c r="H514" s="5"/>
      <c r="I514" s="5"/>
      <c r="J514" s="5"/>
      <c r="K514" s="5"/>
      <c r="L514" s="5"/>
      <c r="M514" s="5"/>
      <c r="N514" s="5"/>
      <c r="O514" s="5"/>
    </row>
    <row r="515" spans="1:15" x14ac:dyDescent="0.25">
      <c r="A515" s="5"/>
      <c r="B515" s="5"/>
      <c r="C515" s="5"/>
      <c r="E515" s="5"/>
      <c r="F515" s="5"/>
      <c r="G515" s="5"/>
      <c r="H515" s="5"/>
      <c r="I515" s="5"/>
      <c r="J515" s="5"/>
      <c r="K515" s="5"/>
      <c r="L515" s="5"/>
      <c r="M515" s="5"/>
      <c r="N515" s="5"/>
      <c r="O515" s="5"/>
    </row>
    <row r="516" spans="1:15" x14ac:dyDescent="0.25">
      <c r="A516" s="5"/>
      <c r="B516" s="5"/>
      <c r="C516" s="5"/>
      <c r="E516" s="5"/>
      <c r="F516" s="5"/>
      <c r="G516" s="5"/>
      <c r="H516" s="5"/>
      <c r="I516" s="5"/>
      <c r="J516" s="5"/>
      <c r="K516" s="5"/>
      <c r="L516" s="5"/>
      <c r="M516" s="5"/>
      <c r="N516" s="5"/>
      <c r="O516" s="5"/>
    </row>
    <row r="517" spans="1:15" x14ac:dyDescent="0.25">
      <c r="A517" s="5"/>
      <c r="B517" s="5"/>
      <c r="C517" s="5"/>
      <c r="E517" s="5"/>
      <c r="F517" s="5"/>
      <c r="G517" s="5"/>
      <c r="H517" s="5"/>
      <c r="I517" s="5"/>
      <c r="J517" s="5"/>
      <c r="K517" s="5"/>
      <c r="L517" s="5"/>
      <c r="M517" s="5"/>
      <c r="N517" s="5"/>
      <c r="O517" s="5"/>
    </row>
    <row r="518" spans="1:15" x14ac:dyDescent="0.25">
      <c r="A518" s="5"/>
      <c r="B518" s="5"/>
      <c r="C518" s="5"/>
      <c r="E518" s="5"/>
      <c r="F518" s="5"/>
      <c r="G518" s="5"/>
      <c r="H518" s="5"/>
      <c r="I518" s="5"/>
      <c r="J518" s="5"/>
      <c r="K518" s="5"/>
      <c r="L518" s="5"/>
      <c r="M518" s="5"/>
      <c r="N518" s="5"/>
      <c r="O518" s="5"/>
    </row>
    <row r="519" spans="1:15" x14ac:dyDescent="0.25">
      <c r="A519" s="5"/>
      <c r="B519" s="5"/>
      <c r="C519" s="5"/>
      <c r="E519" s="5"/>
      <c r="F519" s="5"/>
      <c r="G519" s="5"/>
      <c r="H519" s="5"/>
      <c r="I519" s="5"/>
      <c r="J519" s="5"/>
      <c r="K519" s="5"/>
      <c r="L519" s="5"/>
      <c r="M519" s="5"/>
      <c r="N519" s="5"/>
      <c r="O519" s="5"/>
    </row>
    <row r="520" spans="1:15" x14ac:dyDescent="0.25">
      <c r="A520" s="5"/>
      <c r="B520" s="5"/>
      <c r="C520" s="5"/>
      <c r="E520" s="5"/>
      <c r="F520" s="5"/>
      <c r="G520" s="5"/>
      <c r="H520" s="5"/>
      <c r="I520" s="5"/>
      <c r="J520" s="5"/>
      <c r="K520" s="5"/>
      <c r="L520" s="5"/>
      <c r="M520" s="5"/>
      <c r="N520" s="5"/>
      <c r="O520" s="5"/>
    </row>
    <row r="521" spans="1:15" x14ac:dyDescent="0.25">
      <c r="A521" s="5"/>
      <c r="B521" s="5"/>
      <c r="C521" s="5"/>
      <c r="E521" s="5"/>
      <c r="F521" s="5"/>
      <c r="G521" s="5"/>
      <c r="H521" s="5"/>
      <c r="I521" s="5"/>
      <c r="J521" s="5"/>
      <c r="K521" s="5"/>
      <c r="L521" s="5"/>
      <c r="M521" s="5"/>
      <c r="N521" s="5"/>
      <c r="O521" s="5"/>
    </row>
    <row r="522" spans="1:15" x14ac:dyDescent="0.25">
      <c r="A522" s="5"/>
      <c r="B522" s="5"/>
      <c r="C522" s="5"/>
      <c r="E522" s="5"/>
      <c r="F522" s="5"/>
      <c r="G522" s="5"/>
      <c r="H522" s="5"/>
      <c r="I522" s="5"/>
      <c r="J522" s="5"/>
      <c r="K522" s="5"/>
      <c r="L522" s="5"/>
      <c r="M522" s="5"/>
      <c r="N522" s="5"/>
      <c r="O522" s="5"/>
    </row>
    <row r="523" spans="1:15" x14ac:dyDescent="0.25">
      <c r="A523" s="5"/>
      <c r="B523" s="5"/>
      <c r="C523" s="5"/>
      <c r="E523" s="5"/>
      <c r="F523" s="5"/>
      <c r="G523" s="5"/>
      <c r="H523" s="5"/>
      <c r="I523" s="5"/>
      <c r="J523" s="5"/>
      <c r="K523" s="5"/>
      <c r="L523" s="5"/>
      <c r="M523" s="5"/>
      <c r="N523" s="5"/>
      <c r="O523" s="5"/>
    </row>
    <row r="524" spans="1:15" x14ac:dyDescent="0.25">
      <c r="A524" s="5"/>
      <c r="B524" s="5"/>
      <c r="C524" s="5"/>
      <c r="E524" s="5"/>
      <c r="F524" s="5"/>
      <c r="G524" s="5"/>
      <c r="H524" s="5"/>
      <c r="I524" s="5"/>
      <c r="J524" s="5"/>
      <c r="K524" s="5"/>
      <c r="L524" s="5"/>
      <c r="M524" s="5"/>
      <c r="N524" s="5"/>
      <c r="O524" s="5"/>
    </row>
    <row r="525" spans="1:15" x14ac:dyDescent="0.25">
      <c r="A525" s="5"/>
      <c r="B525" s="5"/>
      <c r="C525" s="5"/>
      <c r="E525" s="5"/>
      <c r="F525" s="5"/>
      <c r="G525" s="5"/>
      <c r="H525" s="5"/>
      <c r="I525" s="5"/>
      <c r="J525" s="5"/>
      <c r="K525" s="5"/>
      <c r="L525" s="5"/>
      <c r="M525" s="5"/>
      <c r="N525" s="5"/>
      <c r="O525" s="5"/>
    </row>
    <row r="526" spans="1:15" x14ac:dyDescent="0.25">
      <c r="A526" s="5"/>
      <c r="B526" s="5"/>
      <c r="C526" s="5"/>
      <c r="E526" s="5"/>
      <c r="F526" s="5"/>
      <c r="G526" s="5"/>
      <c r="H526" s="5"/>
      <c r="I526" s="5"/>
      <c r="J526" s="5"/>
      <c r="K526" s="5"/>
      <c r="L526" s="5"/>
      <c r="M526" s="5"/>
      <c r="N526" s="5"/>
      <c r="O526" s="5"/>
    </row>
    <row r="527" spans="1:15" x14ac:dyDescent="0.25">
      <c r="A527" s="5"/>
      <c r="B527" s="5"/>
      <c r="C527" s="5"/>
      <c r="E527" s="5"/>
      <c r="F527" s="5"/>
      <c r="G527" s="5"/>
      <c r="H527" s="5"/>
      <c r="I527" s="5"/>
      <c r="J527" s="5"/>
      <c r="K527" s="5"/>
      <c r="L527" s="5"/>
      <c r="M527" s="5"/>
      <c r="N527" s="5"/>
      <c r="O527" s="5"/>
    </row>
    <row r="528" spans="1:15" x14ac:dyDescent="0.25">
      <c r="A528" s="5"/>
      <c r="B528" s="5"/>
      <c r="C528" s="5"/>
      <c r="E528" s="5"/>
      <c r="F528" s="5"/>
      <c r="G528" s="5"/>
      <c r="H528" s="5"/>
      <c r="I528" s="5"/>
      <c r="J528" s="5"/>
      <c r="K528" s="5"/>
      <c r="L528" s="5"/>
      <c r="M528" s="5"/>
      <c r="N528" s="5"/>
      <c r="O528" s="5"/>
    </row>
    <row r="529" spans="1:15" x14ac:dyDescent="0.25">
      <c r="A529" s="5"/>
      <c r="B529" s="5"/>
      <c r="C529" s="5"/>
      <c r="E529" s="5"/>
      <c r="F529" s="5"/>
      <c r="G529" s="5"/>
      <c r="H529" s="5"/>
      <c r="I529" s="5"/>
      <c r="J529" s="5"/>
      <c r="K529" s="5"/>
      <c r="L529" s="5"/>
      <c r="M529" s="5"/>
      <c r="N529" s="5"/>
      <c r="O529" s="5"/>
    </row>
    <row r="530" spans="1:15" x14ac:dyDescent="0.25">
      <c r="A530" s="5"/>
      <c r="B530" s="5"/>
      <c r="C530" s="5"/>
      <c r="E530" s="5"/>
      <c r="F530" s="5"/>
      <c r="G530" s="5"/>
      <c r="H530" s="5"/>
      <c r="I530" s="5"/>
      <c r="J530" s="5"/>
      <c r="K530" s="5"/>
      <c r="L530" s="5"/>
      <c r="M530" s="5"/>
      <c r="N530" s="5"/>
      <c r="O530" s="5"/>
    </row>
    <row r="531" spans="1:15" x14ac:dyDescent="0.25">
      <c r="A531" s="5"/>
      <c r="B531" s="5"/>
      <c r="C531" s="5"/>
      <c r="E531" s="5"/>
      <c r="F531" s="5"/>
      <c r="G531" s="5"/>
      <c r="H531" s="5"/>
      <c r="I531" s="5"/>
      <c r="J531" s="5"/>
      <c r="K531" s="5"/>
      <c r="L531" s="5"/>
      <c r="M531" s="5"/>
      <c r="N531" s="5"/>
      <c r="O531" s="5"/>
    </row>
    <row r="532" spans="1:15" x14ac:dyDescent="0.25">
      <c r="A532" s="5"/>
      <c r="B532" s="5"/>
      <c r="C532" s="5"/>
      <c r="E532" s="5"/>
      <c r="F532" s="5"/>
      <c r="G532" s="5"/>
      <c r="H532" s="5"/>
      <c r="I532" s="5"/>
      <c r="J532" s="5"/>
      <c r="K532" s="5"/>
      <c r="L532" s="5"/>
      <c r="M532" s="5"/>
      <c r="N532" s="5"/>
      <c r="O532" s="5"/>
    </row>
    <row r="533" spans="1:15" x14ac:dyDescent="0.25">
      <c r="A533" s="5"/>
      <c r="B533" s="5"/>
      <c r="C533" s="5"/>
      <c r="E533" s="5"/>
      <c r="F533" s="5"/>
      <c r="G533" s="5"/>
      <c r="H533" s="5"/>
      <c r="I533" s="5"/>
      <c r="J533" s="5"/>
      <c r="K533" s="5"/>
      <c r="L533" s="5"/>
      <c r="M533" s="5"/>
      <c r="N533" s="5"/>
      <c r="O533" s="5"/>
    </row>
    <row r="534" spans="1:15" x14ac:dyDescent="0.25">
      <c r="A534" s="5"/>
      <c r="B534" s="5"/>
      <c r="C534" s="5"/>
      <c r="E534" s="5"/>
      <c r="F534" s="5"/>
      <c r="G534" s="5"/>
      <c r="H534" s="5"/>
      <c r="I534" s="5"/>
      <c r="J534" s="5"/>
      <c r="K534" s="5"/>
      <c r="L534" s="5"/>
      <c r="M534" s="5"/>
      <c r="N534" s="5"/>
      <c r="O534" s="5"/>
    </row>
    <row r="535" spans="1:15" x14ac:dyDescent="0.25">
      <c r="A535" s="5"/>
      <c r="B535" s="5"/>
      <c r="C535" s="5"/>
      <c r="E535" s="5"/>
      <c r="F535" s="5"/>
      <c r="G535" s="5"/>
      <c r="H535" s="5"/>
      <c r="I535" s="5"/>
      <c r="J535" s="5"/>
      <c r="K535" s="5"/>
      <c r="L535" s="5"/>
      <c r="M535" s="5"/>
      <c r="N535" s="5"/>
      <c r="O535" s="5"/>
    </row>
    <row r="536" spans="1:15" x14ac:dyDescent="0.25">
      <c r="A536" s="5"/>
      <c r="B536" s="5"/>
      <c r="C536" s="5"/>
      <c r="E536" s="5"/>
      <c r="F536" s="5"/>
      <c r="G536" s="5"/>
      <c r="H536" s="5"/>
      <c r="I536" s="5"/>
      <c r="J536" s="5"/>
      <c r="K536" s="5"/>
      <c r="L536" s="5"/>
      <c r="M536" s="5"/>
      <c r="N536" s="5"/>
      <c r="O536" s="5"/>
    </row>
    <row r="537" spans="1:15" x14ac:dyDescent="0.25">
      <c r="A537" s="5"/>
      <c r="B537" s="5"/>
      <c r="C537" s="5"/>
      <c r="E537" s="5"/>
      <c r="F537" s="5"/>
      <c r="G537" s="5"/>
      <c r="H537" s="5"/>
      <c r="I537" s="5"/>
      <c r="J537" s="5"/>
      <c r="K537" s="5"/>
      <c r="L537" s="5"/>
      <c r="M537" s="5"/>
      <c r="N537" s="5"/>
      <c r="O537" s="5"/>
    </row>
    <row r="538" spans="1:15" x14ac:dyDescent="0.25">
      <c r="A538" s="5"/>
      <c r="B538" s="5"/>
      <c r="C538" s="5"/>
      <c r="E538" s="5"/>
      <c r="F538" s="5"/>
      <c r="G538" s="5"/>
      <c r="H538" s="5"/>
      <c r="I538" s="5"/>
      <c r="J538" s="5"/>
      <c r="K538" s="5"/>
      <c r="L538" s="5"/>
      <c r="M538" s="5"/>
      <c r="N538" s="5"/>
      <c r="O538" s="5"/>
    </row>
    <row r="539" spans="1:15" x14ac:dyDescent="0.25">
      <c r="A539" s="5"/>
      <c r="B539" s="5"/>
      <c r="C539" s="5"/>
      <c r="E539" s="5"/>
      <c r="F539" s="5"/>
      <c r="G539" s="5"/>
      <c r="H539" s="5"/>
      <c r="I539" s="5"/>
      <c r="J539" s="5"/>
      <c r="K539" s="5"/>
      <c r="L539" s="5"/>
      <c r="M539" s="5"/>
      <c r="N539" s="5"/>
      <c r="O539" s="5"/>
    </row>
    <row r="540" spans="1:15" x14ac:dyDescent="0.25">
      <c r="A540" s="5"/>
      <c r="B540" s="5"/>
      <c r="C540" s="5"/>
      <c r="E540" s="5"/>
      <c r="F540" s="5"/>
      <c r="G540" s="5"/>
      <c r="H540" s="5"/>
      <c r="I540" s="5"/>
      <c r="J540" s="5"/>
      <c r="K540" s="5"/>
      <c r="L540" s="5"/>
      <c r="M540" s="5"/>
      <c r="N540" s="5"/>
      <c r="O540" s="5"/>
    </row>
    <row r="541" spans="1:15" x14ac:dyDescent="0.25">
      <c r="A541" s="5"/>
      <c r="B541" s="5"/>
      <c r="C541" s="5"/>
      <c r="E541" s="5"/>
      <c r="F541" s="5"/>
      <c r="G541" s="5"/>
      <c r="H541" s="5"/>
      <c r="I541" s="5"/>
      <c r="J541" s="5"/>
      <c r="K541" s="5"/>
      <c r="L541" s="5"/>
      <c r="M541" s="5"/>
      <c r="N541" s="5"/>
      <c r="O541" s="5"/>
    </row>
    <row r="542" spans="1:15" x14ac:dyDescent="0.25">
      <c r="A542" s="5"/>
      <c r="B542" s="5"/>
      <c r="C542" s="5"/>
      <c r="E542" s="5"/>
      <c r="F542" s="5"/>
      <c r="G542" s="5"/>
      <c r="H542" s="5"/>
      <c r="I542" s="5"/>
      <c r="J542" s="5"/>
      <c r="K542" s="5"/>
      <c r="L542" s="5"/>
      <c r="M542" s="5"/>
      <c r="N542" s="5"/>
      <c r="O542" s="5"/>
    </row>
    <row r="543" spans="1:15" x14ac:dyDescent="0.25">
      <c r="A543" s="5"/>
      <c r="B543" s="5"/>
      <c r="C543" s="5"/>
      <c r="E543" s="5"/>
      <c r="F543" s="5"/>
      <c r="G543" s="5"/>
      <c r="H543" s="5"/>
      <c r="I543" s="5"/>
      <c r="J543" s="5"/>
      <c r="K543" s="5"/>
      <c r="L543" s="5"/>
      <c r="M543" s="5"/>
      <c r="N543" s="5"/>
      <c r="O543" s="5"/>
    </row>
    <row r="544" spans="1:15" x14ac:dyDescent="0.25">
      <c r="A544" s="5"/>
      <c r="B544" s="5"/>
      <c r="C544" s="5"/>
      <c r="E544" s="5"/>
      <c r="F544" s="5"/>
      <c r="G544" s="5"/>
      <c r="H544" s="5"/>
      <c r="I544" s="5"/>
      <c r="J544" s="5"/>
      <c r="K544" s="5"/>
      <c r="L544" s="5"/>
      <c r="M544" s="5"/>
      <c r="N544" s="5"/>
      <c r="O544" s="5"/>
    </row>
    <row r="545" spans="1:15" x14ac:dyDescent="0.25">
      <c r="A545" s="5"/>
      <c r="B545" s="5"/>
      <c r="C545" s="5"/>
      <c r="E545" s="5"/>
      <c r="F545" s="5"/>
      <c r="G545" s="5"/>
      <c r="H545" s="5"/>
      <c r="I545" s="5"/>
      <c r="J545" s="5"/>
      <c r="K545" s="5"/>
      <c r="L545" s="5"/>
      <c r="M545" s="5"/>
      <c r="N545" s="5"/>
      <c r="O545" s="5"/>
    </row>
    <row r="546" spans="1:15" x14ac:dyDescent="0.25">
      <c r="A546" s="5"/>
      <c r="B546" s="5"/>
      <c r="C546" s="5"/>
      <c r="E546" s="5"/>
      <c r="F546" s="5"/>
      <c r="G546" s="5"/>
      <c r="H546" s="5"/>
      <c r="I546" s="5"/>
      <c r="J546" s="5"/>
      <c r="K546" s="5"/>
      <c r="L546" s="5"/>
      <c r="M546" s="5"/>
      <c r="N546" s="5"/>
      <c r="O546" s="5"/>
    </row>
    <row r="547" spans="1:15" x14ac:dyDescent="0.25">
      <c r="A547" s="5"/>
      <c r="B547" s="5"/>
      <c r="C547" s="5"/>
      <c r="E547" s="5"/>
      <c r="F547" s="5"/>
      <c r="G547" s="5"/>
      <c r="H547" s="5"/>
      <c r="I547" s="5"/>
      <c r="J547" s="5"/>
      <c r="K547" s="5"/>
      <c r="L547" s="5"/>
      <c r="M547" s="5"/>
      <c r="N547" s="5"/>
      <c r="O547" s="5"/>
    </row>
    <row r="548" spans="1:15" x14ac:dyDescent="0.25">
      <c r="A548" s="5"/>
      <c r="B548" s="5"/>
      <c r="C548" s="5"/>
      <c r="E548" s="5"/>
      <c r="F548" s="5"/>
      <c r="G548" s="5"/>
      <c r="H548" s="5"/>
      <c r="I548" s="5"/>
      <c r="J548" s="5"/>
      <c r="K548" s="5"/>
      <c r="L548" s="5"/>
      <c r="M548" s="5"/>
      <c r="N548" s="5"/>
      <c r="O548" s="5"/>
    </row>
    <row r="549" spans="1:15" x14ac:dyDescent="0.25">
      <c r="A549" s="5"/>
      <c r="B549" s="5"/>
      <c r="C549" s="5"/>
      <c r="E549" s="5"/>
      <c r="F549" s="5"/>
      <c r="G549" s="5"/>
      <c r="H549" s="5"/>
      <c r="I549" s="5"/>
      <c r="J549" s="5"/>
      <c r="K549" s="5"/>
      <c r="L549" s="5"/>
      <c r="M549" s="5"/>
      <c r="N549" s="5"/>
      <c r="O549" s="5"/>
    </row>
    <row r="550" spans="1:15" x14ac:dyDescent="0.25">
      <c r="A550" s="5"/>
      <c r="B550" s="5"/>
      <c r="C550" s="5"/>
      <c r="E550" s="5"/>
      <c r="F550" s="5"/>
      <c r="G550" s="5"/>
      <c r="H550" s="5"/>
      <c r="I550" s="5"/>
      <c r="J550" s="5"/>
      <c r="K550" s="5"/>
      <c r="L550" s="5"/>
      <c r="M550" s="5"/>
      <c r="N550" s="5"/>
      <c r="O550" s="5"/>
    </row>
    <row r="551" spans="1:15" x14ac:dyDescent="0.25">
      <c r="A551" s="5"/>
      <c r="B551" s="5"/>
      <c r="C551" s="5"/>
      <c r="E551" s="5"/>
      <c r="F551" s="5"/>
      <c r="G551" s="5"/>
      <c r="H551" s="5"/>
      <c r="I551" s="5"/>
      <c r="J551" s="5"/>
      <c r="K551" s="5"/>
      <c r="L551" s="5"/>
      <c r="M551" s="5"/>
      <c r="N551" s="5"/>
      <c r="O551" s="5"/>
    </row>
    <row r="552" spans="1:15" x14ac:dyDescent="0.25">
      <c r="A552" s="5"/>
      <c r="B552" s="5"/>
      <c r="C552" s="5"/>
      <c r="E552" s="5"/>
      <c r="F552" s="5"/>
      <c r="G552" s="5"/>
      <c r="H552" s="5"/>
      <c r="I552" s="5"/>
      <c r="J552" s="5"/>
      <c r="K552" s="5"/>
      <c r="L552" s="5"/>
      <c r="M552" s="5"/>
      <c r="N552" s="5"/>
      <c r="O552" s="5"/>
    </row>
    <row r="553" spans="1:15" x14ac:dyDescent="0.25">
      <c r="A553" s="5"/>
      <c r="B553" s="5"/>
      <c r="C553" s="5"/>
      <c r="E553" s="5"/>
      <c r="F553" s="5"/>
      <c r="G553" s="5"/>
      <c r="H553" s="5"/>
      <c r="I553" s="5"/>
      <c r="J553" s="5"/>
      <c r="K553" s="5"/>
      <c r="L553" s="5"/>
      <c r="M553" s="5"/>
      <c r="N553" s="5"/>
      <c r="O553" s="5"/>
    </row>
    <row r="554" spans="1:15" x14ac:dyDescent="0.25">
      <c r="A554" s="5"/>
      <c r="B554" s="5"/>
      <c r="C554" s="5"/>
      <c r="E554" s="5"/>
      <c r="F554" s="5"/>
      <c r="G554" s="5"/>
      <c r="H554" s="5"/>
      <c r="I554" s="5"/>
      <c r="J554" s="5"/>
      <c r="K554" s="5"/>
      <c r="L554" s="5"/>
      <c r="M554" s="5"/>
      <c r="N554" s="5"/>
      <c r="O554" s="5"/>
    </row>
    <row r="555" spans="1:15" x14ac:dyDescent="0.25">
      <c r="A555" s="5"/>
      <c r="B555" s="5"/>
      <c r="C555" s="5"/>
      <c r="E555" s="5"/>
      <c r="F555" s="5"/>
      <c r="G555" s="5"/>
      <c r="H555" s="5"/>
      <c r="I555" s="5"/>
      <c r="J555" s="5"/>
      <c r="K555" s="5"/>
      <c r="L555" s="5"/>
      <c r="M555" s="5"/>
      <c r="N555" s="5"/>
      <c r="O555" s="5"/>
    </row>
    <row r="556" spans="1:15" x14ac:dyDescent="0.25">
      <c r="A556" s="5"/>
      <c r="B556" s="5"/>
      <c r="C556" s="5"/>
      <c r="E556" s="5"/>
      <c r="F556" s="5"/>
      <c r="G556" s="5"/>
      <c r="H556" s="5"/>
      <c r="I556" s="5"/>
      <c r="J556" s="5"/>
      <c r="K556" s="5"/>
      <c r="L556" s="5"/>
      <c r="M556" s="5"/>
      <c r="N556" s="5"/>
      <c r="O556" s="5"/>
    </row>
    <row r="557" spans="1:15" x14ac:dyDescent="0.25">
      <c r="A557" s="5"/>
      <c r="B557" s="5"/>
      <c r="C557" s="5"/>
      <c r="E557" s="5"/>
      <c r="F557" s="5"/>
      <c r="G557" s="5"/>
      <c r="H557" s="5"/>
      <c r="I557" s="5"/>
      <c r="J557" s="5"/>
      <c r="K557" s="5"/>
      <c r="L557" s="5"/>
      <c r="M557" s="5"/>
      <c r="N557" s="5"/>
      <c r="O557" s="5"/>
    </row>
    <row r="558" spans="1:15" x14ac:dyDescent="0.25">
      <c r="A558" s="5"/>
      <c r="B558" s="5"/>
      <c r="C558" s="5"/>
      <c r="E558" s="5"/>
      <c r="F558" s="5"/>
      <c r="G558" s="5"/>
      <c r="H558" s="5"/>
      <c r="I558" s="5"/>
      <c r="J558" s="5"/>
      <c r="K558" s="5"/>
      <c r="L558" s="5"/>
      <c r="M558" s="5"/>
      <c r="N558" s="5"/>
      <c r="O558" s="5"/>
    </row>
    <row r="559" spans="1:15" x14ac:dyDescent="0.25">
      <c r="A559" s="5"/>
      <c r="B559" s="5"/>
      <c r="C559" s="5"/>
      <c r="E559" s="5"/>
      <c r="F559" s="5"/>
      <c r="G559" s="5"/>
      <c r="H559" s="5"/>
      <c r="I559" s="5"/>
      <c r="J559" s="5"/>
      <c r="K559" s="5"/>
      <c r="L559" s="5"/>
      <c r="M559" s="5"/>
      <c r="N559" s="5"/>
      <c r="O559" s="5"/>
    </row>
    <row r="560" spans="1:15" x14ac:dyDescent="0.25">
      <c r="A560" s="5"/>
      <c r="B560" s="5"/>
      <c r="C560" s="5"/>
      <c r="E560" s="5"/>
      <c r="F560" s="5"/>
      <c r="G560" s="5"/>
      <c r="H560" s="5"/>
      <c r="I560" s="5"/>
      <c r="J560" s="5"/>
      <c r="K560" s="5"/>
      <c r="L560" s="5"/>
      <c r="M560" s="5"/>
      <c r="N560" s="5"/>
      <c r="O560" s="5"/>
    </row>
    <row r="561" spans="1:15" x14ac:dyDescent="0.25">
      <c r="A561" s="5"/>
      <c r="B561" s="5"/>
      <c r="C561" s="5"/>
      <c r="E561" s="5"/>
      <c r="F561" s="5"/>
      <c r="G561" s="5"/>
      <c r="H561" s="5"/>
      <c r="I561" s="5"/>
      <c r="J561" s="5"/>
      <c r="K561" s="5"/>
      <c r="L561" s="5"/>
      <c r="M561" s="5"/>
      <c r="N561" s="5"/>
      <c r="O561" s="5"/>
    </row>
    <row r="562" spans="1:15" x14ac:dyDescent="0.25">
      <c r="A562" s="5"/>
      <c r="B562" s="5"/>
      <c r="C562" s="5"/>
      <c r="E562" s="5"/>
      <c r="F562" s="5"/>
      <c r="G562" s="5"/>
      <c r="H562" s="5"/>
      <c r="I562" s="5"/>
      <c r="J562" s="5"/>
      <c r="K562" s="5"/>
      <c r="L562" s="5"/>
      <c r="M562" s="5"/>
      <c r="N562" s="5"/>
      <c r="O562" s="5"/>
    </row>
    <row r="563" spans="1:15" x14ac:dyDescent="0.25">
      <c r="A563" s="5"/>
      <c r="B563" s="5"/>
      <c r="C563" s="5"/>
      <c r="E563" s="5"/>
      <c r="F563" s="5"/>
      <c r="G563" s="5"/>
      <c r="H563" s="5"/>
      <c r="I563" s="5"/>
      <c r="J563" s="5"/>
      <c r="K563" s="5"/>
      <c r="L563" s="5"/>
      <c r="M563" s="5"/>
      <c r="N563" s="5"/>
      <c r="O563" s="5"/>
    </row>
    <row r="564" spans="1:15" x14ac:dyDescent="0.25">
      <c r="A564" s="5"/>
      <c r="B564" s="5"/>
      <c r="C564" s="5"/>
      <c r="E564" s="5"/>
      <c r="F564" s="5"/>
      <c r="G564" s="5"/>
      <c r="H564" s="5"/>
      <c r="I564" s="5"/>
      <c r="J564" s="5"/>
      <c r="K564" s="5"/>
      <c r="L564" s="5"/>
      <c r="M564" s="5"/>
      <c r="N564" s="5"/>
      <c r="O564" s="5"/>
    </row>
    <row r="565" spans="1:15" x14ac:dyDescent="0.25">
      <c r="A565" s="5"/>
      <c r="B565" s="5"/>
      <c r="C565" s="5"/>
      <c r="E565" s="5"/>
      <c r="F565" s="5"/>
      <c r="G565" s="5"/>
      <c r="H565" s="5"/>
      <c r="I565" s="5"/>
      <c r="J565" s="5"/>
      <c r="K565" s="5"/>
      <c r="L565" s="5"/>
      <c r="M565" s="5"/>
      <c r="N565" s="5"/>
      <c r="O565" s="5"/>
    </row>
    <row r="566" spans="1:15" x14ac:dyDescent="0.25">
      <c r="A566" s="5"/>
      <c r="B566" s="5"/>
      <c r="C566" s="5"/>
      <c r="E566" s="5"/>
      <c r="F566" s="5"/>
      <c r="G566" s="5"/>
      <c r="H566" s="5"/>
      <c r="I566" s="5"/>
      <c r="J566" s="5"/>
      <c r="K566" s="5"/>
      <c r="L566" s="5"/>
      <c r="M566" s="5"/>
      <c r="N566" s="5"/>
      <c r="O566" s="5"/>
    </row>
    <row r="567" spans="1:15" x14ac:dyDescent="0.25">
      <c r="A567" s="5"/>
      <c r="B567" s="5"/>
      <c r="C567" s="5"/>
      <c r="E567" s="5"/>
      <c r="F567" s="5"/>
      <c r="G567" s="5"/>
      <c r="H567" s="5"/>
      <c r="I567" s="5"/>
      <c r="J567" s="5"/>
      <c r="K567" s="5"/>
      <c r="L567" s="5"/>
      <c r="M567" s="5"/>
      <c r="N567" s="5"/>
      <c r="O567" s="5"/>
    </row>
    <row r="568" spans="1:15" x14ac:dyDescent="0.25">
      <c r="A568" s="5"/>
      <c r="B568" s="5"/>
      <c r="C568" s="5"/>
      <c r="E568" s="5"/>
      <c r="F568" s="5"/>
      <c r="G568" s="5"/>
      <c r="H568" s="5"/>
      <c r="I568" s="5"/>
      <c r="J568" s="5"/>
      <c r="K568" s="5"/>
      <c r="L568" s="5"/>
      <c r="M568" s="5"/>
      <c r="N568" s="5"/>
      <c r="O568" s="5"/>
    </row>
    <row r="569" spans="1:15" x14ac:dyDescent="0.25">
      <c r="A569" s="5"/>
      <c r="B569" s="5"/>
      <c r="C569" s="5"/>
      <c r="E569" s="5"/>
      <c r="F569" s="5"/>
      <c r="G569" s="5"/>
      <c r="H569" s="5"/>
      <c r="I569" s="5"/>
      <c r="J569" s="5"/>
      <c r="K569" s="5"/>
      <c r="L569" s="5"/>
      <c r="M569" s="5"/>
      <c r="N569" s="5"/>
      <c r="O569" s="5"/>
    </row>
    <row r="570" spans="1:15" x14ac:dyDescent="0.25">
      <c r="A570" s="5"/>
      <c r="B570" s="5"/>
      <c r="C570" s="5"/>
      <c r="E570" s="5"/>
      <c r="F570" s="5"/>
      <c r="G570" s="5"/>
      <c r="H570" s="5"/>
      <c r="I570" s="5"/>
      <c r="J570" s="5"/>
      <c r="K570" s="5"/>
      <c r="L570" s="5"/>
      <c r="M570" s="5"/>
      <c r="N570" s="5"/>
      <c r="O570" s="5"/>
    </row>
    <row r="571" spans="1:15" x14ac:dyDescent="0.25">
      <c r="A571" s="5"/>
      <c r="B571" s="5"/>
      <c r="C571" s="5"/>
      <c r="E571" s="5"/>
      <c r="F571" s="5"/>
      <c r="G571" s="5"/>
      <c r="H571" s="5"/>
      <c r="I571" s="5"/>
      <c r="J571" s="5"/>
      <c r="K571" s="5"/>
      <c r="L571" s="5"/>
      <c r="M571" s="5"/>
      <c r="N571" s="5"/>
      <c r="O571" s="5"/>
    </row>
    <row r="572" spans="1:15" x14ac:dyDescent="0.25">
      <c r="A572" s="5"/>
      <c r="B572" s="5"/>
      <c r="C572" s="5"/>
      <c r="E572" s="5"/>
      <c r="F572" s="5"/>
      <c r="G572" s="5"/>
      <c r="H572" s="5"/>
      <c r="I572" s="5"/>
      <c r="J572" s="5"/>
      <c r="K572" s="5"/>
      <c r="L572" s="5"/>
      <c r="M572" s="5"/>
      <c r="N572" s="5"/>
      <c r="O572" s="5"/>
    </row>
    <row r="573" spans="1:15" x14ac:dyDescent="0.25">
      <c r="A573" s="5"/>
      <c r="B573" s="5"/>
      <c r="C573" s="5"/>
      <c r="E573" s="5"/>
      <c r="F573" s="5"/>
      <c r="G573" s="5"/>
      <c r="H573" s="5"/>
      <c r="I573" s="5"/>
      <c r="J573" s="5"/>
      <c r="K573" s="5"/>
      <c r="L573" s="5"/>
      <c r="M573" s="5"/>
      <c r="N573" s="5"/>
      <c r="O573" s="5"/>
    </row>
    <row r="574" spans="1:15" x14ac:dyDescent="0.25">
      <c r="A574" s="5"/>
      <c r="B574" s="5"/>
      <c r="C574" s="5"/>
      <c r="E574" s="5"/>
      <c r="F574" s="5"/>
      <c r="G574" s="5"/>
      <c r="H574" s="5"/>
      <c r="I574" s="5"/>
      <c r="J574" s="5"/>
      <c r="K574" s="5"/>
      <c r="L574" s="5"/>
      <c r="M574" s="5"/>
      <c r="N574" s="5"/>
      <c r="O574" s="5"/>
    </row>
    <row r="575" spans="1:15" x14ac:dyDescent="0.25">
      <c r="A575" s="5"/>
      <c r="B575" s="5"/>
      <c r="C575" s="5"/>
      <c r="E575" s="5"/>
      <c r="F575" s="5"/>
      <c r="G575" s="5"/>
      <c r="H575" s="5"/>
      <c r="I575" s="5"/>
      <c r="J575" s="5"/>
      <c r="K575" s="5"/>
      <c r="L575" s="5"/>
      <c r="M575" s="5"/>
      <c r="N575" s="5"/>
      <c r="O575" s="5"/>
    </row>
    <row r="576" spans="1:15" x14ac:dyDescent="0.25">
      <c r="A576" s="5"/>
      <c r="B576" s="5"/>
      <c r="C576" s="5"/>
      <c r="E576" s="5"/>
      <c r="F576" s="5"/>
      <c r="G576" s="5"/>
      <c r="H576" s="5"/>
      <c r="I576" s="5"/>
      <c r="J576" s="5"/>
      <c r="K576" s="5"/>
      <c r="L576" s="5"/>
      <c r="M576" s="5"/>
      <c r="N576" s="5"/>
      <c r="O576" s="5"/>
    </row>
    <row r="577" spans="1:15" x14ac:dyDescent="0.25">
      <c r="A577" s="5"/>
      <c r="B577" s="5"/>
      <c r="C577" s="5"/>
      <c r="E577" s="5"/>
      <c r="F577" s="5"/>
      <c r="G577" s="5"/>
      <c r="H577" s="5"/>
      <c r="I577" s="5"/>
      <c r="J577" s="5"/>
      <c r="K577" s="5"/>
      <c r="L577" s="5"/>
      <c r="M577" s="5"/>
      <c r="N577" s="5"/>
      <c r="O577" s="5"/>
    </row>
    <row r="578" spans="1:15" x14ac:dyDescent="0.25">
      <c r="A578" s="5"/>
      <c r="B578" s="5"/>
      <c r="C578" s="5"/>
      <c r="E578" s="5"/>
      <c r="F578" s="5"/>
      <c r="G578" s="5"/>
      <c r="H578" s="5"/>
      <c r="I578" s="5"/>
      <c r="J578" s="5"/>
      <c r="K578" s="5"/>
      <c r="L578" s="5"/>
      <c r="M578" s="5"/>
      <c r="N578" s="5"/>
      <c r="O578" s="5"/>
    </row>
    <row r="579" spans="1:15" x14ac:dyDescent="0.25">
      <c r="A579" s="5"/>
      <c r="B579" s="5"/>
      <c r="C579" s="5"/>
      <c r="E579" s="5"/>
      <c r="F579" s="5"/>
      <c r="G579" s="5"/>
      <c r="H579" s="5"/>
      <c r="I579" s="5"/>
      <c r="J579" s="5"/>
      <c r="K579" s="5"/>
      <c r="L579" s="5"/>
      <c r="M579" s="5"/>
      <c r="N579" s="5"/>
      <c r="O579" s="5"/>
    </row>
    <row r="580" spans="1:15" x14ac:dyDescent="0.25">
      <c r="A580" s="5"/>
      <c r="B580" s="5"/>
      <c r="C580" s="5"/>
      <c r="E580" s="5"/>
      <c r="F580" s="5"/>
      <c r="G580" s="5"/>
      <c r="H580" s="5"/>
      <c r="I580" s="5"/>
      <c r="J580" s="5"/>
      <c r="K580" s="5"/>
      <c r="L580" s="5"/>
      <c r="M580" s="5"/>
      <c r="N580" s="5"/>
      <c r="O580" s="5"/>
    </row>
    <row r="581" spans="1:15" x14ac:dyDescent="0.25">
      <c r="A581" s="5"/>
      <c r="B581" s="5"/>
      <c r="C581" s="5"/>
      <c r="E581" s="5"/>
      <c r="F581" s="5"/>
      <c r="G581" s="5"/>
      <c r="H581" s="5"/>
      <c r="I581" s="5"/>
      <c r="J581" s="5"/>
      <c r="K581" s="5"/>
      <c r="L581" s="5"/>
      <c r="M581" s="5"/>
      <c r="N581" s="5"/>
      <c r="O581" s="5"/>
    </row>
    <row r="582" spans="1:15" x14ac:dyDescent="0.25">
      <c r="A582" s="5"/>
      <c r="B582" s="5"/>
      <c r="C582" s="5"/>
      <c r="E582" s="5"/>
      <c r="F582" s="5"/>
      <c r="G582" s="5"/>
      <c r="H582" s="5"/>
      <c r="I582" s="5"/>
      <c r="J582" s="5"/>
      <c r="K582" s="5"/>
      <c r="L582" s="5"/>
      <c r="M582" s="5"/>
      <c r="N582" s="5"/>
      <c r="O582" s="5"/>
    </row>
    <row r="583" spans="1:15" x14ac:dyDescent="0.25">
      <c r="A583" s="5"/>
      <c r="B583" s="5"/>
      <c r="C583" s="5"/>
      <c r="E583" s="5"/>
      <c r="F583" s="5"/>
      <c r="G583" s="5"/>
      <c r="H583" s="5"/>
      <c r="I583" s="5"/>
      <c r="J583" s="5"/>
      <c r="K583" s="5"/>
      <c r="L583" s="5"/>
      <c r="M583" s="5"/>
      <c r="N583" s="5"/>
      <c r="O583" s="5"/>
    </row>
    <row r="584" spans="1:15" x14ac:dyDescent="0.25">
      <c r="A584" s="5"/>
      <c r="B584" s="5"/>
      <c r="C584" s="5"/>
      <c r="E584" s="5"/>
      <c r="F584" s="5"/>
      <c r="G584" s="5"/>
      <c r="H584" s="5"/>
      <c r="I584" s="5"/>
      <c r="J584" s="5"/>
      <c r="K584" s="5"/>
      <c r="L584" s="5"/>
      <c r="M584" s="5"/>
      <c r="N584" s="5"/>
      <c r="O584" s="5"/>
    </row>
    <row r="585" spans="1:15" x14ac:dyDescent="0.25">
      <c r="A585" s="5"/>
      <c r="B585" s="5"/>
      <c r="C585" s="5"/>
      <c r="E585" s="5"/>
      <c r="F585" s="5"/>
      <c r="G585" s="5"/>
      <c r="H585" s="5"/>
      <c r="I585" s="5"/>
      <c r="J585" s="5"/>
      <c r="K585" s="5"/>
      <c r="L585" s="5"/>
      <c r="M585" s="5"/>
      <c r="N585" s="5"/>
      <c r="O585" s="5"/>
    </row>
    <row r="586" spans="1:15" x14ac:dyDescent="0.25">
      <c r="A586" s="5"/>
      <c r="B586" s="5"/>
      <c r="C586" s="5"/>
      <c r="E586" s="5"/>
      <c r="F586" s="5"/>
      <c r="G586" s="5"/>
      <c r="H586" s="5"/>
      <c r="I586" s="5"/>
      <c r="J586" s="5"/>
      <c r="K586" s="5"/>
      <c r="L586" s="5"/>
      <c r="M586" s="5"/>
      <c r="N586" s="5"/>
      <c r="O586" s="5"/>
    </row>
    <row r="587" spans="1:15" x14ac:dyDescent="0.25">
      <c r="A587" s="5"/>
      <c r="B587" s="5"/>
      <c r="C587" s="5"/>
      <c r="E587" s="5"/>
      <c r="F587" s="5"/>
      <c r="G587" s="5"/>
      <c r="H587" s="5"/>
      <c r="I587" s="5"/>
      <c r="J587" s="5"/>
      <c r="K587" s="5"/>
      <c r="L587" s="5"/>
      <c r="M587" s="5"/>
      <c r="N587" s="5"/>
      <c r="O587" s="5"/>
    </row>
    <row r="588" spans="1:15" x14ac:dyDescent="0.25">
      <c r="A588" s="5"/>
      <c r="B588" s="5"/>
      <c r="C588" s="5"/>
      <c r="E588" s="5"/>
      <c r="F588" s="5"/>
      <c r="G588" s="5"/>
      <c r="H588" s="5"/>
      <c r="I588" s="5"/>
      <c r="J588" s="5"/>
      <c r="K588" s="5"/>
      <c r="L588" s="5"/>
      <c r="M588" s="5"/>
      <c r="N588" s="5"/>
      <c r="O588" s="5"/>
    </row>
    <row r="589" spans="1:15" x14ac:dyDescent="0.25">
      <c r="A589" s="5"/>
      <c r="B589" s="5"/>
      <c r="C589" s="5"/>
      <c r="E589" s="5"/>
      <c r="F589" s="5"/>
      <c r="G589" s="5"/>
      <c r="H589" s="5"/>
      <c r="I589" s="5"/>
      <c r="J589" s="5"/>
      <c r="K589" s="5"/>
      <c r="L589" s="5"/>
      <c r="M589" s="5"/>
      <c r="N589" s="5"/>
      <c r="O589" s="5"/>
    </row>
    <row r="590" spans="1:15" x14ac:dyDescent="0.25">
      <c r="A590" s="5"/>
      <c r="B590" s="5"/>
      <c r="C590" s="5"/>
      <c r="E590" s="5"/>
      <c r="F590" s="5"/>
      <c r="G590" s="5"/>
      <c r="H590" s="5"/>
      <c r="I590" s="5"/>
      <c r="J590" s="5"/>
      <c r="K590" s="5"/>
      <c r="L590" s="5"/>
      <c r="M590" s="5"/>
      <c r="N590" s="5"/>
      <c r="O590" s="5"/>
    </row>
    <row r="591" spans="1:15" x14ac:dyDescent="0.25">
      <c r="A591" s="5"/>
      <c r="B591" s="5"/>
      <c r="C591" s="5"/>
      <c r="E591" s="5"/>
      <c r="F591" s="5"/>
      <c r="G591" s="5"/>
      <c r="H591" s="5"/>
      <c r="I591" s="5"/>
      <c r="J591" s="5"/>
      <c r="K591" s="5"/>
      <c r="L591" s="5"/>
      <c r="M591" s="5"/>
      <c r="N591" s="5"/>
      <c r="O591" s="5"/>
    </row>
    <row r="592" spans="1:15" x14ac:dyDescent="0.25">
      <c r="A592" s="5"/>
      <c r="B592" s="5"/>
      <c r="C592" s="5"/>
      <c r="E592" s="5"/>
      <c r="F592" s="5"/>
      <c r="G592" s="5"/>
      <c r="H592" s="5"/>
      <c r="I592" s="5"/>
      <c r="J592" s="5"/>
      <c r="K592" s="5"/>
      <c r="L592" s="5"/>
      <c r="M592" s="5"/>
      <c r="N592" s="5"/>
      <c r="O592" s="5"/>
    </row>
    <row r="593" spans="1:15" x14ac:dyDescent="0.25">
      <c r="A593" s="5"/>
      <c r="B593" s="5"/>
      <c r="C593" s="5"/>
      <c r="E593" s="5"/>
      <c r="F593" s="5"/>
      <c r="G593" s="5"/>
      <c r="H593" s="5"/>
      <c r="I593" s="5"/>
      <c r="J593" s="5"/>
      <c r="K593" s="5"/>
      <c r="L593" s="5"/>
      <c r="M593" s="5"/>
      <c r="N593" s="5"/>
      <c r="O593" s="5"/>
    </row>
    <row r="594" spans="1:15" x14ac:dyDescent="0.25">
      <c r="A594" s="5"/>
      <c r="B594" s="5"/>
      <c r="C594" s="5"/>
      <c r="E594" s="5"/>
      <c r="F594" s="5"/>
      <c r="G594" s="5"/>
      <c r="H594" s="5"/>
      <c r="I594" s="5"/>
      <c r="J594" s="5"/>
      <c r="K594" s="5"/>
      <c r="L594" s="5"/>
      <c r="M594" s="5"/>
      <c r="N594" s="5"/>
      <c r="O594" s="5"/>
    </row>
    <row r="595" spans="1:15" x14ac:dyDescent="0.25">
      <c r="A595" s="5"/>
      <c r="B595" s="5"/>
      <c r="C595" s="5"/>
      <c r="E595" s="5"/>
      <c r="F595" s="5"/>
      <c r="G595" s="5"/>
      <c r="H595" s="5"/>
      <c r="I595" s="5"/>
      <c r="J595" s="5"/>
      <c r="K595" s="5"/>
      <c r="L595" s="5"/>
      <c r="M595" s="5"/>
      <c r="N595" s="5"/>
      <c r="O595" s="5"/>
    </row>
    <row r="596" spans="1:15" x14ac:dyDescent="0.25">
      <c r="A596" s="5"/>
      <c r="B596" s="5"/>
      <c r="C596" s="5"/>
      <c r="E596" s="5"/>
      <c r="F596" s="5"/>
      <c r="G596" s="5"/>
      <c r="H596" s="5"/>
      <c r="I596" s="5"/>
      <c r="J596" s="5"/>
      <c r="K596" s="5"/>
      <c r="L596" s="5"/>
      <c r="M596" s="5"/>
      <c r="N596" s="5"/>
      <c r="O596" s="5"/>
    </row>
    <row r="597" spans="1:15" x14ac:dyDescent="0.25">
      <c r="A597" s="5"/>
      <c r="B597" s="5"/>
      <c r="C597" s="5"/>
      <c r="E597" s="5"/>
      <c r="F597" s="5"/>
      <c r="G597" s="5"/>
      <c r="H597" s="5"/>
      <c r="I597" s="5"/>
      <c r="J597" s="5"/>
      <c r="K597" s="5"/>
      <c r="L597" s="5"/>
      <c r="M597" s="5"/>
      <c r="N597" s="5"/>
      <c r="O597" s="5"/>
    </row>
    <row r="598" spans="1:15" x14ac:dyDescent="0.25">
      <c r="A598" s="5"/>
      <c r="B598" s="5"/>
      <c r="C598" s="5"/>
      <c r="E598" s="5"/>
      <c r="F598" s="5"/>
      <c r="G598" s="5"/>
      <c r="H598" s="5"/>
      <c r="I598" s="5"/>
      <c r="J598" s="5"/>
      <c r="K598" s="5"/>
      <c r="L598" s="5"/>
      <c r="M598" s="5"/>
      <c r="N598" s="5"/>
      <c r="O598" s="5"/>
    </row>
    <row r="599" spans="1:15" x14ac:dyDescent="0.25">
      <c r="A599" s="5"/>
      <c r="B599" s="5"/>
      <c r="C599" s="5"/>
      <c r="E599" s="5"/>
      <c r="F599" s="5"/>
      <c r="G599" s="5"/>
      <c r="H599" s="5"/>
      <c r="I599" s="5"/>
      <c r="J599" s="5"/>
      <c r="K599" s="5"/>
      <c r="L599" s="5"/>
      <c r="M599" s="5"/>
      <c r="N599" s="5"/>
      <c r="O599" s="5"/>
    </row>
    <row r="600" spans="1:15" x14ac:dyDescent="0.25">
      <c r="A600" s="5"/>
      <c r="B600" s="5"/>
      <c r="C600" s="5"/>
      <c r="E600" s="5"/>
      <c r="F600" s="5"/>
      <c r="G600" s="5"/>
      <c r="H600" s="5"/>
      <c r="I600" s="5"/>
      <c r="J600" s="5"/>
      <c r="K600" s="5"/>
      <c r="L600" s="5"/>
      <c r="M600" s="5"/>
      <c r="N600" s="5"/>
      <c r="O600" s="5"/>
    </row>
    <row r="601" spans="1:15" x14ac:dyDescent="0.25">
      <c r="A601" s="5"/>
      <c r="B601" s="5"/>
      <c r="C601" s="5"/>
      <c r="E601" s="5"/>
      <c r="F601" s="5"/>
      <c r="G601" s="5"/>
      <c r="H601" s="5"/>
      <c r="I601" s="5"/>
      <c r="J601" s="5"/>
      <c r="K601" s="5"/>
      <c r="L601" s="5"/>
      <c r="M601" s="5"/>
      <c r="N601" s="5"/>
      <c r="O601" s="5"/>
    </row>
    <row r="602" spans="1:15" x14ac:dyDescent="0.25">
      <c r="A602" s="5"/>
      <c r="B602" s="5"/>
      <c r="C602" s="5"/>
      <c r="E602" s="5"/>
      <c r="F602" s="5"/>
      <c r="G602" s="5"/>
      <c r="H602" s="5"/>
      <c r="I602" s="5"/>
      <c r="J602" s="5"/>
      <c r="K602" s="5"/>
      <c r="L602" s="5"/>
      <c r="M602" s="5"/>
      <c r="N602" s="5"/>
      <c r="O602" s="5"/>
    </row>
    <row r="603" spans="1:15" x14ac:dyDescent="0.25">
      <c r="A603" s="5"/>
      <c r="B603" s="5"/>
      <c r="C603" s="5"/>
      <c r="E603" s="5"/>
      <c r="F603" s="5"/>
      <c r="G603" s="5"/>
      <c r="H603" s="5"/>
      <c r="I603" s="5"/>
      <c r="J603" s="5"/>
      <c r="K603" s="5"/>
      <c r="L603" s="5"/>
      <c r="M603" s="5"/>
      <c r="N603" s="5"/>
      <c r="O603" s="5"/>
    </row>
    <row r="604" spans="1:15" x14ac:dyDescent="0.25">
      <c r="A604" s="5"/>
      <c r="B604" s="5"/>
      <c r="C604" s="5"/>
      <c r="E604" s="5"/>
      <c r="F604" s="5"/>
      <c r="G604" s="5"/>
      <c r="H604" s="5"/>
      <c r="I604" s="5"/>
      <c r="J604" s="5"/>
      <c r="K604" s="5"/>
      <c r="L604" s="5"/>
      <c r="M604" s="5"/>
      <c r="N604" s="5"/>
      <c r="O604" s="5"/>
    </row>
    <row r="605" spans="1:15" x14ac:dyDescent="0.25">
      <c r="A605" s="5"/>
      <c r="B605" s="5"/>
      <c r="C605" s="5"/>
      <c r="E605" s="5"/>
      <c r="F605" s="5"/>
      <c r="G605" s="5"/>
      <c r="H605" s="5"/>
      <c r="I605" s="5"/>
      <c r="J605" s="5"/>
      <c r="K605" s="5"/>
      <c r="L605" s="5"/>
      <c r="M605" s="5"/>
      <c r="N605" s="5"/>
      <c r="O605" s="5"/>
    </row>
    <row r="606" spans="1:15" x14ac:dyDescent="0.25">
      <c r="A606" s="5"/>
      <c r="B606" s="5"/>
      <c r="C606" s="5"/>
      <c r="E606" s="5"/>
      <c r="F606" s="5"/>
      <c r="G606" s="5"/>
      <c r="H606" s="5"/>
      <c r="I606" s="5"/>
      <c r="J606" s="5"/>
      <c r="K606" s="5"/>
      <c r="L606" s="5"/>
      <c r="M606" s="5"/>
      <c r="N606" s="5"/>
      <c r="O606" s="5"/>
    </row>
    <row r="607" spans="1:15" x14ac:dyDescent="0.25">
      <c r="A607" s="5"/>
      <c r="B607" s="5"/>
      <c r="C607" s="5"/>
      <c r="E607" s="5"/>
      <c r="F607" s="5"/>
      <c r="G607" s="5"/>
      <c r="H607" s="5"/>
      <c r="I607" s="5"/>
      <c r="J607" s="5"/>
      <c r="K607" s="5"/>
      <c r="L607" s="5"/>
      <c r="M607" s="5"/>
      <c r="N607" s="5"/>
      <c r="O607" s="5"/>
    </row>
    <row r="608" spans="1:15" x14ac:dyDescent="0.25">
      <c r="A608" s="5"/>
      <c r="B608" s="5"/>
      <c r="C608" s="5"/>
      <c r="E608" s="5"/>
      <c r="F608" s="5"/>
      <c r="G608" s="5"/>
      <c r="H608" s="5"/>
      <c r="I608" s="5"/>
      <c r="J608" s="5"/>
      <c r="K608" s="5"/>
      <c r="L608" s="5"/>
      <c r="M608" s="5"/>
      <c r="N608" s="5"/>
      <c r="O608" s="5"/>
    </row>
    <row r="609" spans="1:15" x14ac:dyDescent="0.25">
      <c r="A609" s="5"/>
      <c r="B609" s="5"/>
      <c r="C609" s="5"/>
      <c r="E609" s="5"/>
      <c r="F609" s="5"/>
      <c r="G609" s="5"/>
      <c r="H609" s="5"/>
      <c r="I609" s="5"/>
      <c r="J609" s="5"/>
      <c r="K609" s="5"/>
      <c r="L609" s="5"/>
      <c r="M609" s="5"/>
      <c r="N609" s="5"/>
      <c r="O609" s="5"/>
    </row>
    <row r="610" spans="1:15" x14ac:dyDescent="0.25">
      <c r="A610" s="5"/>
      <c r="B610" s="5"/>
      <c r="C610" s="5"/>
      <c r="E610" s="5"/>
      <c r="F610" s="5"/>
      <c r="G610" s="5"/>
      <c r="H610" s="5"/>
      <c r="I610" s="5"/>
      <c r="J610" s="5"/>
      <c r="K610" s="5"/>
      <c r="L610" s="5"/>
      <c r="M610" s="5"/>
      <c r="N610" s="5"/>
      <c r="O610" s="5"/>
    </row>
    <row r="611" spans="1:15" x14ac:dyDescent="0.25">
      <c r="A611" s="5"/>
      <c r="B611" s="5"/>
      <c r="C611" s="5"/>
      <c r="E611" s="5"/>
      <c r="F611" s="5"/>
      <c r="G611" s="5"/>
      <c r="H611" s="5"/>
      <c r="I611" s="5"/>
      <c r="J611" s="5"/>
      <c r="K611" s="5"/>
      <c r="L611" s="5"/>
      <c r="M611" s="5"/>
      <c r="N611" s="5"/>
      <c r="O611" s="5"/>
    </row>
    <row r="612" spans="1:15" x14ac:dyDescent="0.25">
      <c r="A612" s="5"/>
      <c r="B612" s="5"/>
      <c r="C612" s="5"/>
      <c r="E612" s="5"/>
      <c r="F612" s="5"/>
      <c r="G612" s="5"/>
      <c r="H612" s="5"/>
      <c r="I612" s="5"/>
      <c r="J612" s="5"/>
      <c r="K612" s="5"/>
      <c r="L612" s="5"/>
      <c r="M612" s="5"/>
      <c r="N612" s="5"/>
      <c r="O612" s="5"/>
    </row>
    <row r="613" spans="1:15" x14ac:dyDescent="0.25">
      <c r="A613" s="5"/>
      <c r="B613" s="5"/>
      <c r="C613" s="5"/>
      <c r="E613" s="5"/>
      <c r="F613" s="5"/>
      <c r="G613" s="5"/>
      <c r="H613" s="5"/>
      <c r="I613" s="5"/>
      <c r="J613" s="5"/>
      <c r="K613" s="5"/>
      <c r="L613" s="5"/>
      <c r="M613" s="5"/>
      <c r="N613" s="5"/>
      <c r="O613" s="5"/>
    </row>
    <row r="614" spans="1:15" x14ac:dyDescent="0.25">
      <c r="A614" s="5"/>
      <c r="B614" s="5"/>
      <c r="C614" s="5"/>
      <c r="E614" s="5"/>
      <c r="F614" s="5"/>
      <c r="G614" s="5"/>
      <c r="H614" s="5"/>
      <c r="I614" s="5"/>
      <c r="J614" s="5"/>
      <c r="K614" s="5"/>
      <c r="L614" s="5"/>
      <c r="M614" s="5"/>
      <c r="N614" s="5"/>
      <c r="O614" s="5"/>
    </row>
    <row r="615" spans="1:15" x14ac:dyDescent="0.25">
      <c r="A615" s="5"/>
      <c r="B615" s="5"/>
      <c r="C615" s="5"/>
      <c r="E615" s="5"/>
      <c r="F615" s="5"/>
      <c r="G615" s="5"/>
      <c r="H615" s="5"/>
      <c r="I615" s="5"/>
      <c r="J615" s="5"/>
      <c r="K615" s="5"/>
      <c r="L615" s="5"/>
      <c r="M615" s="5"/>
      <c r="N615" s="5"/>
      <c r="O615" s="5"/>
    </row>
    <row r="616" spans="1:15" x14ac:dyDescent="0.25">
      <c r="A616" s="5"/>
      <c r="B616" s="5"/>
      <c r="C616" s="5"/>
      <c r="E616" s="5"/>
      <c r="F616" s="5"/>
      <c r="G616" s="5"/>
      <c r="H616" s="5"/>
      <c r="I616" s="5"/>
      <c r="J616" s="5"/>
      <c r="K616" s="5"/>
      <c r="L616" s="5"/>
      <c r="M616" s="5"/>
      <c r="N616" s="5"/>
      <c r="O616" s="5"/>
    </row>
    <row r="617" spans="1:15" x14ac:dyDescent="0.25">
      <c r="A617" s="5"/>
      <c r="B617" s="5"/>
      <c r="C617" s="5"/>
      <c r="E617" s="5"/>
      <c r="F617" s="5"/>
      <c r="G617" s="5"/>
      <c r="H617" s="5"/>
      <c r="I617" s="5"/>
      <c r="J617" s="5"/>
      <c r="K617" s="5"/>
      <c r="L617" s="5"/>
      <c r="M617" s="5"/>
      <c r="N617" s="5"/>
      <c r="O617" s="5"/>
    </row>
    <row r="618" spans="1:15" x14ac:dyDescent="0.25">
      <c r="A618" s="5"/>
      <c r="B618" s="5"/>
      <c r="C618" s="5"/>
      <c r="E618" s="5"/>
      <c r="F618" s="5"/>
      <c r="G618" s="5"/>
      <c r="H618" s="5"/>
      <c r="I618" s="5"/>
      <c r="J618" s="5"/>
      <c r="K618" s="5"/>
      <c r="L618" s="5"/>
      <c r="M618" s="5"/>
      <c r="N618" s="5"/>
      <c r="O618" s="5"/>
    </row>
    <row r="619" spans="1:15" x14ac:dyDescent="0.25">
      <c r="A619" s="5"/>
      <c r="B619" s="5"/>
      <c r="C619" s="5"/>
      <c r="E619" s="5"/>
      <c r="F619" s="5"/>
      <c r="G619" s="5"/>
      <c r="H619" s="5"/>
      <c r="I619" s="5"/>
      <c r="J619" s="5"/>
      <c r="K619" s="5"/>
      <c r="L619" s="5"/>
      <c r="M619" s="5"/>
      <c r="N619" s="5"/>
      <c r="O619" s="5"/>
    </row>
    <row r="620" spans="1:15" x14ac:dyDescent="0.25">
      <c r="A620" s="5"/>
      <c r="B620" s="5"/>
      <c r="C620" s="5"/>
      <c r="E620" s="5"/>
      <c r="F620" s="5"/>
      <c r="G620" s="5"/>
      <c r="H620" s="5"/>
      <c r="I620" s="5"/>
      <c r="J620" s="5"/>
      <c r="K620" s="5"/>
      <c r="L620" s="5"/>
      <c r="M620" s="5"/>
      <c r="N620" s="5"/>
      <c r="O620" s="5"/>
    </row>
    <row r="621" spans="1:15" x14ac:dyDescent="0.25">
      <c r="A621" s="5"/>
      <c r="B621" s="5"/>
      <c r="C621" s="5"/>
      <c r="E621" s="5"/>
      <c r="F621" s="5"/>
      <c r="G621" s="5"/>
      <c r="H621" s="5"/>
      <c r="I621" s="5"/>
      <c r="J621" s="5"/>
      <c r="K621" s="5"/>
      <c r="L621" s="5"/>
      <c r="M621" s="5"/>
      <c r="N621" s="5"/>
      <c r="O621" s="5"/>
    </row>
    <row r="622" spans="1:15" x14ac:dyDescent="0.25">
      <c r="A622" s="5"/>
      <c r="B622" s="5"/>
      <c r="C622" s="5"/>
      <c r="E622" s="5"/>
      <c r="F622" s="5"/>
      <c r="G622" s="5"/>
      <c r="H622" s="5"/>
      <c r="I622" s="5"/>
      <c r="J622" s="5"/>
      <c r="K622" s="5"/>
      <c r="L622" s="5"/>
      <c r="M622" s="5"/>
      <c r="N622" s="5"/>
      <c r="O622" s="5"/>
    </row>
    <row r="623" spans="1:15" x14ac:dyDescent="0.25">
      <c r="A623" s="5"/>
      <c r="B623" s="5"/>
      <c r="C623" s="5"/>
      <c r="E623" s="5"/>
      <c r="F623" s="5"/>
      <c r="G623" s="5"/>
      <c r="H623" s="5"/>
      <c r="I623" s="5"/>
      <c r="J623" s="5"/>
      <c r="K623" s="5"/>
      <c r="L623" s="5"/>
      <c r="M623" s="5"/>
      <c r="N623" s="5"/>
      <c r="O623" s="5"/>
    </row>
    <row r="624" spans="1:15" x14ac:dyDescent="0.25">
      <c r="A624" s="5"/>
      <c r="B624" s="5"/>
      <c r="C624" s="5"/>
      <c r="E624" s="5"/>
      <c r="F624" s="5"/>
      <c r="G624" s="5"/>
      <c r="H624" s="5"/>
      <c r="I624" s="5"/>
      <c r="J624" s="5"/>
      <c r="K624" s="5"/>
      <c r="L624" s="5"/>
      <c r="M624" s="5"/>
      <c r="N624" s="5"/>
      <c r="O624" s="5"/>
    </row>
    <row r="625" spans="1:15" x14ac:dyDescent="0.25">
      <c r="A625" s="5"/>
      <c r="B625" s="5"/>
      <c r="C625" s="5"/>
      <c r="E625" s="5"/>
      <c r="F625" s="5"/>
      <c r="G625" s="5"/>
      <c r="H625" s="5"/>
      <c r="I625" s="5"/>
      <c r="J625" s="5"/>
      <c r="K625" s="5"/>
      <c r="L625" s="5"/>
      <c r="M625" s="5"/>
      <c r="N625" s="5"/>
      <c r="O625" s="5"/>
    </row>
    <row r="626" spans="1:15" x14ac:dyDescent="0.25">
      <c r="A626" s="5"/>
      <c r="B626" s="5"/>
      <c r="C626" s="5"/>
      <c r="E626" s="5"/>
      <c r="F626" s="5"/>
      <c r="G626" s="5"/>
      <c r="H626" s="5"/>
      <c r="I626" s="5"/>
      <c r="J626" s="5"/>
      <c r="K626" s="5"/>
      <c r="L626" s="5"/>
      <c r="M626" s="5"/>
      <c r="N626" s="5"/>
      <c r="O626" s="5"/>
    </row>
    <row r="627" spans="1:15" x14ac:dyDescent="0.25">
      <c r="A627" s="5"/>
      <c r="B627" s="5"/>
      <c r="C627" s="5"/>
      <c r="E627" s="5"/>
      <c r="F627" s="5"/>
      <c r="G627" s="5"/>
      <c r="H627" s="5"/>
      <c r="I627" s="5"/>
      <c r="J627" s="5"/>
      <c r="K627" s="5"/>
      <c r="L627" s="5"/>
      <c r="M627" s="5"/>
      <c r="N627" s="5"/>
      <c r="O627" s="5"/>
    </row>
    <row r="628" spans="1:15" x14ac:dyDescent="0.25">
      <c r="A628" s="5"/>
      <c r="B628" s="5"/>
      <c r="C628" s="5"/>
      <c r="E628" s="5"/>
      <c r="F628" s="5"/>
      <c r="G628" s="5"/>
      <c r="H628" s="5"/>
      <c r="I628" s="5"/>
      <c r="J628" s="5"/>
      <c r="K628" s="5"/>
      <c r="L628" s="5"/>
      <c r="M628" s="5"/>
      <c r="N628" s="5"/>
      <c r="O628" s="5"/>
    </row>
    <row r="629" spans="1:15" x14ac:dyDescent="0.25">
      <c r="A629" s="5"/>
      <c r="B629" s="5"/>
      <c r="C629" s="5"/>
      <c r="E629" s="5"/>
      <c r="F629" s="5"/>
      <c r="G629" s="5"/>
      <c r="H629" s="5"/>
      <c r="I629" s="5"/>
      <c r="J629" s="5"/>
      <c r="K629" s="5"/>
      <c r="L629" s="5"/>
      <c r="M629" s="5"/>
      <c r="N629" s="5"/>
      <c r="O629" s="5"/>
    </row>
    <row r="630" spans="1:15" x14ac:dyDescent="0.25">
      <c r="A630" s="5"/>
      <c r="B630" s="5"/>
      <c r="C630" s="5"/>
      <c r="E630" s="5"/>
      <c r="F630" s="5"/>
      <c r="G630" s="5"/>
      <c r="H630" s="5"/>
      <c r="I630" s="5"/>
      <c r="J630" s="5"/>
      <c r="K630" s="5"/>
      <c r="L630" s="5"/>
      <c r="M630" s="5"/>
      <c r="N630" s="5"/>
      <c r="O630" s="5"/>
    </row>
    <row r="631" spans="1:15" x14ac:dyDescent="0.25">
      <c r="A631" s="5"/>
      <c r="B631" s="5"/>
      <c r="C631" s="5"/>
      <c r="E631" s="5"/>
      <c r="F631" s="5"/>
      <c r="G631" s="5"/>
      <c r="H631" s="5"/>
      <c r="I631" s="5"/>
      <c r="J631" s="5"/>
      <c r="K631" s="5"/>
      <c r="L631" s="5"/>
      <c r="M631" s="5"/>
      <c r="N631" s="5"/>
      <c r="O631" s="5"/>
    </row>
    <row r="632" spans="1:15" x14ac:dyDescent="0.25">
      <c r="A632" s="5"/>
      <c r="B632" s="5"/>
      <c r="C632" s="5"/>
      <c r="E632" s="5"/>
      <c r="F632" s="5"/>
      <c r="G632" s="5"/>
      <c r="H632" s="5"/>
      <c r="I632" s="5"/>
      <c r="J632" s="5"/>
      <c r="K632" s="5"/>
      <c r="L632" s="5"/>
      <c r="M632" s="5"/>
      <c r="N632" s="5"/>
      <c r="O632" s="5"/>
    </row>
    <row r="633" spans="1:15" x14ac:dyDescent="0.25">
      <c r="A633" s="5"/>
      <c r="B633" s="5"/>
      <c r="C633" s="5"/>
      <c r="E633" s="5"/>
      <c r="F633" s="5"/>
      <c r="G633" s="5"/>
      <c r="H633" s="5"/>
      <c r="I633" s="5"/>
      <c r="J633" s="5"/>
      <c r="K633" s="5"/>
      <c r="L633" s="5"/>
      <c r="M633" s="5"/>
      <c r="N633" s="5"/>
      <c r="O633" s="5"/>
    </row>
    <row r="634" spans="1:15" x14ac:dyDescent="0.25">
      <c r="A634" s="5"/>
      <c r="B634" s="5"/>
      <c r="C634" s="5"/>
      <c r="E634" s="5"/>
      <c r="F634" s="5"/>
      <c r="G634" s="5"/>
      <c r="H634" s="5"/>
      <c r="I634" s="5"/>
      <c r="J634" s="5"/>
      <c r="K634" s="5"/>
      <c r="L634" s="5"/>
      <c r="M634" s="5"/>
      <c r="N634" s="5"/>
      <c r="O634" s="5"/>
    </row>
    <row r="635" spans="1:15" x14ac:dyDescent="0.25">
      <c r="A635" s="5"/>
      <c r="B635" s="5"/>
      <c r="C635" s="5"/>
      <c r="E635" s="5"/>
      <c r="F635" s="5"/>
      <c r="G635" s="5"/>
      <c r="H635" s="5"/>
      <c r="I635" s="5"/>
      <c r="J635" s="5"/>
      <c r="K635" s="5"/>
      <c r="L635" s="5"/>
      <c r="M635" s="5"/>
      <c r="N635" s="5"/>
      <c r="O635" s="5"/>
    </row>
    <row r="636" spans="1:15" x14ac:dyDescent="0.25">
      <c r="A636" s="5"/>
      <c r="B636" s="5"/>
      <c r="C636" s="5"/>
      <c r="E636" s="5"/>
      <c r="F636" s="5"/>
      <c r="G636" s="5"/>
      <c r="H636" s="5"/>
      <c r="I636" s="5"/>
      <c r="J636" s="5"/>
      <c r="K636" s="5"/>
      <c r="L636" s="5"/>
      <c r="M636" s="5"/>
      <c r="N636" s="5"/>
      <c r="O636" s="5"/>
    </row>
    <row r="637" spans="1:15" x14ac:dyDescent="0.25">
      <c r="A637" s="5"/>
      <c r="B637" s="5"/>
      <c r="C637" s="5"/>
      <c r="E637" s="5"/>
      <c r="F637" s="5"/>
      <c r="G637" s="5"/>
      <c r="H637" s="5"/>
      <c r="I637" s="5"/>
      <c r="J637" s="5"/>
      <c r="K637" s="5"/>
      <c r="L637" s="5"/>
      <c r="M637" s="5"/>
      <c r="N637" s="5"/>
      <c r="O637" s="5"/>
    </row>
    <row r="638" spans="1:15" x14ac:dyDescent="0.25">
      <c r="A638" s="5"/>
      <c r="B638" s="5"/>
      <c r="C638" s="5"/>
      <c r="E638" s="5"/>
      <c r="F638" s="5"/>
      <c r="G638" s="5"/>
      <c r="H638" s="5"/>
      <c r="I638" s="5"/>
      <c r="J638" s="5"/>
      <c r="K638" s="5"/>
      <c r="L638" s="5"/>
      <c r="M638" s="5"/>
      <c r="N638" s="5"/>
      <c r="O638" s="5"/>
    </row>
    <row r="639" spans="1:15" x14ac:dyDescent="0.25">
      <c r="A639" s="5"/>
      <c r="B639" s="5"/>
      <c r="C639" s="5"/>
      <c r="E639" s="5"/>
      <c r="F639" s="5"/>
      <c r="G639" s="5"/>
      <c r="H639" s="5"/>
      <c r="I639" s="5"/>
      <c r="J639" s="5"/>
      <c r="K639" s="5"/>
      <c r="L639" s="5"/>
      <c r="M639" s="5"/>
      <c r="N639" s="5"/>
      <c r="O639" s="5"/>
    </row>
    <row r="640" spans="1:15" x14ac:dyDescent="0.25">
      <c r="A640" s="5"/>
      <c r="B640" s="5"/>
      <c r="C640" s="5"/>
      <c r="E640" s="5"/>
      <c r="F640" s="5"/>
      <c r="G640" s="5"/>
      <c r="H640" s="5"/>
      <c r="I640" s="5"/>
      <c r="J640" s="5"/>
      <c r="K640" s="5"/>
      <c r="L640" s="5"/>
      <c r="M640" s="5"/>
      <c r="N640" s="5"/>
      <c r="O640" s="5"/>
    </row>
    <row r="641" spans="1:15" x14ac:dyDescent="0.25">
      <c r="A641" s="5"/>
      <c r="B641" s="5"/>
      <c r="C641" s="5"/>
      <c r="E641" s="5"/>
      <c r="F641" s="5"/>
      <c r="G641" s="5"/>
      <c r="H641" s="5"/>
      <c r="I641" s="5"/>
      <c r="J641" s="5"/>
      <c r="K641" s="5"/>
      <c r="L641" s="5"/>
      <c r="M641" s="5"/>
      <c r="N641" s="5"/>
      <c r="O641" s="5"/>
    </row>
    <row r="642" spans="1:15" x14ac:dyDescent="0.25">
      <c r="A642" s="5"/>
      <c r="B642" s="5"/>
      <c r="C642" s="5"/>
      <c r="E642" s="5"/>
      <c r="F642" s="5"/>
      <c r="G642" s="5"/>
      <c r="H642" s="5"/>
      <c r="I642" s="5"/>
      <c r="J642" s="5"/>
      <c r="K642" s="5"/>
      <c r="L642" s="5"/>
      <c r="M642" s="5"/>
      <c r="N642" s="5"/>
      <c r="O642" s="5"/>
    </row>
    <row r="643" spans="1:15" x14ac:dyDescent="0.25">
      <c r="A643" s="5"/>
      <c r="B643" s="5"/>
      <c r="C643" s="5"/>
      <c r="E643" s="5"/>
      <c r="F643" s="5"/>
      <c r="G643" s="5"/>
      <c r="H643" s="5"/>
      <c r="I643" s="5"/>
      <c r="J643" s="5"/>
      <c r="K643" s="5"/>
      <c r="L643" s="5"/>
      <c r="M643" s="5"/>
      <c r="N643" s="5"/>
      <c r="O643" s="5"/>
    </row>
    <row r="644" spans="1:15" x14ac:dyDescent="0.25">
      <c r="A644" s="5"/>
      <c r="B644" s="5"/>
      <c r="C644" s="5"/>
      <c r="E644" s="5"/>
      <c r="F644" s="5"/>
      <c r="G644" s="5"/>
      <c r="H644" s="5"/>
      <c r="I644" s="5"/>
      <c r="J644" s="5"/>
      <c r="K644" s="5"/>
      <c r="L644" s="5"/>
      <c r="M644" s="5"/>
      <c r="N644" s="5"/>
      <c r="O644" s="5"/>
    </row>
    <row r="645" spans="1:15" x14ac:dyDescent="0.25">
      <c r="A645" s="5"/>
      <c r="B645" s="5"/>
      <c r="C645" s="5"/>
      <c r="E645" s="5"/>
      <c r="F645" s="5"/>
      <c r="G645" s="5"/>
      <c r="H645" s="5"/>
      <c r="I645" s="5"/>
      <c r="J645" s="5"/>
      <c r="K645" s="5"/>
      <c r="L645" s="5"/>
      <c r="M645" s="5"/>
      <c r="N645" s="5"/>
      <c r="O645" s="5"/>
    </row>
    <row r="646" spans="1:15" x14ac:dyDescent="0.25">
      <c r="A646" s="5"/>
      <c r="B646" s="5"/>
      <c r="C646" s="5"/>
      <c r="E646" s="5"/>
      <c r="F646" s="5"/>
      <c r="G646" s="5"/>
      <c r="H646" s="5"/>
      <c r="I646" s="5"/>
      <c r="J646" s="5"/>
      <c r="K646" s="5"/>
      <c r="L646" s="5"/>
      <c r="M646" s="5"/>
      <c r="N646" s="5"/>
      <c r="O646" s="5"/>
    </row>
    <row r="647" spans="1:15" x14ac:dyDescent="0.25">
      <c r="A647" s="5"/>
      <c r="B647" s="5"/>
      <c r="C647" s="5"/>
      <c r="E647" s="5"/>
      <c r="F647" s="5"/>
      <c r="G647" s="5"/>
      <c r="H647" s="5"/>
      <c r="I647" s="5"/>
      <c r="J647" s="5"/>
      <c r="K647" s="5"/>
      <c r="L647" s="5"/>
      <c r="M647" s="5"/>
      <c r="N647" s="5"/>
      <c r="O647" s="5"/>
    </row>
    <row r="648" spans="1:15" x14ac:dyDescent="0.25">
      <c r="A648" s="5"/>
      <c r="B648" s="5"/>
      <c r="C648" s="5"/>
      <c r="E648" s="5"/>
      <c r="F648" s="5"/>
      <c r="G648" s="5"/>
      <c r="H648" s="5"/>
      <c r="I648" s="5"/>
      <c r="J648" s="5"/>
      <c r="K648" s="5"/>
      <c r="L648" s="5"/>
      <c r="M648" s="5"/>
      <c r="N648" s="5"/>
      <c r="O648" s="5"/>
    </row>
    <row r="649" spans="1:15" x14ac:dyDescent="0.25">
      <c r="A649" s="5"/>
      <c r="B649" s="5"/>
      <c r="C649" s="5"/>
      <c r="E649" s="5"/>
      <c r="F649" s="5"/>
      <c r="G649" s="5"/>
      <c r="H649" s="5"/>
      <c r="I649" s="5"/>
      <c r="J649" s="5"/>
      <c r="K649" s="5"/>
      <c r="L649" s="5"/>
      <c r="M649" s="5"/>
      <c r="N649" s="5"/>
      <c r="O649" s="5"/>
    </row>
    <row r="650" spans="1:15" x14ac:dyDescent="0.25">
      <c r="A650" s="5"/>
      <c r="B650" s="5"/>
      <c r="C650" s="5"/>
      <c r="E650" s="5"/>
      <c r="F650" s="5"/>
      <c r="G650" s="5"/>
      <c r="H650" s="5"/>
      <c r="I650" s="5"/>
      <c r="J650" s="5"/>
      <c r="K650" s="5"/>
      <c r="L650" s="5"/>
      <c r="M650" s="5"/>
      <c r="N650" s="5"/>
      <c r="O650" s="5"/>
    </row>
    <row r="651" spans="1:15" x14ac:dyDescent="0.25">
      <c r="A651" s="5"/>
      <c r="B651" s="5"/>
      <c r="C651" s="5"/>
      <c r="E651" s="5"/>
      <c r="F651" s="5"/>
      <c r="G651" s="5"/>
      <c r="H651" s="5"/>
      <c r="I651" s="5"/>
      <c r="J651" s="5"/>
      <c r="K651" s="5"/>
      <c r="L651" s="5"/>
      <c r="M651" s="5"/>
      <c r="N651" s="5"/>
      <c r="O651" s="5"/>
    </row>
    <row r="652" spans="1:15" x14ac:dyDescent="0.25">
      <c r="A652" s="5"/>
      <c r="B652" s="5"/>
      <c r="C652" s="5"/>
      <c r="E652" s="5"/>
      <c r="F652" s="5"/>
      <c r="G652" s="5"/>
      <c r="H652" s="5"/>
      <c r="I652" s="5"/>
      <c r="J652" s="5"/>
      <c r="K652" s="5"/>
      <c r="L652" s="5"/>
      <c r="M652" s="5"/>
      <c r="N652" s="5"/>
      <c r="O652" s="5"/>
    </row>
    <row r="653" spans="1:15" x14ac:dyDescent="0.25">
      <c r="A653" s="5"/>
      <c r="B653" s="5"/>
      <c r="C653" s="5"/>
      <c r="E653" s="5"/>
      <c r="F653" s="5"/>
      <c r="G653" s="5"/>
      <c r="H653" s="5"/>
      <c r="I653" s="5"/>
      <c r="J653" s="5"/>
      <c r="K653" s="5"/>
      <c r="L653" s="5"/>
      <c r="M653" s="5"/>
      <c r="N653" s="5"/>
      <c r="O653" s="5"/>
    </row>
    <row r="654" spans="1:15" x14ac:dyDescent="0.25">
      <c r="A654" s="5"/>
      <c r="B654" s="5"/>
      <c r="C654" s="5"/>
      <c r="E654" s="5"/>
      <c r="F654" s="5"/>
      <c r="G654" s="5"/>
      <c r="H654" s="5"/>
      <c r="I654" s="5"/>
      <c r="J654" s="5"/>
      <c r="K654" s="5"/>
      <c r="L654" s="5"/>
      <c r="M654" s="5"/>
      <c r="N654" s="5"/>
      <c r="O654" s="5"/>
    </row>
    <row r="655" spans="1:15" x14ac:dyDescent="0.25">
      <c r="A655" s="5"/>
      <c r="B655" s="5"/>
      <c r="C655" s="5"/>
      <c r="E655" s="5"/>
      <c r="F655" s="5"/>
      <c r="G655" s="5"/>
      <c r="H655" s="5"/>
      <c r="I655" s="5"/>
      <c r="J655" s="5"/>
      <c r="K655" s="5"/>
      <c r="L655" s="5"/>
      <c r="M655" s="5"/>
      <c r="N655" s="5"/>
      <c r="O655" s="5"/>
    </row>
    <row r="656" spans="1:15" x14ac:dyDescent="0.25">
      <c r="A656" s="5"/>
      <c r="B656" s="5"/>
      <c r="C656" s="5"/>
      <c r="E656" s="5"/>
      <c r="F656" s="5"/>
      <c r="G656" s="5"/>
      <c r="H656" s="5"/>
      <c r="I656" s="5"/>
      <c r="J656" s="5"/>
      <c r="K656" s="5"/>
      <c r="L656" s="5"/>
      <c r="M656" s="5"/>
      <c r="N656" s="5"/>
      <c r="O656" s="5"/>
    </row>
    <row r="657" spans="1:15" x14ac:dyDescent="0.25">
      <c r="A657" s="5"/>
      <c r="B657" s="5"/>
      <c r="C657" s="5"/>
      <c r="E657" s="5"/>
      <c r="F657" s="5"/>
      <c r="G657" s="5"/>
      <c r="H657" s="5"/>
      <c r="I657" s="5"/>
      <c r="J657" s="5"/>
      <c r="K657" s="5"/>
      <c r="L657" s="5"/>
      <c r="M657" s="5"/>
      <c r="N657" s="5"/>
      <c r="O657" s="5"/>
    </row>
    <row r="658" spans="1:15" x14ac:dyDescent="0.25">
      <c r="A658" s="5"/>
      <c r="B658" s="5"/>
      <c r="C658" s="5"/>
      <c r="E658" s="5"/>
      <c r="F658" s="5"/>
      <c r="G658" s="5"/>
      <c r="H658" s="5"/>
      <c r="I658" s="5"/>
      <c r="J658" s="5"/>
      <c r="K658" s="5"/>
      <c r="L658" s="5"/>
      <c r="M658" s="5"/>
      <c r="N658" s="5"/>
      <c r="O658" s="5"/>
    </row>
    <row r="659" spans="1:15" x14ac:dyDescent="0.25">
      <c r="A659" s="5"/>
      <c r="B659" s="5"/>
      <c r="C659" s="5"/>
      <c r="E659" s="5"/>
      <c r="F659" s="5"/>
      <c r="G659" s="5"/>
      <c r="H659" s="5"/>
      <c r="I659" s="5"/>
      <c r="J659" s="5"/>
      <c r="K659" s="5"/>
      <c r="L659" s="5"/>
      <c r="M659" s="5"/>
      <c r="N659" s="5"/>
      <c r="O659" s="5"/>
    </row>
    <row r="660" spans="1:15" x14ac:dyDescent="0.25">
      <c r="A660" s="5"/>
      <c r="B660" s="5"/>
      <c r="C660" s="5"/>
      <c r="E660" s="5"/>
      <c r="F660" s="5"/>
      <c r="G660" s="5"/>
      <c r="H660" s="5"/>
      <c r="I660" s="5"/>
      <c r="J660" s="5"/>
      <c r="K660" s="5"/>
      <c r="L660" s="5"/>
      <c r="M660" s="5"/>
      <c r="N660" s="5"/>
      <c r="O660" s="5"/>
    </row>
    <row r="661" spans="1:15" x14ac:dyDescent="0.25">
      <c r="A661" s="5"/>
      <c r="B661" s="5"/>
      <c r="C661" s="5"/>
      <c r="E661" s="5"/>
      <c r="F661" s="5"/>
      <c r="G661" s="5"/>
      <c r="H661" s="5"/>
      <c r="I661" s="5"/>
      <c r="J661" s="5"/>
      <c r="K661" s="5"/>
      <c r="L661" s="5"/>
      <c r="M661" s="5"/>
      <c r="N661" s="5"/>
      <c r="O661" s="5"/>
    </row>
    <row r="662" spans="1:15" x14ac:dyDescent="0.25">
      <c r="A662" s="5"/>
      <c r="B662" s="5"/>
      <c r="C662" s="5"/>
      <c r="E662" s="5"/>
      <c r="F662" s="5"/>
      <c r="G662" s="5"/>
      <c r="H662" s="5"/>
      <c r="I662" s="5"/>
      <c r="J662" s="5"/>
      <c r="K662" s="5"/>
      <c r="L662" s="5"/>
      <c r="M662" s="5"/>
      <c r="N662" s="5"/>
      <c r="O662" s="5"/>
    </row>
    <row r="663" spans="1:15" x14ac:dyDescent="0.25">
      <c r="A663" s="5"/>
      <c r="B663" s="5"/>
      <c r="C663" s="5"/>
      <c r="E663" s="5"/>
      <c r="F663" s="5"/>
      <c r="G663" s="5"/>
      <c r="H663" s="5"/>
      <c r="I663" s="5"/>
      <c r="J663" s="5"/>
      <c r="K663" s="5"/>
      <c r="L663" s="5"/>
      <c r="M663" s="5"/>
      <c r="N663" s="5"/>
      <c r="O663" s="5"/>
    </row>
    <row r="664" spans="1:15" x14ac:dyDescent="0.25">
      <c r="A664" s="5"/>
      <c r="B664" s="5"/>
      <c r="C664" s="5"/>
      <c r="E664" s="5"/>
      <c r="F664" s="5"/>
      <c r="G664" s="5"/>
      <c r="H664" s="5"/>
      <c r="I664" s="5"/>
      <c r="J664" s="5"/>
      <c r="K664" s="5"/>
      <c r="L664" s="5"/>
      <c r="M664" s="5"/>
      <c r="N664" s="5"/>
      <c r="O664" s="5"/>
    </row>
    <row r="665" spans="1:15" x14ac:dyDescent="0.25">
      <c r="A665" s="5"/>
      <c r="B665" s="5"/>
      <c r="C665" s="5"/>
      <c r="E665" s="5"/>
      <c r="F665" s="5"/>
      <c r="G665" s="5"/>
      <c r="H665" s="5"/>
      <c r="I665" s="5"/>
      <c r="J665" s="5"/>
      <c r="K665" s="5"/>
      <c r="L665" s="5"/>
      <c r="M665" s="5"/>
      <c r="N665" s="5"/>
      <c r="O665" s="5"/>
    </row>
    <row r="666" spans="1:15" x14ac:dyDescent="0.25">
      <c r="A666" s="5"/>
      <c r="B666" s="5"/>
      <c r="C666" s="5"/>
      <c r="E666" s="5"/>
      <c r="F666" s="5"/>
      <c r="G666" s="5"/>
      <c r="H666" s="5"/>
      <c r="I666" s="5"/>
      <c r="J666" s="5"/>
      <c r="K666" s="5"/>
      <c r="L666" s="5"/>
      <c r="M666" s="5"/>
      <c r="N666" s="5"/>
      <c r="O666" s="5"/>
    </row>
    <row r="667" spans="1:15" x14ac:dyDescent="0.25">
      <c r="A667" s="5"/>
      <c r="B667" s="5"/>
      <c r="C667" s="5"/>
      <c r="E667" s="5"/>
      <c r="F667" s="5"/>
      <c r="G667" s="5"/>
      <c r="H667" s="5"/>
      <c r="I667" s="5"/>
      <c r="J667" s="5"/>
      <c r="K667" s="5"/>
      <c r="L667" s="5"/>
      <c r="M667" s="5"/>
      <c r="N667" s="5"/>
      <c r="O667" s="5"/>
    </row>
    <row r="668" spans="1:15" x14ac:dyDescent="0.25">
      <c r="A668" s="5"/>
      <c r="B668" s="5"/>
      <c r="C668" s="5"/>
      <c r="E668" s="5"/>
      <c r="F668" s="5"/>
      <c r="G668" s="5"/>
      <c r="H668" s="5"/>
      <c r="I668" s="5"/>
      <c r="J668" s="5"/>
      <c r="K668" s="5"/>
      <c r="L668" s="5"/>
      <c r="M668" s="5"/>
      <c r="N668" s="5"/>
      <c r="O668" s="5"/>
    </row>
    <row r="669" spans="1:15" x14ac:dyDescent="0.25">
      <c r="A669" s="5"/>
      <c r="B669" s="5"/>
      <c r="C669" s="5"/>
      <c r="E669" s="5"/>
      <c r="F669" s="5"/>
      <c r="G669" s="5"/>
      <c r="H669" s="5"/>
      <c r="I669" s="5"/>
      <c r="J669" s="5"/>
      <c r="K669" s="5"/>
      <c r="L669" s="5"/>
      <c r="M669" s="5"/>
      <c r="N669" s="5"/>
      <c r="O669" s="5"/>
    </row>
    <row r="670" spans="1:15" x14ac:dyDescent="0.25">
      <c r="A670" s="5"/>
      <c r="B670" s="5"/>
      <c r="C670" s="5"/>
      <c r="E670" s="5"/>
      <c r="F670" s="5"/>
      <c r="G670" s="5"/>
      <c r="H670" s="5"/>
      <c r="I670" s="5"/>
      <c r="J670" s="5"/>
      <c r="K670" s="5"/>
      <c r="L670" s="5"/>
      <c r="M670" s="5"/>
      <c r="N670" s="5"/>
      <c r="O670" s="5"/>
    </row>
    <row r="671" spans="1:15" x14ac:dyDescent="0.25">
      <c r="A671" s="5"/>
      <c r="B671" s="5"/>
      <c r="C671" s="5"/>
      <c r="E671" s="5"/>
      <c r="F671" s="5"/>
      <c r="G671" s="5"/>
      <c r="H671" s="5"/>
      <c r="I671" s="5"/>
      <c r="J671" s="5"/>
      <c r="K671" s="5"/>
      <c r="L671" s="5"/>
      <c r="M671" s="5"/>
      <c r="N671" s="5"/>
      <c r="O671" s="5"/>
    </row>
    <row r="672" spans="1:15" x14ac:dyDescent="0.25">
      <c r="A672" s="5"/>
      <c r="B672" s="5"/>
      <c r="C672" s="5"/>
      <c r="E672" s="5"/>
      <c r="F672" s="5"/>
      <c r="G672" s="5"/>
      <c r="H672" s="5"/>
      <c r="I672" s="5"/>
      <c r="J672" s="5"/>
      <c r="K672" s="5"/>
      <c r="L672" s="5"/>
      <c r="M672" s="5"/>
      <c r="N672" s="5"/>
      <c r="O672" s="5"/>
    </row>
    <row r="673" spans="1:15" x14ac:dyDescent="0.25">
      <c r="A673" s="5"/>
      <c r="B673" s="5"/>
      <c r="C673" s="5"/>
      <c r="E673" s="5"/>
      <c r="F673" s="5"/>
      <c r="G673" s="5"/>
      <c r="H673" s="5"/>
      <c r="I673" s="5"/>
      <c r="J673" s="5"/>
      <c r="K673" s="5"/>
      <c r="L673" s="5"/>
      <c r="M673" s="5"/>
      <c r="N673" s="5"/>
      <c r="O673" s="5"/>
    </row>
    <row r="674" spans="1:15" x14ac:dyDescent="0.25">
      <c r="A674" s="5"/>
      <c r="B674" s="5"/>
      <c r="C674" s="5"/>
      <c r="E674" s="5"/>
      <c r="F674" s="5"/>
      <c r="G674" s="5"/>
      <c r="H674" s="5"/>
      <c r="I674" s="5"/>
      <c r="J674" s="5"/>
      <c r="K674" s="5"/>
      <c r="L674" s="5"/>
      <c r="M674" s="5"/>
      <c r="N674" s="5"/>
      <c r="O674" s="5"/>
    </row>
    <row r="675" spans="1:15" x14ac:dyDescent="0.25">
      <c r="A675" s="5"/>
      <c r="B675" s="5"/>
      <c r="C675" s="5"/>
      <c r="E675" s="5"/>
      <c r="F675" s="5"/>
      <c r="G675" s="5"/>
      <c r="H675" s="5"/>
      <c r="I675" s="5"/>
      <c r="J675" s="5"/>
      <c r="K675" s="5"/>
      <c r="L675" s="5"/>
      <c r="M675" s="5"/>
      <c r="N675" s="5"/>
      <c r="O675" s="5"/>
    </row>
    <row r="676" spans="1:15" x14ac:dyDescent="0.25">
      <c r="A676" s="5"/>
      <c r="B676" s="5"/>
      <c r="C676" s="5"/>
      <c r="E676" s="5"/>
      <c r="F676" s="5"/>
      <c r="G676" s="5"/>
      <c r="H676" s="5"/>
      <c r="I676" s="5"/>
      <c r="J676" s="5"/>
      <c r="K676" s="5"/>
      <c r="L676" s="5"/>
      <c r="M676" s="5"/>
      <c r="N676" s="5"/>
      <c r="O676" s="5"/>
    </row>
    <row r="677" spans="1:15" x14ac:dyDescent="0.25">
      <c r="A677" s="5"/>
      <c r="B677" s="5"/>
      <c r="C677" s="5"/>
      <c r="E677" s="5"/>
      <c r="F677" s="5"/>
      <c r="G677" s="5"/>
      <c r="H677" s="5"/>
      <c r="I677" s="5"/>
      <c r="J677" s="5"/>
      <c r="K677" s="5"/>
      <c r="L677" s="5"/>
      <c r="M677" s="5"/>
      <c r="N677" s="5"/>
      <c r="O677" s="5"/>
    </row>
    <row r="678" spans="1:15" x14ac:dyDescent="0.25">
      <c r="A678" s="5"/>
      <c r="B678" s="5"/>
      <c r="C678" s="5"/>
      <c r="E678" s="5"/>
      <c r="F678" s="5"/>
      <c r="G678" s="5"/>
      <c r="H678" s="5"/>
      <c r="I678" s="5"/>
      <c r="J678" s="5"/>
      <c r="K678" s="5"/>
      <c r="L678" s="5"/>
      <c r="M678" s="5"/>
      <c r="N678" s="5"/>
      <c r="O678" s="5"/>
    </row>
    <row r="679" spans="1:15" x14ac:dyDescent="0.25">
      <c r="A679" s="5"/>
      <c r="B679" s="5"/>
      <c r="C679" s="5"/>
      <c r="E679" s="5"/>
      <c r="F679" s="5"/>
      <c r="G679" s="5"/>
      <c r="H679" s="5"/>
      <c r="I679" s="5"/>
      <c r="J679" s="5"/>
      <c r="K679" s="5"/>
      <c r="L679" s="5"/>
      <c r="M679" s="5"/>
      <c r="N679" s="5"/>
      <c r="O679" s="5"/>
    </row>
    <row r="680" spans="1:15" x14ac:dyDescent="0.25">
      <c r="A680" s="5"/>
      <c r="B680" s="5"/>
      <c r="C680" s="5"/>
      <c r="E680" s="5"/>
      <c r="F680" s="5"/>
      <c r="G680" s="5"/>
      <c r="H680" s="5"/>
      <c r="I680" s="5"/>
      <c r="J680" s="5"/>
      <c r="K680" s="5"/>
      <c r="L680" s="5"/>
      <c r="M680" s="5"/>
      <c r="N680" s="5"/>
      <c r="O680" s="5"/>
    </row>
    <row r="681" spans="1:15" x14ac:dyDescent="0.25">
      <c r="A681" s="5"/>
      <c r="B681" s="5"/>
      <c r="C681" s="5"/>
      <c r="E681" s="5"/>
      <c r="F681" s="5"/>
      <c r="G681" s="5"/>
      <c r="H681" s="5"/>
      <c r="I681" s="5"/>
      <c r="J681" s="5"/>
      <c r="K681" s="5"/>
      <c r="L681" s="5"/>
      <c r="M681" s="5"/>
      <c r="N681" s="5"/>
      <c r="O681" s="5"/>
    </row>
    <row r="682" spans="1:15" x14ac:dyDescent="0.25">
      <c r="A682" s="5"/>
      <c r="B682" s="5"/>
      <c r="C682" s="5"/>
      <c r="E682" s="5"/>
      <c r="F682" s="5"/>
      <c r="G682" s="5"/>
      <c r="H682" s="5"/>
      <c r="I682" s="5"/>
      <c r="J682" s="5"/>
      <c r="K682" s="5"/>
      <c r="L682" s="5"/>
      <c r="M682" s="5"/>
      <c r="N682" s="5"/>
      <c r="O682" s="5"/>
    </row>
    <row r="683" spans="1:15" x14ac:dyDescent="0.25">
      <c r="A683" s="5"/>
      <c r="B683" s="5"/>
      <c r="C683" s="5"/>
      <c r="E683" s="5"/>
      <c r="F683" s="5"/>
      <c r="G683" s="5"/>
      <c r="H683" s="5"/>
      <c r="I683" s="5"/>
      <c r="J683" s="5"/>
      <c r="K683" s="5"/>
      <c r="L683" s="5"/>
      <c r="M683" s="5"/>
      <c r="N683" s="5"/>
      <c r="O683" s="5"/>
    </row>
    <row r="684" spans="1:15" x14ac:dyDescent="0.25">
      <c r="A684" s="5"/>
      <c r="B684" s="5"/>
      <c r="C684" s="5"/>
      <c r="E684" s="5"/>
      <c r="F684" s="5"/>
      <c r="G684" s="5"/>
      <c r="H684" s="5"/>
      <c r="I684" s="5"/>
      <c r="J684" s="5"/>
      <c r="K684" s="5"/>
      <c r="L684" s="5"/>
      <c r="M684" s="5"/>
      <c r="N684" s="5"/>
      <c r="O684" s="5"/>
    </row>
    <row r="685" spans="1:15" x14ac:dyDescent="0.25">
      <c r="A685" s="5"/>
      <c r="B685" s="5"/>
      <c r="C685" s="5"/>
      <c r="E685" s="5"/>
      <c r="F685" s="5"/>
      <c r="G685" s="5"/>
      <c r="H685" s="5"/>
      <c r="I685" s="5"/>
      <c r="J685" s="5"/>
      <c r="K685" s="5"/>
      <c r="L685" s="5"/>
      <c r="M685" s="5"/>
      <c r="N685" s="5"/>
      <c r="O685" s="5"/>
    </row>
    <row r="686" spans="1:15" x14ac:dyDescent="0.25">
      <c r="A686" s="5"/>
      <c r="B686" s="5"/>
      <c r="C686" s="5"/>
      <c r="E686" s="5"/>
      <c r="F686" s="5"/>
      <c r="G686" s="5"/>
      <c r="H686" s="5"/>
      <c r="I686" s="5"/>
      <c r="J686" s="5"/>
      <c r="K686" s="5"/>
      <c r="L686" s="5"/>
      <c r="M686" s="5"/>
      <c r="N686" s="5"/>
      <c r="O686" s="5"/>
    </row>
    <row r="687" spans="1:15" x14ac:dyDescent="0.25">
      <c r="A687" s="5"/>
      <c r="B687" s="5"/>
      <c r="C687" s="5"/>
      <c r="E687" s="5"/>
      <c r="F687" s="5"/>
      <c r="G687" s="5"/>
      <c r="H687" s="5"/>
      <c r="I687" s="5"/>
      <c r="J687" s="5"/>
      <c r="K687" s="5"/>
      <c r="L687" s="5"/>
      <c r="M687" s="5"/>
      <c r="N687" s="5"/>
      <c r="O687" s="5"/>
    </row>
    <row r="688" spans="1:15" x14ac:dyDescent="0.25">
      <c r="A688" s="5"/>
      <c r="B688" s="5"/>
      <c r="C688" s="5"/>
      <c r="E688" s="5"/>
      <c r="F688" s="5"/>
      <c r="G688" s="5"/>
      <c r="H688" s="5"/>
      <c r="I688" s="5"/>
      <c r="J688" s="5"/>
      <c r="K688" s="5"/>
      <c r="L688" s="5"/>
      <c r="M688" s="5"/>
      <c r="N688" s="5"/>
      <c r="O688" s="5"/>
    </row>
    <row r="689" spans="1:15" x14ac:dyDescent="0.25">
      <c r="A689" s="5"/>
      <c r="B689" s="5"/>
      <c r="C689" s="5"/>
      <c r="E689" s="5"/>
      <c r="F689" s="5"/>
      <c r="G689" s="5"/>
      <c r="H689" s="5"/>
      <c r="I689" s="5"/>
      <c r="J689" s="5"/>
      <c r="K689" s="5"/>
      <c r="L689" s="5"/>
      <c r="M689" s="5"/>
      <c r="N689" s="5"/>
      <c r="O689" s="5"/>
    </row>
    <row r="690" spans="1:15" x14ac:dyDescent="0.25">
      <c r="A690" s="5"/>
      <c r="B690" s="5"/>
      <c r="C690" s="5"/>
      <c r="E690" s="5"/>
      <c r="F690" s="5"/>
      <c r="G690" s="5"/>
      <c r="H690" s="5"/>
      <c r="I690" s="5"/>
      <c r="J690" s="5"/>
      <c r="K690" s="5"/>
      <c r="L690" s="5"/>
      <c r="M690" s="5"/>
      <c r="N690" s="5"/>
      <c r="O690" s="5"/>
    </row>
    <row r="691" spans="1:15" x14ac:dyDescent="0.25">
      <c r="A691" s="5"/>
      <c r="B691" s="5"/>
      <c r="C691" s="5"/>
      <c r="E691" s="5"/>
      <c r="F691" s="5"/>
      <c r="G691" s="5"/>
      <c r="H691" s="5"/>
      <c r="I691" s="5"/>
      <c r="J691" s="5"/>
      <c r="K691" s="5"/>
      <c r="L691" s="5"/>
      <c r="M691" s="5"/>
      <c r="N691" s="5"/>
      <c r="O691" s="5"/>
    </row>
    <row r="692" spans="1:15" x14ac:dyDescent="0.25">
      <c r="A692" s="5"/>
      <c r="B692" s="5"/>
      <c r="C692" s="5"/>
      <c r="E692" s="5"/>
      <c r="F692" s="5"/>
      <c r="G692" s="5"/>
      <c r="H692" s="5"/>
      <c r="I692" s="5"/>
      <c r="J692" s="5"/>
      <c r="K692" s="5"/>
      <c r="L692" s="5"/>
      <c r="M692" s="5"/>
      <c r="N692" s="5"/>
      <c r="O692" s="5"/>
    </row>
    <row r="693" spans="1:15" x14ac:dyDescent="0.25">
      <c r="A693" s="5"/>
      <c r="B693" s="5"/>
      <c r="C693" s="5"/>
      <c r="E693" s="5"/>
      <c r="F693" s="5"/>
      <c r="G693" s="5"/>
      <c r="H693" s="5"/>
      <c r="I693" s="5"/>
      <c r="J693" s="5"/>
      <c r="K693" s="5"/>
      <c r="L693" s="5"/>
      <c r="M693" s="5"/>
      <c r="N693" s="5"/>
      <c r="O693" s="5"/>
    </row>
    <row r="694" spans="1:15" x14ac:dyDescent="0.25">
      <c r="A694" s="5"/>
      <c r="B694" s="5"/>
      <c r="C694" s="5"/>
      <c r="E694" s="5"/>
      <c r="F694" s="5"/>
      <c r="G694" s="5"/>
      <c r="H694" s="5"/>
      <c r="I694" s="5"/>
      <c r="J694" s="5"/>
      <c r="K694" s="5"/>
      <c r="L694" s="5"/>
      <c r="M694" s="5"/>
      <c r="N694" s="5"/>
      <c r="O694" s="5"/>
    </row>
    <row r="695" spans="1:15" x14ac:dyDescent="0.25">
      <c r="A695" s="5"/>
      <c r="B695" s="5"/>
      <c r="C695" s="5"/>
      <c r="E695" s="5"/>
      <c r="F695" s="5"/>
      <c r="G695" s="5"/>
      <c r="H695" s="5"/>
      <c r="I695" s="5"/>
      <c r="J695" s="5"/>
      <c r="K695" s="5"/>
      <c r="L695" s="5"/>
      <c r="M695" s="5"/>
      <c r="N695" s="5"/>
      <c r="O695" s="5"/>
    </row>
    <row r="696" spans="1:15" x14ac:dyDescent="0.25">
      <c r="A696" s="5"/>
      <c r="B696" s="5"/>
      <c r="C696" s="5"/>
      <c r="E696" s="5"/>
      <c r="F696" s="5"/>
      <c r="G696" s="5"/>
      <c r="H696" s="5"/>
      <c r="I696" s="5"/>
      <c r="J696" s="5"/>
      <c r="K696" s="5"/>
      <c r="L696" s="5"/>
      <c r="M696" s="5"/>
      <c r="N696" s="5"/>
      <c r="O696" s="5"/>
    </row>
    <row r="697" spans="1:15" x14ac:dyDescent="0.25">
      <c r="A697" s="5"/>
      <c r="B697" s="5"/>
      <c r="C697" s="5"/>
      <c r="E697" s="5"/>
      <c r="F697" s="5"/>
      <c r="G697" s="5"/>
      <c r="H697" s="5"/>
      <c r="I697" s="5"/>
      <c r="J697" s="5"/>
      <c r="K697" s="5"/>
      <c r="L697" s="5"/>
      <c r="M697" s="5"/>
      <c r="N697" s="5"/>
      <c r="O697" s="5"/>
    </row>
    <row r="698" spans="1:15" x14ac:dyDescent="0.25">
      <c r="A698" s="5"/>
      <c r="B698" s="5"/>
      <c r="C698" s="5"/>
      <c r="E698" s="5"/>
      <c r="F698" s="5"/>
      <c r="G698" s="5"/>
      <c r="H698" s="5"/>
      <c r="I698" s="5"/>
      <c r="J698" s="5"/>
      <c r="K698" s="5"/>
      <c r="L698" s="5"/>
      <c r="M698" s="5"/>
      <c r="N698" s="5"/>
      <c r="O698" s="5"/>
    </row>
    <row r="699" spans="1:15" x14ac:dyDescent="0.25">
      <c r="A699" s="5"/>
      <c r="B699" s="5"/>
      <c r="C699" s="5"/>
      <c r="E699" s="5"/>
      <c r="F699" s="5"/>
      <c r="G699" s="5"/>
      <c r="H699" s="5"/>
      <c r="I699" s="5"/>
      <c r="J699" s="5"/>
      <c r="K699" s="5"/>
      <c r="L699" s="5"/>
      <c r="M699" s="5"/>
      <c r="N699" s="5"/>
      <c r="O699" s="5"/>
    </row>
    <row r="700" spans="1:15" x14ac:dyDescent="0.25">
      <c r="A700" s="5"/>
      <c r="B700" s="5"/>
      <c r="C700" s="5"/>
      <c r="E700" s="5"/>
      <c r="F700" s="5"/>
      <c r="G700" s="5"/>
      <c r="H700" s="5"/>
      <c r="I700" s="5"/>
      <c r="J700" s="5"/>
      <c r="K700" s="5"/>
      <c r="L700" s="5"/>
      <c r="M700" s="5"/>
      <c r="N700" s="5"/>
      <c r="O700" s="5"/>
    </row>
    <row r="701" spans="1:15" x14ac:dyDescent="0.25">
      <c r="A701" s="5"/>
      <c r="B701" s="5"/>
      <c r="C701" s="5"/>
      <c r="E701" s="5"/>
      <c r="F701" s="5"/>
      <c r="G701" s="5"/>
      <c r="H701" s="5"/>
      <c r="I701" s="5"/>
      <c r="J701" s="5"/>
      <c r="K701" s="5"/>
      <c r="L701" s="5"/>
      <c r="M701" s="5"/>
      <c r="N701" s="5"/>
      <c r="O701" s="5"/>
    </row>
    <row r="702" spans="1:15" x14ac:dyDescent="0.25">
      <c r="A702" s="5"/>
      <c r="B702" s="5"/>
      <c r="C702" s="5"/>
      <c r="E702" s="5"/>
      <c r="F702" s="5"/>
      <c r="G702" s="5"/>
      <c r="H702" s="5"/>
      <c r="I702" s="5"/>
      <c r="J702" s="5"/>
      <c r="K702" s="5"/>
      <c r="L702" s="5"/>
      <c r="M702" s="5"/>
      <c r="N702" s="5"/>
      <c r="O702" s="5"/>
    </row>
    <row r="703" spans="1:15" x14ac:dyDescent="0.25">
      <c r="A703" s="5"/>
      <c r="B703" s="5"/>
      <c r="C703" s="5"/>
      <c r="E703" s="5"/>
      <c r="F703" s="5"/>
      <c r="G703" s="5"/>
      <c r="H703" s="5"/>
      <c r="I703" s="5"/>
      <c r="J703" s="5"/>
      <c r="K703" s="5"/>
      <c r="L703" s="5"/>
      <c r="M703" s="5"/>
      <c r="N703" s="5"/>
      <c r="O703" s="5"/>
    </row>
    <row r="704" spans="1:15" x14ac:dyDescent="0.25">
      <c r="A704" s="5"/>
      <c r="B704" s="5"/>
      <c r="C704" s="5"/>
      <c r="E704" s="5"/>
      <c r="F704" s="5"/>
      <c r="G704" s="5"/>
      <c r="H704" s="5"/>
      <c r="I704" s="5"/>
      <c r="J704" s="5"/>
      <c r="K704" s="5"/>
      <c r="L704" s="5"/>
      <c r="M704" s="5"/>
      <c r="N704" s="5"/>
      <c r="O704" s="5"/>
    </row>
    <row r="705" spans="1:15" x14ac:dyDescent="0.25">
      <c r="A705" s="5"/>
      <c r="B705" s="5"/>
      <c r="C705" s="5"/>
      <c r="E705" s="5"/>
      <c r="F705" s="5"/>
      <c r="G705" s="5"/>
      <c r="H705" s="5"/>
      <c r="I705" s="5"/>
      <c r="J705" s="5"/>
      <c r="K705" s="5"/>
      <c r="L705" s="5"/>
      <c r="M705" s="5"/>
      <c r="N705" s="5"/>
      <c r="O705" s="5"/>
    </row>
    <row r="706" spans="1:15" x14ac:dyDescent="0.25">
      <c r="A706" s="5"/>
      <c r="B706" s="5"/>
      <c r="C706" s="5"/>
      <c r="E706" s="5"/>
      <c r="F706" s="5"/>
      <c r="G706" s="5"/>
      <c r="H706" s="5"/>
      <c r="I706" s="5"/>
      <c r="J706" s="5"/>
      <c r="K706" s="5"/>
      <c r="L706" s="5"/>
      <c r="M706" s="5"/>
      <c r="N706" s="5"/>
      <c r="O706" s="5"/>
    </row>
    <row r="707" spans="1:15" x14ac:dyDescent="0.25">
      <c r="A707" s="5"/>
      <c r="B707" s="5"/>
      <c r="C707" s="5"/>
      <c r="E707" s="5"/>
      <c r="F707" s="5"/>
      <c r="G707" s="5"/>
      <c r="H707" s="5"/>
      <c r="I707" s="5"/>
      <c r="J707" s="5"/>
      <c r="K707" s="5"/>
      <c r="L707" s="5"/>
      <c r="M707" s="5"/>
      <c r="N707" s="5"/>
      <c r="O707" s="5"/>
    </row>
    <row r="708" spans="1:15" x14ac:dyDescent="0.25">
      <c r="A708" s="5"/>
      <c r="B708" s="5"/>
      <c r="C708" s="5"/>
      <c r="E708" s="5"/>
      <c r="F708" s="5"/>
      <c r="G708" s="5"/>
      <c r="H708" s="5"/>
      <c r="I708" s="5"/>
      <c r="J708" s="5"/>
      <c r="K708" s="5"/>
      <c r="L708" s="5"/>
      <c r="M708" s="5"/>
      <c r="N708" s="5"/>
      <c r="O708" s="5"/>
    </row>
    <row r="709" spans="1:15" x14ac:dyDescent="0.25">
      <c r="A709" s="5"/>
      <c r="B709" s="5"/>
      <c r="C709" s="5"/>
      <c r="E709" s="5"/>
      <c r="F709" s="5"/>
      <c r="G709" s="5"/>
      <c r="H709" s="5"/>
      <c r="I709" s="5"/>
      <c r="J709" s="5"/>
      <c r="K709" s="5"/>
      <c r="L709" s="5"/>
      <c r="M709" s="5"/>
      <c r="N709" s="5"/>
      <c r="O709" s="5"/>
    </row>
    <row r="710" spans="1:15" x14ac:dyDescent="0.25">
      <c r="A710" s="5"/>
      <c r="B710" s="5"/>
      <c r="C710" s="5"/>
      <c r="E710" s="5"/>
      <c r="F710" s="5"/>
      <c r="G710" s="5"/>
      <c r="H710" s="5"/>
      <c r="I710" s="5"/>
      <c r="J710" s="5"/>
      <c r="K710" s="5"/>
      <c r="L710" s="5"/>
      <c r="M710" s="5"/>
      <c r="N710" s="5"/>
      <c r="O710" s="5"/>
    </row>
    <row r="711" spans="1:15" x14ac:dyDescent="0.25">
      <c r="A711" s="5"/>
      <c r="B711" s="5"/>
      <c r="C711" s="5"/>
      <c r="E711" s="5"/>
      <c r="F711" s="5"/>
      <c r="G711" s="5"/>
      <c r="H711" s="5"/>
      <c r="I711" s="5"/>
      <c r="J711" s="5"/>
      <c r="K711" s="5"/>
      <c r="L711" s="5"/>
      <c r="M711" s="5"/>
      <c r="N711" s="5"/>
      <c r="O711" s="5"/>
    </row>
    <row r="712" spans="1:15" x14ac:dyDescent="0.25">
      <c r="A712" s="5"/>
      <c r="B712" s="5"/>
      <c r="C712" s="5"/>
      <c r="E712" s="5"/>
      <c r="F712" s="5"/>
      <c r="G712" s="5"/>
      <c r="H712" s="5"/>
      <c r="I712" s="5"/>
      <c r="J712" s="5"/>
      <c r="K712" s="5"/>
      <c r="L712" s="5"/>
      <c r="M712" s="5"/>
      <c r="N712" s="5"/>
      <c r="O712" s="5"/>
    </row>
    <row r="713" spans="1:15" x14ac:dyDescent="0.25">
      <c r="A713" s="5"/>
      <c r="B713" s="5"/>
      <c r="C713" s="5"/>
      <c r="E713" s="5"/>
      <c r="F713" s="5"/>
      <c r="G713" s="5"/>
      <c r="H713" s="5"/>
      <c r="I713" s="5"/>
      <c r="J713" s="5"/>
      <c r="K713" s="5"/>
      <c r="L713" s="5"/>
      <c r="M713" s="5"/>
      <c r="N713" s="5"/>
      <c r="O713" s="5"/>
    </row>
    <row r="714" spans="1:15" x14ac:dyDescent="0.25">
      <c r="A714" s="5"/>
      <c r="B714" s="5"/>
      <c r="C714" s="5"/>
      <c r="E714" s="5"/>
      <c r="F714" s="5"/>
      <c r="G714" s="5"/>
      <c r="H714" s="5"/>
      <c r="I714" s="5"/>
      <c r="J714" s="5"/>
      <c r="K714" s="5"/>
      <c r="L714" s="5"/>
      <c r="M714" s="5"/>
      <c r="N714" s="5"/>
      <c r="O714" s="5"/>
    </row>
    <row r="715" spans="1:15" x14ac:dyDescent="0.25">
      <c r="A715" s="5"/>
      <c r="B715" s="5"/>
      <c r="C715" s="5"/>
      <c r="E715" s="5"/>
      <c r="F715" s="5"/>
      <c r="G715" s="5"/>
      <c r="H715" s="5"/>
      <c r="I715" s="5"/>
      <c r="J715" s="5"/>
      <c r="K715" s="5"/>
      <c r="L715" s="5"/>
      <c r="M715" s="5"/>
      <c r="N715" s="5"/>
      <c r="O715" s="5"/>
    </row>
    <row r="716" spans="1:15" x14ac:dyDescent="0.25">
      <c r="A716" s="5"/>
      <c r="B716" s="5"/>
      <c r="C716" s="5"/>
      <c r="E716" s="5"/>
      <c r="F716" s="5"/>
      <c r="G716" s="5"/>
      <c r="H716" s="5"/>
      <c r="I716" s="5"/>
      <c r="J716" s="5"/>
      <c r="K716" s="5"/>
      <c r="L716" s="5"/>
      <c r="M716" s="5"/>
      <c r="N716" s="5"/>
      <c r="O716" s="5"/>
    </row>
    <row r="717" spans="1:15" x14ac:dyDescent="0.25">
      <c r="A717" s="5"/>
      <c r="B717" s="5"/>
      <c r="C717" s="5"/>
      <c r="E717" s="5"/>
      <c r="F717" s="5"/>
      <c r="G717" s="5"/>
      <c r="H717" s="5"/>
      <c r="I717" s="5"/>
      <c r="J717" s="5"/>
      <c r="K717" s="5"/>
      <c r="L717" s="5"/>
      <c r="M717" s="5"/>
      <c r="N717" s="5"/>
      <c r="O717" s="5"/>
    </row>
    <row r="718" spans="1:15" x14ac:dyDescent="0.25">
      <c r="A718" s="5"/>
      <c r="B718" s="5"/>
      <c r="C718" s="5"/>
      <c r="E718" s="5"/>
      <c r="F718" s="5"/>
      <c r="G718" s="5"/>
      <c r="H718" s="5"/>
      <c r="I718" s="5"/>
      <c r="J718" s="5"/>
      <c r="K718" s="5"/>
      <c r="L718" s="5"/>
      <c r="M718" s="5"/>
      <c r="N718" s="5"/>
      <c r="O718" s="5"/>
    </row>
    <row r="719" spans="1:15" x14ac:dyDescent="0.25">
      <c r="A719" s="5"/>
      <c r="B719" s="5"/>
      <c r="C719" s="5"/>
      <c r="E719" s="5"/>
      <c r="F719" s="5"/>
      <c r="G719" s="5"/>
      <c r="H719" s="5"/>
      <c r="I719" s="5"/>
      <c r="J719" s="5"/>
      <c r="K719" s="5"/>
      <c r="L719" s="5"/>
      <c r="M719" s="5"/>
      <c r="N719" s="5"/>
      <c r="O719" s="5"/>
    </row>
    <row r="720" spans="1:15" x14ac:dyDescent="0.25">
      <c r="A720" s="5"/>
      <c r="B720" s="5"/>
      <c r="C720" s="5"/>
      <c r="E720" s="5"/>
      <c r="F720" s="5"/>
      <c r="G720" s="5"/>
      <c r="H720" s="5"/>
      <c r="I720" s="5"/>
      <c r="J720" s="5"/>
      <c r="K720" s="5"/>
      <c r="L720" s="5"/>
      <c r="M720" s="5"/>
      <c r="N720" s="5"/>
      <c r="O720" s="5"/>
    </row>
    <row r="721" spans="1:15" x14ac:dyDescent="0.25">
      <c r="A721" s="5"/>
      <c r="B721" s="5"/>
      <c r="C721" s="5"/>
      <c r="E721" s="5"/>
      <c r="F721" s="5"/>
      <c r="G721" s="5"/>
      <c r="H721" s="5"/>
      <c r="I721" s="5"/>
      <c r="J721" s="5"/>
      <c r="K721" s="5"/>
      <c r="L721" s="5"/>
      <c r="M721" s="5"/>
      <c r="N721" s="5"/>
      <c r="O721" s="5"/>
    </row>
    <row r="722" spans="1:15" x14ac:dyDescent="0.25">
      <c r="A722" s="5"/>
      <c r="B722" s="5"/>
      <c r="C722" s="5"/>
      <c r="E722" s="5"/>
      <c r="F722" s="5"/>
      <c r="G722" s="5"/>
      <c r="H722" s="5"/>
      <c r="I722" s="5"/>
      <c r="J722" s="5"/>
      <c r="K722" s="5"/>
      <c r="L722" s="5"/>
      <c r="M722" s="5"/>
      <c r="N722" s="5"/>
      <c r="O722" s="5"/>
    </row>
    <row r="723" spans="1:15" x14ac:dyDescent="0.25">
      <c r="A723" s="5"/>
      <c r="B723" s="5"/>
      <c r="C723" s="5"/>
      <c r="E723" s="5"/>
      <c r="F723" s="5"/>
      <c r="G723" s="5"/>
      <c r="H723" s="5"/>
      <c r="I723" s="5"/>
      <c r="J723" s="5"/>
      <c r="K723" s="5"/>
      <c r="L723" s="5"/>
      <c r="M723" s="5"/>
      <c r="N723" s="5"/>
      <c r="O723" s="5"/>
    </row>
    <row r="724" spans="1:15" x14ac:dyDescent="0.25">
      <c r="A724" s="5"/>
      <c r="B724" s="5"/>
      <c r="C724" s="5"/>
      <c r="E724" s="5"/>
      <c r="F724" s="5"/>
      <c r="G724" s="5"/>
      <c r="H724" s="5"/>
      <c r="I724" s="5"/>
      <c r="J724" s="5"/>
      <c r="K724" s="5"/>
      <c r="L724" s="5"/>
      <c r="M724" s="5"/>
      <c r="N724" s="5"/>
      <c r="O724" s="5"/>
    </row>
    <row r="725" spans="1:15" x14ac:dyDescent="0.25">
      <c r="A725" s="5"/>
      <c r="B725" s="5"/>
      <c r="C725" s="5"/>
      <c r="E725" s="5"/>
      <c r="F725" s="5"/>
      <c r="G725" s="5"/>
      <c r="H725" s="5"/>
      <c r="I725" s="5"/>
      <c r="J725" s="5"/>
      <c r="K725" s="5"/>
      <c r="L725" s="5"/>
      <c r="M725" s="5"/>
      <c r="N725" s="5"/>
      <c r="O725" s="5"/>
    </row>
    <row r="726" spans="1:15" x14ac:dyDescent="0.25">
      <c r="A726" s="5"/>
      <c r="B726" s="5"/>
      <c r="C726" s="5"/>
      <c r="E726" s="5"/>
      <c r="F726" s="5"/>
      <c r="G726" s="5"/>
      <c r="H726" s="5"/>
      <c r="I726" s="5"/>
      <c r="J726" s="5"/>
      <c r="K726" s="5"/>
      <c r="L726" s="5"/>
      <c r="M726" s="5"/>
      <c r="N726" s="5"/>
      <c r="O726" s="5"/>
    </row>
    <row r="727" spans="1:15" x14ac:dyDescent="0.25">
      <c r="A727" s="5"/>
      <c r="B727" s="5"/>
      <c r="C727" s="5"/>
      <c r="E727" s="5"/>
      <c r="F727" s="5"/>
      <c r="G727" s="5"/>
      <c r="H727" s="5"/>
      <c r="I727" s="5"/>
      <c r="J727" s="5"/>
      <c r="K727" s="5"/>
      <c r="L727" s="5"/>
      <c r="M727" s="5"/>
      <c r="N727" s="5"/>
      <c r="O727" s="5"/>
    </row>
    <row r="728" spans="1:15" x14ac:dyDescent="0.25">
      <c r="A728" s="5"/>
      <c r="B728" s="5"/>
      <c r="C728" s="5"/>
      <c r="E728" s="5"/>
      <c r="F728" s="5"/>
      <c r="G728" s="5"/>
      <c r="H728" s="5"/>
      <c r="I728" s="5"/>
      <c r="J728" s="5"/>
      <c r="K728" s="5"/>
      <c r="L728" s="5"/>
      <c r="M728" s="5"/>
      <c r="N728" s="5"/>
      <c r="O728" s="5"/>
    </row>
    <row r="729" spans="1:15" x14ac:dyDescent="0.25">
      <c r="A729" s="5"/>
      <c r="B729" s="5"/>
      <c r="C729" s="5"/>
      <c r="E729" s="5"/>
      <c r="F729" s="5"/>
      <c r="G729" s="5"/>
      <c r="H729" s="5"/>
      <c r="I729" s="5"/>
      <c r="J729" s="5"/>
      <c r="K729" s="5"/>
      <c r="L729" s="5"/>
      <c r="M729" s="5"/>
      <c r="N729" s="5"/>
      <c r="O729" s="5"/>
    </row>
    <row r="730" spans="1:15" x14ac:dyDescent="0.25">
      <c r="A730" s="5"/>
      <c r="B730" s="5"/>
      <c r="C730" s="5"/>
      <c r="E730" s="5"/>
      <c r="F730" s="5"/>
      <c r="G730" s="5"/>
      <c r="H730" s="5"/>
      <c r="I730" s="5"/>
      <c r="J730" s="5"/>
      <c r="K730" s="5"/>
      <c r="L730" s="5"/>
      <c r="M730" s="5"/>
      <c r="N730" s="5"/>
      <c r="O730" s="5"/>
    </row>
    <row r="731" spans="1:15" x14ac:dyDescent="0.25">
      <c r="A731" s="5"/>
      <c r="B731" s="5"/>
      <c r="C731" s="5"/>
      <c r="E731" s="5"/>
      <c r="F731" s="5"/>
      <c r="G731" s="5"/>
      <c r="H731" s="5"/>
      <c r="I731" s="5"/>
      <c r="J731" s="5"/>
      <c r="K731" s="5"/>
      <c r="L731" s="5"/>
      <c r="M731" s="5"/>
      <c r="N731" s="5"/>
      <c r="O731" s="5"/>
    </row>
    <row r="732" spans="1:15" x14ac:dyDescent="0.25">
      <c r="A732" s="5"/>
      <c r="B732" s="5"/>
      <c r="C732" s="5"/>
      <c r="E732" s="5"/>
      <c r="F732" s="5"/>
      <c r="G732" s="5"/>
      <c r="H732" s="5"/>
      <c r="I732" s="5"/>
      <c r="J732" s="5"/>
      <c r="K732" s="5"/>
      <c r="L732" s="5"/>
      <c r="M732" s="5"/>
      <c r="N732" s="5"/>
      <c r="O732" s="5"/>
    </row>
    <row r="733" spans="1:15" x14ac:dyDescent="0.25">
      <c r="A733" s="5"/>
      <c r="B733" s="5"/>
      <c r="C733" s="5"/>
      <c r="E733" s="5"/>
      <c r="F733" s="5"/>
      <c r="G733" s="5"/>
      <c r="H733" s="5"/>
      <c r="I733" s="5"/>
      <c r="J733" s="5"/>
      <c r="K733" s="5"/>
      <c r="L733" s="5"/>
      <c r="M733" s="5"/>
      <c r="N733" s="5"/>
      <c r="O733" s="5"/>
    </row>
    <row r="734" spans="1:15" x14ac:dyDescent="0.25">
      <c r="A734" s="5"/>
      <c r="B734" s="5"/>
      <c r="C734" s="5"/>
      <c r="E734" s="5"/>
      <c r="F734" s="5"/>
      <c r="G734" s="5"/>
      <c r="H734" s="5"/>
      <c r="I734" s="5"/>
      <c r="J734" s="5"/>
      <c r="K734" s="5"/>
      <c r="L734" s="5"/>
      <c r="M734" s="5"/>
      <c r="N734" s="5"/>
      <c r="O734" s="5"/>
    </row>
    <row r="735" spans="1:15" x14ac:dyDescent="0.25">
      <c r="A735" s="5"/>
      <c r="B735" s="5"/>
      <c r="C735" s="5"/>
      <c r="E735" s="5"/>
      <c r="F735" s="5"/>
      <c r="G735" s="5"/>
      <c r="H735" s="5"/>
      <c r="I735" s="5"/>
      <c r="J735" s="5"/>
      <c r="K735" s="5"/>
      <c r="L735" s="5"/>
      <c r="M735" s="5"/>
      <c r="N735" s="5"/>
      <c r="O735" s="5"/>
    </row>
    <row r="736" spans="1:15" x14ac:dyDescent="0.25">
      <c r="A736" s="5"/>
      <c r="B736" s="5"/>
      <c r="C736" s="5"/>
      <c r="E736" s="5"/>
      <c r="F736" s="5"/>
      <c r="G736" s="5"/>
      <c r="H736" s="5"/>
      <c r="I736" s="5"/>
      <c r="J736" s="5"/>
      <c r="K736" s="5"/>
      <c r="L736" s="5"/>
      <c r="M736" s="5"/>
      <c r="N736" s="5"/>
      <c r="O736" s="5"/>
    </row>
    <row r="737" spans="1:15" x14ac:dyDescent="0.25">
      <c r="A737" s="5"/>
      <c r="B737" s="5"/>
      <c r="C737" s="5"/>
      <c r="E737" s="5"/>
      <c r="F737" s="5"/>
      <c r="G737" s="5"/>
      <c r="H737" s="5"/>
      <c r="I737" s="5"/>
      <c r="J737" s="5"/>
      <c r="K737" s="5"/>
      <c r="L737" s="5"/>
      <c r="M737" s="5"/>
      <c r="N737" s="5"/>
      <c r="O737" s="5"/>
    </row>
    <row r="738" spans="1:15" x14ac:dyDescent="0.25">
      <c r="A738" s="5"/>
      <c r="B738" s="5"/>
      <c r="C738" s="5"/>
      <c r="E738" s="5"/>
      <c r="F738" s="5"/>
      <c r="G738" s="5"/>
      <c r="H738" s="5"/>
      <c r="I738" s="5"/>
      <c r="J738" s="5"/>
      <c r="K738" s="5"/>
      <c r="L738" s="5"/>
      <c r="M738" s="5"/>
      <c r="N738" s="5"/>
      <c r="O738" s="5"/>
    </row>
    <row r="739" spans="1:15" x14ac:dyDescent="0.25">
      <c r="A739" s="5"/>
      <c r="B739" s="5"/>
      <c r="C739" s="5"/>
      <c r="E739" s="5"/>
      <c r="F739" s="5"/>
      <c r="G739" s="5"/>
      <c r="H739" s="5"/>
      <c r="I739" s="5"/>
      <c r="J739" s="5"/>
      <c r="K739" s="5"/>
      <c r="L739" s="5"/>
      <c r="M739" s="5"/>
      <c r="N739" s="5"/>
      <c r="O739" s="5"/>
    </row>
    <row r="740" spans="1:15" x14ac:dyDescent="0.25">
      <c r="A740" s="5"/>
      <c r="B740" s="5"/>
      <c r="C740" s="5"/>
      <c r="E740" s="5"/>
      <c r="F740" s="5"/>
      <c r="G740" s="5"/>
      <c r="H740" s="5"/>
      <c r="I740" s="5"/>
      <c r="J740" s="5"/>
      <c r="K740" s="5"/>
      <c r="L740" s="5"/>
      <c r="M740" s="5"/>
      <c r="N740" s="5"/>
      <c r="O740" s="5"/>
    </row>
    <row r="741" spans="1:15" x14ac:dyDescent="0.25">
      <c r="A741" s="5"/>
      <c r="B741" s="5"/>
      <c r="C741" s="5"/>
      <c r="E741" s="5"/>
      <c r="F741" s="5"/>
      <c r="G741" s="5"/>
      <c r="H741" s="5"/>
      <c r="I741" s="5"/>
      <c r="J741" s="5"/>
      <c r="K741" s="5"/>
      <c r="L741" s="5"/>
      <c r="M741" s="5"/>
      <c r="N741" s="5"/>
      <c r="O741" s="5"/>
    </row>
    <row r="742" spans="1:15" x14ac:dyDescent="0.25">
      <c r="A742" s="5"/>
      <c r="B742" s="5"/>
      <c r="C742" s="5"/>
      <c r="E742" s="5"/>
      <c r="F742" s="5"/>
      <c r="G742" s="5"/>
      <c r="H742" s="5"/>
      <c r="I742" s="5"/>
      <c r="J742" s="5"/>
      <c r="K742" s="5"/>
      <c r="L742" s="5"/>
      <c r="M742" s="5"/>
      <c r="N742" s="5"/>
      <c r="O742" s="5"/>
    </row>
    <row r="743" spans="1:15" x14ac:dyDescent="0.25">
      <c r="A743" s="5"/>
      <c r="B743" s="5"/>
      <c r="C743" s="5"/>
      <c r="E743" s="5"/>
      <c r="F743" s="5"/>
      <c r="G743" s="5"/>
      <c r="H743" s="5"/>
      <c r="I743" s="5"/>
      <c r="J743" s="5"/>
      <c r="K743" s="5"/>
      <c r="L743" s="5"/>
      <c r="M743" s="5"/>
      <c r="N743" s="5"/>
      <c r="O743" s="5"/>
    </row>
    <row r="744" spans="1:15" x14ac:dyDescent="0.25">
      <c r="A744" s="5"/>
      <c r="B744" s="5"/>
      <c r="C744" s="5"/>
      <c r="E744" s="5"/>
      <c r="F744" s="5"/>
      <c r="G744" s="5"/>
      <c r="H744" s="5"/>
      <c r="I744" s="5"/>
      <c r="J744" s="5"/>
      <c r="K744" s="5"/>
      <c r="L744" s="5"/>
      <c r="M744" s="5"/>
      <c r="N744" s="5"/>
      <c r="O744" s="5"/>
    </row>
    <row r="745" spans="1:15" x14ac:dyDescent="0.25">
      <c r="A745" s="5"/>
      <c r="B745" s="5"/>
      <c r="C745" s="5"/>
      <c r="E745" s="5"/>
      <c r="F745" s="5"/>
      <c r="G745" s="5"/>
      <c r="H745" s="5"/>
      <c r="I745" s="5"/>
      <c r="J745" s="5"/>
      <c r="K745" s="5"/>
      <c r="L745" s="5"/>
      <c r="M745" s="5"/>
      <c r="N745" s="5"/>
      <c r="O745" s="5"/>
    </row>
    <row r="746" spans="1:15" x14ac:dyDescent="0.25">
      <c r="A746" s="5"/>
      <c r="B746" s="5"/>
      <c r="C746" s="5"/>
      <c r="E746" s="5"/>
      <c r="F746" s="5"/>
      <c r="G746" s="5"/>
      <c r="H746" s="5"/>
      <c r="I746" s="5"/>
      <c r="J746" s="5"/>
      <c r="K746" s="5"/>
      <c r="L746" s="5"/>
      <c r="M746" s="5"/>
      <c r="N746" s="5"/>
      <c r="O746" s="5"/>
    </row>
    <row r="747" spans="1:15" x14ac:dyDescent="0.25">
      <c r="A747" s="5"/>
      <c r="B747" s="5"/>
      <c r="C747" s="5"/>
      <c r="E747" s="5"/>
      <c r="F747" s="5"/>
      <c r="G747" s="5"/>
      <c r="H747" s="5"/>
      <c r="I747" s="5"/>
      <c r="J747" s="5"/>
      <c r="K747" s="5"/>
      <c r="L747" s="5"/>
      <c r="M747" s="5"/>
      <c r="N747" s="5"/>
      <c r="O747" s="5"/>
    </row>
    <row r="748" spans="1:15" x14ac:dyDescent="0.25">
      <c r="A748" s="5"/>
      <c r="B748" s="5"/>
      <c r="C748" s="5"/>
      <c r="E748" s="5"/>
      <c r="F748" s="5"/>
      <c r="G748" s="5"/>
      <c r="H748" s="5"/>
      <c r="I748" s="5"/>
      <c r="J748" s="5"/>
      <c r="K748" s="5"/>
      <c r="L748" s="5"/>
      <c r="M748" s="5"/>
      <c r="N748" s="5"/>
      <c r="O748" s="5"/>
    </row>
    <row r="749" spans="1:15" x14ac:dyDescent="0.25">
      <c r="A749" s="5"/>
      <c r="B749" s="5"/>
      <c r="C749" s="5"/>
      <c r="E749" s="5"/>
      <c r="F749" s="5"/>
      <c r="G749" s="5"/>
      <c r="H749" s="5"/>
      <c r="I749" s="5"/>
      <c r="J749" s="5"/>
      <c r="K749" s="5"/>
      <c r="L749" s="5"/>
      <c r="M749" s="5"/>
      <c r="N749" s="5"/>
      <c r="O749" s="5"/>
    </row>
    <row r="750" spans="1:15" x14ac:dyDescent="0.25">
      <c r="A750" s="5"/>
      <c r="B750" s="5"/>
      <c r="C750" s="5"/>
      <c r="E750" s="5"/>
      <c r="F750" s="5"/>
      <c r="G750" s="5"/>
      <c r="H750" s="5"/>
      <c r="I750" s="5"/>
      <c r="J750" s="5"/>
      <c r="K750" s="5"/>
      <c r="L750" s="5"/>
      <c r="M750" s="5"/>
      <c r="N750" s="5"/>
      <c r="O750" s="5"/>
    </row>
    <row r="751" spans="1:15" x14ac:dyDescent="0.25">
      <c r="A751" s="5"/>
      <c r="B751" s="5"/>
      <c r="C751" s="5"/>
      <c r="E751" s="5"/>
      <c r="F751" s="5"/>
      <c r="G751" s="5"/>
      <c r="H751" s="5"/>
      <c r="I751" s="5"/>
      <c r="J751" s="5"/>
      <c r="K751" s="5"/>
      <c r="L751" s="5"/>
      <c r="M751" s="5"/>
      <c r="N751" s="5"/>
      <c r="O751" s="5"/>
    </row>
    <row r="752" spans="1:15" x14ac:dyDescent="0.25">
      <c r="A752" s="5"/>
      <c r="B752" s="5"/>
      <c r="C752" s="5"/>
      <c r="E752" s="5"/>
      <c r="F752" s="5"/>
      <c r="G752" s="5"/>
      <c r="H752" s="5"/>
      <c r="I752" s="5"/>
      <c r="J752" s="5"/>
      <c r="K752" s="5"/>
      <c r="L752" s="5"/>
      <c r="M752" s="5"/>
      <c r="N752" s="5"/>
      <c r="O752" s="5"/>
    </row>
    <row r="753" spans="1:15" x14ac:dyDescent="0.25">
      <c r="A753" s="5"/>
      <c r="B753" s="5"/>
      <c r="C753" s="5"/>
      <c r="E753" s="5"/>
      <c r="F753" s="5"/>
      <c r="G753" s="5"/>
      <c r="H753" s="5"/>
      <c r="I753" s="5"/>
      <c r="J753" s="5"/>
      <c r="K753" s="5"/>
      <c r="L753" s="5"/>
      <c r="M753" s="5"/>
      <c r="N753" s="5"/>
      <c r="O753" s="5"/>
    </row>
    <row r="754" spans="1:15" x14ac:dyDescent="0.25">
      <c r="A754" s="5"/>
      <c r="B754" s="5"/>
      <c r="C754" s="5"/>
      <c r="E754" s="5"/>
      <c r="F754" s="5"/>
      <c r="G754" s="5"/>
      <c r="H754" s="5"/>
      <c r="I754" s="5"/>
      <c r="J754" s="5"/>
      <c r="K754" s="5"/>
      <c r="L754" s="5"/>
      <c r="M754" s="5"/>
      <c r="N754" s="5"/>
      <c r="O754" s="5"/>
    </row>
    <row r="755" spans="1:15" x14ac:dyDescent="0.25">
      <c r="A755" s="5"/>
      <c r="B755" s="5"/>
      <c r="C755" s="5"/>
      <c r="E755" s="5"/>
      <c r="F755" s="5"/>
      <c r="G755" s="5"/>
      <c r="H755" s="5"/>
      <c r="I755" s="5"/>
      <c r="J755" s="5"/>
      <c r="K755" s="5"/>
      <c r="L755" s="5"/>
      <c r="M755" s="5"/>
      <c r="N755" s="5"/>
      <c r="O755" s="5"/>
    </row>
    <row r="756" spans="1:15" x14ac:dyDescent="0.25">
      <c r="A756" s="5"/>
      <c r="B756" s="5"/>
      <c r="C756" s="5"/>
      <c r="E756" s="5"/>
      <c r="F756" s="5"/>
      <c r="G756" s="5"/>
      <c r="H756" s="5"/>
      <c r="I756" s="5"/>
      <c r="J756" s="5"/>
      <c r="K756" s="5"/>
      <c r="L756" s="5"/>
      <c r="M756" s="5"/>
      <c r="N756" s="5"/>
      <c r="O756" s="5"/>
    </row>
    <row r="757" spans="1:15" x14ac:dyDescent="0.25">
      <c r="A757" s="5"/>
      <c r="B757" s="5"/>
      <c r="C757" s="5"/>
      <c r="E757" s="5"/>
      <c r="F757" s="5"/>
      <c r="G757" s="5"/>
      <c r="H757" s="5"/>
      <c r="I757" s="5"/>
      <c r="J757" s="5"/>
      <c r="K757" s="5"/>
      <c r="L757" s="5"/>
      <c r="M757" s="5"/>
      <c r="N757" s="5"/>
      <c r="O757" s="5"/>
    </row>
    <row r="758" spans="1:15" x14ac:dyDescent="0.25">
      <c r="A758" s="5"/>
      <c r="B758" s="5"/>
      <c r="C758" s="5"/>
      <c r="E758" s="5"/>
      <c r="F758" s="5"/>
      <c r="G758" s="5"/>
      <c r="H758" s="5"/>
      <c r="I758" s="5"/>
      <c r="J758" s="5"/>
      <c r="K758" s="5"/>
      <c r="L758" s="5"/>
      <c r="M758" s="5"/>
      <c r="N758" s="5"/>
      <c r="O758" s="5"/>
    </row>
    <row r="759" spans="1:15" x14ac:dyDescent="0.25">
      <c r="A759" s="5"/>
      <c r="B759" s="5"/>
      <c r="C759" s="5"/>
      <c r="E759" s="5"/>
      <c r="F759" s="5"/>
      <c r="G759" s="5"/>
      <c r="H759" s="5"/>
      <c r="I759" s="5"/>
      <c r="J759" s="5"/>
      <c r="K759" s="5"/>
      <c r="L759" s="5"/>
      <c r="M759" s="5"/>
      <c r="N759" s="5"/>
      <c r="O759" s="5"/>
    </row>
    <row r="760" spans="1:15" x14ac:dyDescent="0.25">
      <c r="A760" s="5"/>
      <c r="B760" s="5"/>
      <c r="C760" s="5"/>
      <c r="E760" s="5"/>
      <c r="F760" s="5"/>
      <c r="G760" s="5"/>
      <c r="H760" s="5"/>
      <c r="I760" s="5"/>
      <c r="J760" s="5"/>
      <c r="K760" s="5"/>
      <c r="L760" s="5"/>
      <c r="M760" s="5"/>
      <c r="N760" s="5"/>
      <c r="O760" s="5"/>
    </row>
    <row r="761" spans="1:15" x14ac:dyDescent="0.25">
      <c r="A761" s="5"/>
      <c r="B761" s="5"/>
      <c r="C761" s="5"/>
      <c r="E761" s="5"/>
      <c r="F761" s="5"/>
      <c r="G761" s="5"/>
      <c r="H761" s="5"/>
      <c r="I761" s="5"/>
      <c r="J761" s="5"/>
      <c r="K761" s="5"/>
      <c r="L761" s="5"/>
      <c r="M761" s="5"/>
      <c r="N761" s="5"/>
      <c r="O761" s="5"/>
    </row>
    <row r="762" spans="1:15" x14ac:dyDescent="0.25">
      <c r="A762" s="5"/>
      <c r="B762" s="5"/>
      <c r="C762" s="5"/>
      <c r="E762" s="5"/>
      <c r="F762" s="5"/>
      <c r="G762" s="5"/>
      <c r="H762" s="5"/>
      <c r="I762" s="5"/>
      <c r="J762" s="5"/>
      <c r="K762" s="5"/>
      <c r="L762" s="5"/>
      <c r="M762" s="5"/>
      <c r="N762" s="5"/>
      <c r="O762" s="5"/>
    </row>
    <row r="763" spans="1:15" x14ac:dyDescent="0.25">
      <c r="A763" s="5"/>
      <c r="B763" s="5"/>
      <c r="C763" s="5"/>
      <c r="E763" s="5"/>
      <c r="F763" s="5"/>
      <c r="G763" s="5"/>
      <c r="H763" s="5"/>
      <c r="I763" s="5"/>
      <c r="J763" s="5"/>
      <c r="K763" s="5"/>
      <c r="L763" s="5"/>
      <c r="M763" s="5"/>
      <c r="N763" s="5"/>
      <c r="O763" s="5"/>
    </row>
    <row r="764" spans="1:15" x14ac:dyDescent="0.25">
      <c r="A764" s="5"/>
      <c r="B764" s="5"/>
      <c r="C764" s="5"/>
      <c r="E764" s="5"/>
      <c r="F764" s="5"/>
      <c r="G764" s="5"/>
      <c r="H764" s="5"/>
      <c r="I764" s="5"/>
      <c r="J764" s="5"/>
      <c r="K764" s="5"/>
      <c r="L764" s="5"/>
      <c r="M764" s="5"/>
      <c r="N764" s="5"/>
      <c r="O764" s="5"/>
    </row>
    <row r="765" spans="1:15" x14ac:dyDescent="0.25">
      <c r="A765" s="5"/>
      <c r="B765" s="5"/>
      <c r="C765" s="5"/>
      <c r="E765" s="5"/>
      <c r="F765" s="5"/>
      <c r="G765" s="5"/>
      <c r="H765" s="5"/>
      <c r="I765" s="5"/>
      <c r="J765" s="5"/>
      <c r="K765" s="5"/>
      <c r="L765" s="5"/>
      <c r="M765" s="5"/>
      <c r="N765" s="5"/>
      <c r="O765" s="5"/>
    </row>
    <row r="766" spans="1:15" x14ac:dyDescent="0.25">
      <c r="A766" s="5"/>
      <c r="B766" s="5"/>
      <c r="C766" s="5"/>
      <c r="E766" s="5"/>
      <c r="F766" s="5"/>
      <c r="G766" s="5"/>
      <c r="H766" s="5"/>
      <c r="I766" s="5"/>
      <c r="J766" s="5"/>
      <c r="K766" s="5"/>
      <c r="L766" s="5"/>
      <c r="M766" s="5"/>
      <c r="N766" s="5"/>
      <c r="O766" s="5"/>
    </row>
    <row r="767" spans="1:15" x14ac:dyDescent="0.25">
      <c r="A767" s="5"/>
      <c r="B767" s="5"/>
      <c r="C767" s="5"/>
      <c r="E767" s="5"/>
      <c r="F767" s="5"/>
      <c r="G767" s="5"/>
      <c r="H767" s="5"/>
      <c r="I767" s="5"/>
      <c r="J767" s="5"/>
      <c r="K767" s="5"/>
      <c r="L767" s="5"/>
      <c r="M767" s="5"/>
      <c r="N767" s="5"/>
      <c r="O767" s="5"/>
    </row>
    <row r="768" spans="1:15" x14ac:dyDescent="0.25">
      <c r="A768" s="5"/>
      <c r="B768" s="5"/>
      <c r="C768" s="5"/>
      <c r="E768" s="5"/>
      <c r="F768" s="5"/>
      <c r="G768" s="5"/>
      <c r="H768" s="5"/>
      <c r="I768" s="5"/>
      <c r="J768" s="5"/>
      <c r="K768" s="5"/>
      <c r="L768" s="5"/>
      <c r="M768" s="5"/>
      <c r="N768" s="5"/>
      <c r="O768" s="5"/>
    </row>
    <row r="769" spans="1:15" x14ac:dyDescent="0.25">
      <c r="A769" s="5"/>
      <c r="B769" s="5"/>
      <c r="C769" s="5"/>
      <c r="E769" s="5"/>
      <c r="F769" s="5"/>
      <c r="G769" s="5"/>
      <c r="H769" s="5"/>
      <c r="I769" s="5"/>
      <c r="J769" s="5"/>
      <c r="K769" s="5"/>
      <c r="L769" s="5"/>
      <c r="M769" s="5"/>
      <c r="N769" s="5"/>
      <c r="O769" s="5"/>
    </row>
    <row r="770" spans="1:15" x14ac:dyDescent="0.25">
      <c r="A770" s="5"/>
      <c r="B770" s="5"/>
      <c r="C770" s="5"/>
      <c r="E770" s="5"/>
      <c r="F770" s="5"/>
      <c r="G770" s="5"/>
      <c r="H770" s="5"/>
      <c r="I770" s="5"/>
      <c r="J770" s="5"/>
      <c r="K770" s="5"/>
      <c r="L770" s="5"/>
      <c r="M770" s="5"/>
      <c r="N770" s="5"/>
      <c r="O770" s="5"/>
    </row>
    <row r="771" spans="1:15" x14ac:dyDescent="0.25">
      <c r="A771" s="5"/>
      <c r="B771" s="5"/>
      <c r="C771" s="5"/>
      <c r="E771" s="5"/>
      <c r="F771" s="5"/>
      <c r="G771" s="5"/>
      <c r="H771" s="5"/>
      <c r="I771" s="5"/>
      <c r="J771" s="5"/>
      <c r="K771" s="5"/>
      <c r="L771" s="5"/>
      <c r="M771" s="5"/>
      <c r="N771" s="5"/>
      <c r="O771" s="5"/>
    </row>
    <row r="772" spans="1:15" x14ac:dyDescent="0.25">
      <c r="A772" s="5"/>
      <c r="B772" s="5"/>
      <c r="C772" s="5"/>
      <c r="E772" s="5"/>
      <c r="F772" s="5"/>
      <c r="G772" s="5"/>
      <c r="H772" s="5"/>
      <c r="I772" s="5"/>
      <c r="J772" s="5"/>
      <c r="K772" s="5"/>
      <c r="L772" s="5"/>
      <c r="M772" s="5"/>
      <c r="N772" s="5"/>
      <c r="O772" s="5"/>
    </row>
    <row r="773" spans="1:15" x14ac:dyDescent="0.25">
      <c r="A773" s="5"/>
      <c r="B773" s="5"/>
      <c r="C773" s="5"/>
      <c r="E773" s="5"/>
      <c r="F773" s="5"/>
      <c r="G773" s="5"/>
      <c r="H773" s="5"/>
      <c r="I773" s="5"/>
      <c r="J773" s="5"/>
      <c r="K773" s="5"/>
      <c r="L773" s="5"/>
      <c r="M773" s="5"/>
      <c r="N773" s="5"/>
      <c r="O773" s="5"/>
    </row>
    <row r="774" spans="1:15" x14ac:dyDescent="0.25">
      <c r="A774" s="5"/>
      <c r="B774" s="5"/>
      <c r="C774" s="5"/>
      <c r="E774" s="5"/>
      <c r="F774" s="5"/>
      <c r="G774" s="5"/>
      <c r="H774" s="5"/>
      <c r="I774" s="5"/>
      <c r="J774" s="5"/>
      <c r="K774" s="5"/>
      <c r="L774" s="5"/>
      <c r="M774" s="5"/>
      <c r="N774" s="5"/>
      <c r="O774" s="5"/>
    </row>
    <row r="775" spans="1:15" x14ac:dyDescent="0.25">
      <c r="A775" s="5"/>
      <c r="B775" s="5"/>
      <c r="C775" s="5"/>
      <c r="E775" s="5"/>
      <c r="F775" s="5"/>
      <c r="G775" s="5"/>
      <c r="H775" s="5"/>
      <c r="I775" s="5"/>
      <c r="J775" s="5"/>
      <c r="K775" s="5"/>
      <c r="L775" s="5"/>
      <c r="M775" s="5"/>
      <c r="N775" s="5"/>
      <c r="O775" s="5"/>
    </row>
    <row r="776" spans="1:15" x14ac:dyDescent="0.25">
      <c r="A776" s="5"/>
      <c r="B776" s="5"/>
      <c r="C776" s="5"/>
      <c r="E776" s="5"/>
      <c r="F776" s="5"/>
      <c r="G776" s="5"/>
      <c r="H776" s="5"/>
      <c r="I776" s="5"/>
      <c r="J776" s="5"/>
      <c r="K776" s="5"/>
      <c r="L776" s="5"/>
      <c r="M776" s="5"/>
      <c r="N776" s="5"/>
      <c r="O776" s="5"/>
    </row>
    <row r="777" spans="1:15" x14ac:dyDescent="0.25">
      <c r="A777" s="5"/>
      <c r="B777" s="5"/>
      <c r="C777" s="5"/>
      <c r="E777" s="5"/>
      <c r="F777" s="5"/>
      <c r="G777" s="5"/>
      <c r="H777" s="5"/>
      <c r="I777" s="5"/>
      <c r="J777" s="5"/>
      <c r="K777" s="5"/>
      <c r="L777" s="5"/>
      <c r="M777" s="5"/>
      <c r="N777" s="5"/>
      <c r="O777" s="5"/>
    </row>
    <row r="778" spans="1:15" x14ac:dyDescent="0.25">
      <c r="A778" s="5"/>
      <c r="B778" s="5"/>
      <c r="C778" s="5"/>
      <c r="E778" s="5"/>
      <c r="F778" s="5"/>
      <c r="G778" s="5"/>
      <c r="H778" s="5"/>
      <c r="I778" s="5"/>
      <c r="J778" s="5"/>
      <c r="K778" s="5"/>
      <c r="L778" s="5"/>
      <c r="M778" s="5"/>
      <c r="N778" s="5"/>
      <c r="O778" s="5"/>
    </row>
    <row r="779" spans="1:15" x14ac:dyDescent="0.25">
      <c r="A779" s="5"/>
      <c r="B779" s="5"/>
      <c r="C779" s="5"/>
      <c r="E779" s="5"/>
      <c r="F779" s="5"/>
      <c r="G779" s="5"/>
      <c r="H779" s="5"/>
      <c r="I779" s="5"/>
      <c r="J779" s="5"/>
      <c r="K779" s="5"/>
      <c r="L779" s="5"/>
      <c r="M779" s="5"/>
      <c r="N779" s="5"/>
      <c r="O779" s="5"/>
    </row>
    <row r="780" spans="1:15" x14ac:dyDescent="0.25">
      <c r="A780" s="5"/>
      <c r="B780" s="5"/>
      <c r="C780" s="5"/>
      <c r="E780" s="5"/>
      <c r="F780" s="5"/>
      <c r="G780" s="5"/>
      <c r="H780" s="5"/>
      <c r="I780" s="5"/>
      <c r="J780" s="5"/>
      <c r="K780" s="5"/>
      <c r="L780" s="5"/>
      <c r="M780" s="5"/>
      <c r="N780" s="5"/>
      <c r="O780" s="5"/>
    </row>
    <row r="781" spans="1:15" x14ac:dyDescent="0.25">
      <c r="A781" s="5"/>
      <c r="B781" s="5"/>
      <c r="C781" s="5"/>
      <c r="E781" s="5"/>
      <c r="F781" s="5"/>
      <c r="G781" s="5"/>
      <c r="H781" s="5"/>
      <c r="I781" s="5"/>
      <c r="J781" s="5"/>
      <c r="K781" s="5"/>
      <c r="L781" s="5"/>
      <c r="M781" s="5"/>
      <c r="N781" s="5"/>
      <c r="O781" s="5"/>
    </row>
    <row r="782" spans="1:15" x14ac:dyDescent="0.25">
      <c r="A782" s="5"/>
      <c r="B782" s="5"/>
      <c r="C782" s="5"/>
      <c r="E782" s="5"/>
      <c r="F782" s="5"/>
      <c r="G782" s="5"/>
      <c r="H782" s="5"/>
      <c r="I782" s="5"/>
      <c r="J782" s="5"/>
      <c r="K782" s="5"/>
      <c r="L782" s="5"/>
      <c r="M782" s="5"/>
      <c r="N782" s="5"/>
      <c r="O782" s="5"/>
    </row>
    <row r="783" spans="1:15" x14ac:dyDescent="0.25">
      <c r="A783" s="5"/>
      <c r="B783" s="5"/>
      <c r="C783" s="5"/>
      <c r="E783" s="5"/>
      <c r="F783" s="5"/>
      <c r="G783" s="5"/>
      <c r="H783" s="5"/>
      <c r="I783" s="5"/>
      <c r="J783" s="5"/>
      <c r="K783" s="5"/>
      <c r="L783" s="5"/>
      <c r="M783" s="5"/>
      <c r="N783" s="5"/>
      <c r="O783" s="5"/>
    </row>
    <row r="784" spans="1:15" x14ac:dyDescent="0.25">
      <c r="A784" s="5"/>
      <c r="B784" s="5"/>
      <c r="C784" s="5"/>
      <c r="E784" s="5"/>
      <c r="F784" s="5"/>
      <c r="G784" s="5"/>
      <c r="H784" s="5"/>
      <c r="I784" s="5"/>
      <c r="J784" s="5"/>
      <c r="K784" s="5"/>
      <c r="L784" s="5"/>
      <c r="M784" s="5"/>
      <c r="N784" s="5"/>
      <c r="O784" s="5"/>
    </row>
    <row r="785" spans="1:15" x14ac:dyDescent="0.25">
      <c r="A785" s="5"/>
      <c r="B785" s="5"/>
      <c r="C785" s="5"/>
      <c r="E785" s="5"/>
      <c r="F785" s="5"/>
      <c r="G785" s="5"/>
      <c r="H785" s="5"/>
      <c r="I785" s="5"/>
      <c r="J785" s="5"/>
      <c r="K785" s="5"/>
      <c r="L785" s="5"/>
      <c r="M785" s="5"/>
      <c r="N785" s="5"/>
      <c r="O785" s="5"/>
    </row>
    <row r="786" spans="1:15" x14ac:dyDescent="0.25">
      <c r="A786" s="5"/>
      <c r="B786" s="5"/>
      <c r="C786" s="5"/>
      <c r="E786" s="5"/>
      <c r="F786" s="5"/>
      <c r="G786" s="5"/>
      <c r="H786" s="5"/>
      <c r="I786" s="5"/>
      <c r="J786" s="5"/>
      <c r="K786" s="5"/>
      <c r="L786" s="5"/>
      <c r="M786" s="5"/>
      <c r="N786" s="5"/>
      <c r="O786" s="5"/>
    </row>
    <row r="787" spans="1:15" x14ac:dyDescent="0.25">
      <c r="A787" s="5"/>
      <c r="B787" s="5"/>
      <c r="C787" s="5"/>
      <c r="E787" s="5"/>
      <c r="F787" s="5"/>
      <c r="G787" s="5"/>
      <c r="H787" s="5"/>
      <c r="I787" s="5"/>
      <c r="J787" s="5"/>
      <c r="K787" s="5"/>
      <c r="L787" s="5"/>
      <c r="M787" s="5"/>
      <c r="N787" s="5"/>
      <c r="O787" s="5"/>
    </row>
    <row r="788" spans="1:15" x14ac:dyDescent="0.25">
      <c r="A788" s="5"/>
      <c r="B788" s="5"/>
      <c r="C788" s="5"/>
      <c r="E788" s="5"/>
      <c r="F788" s="5"/>
      <c r="G788" s="5"/>
      <c r="H788" s="5"/>
      <c r="I788" s="5"/>
      <c r="J788" s="5"/>
      <c r="K788" s="5"/>
      <c r="L788" s="5"/>
      <c r="M788" s="5"/>
      <c r="N788" s="5"/>
      <c r="O788" s="5"/>
    </row>
    <row r="789" spans="1:15" x14ac:dyDescent="0.25">
      <c r="A789" s="5"/>
      <c r="B789" s="5"/>
      <c r="C789" s="5"/>
      <c r="E789" s="5"/>
      <c r="F789" s="5"/>
      <c r="G789" s="5"/>
      <c r="H789" s="5"/>
      <c r="I789" s="5"/>
      <c r="J789" s="5"/>
      <c r="K789" s="5"/>
      <c r="L789" s="5"/>
      <c r="M789" s="5"/>
      <c r="N789" s="5"/>
      <c r="O789" s="5"/>
    </row>
    <row r="790" spans="1:15" x14ac:dyDescent="0.25">
      <c r="A790" s="5"/>
      <c r="B790" s="5"/>
      <c r="C790" s="5"/>
      <c r="E790" s="5"/>
      <c r="F790" s="5"/>
      <c r="G790" s="5"/>
      <c r="H790" s="5"/>
      <c r="I790" s="5"/>
      <c r="J790" s="5"/>
      <c r="K790" s="5"/>
      <c r="L790" s="5"/>
      <c r="M790" s="5"/>
      <c r="N790" s="5"/>
      <c r="O790" s="5"/>
    </row>
    <row r="791" spans="1:15" x14ac:dyDescent="0.25">
      <c r="A791" s="5"/>
      <c r="B791" s="5"/>
      <c r="C791" s="5"/>
      <c r="E791" s="5"/>
      <c r="F791" s="5"/>
      <c r="G791" s="5"/>
      <c r="H791" s="5"/>
      <c r="I791" s="5"/>
      <c r="J791" s="5"/>
      <c r="K791" s="5"/>
      <c r="L791" s="5"/>
      <c r="M791" s="5"/>
      <c r="N791" s="5"/>
      <c r="O791" s="5"/>
    </row>
    <row r="792" spans="1:15" x14ac:dyDescent="0.25">
      <c r="A792" s="5"/>
      <c r="B792" s="5"/>
      <c r="C792" s="5"/>
      <c r="E792" s="5"/>
      <c r="F792" s="5"/>
      <c r="G792" s="5"/>
      <c r="H792" s="5"/>
      <c r="I792" s="5"/>
      <c r="J792" s="5"/>
      <c r="K792" s="5"/>
      <c r="L792" s="5"/>
      <c r="M792" s="5"/>
      <c r="N792" s="5"/>
      <c r="O792" s="5"/>
    </row>
    <row r="793" spans="1:15" x14ac:dyDescent="0.25">
      <c r="A793" s="5"/>
      <c r="B793" s="5"/>
      <c r="C793" s="5"/>
      <c r="E793" s="5"/>
      <c r="F793" s="5"/>
      <c r="G793" s="5"/>
      <c r="H793" s="5"/>
      <c r="I793" s="5"/>
      <c r="J793" s="5"/>
      <c r="K793" s="5"/>
      <c r="L793" s="5"/>
      <c r="M793" s="5"/>
      <c r="N793" s="5"/>
      <c r="O793" s="5"/>
    </row>
    <row r="794" spans="1:15" x14ac:dyDescent="0.25">
      <c r="A794" s="5"/>
      <c r="B794" s="5"/>
      <c r="C794" s="5"/>
      <c r="E794" s="5"/>
      <c r="F794" s="5"/>
      <c r="G794" s="5"/>
      <c r="H794" s="5"/>
      <c r="I794" s="5"/>
      <c r="J794" s="5"/>
      <c r="K794" s="5"/>
      <c r="L794" s="5"/>
      <c r="M794" s="5"/>
      <c r="N794" s="5"/>
      <c r="O794" s="5"/>
    </row>
    <row r="795" spans="1:15" x14ac:dyDescent="0.25">
      <c r="A795" s="5"/>
      <c r="B795" s="5"/>
      <c r="C795" s="5"/>
      <c r="E795" s="5"/>
      <c r="F795" s="5"/>
      <c r="G795" s="5"/>
      <c r="H795" s="5"/>
      <c r="I795" s="5"/>
      <c r="J795" s="5"/>
      <c r="K795" s="5"/>
      <c r="L795" s="5"/>
      <c r="M795" s="5"/>
      <c r="N795" s="5"/>
      <c r="O795" s="5"/>
    </row>
    <row r="796" spans="1:15" x14ac:dyDescent="0.25">
      <c r="A796" s="5"/>
      <c r="B796" s="5"/>
      <c r="C796" s="5"/>
      <c r="E796" s="5"/>
      <c r="F796" s="5"/>
      <c r="G796" s="5"/>
      <c r="H796" s="5"/>
      <c r="I796" s="5"/>
      <c r="J796" s="5"/>
      <c r="K796" s="5"/>
      <c r="L796" s="5"/>
      <c r="M796" s="5"/>
      <c r="N796" s="5"/>
      <c r="O796" s="5"/>
    </row>
    <row r="797" spans="1:15" x14ac:dyDescent="0.25">
      <c r="A797" s="5"/>
      <c r="B797" s="5"/>
      <c r="C797" s="5"/>
      <c r="E797" s="5"/>
      <c r="F797" s="5"/>
      <c r="G797" s="5"/>
      <c r="H797" s="5"/>
      <c r="I797" s="5"/>
      <c r="J797" s="5"/>
      <c r="K797" s="5"/>
      <c r="L797" s="5"/>
      <c r="M797" s="5"/>
      <c r="N797" s="5"/>
      <c r="O797" s="5"/>
    </row>
    <row r="798" spans="1:15" x14ac:dyDescent="0.25">
      <c r="A798" s="5"/>
      <c r="B798" s="5"/>
      <c r="C798" s="5"/>
      <c r="E798" s="5"/>
      <c r="F798" s="5"/>
      <c r="G798" s="5"/>
      <c r="H798" s="5"/>
      <c r="I798" s="5"/>
      <c r="J798" s="5"/>
      <c r="K798" s="5"/>
      <c r="L798" s="5"/>
      <c r="M798" s="5"/>
      <c r="N798" s="5"/>
      <c r="O798" s="5"/>
    </row>
    <row r="799" spans="1:15" x14ac:dyDescent="0.25">
      <c r="A799" s="5"/>
      <c r="B799" s="5"/>
      <c r="C799" s="5"/>
      <c r="E799" s="5"/>
      <c r="F799" s="5"/>
      <c r="G799" s="5"/>
      <c r="H799" s="5"/>
      <c r="I799" s="5"/>
      <c r="J799" s="5"/>
      <c r="K799" s="5"/>
      <c r="L799" s="5"/>
      <c r="M799" s="5"/>
      <c r="N799" s="5"/>
      <c r="O799" s="5"/>
    </row>
    <row r="800" spans="1:15" x14ac:dyDescent="0.25">
      <c r="A800" s="5"/>
      <c r="B800" s="5"/>
      <c r="C800" s="5"/>
      <c r="E800" s="5"/>
      <c r="F800" s="5"/>
      <c r="G800" s="5"/>
      <c r="H800" s="5"/>
      <c r="I800" s="5"/>
      <c r="J800" s="5"/>
      <c r="K800" s="5"/>
      <c r="L800" s="5"/>
      <c r="M800" s="5"/>
      <c r="N800" s="5"/>
      <c r="O800" s="5"/>
    </row>
    <row r="801" spans="1:15" x14ac:dyDescent="0.25">
      <c r="A801" s="5"/>
      <c r="B801" s="5"/>
      <c r="C801" s="5"/>
      <c r="E801" s="5"/>
      <c r="F801" s="5"/>
      <c r="G801" s="5"/>
      <c r="H801" s="5"/>
      <c r="I801" s="5"/>
      <c r="J801" s="5"/>
      <c r="K801" s="5"/>
      <c r="L801" s="5"/>
      <c r="M801" s="5"/>
      <c r="N801" s="5"/>
      <c r="O801" s="5"/>
    </row>
    <row r="802" spans="1:15" x14ac:dyDescent="0.25">
      <c r="A802" s="5"/>
      <c r="B802" s="5"/>
      <c r="C802" s="5"/>
      <c r="E802" s="5"/>
      <c r="F802" s="5"/>
      <c r="G802" s="5"/>
      <c r="H802" s="5"/>
      <c r="I802" s="5"/>
      <c r="J802" s="5"/>
      <c r="K802" s="5"/>
      <c r="L802" s="5"/>
      <c r="M802" s="5"/>
      <c r="N802" s="5"/>
      <c r="O802" s="5"/>
    </row>
    <row r="803" spans="1:15" x14ac:dyDescent="0.25">
      <c r="A803" s="5"/>
      <c r="B803" s="5"/>
      <c r="C803" s="5"/>
      <c r="E803" s="5"/>
      <c r="F803" s="5"/>
      <c r="G803" s="5"/>
      <c r="H803" s="5"/>
      <c r="I803" s="5"/>
      <c r="J803" s="5"/>
      <c r="K803" s="5"/>
      <c r="L803" s="5"/>
      <c r="M803" s="5"/>
      <c r="N803" s="5"/>
      <c r="O803" s="5"/>
    </row>
    <row r="804" spans="1:15" x14ac:dyDescent="0.25">
      <c r="A804" s="5"/>
      <c r="B804" s="5"/>
      <c r="C804" s="5"/>
      <c r="E804" s="5"/>
      <c r="F804" s="5"/>
      <c r="G804" s="5"/>
      <c r="H804" s="5"/>
      <c r="I804" s="5"/>
      <c r="J804" s="5"/>
      <c r="K804" s="5"/>
      <c r="L804" s="5"/>
      <c r="M804" s="5"/>
      <c r="N804" s="5"/>
      <c r="O804" s="5"/>
    </row>
    <row r="805" spans="1:15" x14ac:dyDescent="0.25">
      <c r="A805" s="5"/>
      <c r="B805" s="5"/>
      <c r="C805" s="5"/>
      <c r="E805" s="5"/>
      <c r="F805" s="5"/>
      <c r="G805" s="5"/>
      <c r="H805" s="5"/>
      <c r="I805" s="5"/>
      <c r="J805" s="5"/>
      <c r="K805" s="5"/>
      <c r="L805" s="5"/>
      <c r="M805" s="5"/>
      <c r="N805" s="5"/>
      <c r="O805" s="5"/>
    </row>
    <row r="806" spans="1:15" x14ac:dyDescent="0.25">
      <c r="A806" s="5"/>
      <c r="B806" s="5"/>
      <c r="C806" s="5"/>
      <c r="E806" s="5"/>
      <c r="F806" s="5"/>
      <c r="G806" s="5"/>
      <c r="H806" s="5"/>
      <c r="I806" s="5"/>
      <c r="J806" s="5"/>
      <c r="K806" s="5"/>
      <c r="L806" s="5"/>
      <c r="M806" s="5"/>
      <c r="N806" s="5"/>
      <c r="O806" s="5"/>
    </row>
    <row r="807" spans="1:15" x14ac:dyDescent="0.25">
      <c r="A807" s="5"/>
      <c r="B807" s="5"/>
      <c r="C807" s="5"/>
      <c r="E807" s="5"/>
      <c r="F807" s="5"/>
      <c r="G807" s="5"/>
      <c r="H807" s="5"/>
      <c r="I807" s="5"/>
      <c r="J807" s="5"/>
      <c r="K807" s="5"/>
      <c r="L807" s="5"/>
      <c r="M807" s="5"/>
      <c r="N807" s="5"/>
      <c r="O807" s="5"/>
    </row>
    <row r="808" spans="1:15" x14ac:dyDescent="0.25">
      <c r="A808" s="5"/>
      <c r="B808" s="5"/>
      <c r="C808" s="5"/>
      <c r="E808" s="5"/>
      <c r="F808" s="5"/>
      <c r="G808" s="5"/>
      <c r="H808" s="5"/>
      <c r="I808" s="5"/>
      <c r="J808" s="5"/>
      <c r="K808" s="5"/>
      <c r="L808" s="5"/>
      <c r="M808" s="5"/>
      <c r="N808" s="5"/>
      <c r="O808" s="5"/>
    </row>
    <row r="809" spans="1:15" x14ac:dyDescent="0.25">
      <c r="A809" s="5"/>
      <c r="B809" s="5"/>
      <c r="C809" s="5"/>
      <c r="E809" s="5"/>
      <c r="F809" s="5"/>
      <c r="G809" s="5"/>
      <c r="H809" s="5"/>
      <c r="I809" s="5"/>
      <c r="J809" s="5"/>
      <c r="K809" s="5"/>
      <c r="L809" s="5"/>
      <c r="M809" s="5"/>
      <c r="N809" s="5"/>
      <c r="O809" s="5"/>
    </row>
    <row r="810" spans="1:15" x14ac:dyDescent="0.25">
      <c r="A810" s="5"/>
      <c r="B810" s="5"/>
      <c r="C810" s="5"/>
      <c r="E810" s="5"/>
      <c r="F810" s="5"/>
      <c r="G810" s="5"/>
      <c r="H810" s="5"/>
      <c r="I810" s="5"/>
      <c r="J810" s="5"/>
      <c r="K810" s="5"/>
      <c r="L810" s="5"/>
      <c r="M810" s="5"/>
      <c r="N810" s="5"/>
      <c r="O810" s="5"/>
    </row>
    <row r="811" spans="1:15" x14ac:dyDescent="0.25">
      <c r="A811" s="5"/>
      <c r="B811" s="5"/>
      <c r="C811" s="5"/>
      <c r="E811" s="5"/>
      <c r="F811" s="5"/>
      <c r="G811" s="5"/>
      <c r="H811" s="5"/>
      <c r="I811" s="5"/>
      <c r="J811" s="5"/>
      <c r="K811" s="5"/>
      <c r="L811" s="5"/>
      <c r="M811" s="5"/>
      <c r="N811" s="5"/>
      <c r="O811" s="5"/>
    </row>
    <row r="812" spans="1:15" x14ac:dyDescent="0.25">
      <c r="A812" s="5"/>
      <c r="B812" s="5"/>
      <c r="C812" s="5"/>
      <c r="E812" s="5"/>
      <c r="F812" s="5"/>
      <c r="G812" s="5"/>
      <c r="H812" s="5"/>
      <c r="I812" s="5"/>
      <c r="J812" s="5"/>
      <c r="K812" s="5"/>
      <c r="L812" s="5"/>
      <c r="M812" s="5"/>
      <c r="N812" s="5"/>
      <c r="O812" s="5"/>
    </row>
    <row r="813" spans="1:15" x14ac:dyDescent="0.25">
      <c r="A813" s="5"/>
      <c r="B813" s="5"/>
      <c r="C813" s="5"/>
      <c r="E813" s="5"/>
      <c r="F813" s="5"/>
      <c r="G813" s="5"/>
      <c r="H813" s="5"/>
      <c r="I813" s="5"/>
      <c r="J813" s="5"/>
      <c r="K813" s="5"/>
      <c r="L813" s="5"/>
      <c r="M813" s="5"/>
      <c r="N813" s="5"/>
      <c r="O813" s="5"/>
    </row>
    <row r="814" spans="1:15" x14ac:dyDescent="0.25">
      <c r="A814" s="5"/>
      <c r="B814" s="5"/>
      <c r="C814" s="5"/>
      <c r="E814" s="5"/>
      <c r="F814" s="5"/>
      <c r="G814" s="5"/>
      <c r="H814" s="5"/>
      <c r="I814" s="5"/>
      <c r="J814" s="5"/>
      <c r="K814" s="5"/>
      <c r="L814" s="5"/>
      <c r="M814" s="5"/>
      <c r="N814" s="5"/>
      <c r="O814" s="5"/>
    </row>
    <row r="815" spans="1:15" x14ac:dyDescent="0.25">
      <c r="A815" s="5"/>
      <c r="B815" s="5"/>
      <c r="C815" s="5"/>
      <c r="E815" s="5"/>
      <c r="F815" s="5"/>
      <c r="G815" s="5"/>
      <c r="H815" s="5"/>
      <c r="I815" s="5"/>
      <c r="J815" s="5"/>
      <c r="K815" s="5"/>
      <c r="L815" s="5"/>
      <c r="M815" s="5"/>
      <c r="N815" s="5"/>
      <c r="O815" s="5"/>
    </row>
    <row r="816" spans="1:15" x14ac:dyDescent="0.25">
      <c r="A816" s="5"/>
      <c r="B816" s="5"/>
      <c r="C816" s="5"/>
      <c r="E816" s="5"/>
      <c r="F816" s="5"/>
      <c r="G816" s="5"/>
      <c r="H816" s="5"/>
      <c r="I816" s="5"/>
      <c r="J816" s="5"/>
      <c r="K816" s="5"/>
      <c r="L816" s="5"/>
      <c r="M816" s="5"/>
      <c r="N816" s="5"/>
      <c r="O816" s="5"/>
    </row>
    <row r="817" spans="1:15" x14ac:dyDescent="0.25">
      <c r="A817" s="5"/>
      <c r="B817" s="5"/>
      <c r="C817" s="5"/>
      <c r="E817" s="5"/>
      <c r="F817" s="5"/>
      <c r="G817" s="5"/>
      <c r="H817" s="5"/>
      <c r="I817" s="5"/>
      <c r="J817" s="5"/>
      <c r="K817" s="5"/>
      <c r="L817" s="5"/>
      <c r="M817" s="5"/>
      <c r="N817" s="5"/>
      <c r="O817" s="5"/>
    </row>
    <row r="818" spans="1:15" x14ac:dyDescent="0.25">
      <c r="A818" s="5"/>
      <c r="B818" s="5"/>
      <c r="C818" s="5"/>
      <c r="E818" s="5"/>
      <c r="F818" s="5"/>
      <c r="G818" s="5"/>
      <c r="H818" s="5"/>
      <c r="I818" s="5"/>
      <c r="J818" s="5"/>
      <c r="K818" s="5"/>
      <c r="L818" s="5"/>
      <c r="M818" s="5"/>
      <c r="N818" s="5"/>
      <c r="O818" s="5"/>
    </row>
    <row r="819" spans="1:15" x14ac:dyDescent="0.25">
      <c r="A819" s="5"/>
      <c r="B819" s="5"/>
      <c r="C819" s="5"/>
      <c r="E819" s="5"/>
      <c r="F819" s="5"/>
      <c r="G819" s="5"/>
      <c r="H819" s="5"/>
      <c r="I819" s="5"/>
      <c r="J819" s="5"/>
      <c r="K819" s="5"/>
      <c r="L819" s="5"/>
      <c r="M819" s="5"/>
      <c r="N819" s="5"/>
      <c r="O819" s="5"/>
    </row>
    <row r="820" spans="1:15" x14ac:dyDescent="0.25">
      <c r="A820" s="5"/>
      <c r="B820" s="5"/>
      <c r="C820" s="5"/>
      <c r="E820" s="5"/>
      <c r="F820" s="5"/>
      <c r="G820" s="5"/>
      <c r="H820" s="5"/>
      <c r="I820" s="5"/>
      <c r="J820" s="5"/>
      <c r="K820" s="5"/>
      <c r="L820" s="5"/>
      <c r="M820" s="5"/>
      <c r="N820" s="5"/>
      <c r="O820" s="5"/>
    </row>
    <row r="821" spans="1:15" x14ac:dyDescent="0.25">
      <c r="A821" s="5"/>
      <c r="B821" s="5"/>
      <c r="C821" s="5"/>
      <c r="E821" s="5"/>
      <c r="F821" s="5"/>
      <c r="G821" s="5"/>
      <c r="H821" s="5"/>
      <c r="I821" s="5"/>
      <c r="J821" s="5"/>
      <c r="K821" s="5"/>
      <c r="L821" s="5"/>
      <c r="M821" s="5"/>
      <c r="N821" s="5"/>
      <c r="O821" s="5"/>
    </row>
    <row r="822" spans="1:15" x14ac:dyDescent="0.25">
      <c r="A822" s="5"/>
      <c r="B822" s="5"/>
      <c r="C822" s="5"/>
      <c r="E822" s="5"/>
      <c r="F822" s="5"/>
      <c r="G822" s="5"/>
      <c r="H822" s="5"/>
      <c r="I822" s="5"/>
      <c r="J822" s="5"/>
      <c r="K822" s="5"/>
      <c r="L822" s="5"/>
      <c r="M822" s="5"/>
      <c r="N822" s="5"/>
      <c r="O822" s="5"/>
    </row>
    <row r="823" spans="1:15" x14ac:dyDescent="0.25">
      <c r="A823" s="5"/>
      <c r="B823" s="5"/>
      <c r="C823" s="5"/>
      <c r="E823" s="5"/>
      <c r="F823" s="5"/>
      <c r="G823" s="5"/>
      <c r="H823" s="5"/>
      <c r="I823" s="5"/>
      <c r="J823" s="5"/>
      <c r="K823" s="5"/>
      <c r="L823" s="5"/>
      <c r="M823" s="5"/>
      <c r="N823" s="5"/>
      <c r="O823" s="5"/>
    </row>
    <row r="824" spans="1:15" x14ac:dyDescent="0.25">
      <c r="A824" s="5"/>
      <c r="B824" s="5"/>
      <c r="C824" s="5"/>
      <c r="E824" s="5"/>
      <c r="F824" s="5"/>
      <c r="G824" s="5"/>
      <c r="H824" s="5"/>
      <c r="I824" s="5"/>
      <c r="J824" s="5"/>
      <c r="K824" s="5"/>
      <c r="L824" s="5"/>
      <c r="M824" s="5"/>
      <c r="N824" s="5"/>
      <c r="O824" s="5"/>
    </row>
    <row r="825" spans="1:15" x14ac:dyDescent="0.25">
      <c r="A825" s="5"/>
      <c r="B825" s="5"/>
      <c r="C825" s="5"/>
      <c r="E825" s="5"/>
      <c r="F825" s="5"/>
      <c r="G825" s="5"/>
      <c r="H825" s="5"/>
      <c r="I825" s="5"/>
      <c r="J825" s="5"/>
      <c r="K825" s="5"/>
      <c r="L825" s="5"/>
      <c r="M825" s="5"/>
      <c r="N825" s="5"/>
      <c r="O825" s="5"/>
    </row>
    <row r="826" spans="1:15" x14ac:dyDescent="0.25">
      <c r="A826" s="5"/>
      <c r="B826" s="5"/>
      <c r="C826" s="5"/>
      <c r="E826" s="5"/>
      <c r="F826" s="5"/>
      <c r="G826" s="5"/>
      <c r="H826" s="5"/>
      <c r="I826" s="5"/>
      <c r="J826" s="5"/>
      <c r="K826" s="5"/>
      <c r="L826" s="5"/>
      <c r="M826" s="5"/>
      <c r="N826" s="5"/>
      <c r="O826" s="5"/>
    </row>
    <row r="827" spans="1:15" x14ac:dyDescent="0.25">
      <c r="A827" s="5"/>
      <c r="B827" s="5"/>
      <c r="C827" s="5"/>
      <c r="E827" s="5"/>
      <c r="F827" s="5"/>
      <c r="G827" s="5"/>
      <c r="H827" s="5"/>
      <c r="I827" s="5"/>
      <c r="J827" s="5"/>
      <c r="K827" s="5"/>
      <c r="L827" s="5"/>
      <c r="M827" s="5"/>
      <c r="N827" s="5"/>
      <c r="O827" s="5"/>
    </row>
    <row r="828" spans="1:15" x14ac:dyDescent="0.25">
      <c r="A828" s="5"/>
      <c r="B828" s="5"/>
      <c r="C828" s="5"/>
      <c r="E828" s="5"/>
      <c r="F828" s="5"/>
      <c r="G828" s="5"/>
      <c r="H828" s="5"/>
      <c r="I828" s="5"/>
      <c r="J828" s="5"/>
      <c r="K828" s="5"/>
      <c r="L828" s="5"/>
      <c r="M828" s="5"/>
      <c r="N828" s="5"/>
      <c r="O828" s="5"/>
    </row>
    <row r="829" spans="1:15" x14ac:dyDescent="0.25">
      <c r="A829" s="5"/>
      <c r="B829" s="5"/>
      <c r="C829" s="5"/>
      <c r="E829" s="5"/>
      <c r="F829" s="5"/>
      <c r="G829" s="5"/>
      <c r="H829" s="5"/>
      <c r="I829" s="5"/>
      <c r="J829" s="5"/>
      <c r="K829" s="5"/>
      <c r="L829" s="5"/>
      <c r="M829" s="5"/>
      <c r="N829" s="5"/>
      <c r="O829" s="5"/>
    </row>
    <row r="830" spans="1:15" x14ac:dyDescent="0.25">
      <c r="A830" s="5"/>
      <c r="B830" s="5"/>
      <c r="C830" s="5"/>
      <c r="E830" s="5"/>
      <c r="F830" s="5"/>
      <c r="G830" s="5"/>
      <c r="H830" s="5"/>
      <c r="I830" s="5"/>
      <c r="J830" s="5"/>
      <c r="K830" s="5"/>
      <c r="L830" s="5"/>
      <c r="M830" s="5"/>
      <c r="N830" s="5"/>
      <c r="O830" s="5"/>
    </row>
    <row r="831" spans="1:15" x14ac:dyDescent="0.25">
      <c r="A831" s="5"/>
      <c r="B831" s="5"/>
      <c r="C831" s="5"/>
      <c r="E831" s="5"/>
      <c r="F831" s="5"/>
      <c r="G831" s="5"/>
      <c r="H831" s="5"/>
      <c r="I831" s="5"/>
      <c r="J831" s="5"/>
      <c r="K831" s="5"/>
      <c r="L831" s="5"/>
      <c r="M831" s="5"/>
      <c r="N831" s="5"/>
      <c r="O831" s="5"/>
    </row>
    <row r="832" spans="1:15" x14ac:dyDescent="0.25">
      <c r="A832" s="5"/>
      <c r="B832" s="5"/>
      <c r="C832" s="5"/>
      <c r="E832" s="5"/>
      <c r="F832" s="5"/>
      <c r="G832" s="5"/>
      <c r="H832" s="5"/>
      <c r="I832" s="5"/>
      <c r="J832" s="5"/>
      <c r="K832" s="5"/>
      <c r="L832" s="5"/>
      <c r="M832" s="5"/>
      <c r="N832" s="5"/>
      <c r="O832" s="5"/>
    </row>
    <row r="833" spans="1:15" x14ac:dyDescent="0.25">
      <c r="A833" s="5"/>
      <c r="B833" s="5"/>
      <c r="C833" s="5"/>
      <c r="E833" s="5"/>
      <c r="F833" s="5"/>
      <c r="G833" s="5"/>
      <c r="H833" s="5"/>
      <c r="I833" s="5"/>
      <c r="J833" s="5"/>
      <c r="K833" s="5"/>
      <c r="L833" s="5"/>
      <c r="M833" s="5"/>
      <c r="N833" s="5"/>
      <c r="O833" s="5"/>
    </row>
    <row r="834" spans="1:15" x14ac:dyDescent="0.25">
      <c r="A834" s="5"/>
      <c r="B834" s="5"/>
      <c r="C834" s="5"/>
      <c r="E834" s="5"/>
      <c r="F834" s="5"/>
      <c r="G834" s="5"/>
      <c r="H834" s="5"/>
      <c r="I834" s="5"/>
      <c r="J834" s="5"/>
      <c r="K834" s="5"/>
      <c r="L834" s="5"/>
      <c r="M834" s="5"/>
      <c r="N834" s="5"/>
      <c r="O834" s="5"/>
    </row>
    <row r="835" spans="1:15" x14ac:dyDescent="0.25">
      <c r="A835" s="5"/>
      <c r="B835" s="5"/>
      <c r="C835" s="5"/>
      <c r="E835" s="5"/>
      <c r="F835" s="5"/>
      <c r="G835" s="5"/>
      <c r="H835" s="5"/>
      <c r="I835" s="5"/>
      <c r="J835" s="5"/>
      <c r="K835" s="5"/>
      <c r="L835" s="5"/>
      <c r="M835" s="5"/>
      <c r="N835" s="5"/>
      <c r="O835" s="5"/>
    </row>
    <row r="836" spans="1:15" x14ac:dyDescent="0.25">
      <c r="A836" s="5"/>
      <c r="B836" s="5"/>
      <c r="C836" s="5"/>
      <c r="E836" s="5"/>
      <c r="F836" s="5"/>
      <c r="G836" s="5"/>
      <c r="H836" s="5"/>
      <c r="I836" s="5"/>
      <c r="J836" s="5"/>
      <c r="K836" s="5"/>
      <c r="L836" s="5"/>
      <c r="M836" s="5"/>
      <c r="N836" s="5"/>
      <c r="O836" s="5"/>
    </row>
    <row r="837" spans="1:15" x14ac:dyDescent="0.25">
      <c r="A837" s="5"/>
      <c r="B837" s="5"/>
      <c r="C837" s="5"/>
      <c r="E837" s="5"/>
      <c r="F837" s="5"/>
      <c r="G837" s="5"/>
      <c r="H837" s="5"/>
      <c r="I837" s="5"/>
      <c r="J837" s="5"/>
      <c r="K837" s="5"/>
      <c r="L837" s="5"/>
      <c r="M837" s="5"/>
      <c r="N837" s="5"/>
      <c r="O837" s="5"/>
    </row>
    <row r="838" spans="1:15" x14ac:dyDescent="0.25">
      <c r="A838" s="5"/>
      <c r="B838" s="5"/>
      <c r="C838" s="5"/>
      <c r="E838" s="5"/>
      <c r="F838" s="5"/>
      <c r="G838" s="5"/>
      <c r="H838" s="5"/>
      <c r="I838" s="5"/>
      <c r="J838" s="5"/>
      <c r="K838" s="5"/>
      <c r="L838" s="5"/>
      <c r="M838" s="5"/>
      <c r="N838" s="5"/>
      <c r="O838" s="5"/>
    </row>
    <row r="839" spans="1:15" x14ac:dyDescent="0.25">
      <c r="A839" s="5"/>
      <c r="B839" s="5"/>
      <c r="C839" s="5"/>
      <c r="E839" s="5"/>
      <c r="F839" s="5"/>
      <c r="G839" s="5"/>
      <c r="H839" s="5"/>
      <c r="I839" s="5"/>
      <c r="J839" s="5"/>
      <c r="K839" s="5"/>
      <c r="L839" s="5"/>
      <c r="M839" s="5"/>
      <c r="N839" s="5"/>
      <c r="O839" s="5"/>
    </row>
    <row r="840" spans="1:15" x14ac:dyDescent="0.25">
      <c r="A840" s="5"/>
      <c r="B840" s="5"/>
      <c r="C840" s="5"/>
      <c r="E840" s="5"/>
      <c r="F840" s="5"/>
      <c r="G840" s="5"/>
      <c r="H840" s="5"/>
      <c r="I840" s="5"/>
      <c r="J840" s="5"/>
      <c r="K840" s="5"/>
      <c r="L840" s="5"/>
      <c r="M840" s="5"/>
      <c r="N840" s="5"/>
      <c r="O840" s="5"/>
    </row>
    <row r="841" spans="1:15" x14ac:dyDescent="0.25">
      <c r="A841" s="5"/>
      <c r="B841" s="5"/>
      <c r="C841" s="5"/>
      <c r="E841" s="5"/>
      <c r="F841" s="5"/>
      <c r="G841" s="5"/>
      <c r="H841" s="5"/>
      <c r="I841" s="5"/>
      <c r="J841" s="5"/>
      <c r="K841" s="5"/>
      <c r="L841" s="5"/>
      <c r="M841" s="5"/>
      <c r="N841" s="5"/>
      <c r="O841" s="5"/>
    </row>
    <row r="842" spans="1:15" x14ac:dyDescent="0.25">
      <c r="A842" s="5"/>
      <c r="B842" s="5"/>
      <c r="C842" s="5"/>
      <c r="E842" s="5"/>
      <c r="F842" s="5"/>
      <c r="G842" s="5"/>
      <c r="H842" s="5"/>
      <c r="I842" s="5"/>
      <c r="J842" s="5"/>
      <c r="K842" s="5"/>
      <c r="L842" s="5"/>
      <c r="M842" s="5"/>
      <c r="N842" s="5"/>
      <c r="O842" s="5"/>
    </row>
    <row r="843" spans="1:15" x14ac:dyDescent="0.25">
      <c r="A843" s="5"/>
      <c r="B843" s="5"/>
      <c r="C843" s="5"/>
      <c r="E843" s="5"/>
      <c r="F843" s="5"/>
      <c r="G843" s="5"/>
      <c r="H843" s="5"/>
      <c r="I843" s="5"/>
      <c r="J843" s="5"/>
      <c r="K843" s="5"/>
      <c r="L843" s="5"/>
      <c r="M843" s="5"/>
      <c r="N843" s="5"/>
      <c r="O843" s="5"/>
    </row>
    <row r="844" spans="1:15" x14ac:dyDescent="0.25">
      <c r="A844" s="5"/>
      <c r="B844" s="5"/>
      <c r="C844" s="5"/>
      <c r="E844" s="5"/>
      <c r="F844" s="5"/>
      <c r="G844" s="5"/>
      <c r="H844" s="5"/>
      <c r="I844" s="5"/>
      <c r="J844" s="5"/>
      <c r="K844" s="5"/>
      <c r="L844" s="5"/>
      <c r="M844" s="5"/>
      <c r="N844" s="5"/>
      <c r="O844" s="5"/>
    </row>
    <row r="845" spans="1:15" x14ac:dyDescent="0.25">
      <c r="A845" s="5"/>
      <c r="B845" s="5"/>
      <c r="C845" s="5"/>
      <c r="E845" s="5"/>
      <c r="F845" s="5"/>
      <c r="G845" s="5"/>
      <c r="H845" s="5"/>
      <c r="I845" s="5"/>
      <c r="J845" s="5"/>
      <c r="K845" s="5"/>
      <c r="L845" s="5"/>
      <c r="M845" s="5"/>
      <c r="N845" s="5"/>
      <c r="O845" s="5"/>
    </row>
    <row r="846" spans="1:15" x14ac:dyDescent="0.25">
      <c r="A846" s="5"/>
      <c r="B846" s="5"/>
      <c r="C846" s="5"/>
      <c r="E846" s="5"/>
      <c r="F846" s="5"/>
      <c r="G846" s="5"/>
      <c r="H846" s="5"/>
      <c r="I846" s="5"/>
      <c r="J846" s="5"/>
      <c r="K846" s="5"/>
      <c r="L846" s="5"/>
      <c r="M846" s="5"/>
      <c r="N846" s="5"/>
      <c r="O846" s="5"/>
    </row>
    <row r="847" spans="1:15" x14ac:dyDescent="0.25">
      <c r="A847" s="5"/>
      <c r="B847" s="5"/>
      <c r="C847" s="5"/>
      <c r="E847" s="5"/>
      <c r="F847" s="5"/>
      <c r="G847" s="5"/>
      <c r="H847" s="5"/>
      <c r="I847" s="5"/>
      <c r="J847" s="5"/>
      <c r="K847" s="5"/>
      <c r="L847" s="5"/>
      <c r="M847" s="5"/>
      <c r="N847" s="5"/>
      <c r="O847" s="5"/>
    </row>
    <row r="848" spans="1:15" x14ac:dyDescent="0.25">
      <c r="A848" s="5"/>
      <c r="B848" s="5"/>
      <c r="C848" s="5"/>
      <c r="E848" s="5"/>
      <c r="F848" s="5"/>
      <c r="G848" s="5"/>
      <c r="H848" s="5"/>
      <c r="I848" s="5"/>
      <c r="J848" s="5"/>
      <c r="K848" s="5"/>
      <c r="L848" s="5"/>
      <c r="M848" s="5"/>
      <c r="N848" s="5"/>
      <c r="O848" s="5"/>
    </row>
    <row r="849" spans="1:15" x14ac:dyDescent="0.25">
      <c r="A849" s="5"/>
      <c r="B849" s="5"/>
      <c r="C849" s="5"/>
      <c r="E849" s="5"/>
      <c r="F849" s="5"/>
      <c r="G849" s="5"/>
      <c r="H849" s="5"/>
      <c r="I849" s="5"/>
      <c r="J849" s="5"/>
      <c r="K849" s="5"/>
      <c r="L849" s="5"/>
      <c r="M849" s="5"/>
      <c r="N849" s="5"/>
      <c r="O849" s="5"/>
    </row>
    <row r="850" spans="1:15" x14ac:dyDescent="0.25">
      <c r="A850" s="5"/>
      <c r="B850" s="5"/>
      <c r="C850" s="5"/>
      <c r="E850" s="5"/>
      <c r="F850" s="5"/>
      <c r="G850" s="5"/>
      <c r="H850" s="5"/>
      <c r="I850" s="5"/>
      <c r="J850" s="5"/>
      <c r="K850" s="5"/>
      <c r="L850" s="5"/>
      <c r="M850" s="5"/>
      <c r="N850" s="5"/>
      <c r="O850" s="5"/>
    </row>
    <row r="851" spans="1:15" x14ac:dyDescent="0.25">
      <c r="A851" s="5"/>
      <c r="B851" s="5"/>
      <c r="C851" s="5"/>
      <c r="E851" s="5"/>
      <c r="F851" s="5"/>
      <c r="G851" s="5"/>
      <c r="H851" s="5"/>
      <c r="I851" s="5"/>
      <c r="J851" s="5"/>
      <c r="K851" s="5"/>
      <c r="L851" s="5"/>
      <c r="M851" s="5"/>
      <c r="N851" s="5"/>
      <c r="O851" s="5"/>
    </row>
    <row r="852" spans="1:15" x14ac:dyDescent="0.25">
      <c r="A852" s="5"/>
      <c r="B852" s="5"/>
      <c r="C852" s="5"/>
      <c r="E852" s="5"/>
      <c r="F852" s="5"/>
      <c r="G852" s="5"/>
      <c r="H852" s="5"/>
      <c r="I852" s="5"/>
      <c r="J852" s="5"/>
      <c r="K852" s="5"/>
      <c r="L852" s="5"/>
      <c r="M852" s="5"/>
      <c r="N852" s="5"/>
      <c r="O852" s="5"/>
    </row>
    <row r="853" spans="1:15" x14ac:dyDescent="0.25">
      <c r="A853" s="5"/>
      <c r="B853" s="5"/>
      <c r="C853" s="5"/>
      <c r="E853" s="5"/>
      <c r="F853" s="5"/>
      <c r="G853" s="5"/>
      <c r="H853" s="5"/>
      <c r="I853" s="5"/>
      <c r="J853" s="5"/>
      <c r="K853" s="5"/>
      <c r="L853" s="5"/>
      <c r="M853" s="5"/>
      <c r="N853" s="5"/>
      <c r="O853" s="5"/>
    </row>
    <row r="854" spans="1:15" x14ac:dyDescent="0.25">
      <c r="A854" s="5"/>
      <c r="B854" s="5"/>
      <c r="C854" s="5"/>
      <c r="E854" s="5"/>
      <c r="F854" s="5"/>
      <c r="G854" s="5"/>
      <c r="H854" s="5"/>
      <c r="I854" s="5"/>
      <c r="J854" s="5"/>
      <c r="K854" s="5"/>
      <c r="L854" s="5"/>
      <c r="M854" s="5"/>
      <c r="N854" s="5"/>
      <c r="O854" s="5"/>
    </row>
    <row r="855" spans="1:15" x14ac:dyDescent="0.25">
      <c r="A855" s="5"/>
      <c r="B855" s="5"/>
      <c r="C855" s="5"/>
      <c r="E855" s="5"/>
      <c r="F855" s="5"/>
      <c r="G855" s="5"/>
      <c r="H855" s="5"/>
      <c r="I855" s="5"/>
      <c r="J855" s="5"/>
      <c r="K855" s="5"/>
      <c r="L855" s="5"/>
      <c r="M855" s="5"/>
      <c r="N855" s="5"/>
      <c r="O855" s="5"/>
    </row>
    <row r="856" spans="1:15" x14ac:dyDescent="0.25">
      <c r="A856" s="5"/>
      <c r="B856" s="5"/>
      <c r="C856" s="5"/>
      <c r="E856" s="5"/>
      <c r="F856" s="5"/>
      <c r="G856" s="5"/>
      <c r="H856" s="5"/>
      <c r="I856" s="5"/>
      <c r="J856" s="5"/>
      <c r="K856" s="5"/>
      <c r="L856" s="5"/>
      <c r="M856" s="5"/>
      <c r="N856" s="5"/>
      <c r="O856" s="5"/>
    </row>
    <row r="857" spans="1:15" x14ac:dyDescent="0.25">
      <c r="A857" s="5"/>
      <c r="B857" s="5"/>
      <c r="C857" s="5"/>
      <c r="E857" s="5"/>
      <c r="F857" s="5"/>
      <c r="G857" s="5"/>
      <c r="H857" s="5"/>
      <c r="I857" s="5"/>
      <c r="J857" s="5"/>
      <c r="K857" s="5"/>
      <c r="L857" s="5"/>
      <c r="M857" s="5"/>
      <c r="N857" s="5"/>
      <c r="O857" s="5"/>
    </row>
    <row r="858" spans="1:15" x14ac:dyDescent="0.25">
      <c r="A858" s="5"/>
      <c r="B858" s="5"/>
      <c r="C858" s="5"/>
      <c r="E858" s="5"/>
      <c r="F858" s="5"/>
      <c r="G858" s="5"/>
      <c r="H858" s="5"/>
      <c r="I858" s="5"/>
      <c r="J858" s="5"/>
      <c r="K858" s="5"/>
      <c r="L858" s="5"/>
      <c r="M858" s="5"/>
      <c r="N858" s="5"/>
      <c r="O858" s="5"/>
    </row>
    <row r="859" spans="1:15" x14ac:dyDescent="0.25">
      <c r="A859" s="5"/>
      <c r="B859" s="5"/>
      <c r="C859" s="5"/>
      <c r="E859" s="5"/>
      <c r="F859" s="5"/>
      <c r="G859" s="5"/>
      <c r="H859" s="5"/>
      <c r="I859" s="5"/>
      <c r="J859" s="5"/>
      <c r="K859" s="5"/>
      <c r="L859" s="5"/>
      <c r="M859" s="5"/>
      <c r="N859" s="5"/>
      <c r="O859" s="5"/>
    </row>
    <row r="860" spans="1:15" x14ac:dyDescent="0.25">
      <c r="A860" s="5"/>
      <c r="B860" s="5"/>
      <c r="C860" s="5"/>
      <c r="E860" s="5"/>
      <c r="F860" s="5"/>
      <c r="G860" s="5"/>
      <c r="H860" s="5"/>
      <c r="I860" s="5"/>
      <c r="J860" s="5"/>
      <c r="K860" s="5"/>
      <c r="L860" s="5"/>
      <c r="M860" s="5"/>
      <c r="N860" s="5"/>
      <c r="O860" s="5"/>
    </row>
    <row r="861" spans="1:15" x14ac:dyDescent="0.25">
      <c r="A861" s="5"/>
      <c r="B861" s="5"/>
      <c r="C861" s="5"/>
      <c r="E861" s="5"/>
      <c r="F861" s="5"/>
      <c r="G861" s="5"/>
      <c r="H861" s="5"/>
      <c r="I861" s="5"/>
      <c r="J861" s="5"/>
      <c r="K861" s="5"/>
      <c r="L861" s="5"/>
      <c r="M861" s="5"/>
      <c r="N861" s="5"/>
      <c r="O861" s="5"/>
    </row>
  </sheetData>
  <autoFilter ref="A9:N465" xr:uid="{366282E6-0031-4F1C-AE81-A0CEA1F1C38C}">
    <sortState xmlns:xlrd2="http://schemas.microsoft.com/office/spreadsheetml/2017/richdata2" ref="A10:N465">
      <sortCondition ref="B9:B465"/>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2</vt:i4>
      </vt:variant>
    </vt:vector>
  </HeadingPairs>
  <TitlesOfParts>
    <vt:vector size="12" baseType="lpstr">
      <vt:lpstr>Voorblad</vt:lpstr>
      <vt:lpstr>Inhoud</vt:lpstr>
      <vt:lpstr>Introductie</vt:lpstr>
      <vt:lpstr>Tabel NL1</vt:lpstr>
      <vt:lpstr>Tabel EU1</vt:lpstr>
      <vt:lpstr>Tabel NL2</vt:lpstr>
      <vt:lpstr>Tabel EU2</vt:lpstr>
      <vt:lpstr>Tabel NL3</vt:lpstr>
      <vt:lpstr>Tabel EU3</vt:lpstr>
      <vt:lpstr>Toelichting</vt:lpstr>
      <vt:lpstr>Introductie!Afdrukbereik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2025-06-20T15:35:02Z</dcterms:created>
  <dcterms:modified xsi:type="dcterms:W3CDTF">2026-06-19T16:51:09Z</dcterms:modified>
</cp:coreProperties>
</file>