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Y:\Werk\Maatwerk\Extern\GemeenteVenlo\Data2025\"/>
    </mc:Choice>
  </mc:AlternateContent>
  <xr:revisionPtr revIDLastSave="0" documentId="13_ncr:1_{A6D2058D-C631-40FC-8E32-E7976887239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Voorblad" sheetId="7" r:id="rId1"/>
    <sheet name="Toelichting " sheetId="6" r:id="rId2"/>
    <sheet name="Tabel 1" sheetId="4" r:id="rId3"/>
    <sheet name="Tabel 2" sheetId="3" r:id="rId4"/>
  </sheets>
  <definedNames>
    <definedName name="_ftn1" localSheetId="1">'Toelichting '!#REF!</definedName>
    <definedName name="_ftn2" localSheetId="1">'Toelichting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4" l="1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5" i="4"/>
</calcChain>
</file>

<file path=xl/sharedStrings.xml><?xml version="1.0" encoding="utf-8"?>
<sst xmlns="http://schemas.openxmlformats.org/spreadsheetml/2006/main" count="199" uniqueCount="175">
  <si>
    <t>Tabel 1</t>
  </si>
  <si>
    <t>Bron: CBS.</t>
  </si>
  <si>
    <t>Totaal aantal huishoudens</t>
  </si>
  <si>
    <t>w.o.</t>
  </si>
  <si>
    <t>Venlo</t>
  </si>
  <si>
    <t>Wijk 11 Venlo-Centrum</t>
  </si>
  <si>
    <t>Winkelcentrum</t>
  </si>
  <si>
    <t>Q4</t>
  </si>
  <si>
    <t>Rosarium</t>
  </si>
  <si>
    <t>Binnenstad-Noord</t>
  </si>
  <si>
    <t>Wijk 12 Venlo-Zuid</t>
  </si>
  <si>
    <t>Sinselveld</t>
  </si>
  <si>
    <t>Maaswaard</t>
  </si>
  <si>
    <t>Spoorsingel</t>
  </si>
  <si>
    <t>Hagerbroek</t>
  </si>
  <si>
    <t>Hagerhof-oost</t>
  </si>
  <si>
    <t>Hagerhof-West</t>
  </si>
  <si>
    <t>Wylrehof</t>
  </si>
  <si>
    <t>bedrijventerrein Hagerhof</t>
  </si>
  <si>
    <t>Onderste en Bovenste Molen</t>
  </si>
  <si>
    <t>Krekelveld</t>
  </si>
  <si>
    <t>Wijk 13 Venlo-Oost-Noord</t>
  </si>
  <si>
    <t>De Tichelarij</t>
  </si>
  <si>
    <t>Rijnbeek</t>
  </si>
  <si>
    <t>Groenstraat-Noord</t>
  </si>
  <si>
    <t>Groenstraat-Zuid</t>
  </si>
  <si>
    <t>Stalberg-West</t>
  </si>
  <si>
    <t>Groeneveld</t>
  </si>
  <si>
    <t>Hogekamp</t>
  </si>
  <si>
    <t>Stalberg-Noord</t>
  </si>
  <si>
    <t>Wijk 14 Venlo-Noord</t>
  </si>
  <si>
    <t>Craneveld</t>
  </si>
  <si>
    <t>Withuis</t>
  </si>
  <si>
    <t>Genooybergen</t>
  </si>
  <si>
    <t>Genooy</t>
  </si>
  <si>
    <t>Wijk 15 Venlo-Oost-Zuid</t>
  </si>
  <si>
    <t>Vierpaardjes</t>
  </si>
  <si>
    <t>Dr. Poelsplein e.o.</t>
  </si>
  <si>
    <t>Vogelbuurt</t>
  </si>
  <si>
    <t>Bloemenbuurt</t>
  </si>
  <si>
    <t>Casinoflat</t>
  </si>
  <si>
    <t>Postwegflat</t>
  </si>
  <si>
    <t>Stalberg (midden)</t>
  </si>
  <si>
    <t>Stalberg-oost</t>
  </si>
  <si>
    <t>Grote Hei</t>
  </si>
  <si>
    <t>Auxillatrix</t>
  </si>
  <si>
    <t>Wijk 16 Het Ven</t>
  </si>
  <si>
    <t>Arenborg</t>
  </si>
  <si>
    <t>Herungerberg</t>
  </si>
  <si>
    <t>Veegtes</t>
  </si>
  <si>
    <t>Noorderpoort</t>
  </si>
  <si>
    <t>Venkoelen</t>
  </si>
  <si>
    <t>AZC</t>
  </si>
  <si>
    <t>Wijk 21 Blerick-Midden</t>
  </si>
  <si>
    <t>Blerick-Centrum</t>
  </si>
  <si>
    <t>gazenkamp</t>
  </si>
  <si>
    <t>Wijk 22 Blerick-Noord</t>
  </si>
  <si>
    <t>Vastenavondkamp-Noord</t>
  </si>
  <si>
    <t>Vastenavondkamp-Zuid</t>
  </si>
  <si>
    <t>Wijk 23 Blerick-Zuid</t>
  </si>
  <si>
    <t>Molenbossen</t>
  </si>
  <si>
    <t>Annakamp-Oost</t>
  </si>
  <si>
    <t>Annakamp-West</t>
  </si>
  <si>
    <t>Zonneveld</t>
  </si>
  <si>
    <t>Wijk 24 Vossener</t>
  </si>
  <si>
    <t>Vossener-Centrum</t>
  </si>
  <si>
    <t>Vossener-Noord</t>
  </si>
  <si>
    <t>Vossener-West</t>
  </si>
  <si>
    <t>Vossener-Zuid</t>
  </si>
  <si>
    <t>Wijk 25 Klingerberg</t>
  </si>
  <si>
    <t>Klingerberg-Zuid</t>
  </si>
  <si>
    <t>Klingerberg-Noord</t>
  </si>
  <si>
    <t>Wijk 26 Hout-Blerick</t>
  </si>
  <si>
    <t>Kern Hout-Blerick</t>
  </si>
  <si>
    <t>Verspreide huizen Hout-Blerick</t>
  </si>
  <si>
    <t>Meuleveld</t>
  </si>
  <si>
    <t>Wijk 27 Boekend</t>
  </si>
  <si>
    <t>Kern Boekend</t>
  </si>
  <si>
    <t>Verspreide huizen Boekend</t>
  </si>
  <si>
    <t>Wijk 28 Trade-Port</t>
  </si>
  <si>
    <t>Horsterweg</t>
  </si>
  <si>
    <t>Kazerneterrein</t>
  </si>
  <si>
    <t>Ubroek</t>
  </si>
  <si>
    <t>Groot Boller</t>
  </si>
  <si>
    <t>Havengebied</t>
  </si>
  <si>
    <t>Ecopark</t>
  </si>
  <si>
    <t>Heierhoeve</t>
  </si>
  <si>
    <t>Fresh Park</t>
  </si>
  <si>
    <t>Trade-Port-Oost</t>
  </si>
  <si>
    <t>Trade-Port-Noord</t>
  </si>
  <si>
    <t>Floriade Park</t>
  </si>
  <si>
    <t>Zaarderheiken</t>
  </si>
  <si>
    <t>Wijk 31 Tegelen-Centrum</t>
  </si>
  <si>
    <t>Bosserhof</t>
  </si>
  <si>
    <t>Tegelen-Centrum</t>
  </si>
  <si>
    <t>Krekelsberg</t>
  </si>
  <si>
    <t>Maasveld I</t>
  </si>
  <si>
    <t>Maasveld II</t>
  </si>
  <si>
    <t>Wijk 32 Op de Hei</t>
  </si>
  <si>
    <t>Lage Heide</t>
  </si>
  <si>
    <t>Bedrijventerrein Windhond</t>
  </si>
  <si>
    <t>Kaldenkerkerweg-West</t>
  </si>
  <si>
    <t>Op de Heide</t>
  </si>
  <si>
    <t>Kaldenkerkerweg-Oost</t>
  </si>
  <si>
    <t>Ulingsheid</t>
  </si>
  <si>
    <t>Snelle Sprong</t>
  </si>
  <si>
    <t>Wijk 35 Steyl</t>
  </si>
  <si>
    <t>Kloosterdorp</t>
  </si>
  <si>
    <t>Nieuw-Steyl</t>
  </si>
  <si>
    <t>Wijk 41 Velden</t>
  </si>
  <si>
    <t>Velden-West</t>
  </si>
  <si>
    <t>Velden-Oost</t>
  </si>
  <si>
    <t>Hasselderheide</t>
  </si>
  <si>
    <t>Schandelo</t>
  </si>
  <si>
    <t>Hasselt en Het Vorst</t>
  </si>
  <si>
    <t>De Krosselt</t>
  </si>
  <si>
    <t>Verspreide huizen Velden</t>
  </si>
  <si>
    <t>Wijk 43 Lomm</t>
  </si>
  <si>
    <t>Kern Lomm</t>
  </si>
  <si>
    <t>Spikweinen</t>
  </si>
  <si>
    <t>Verspreide huizen Lomm</t>
  </si>
  <si>
    <t>Wijk 44 Arcen</t>
  </si>
  <si>
    <t>Kern Arcen</t>
  </si>
  <si>
    <t>Lingsfort</t>
  </si>
  <si>
    <t>Brandemolen en Veld</t>
  </si>
  <si>
    <t>Verspreide huizen arcen</t>
  </si>
  <si>
    <t>Wijk 51 Belfeld</t>
  </si>
  <si>
    <t>Kern Belfeld</t>
  </si>
  <si>
    <t>Gebied patersweg</t>
  </si>
  <si>
    <t>Bolenberg</t>
  </si>
  <si>
    <t>Aan de Stuw</t>
  </si>
  <si>
    <t>Witveld</t>
  </si>
  <si>
    <t>Maalbeek</t>
  </si>
  <si>
    <t>eenouderhuishoudens</t>
  </si>
  <si>
    <t>Aantal inwoners</t>
  </si>
  <si>
    <t>Verhuismobiliteit</t>
  </si>
  <si>
    <t>Verhuismobiliteit (%)</t>
  </si>
  <si>
    <t>Tabel 2</t>
  </si>
  <si>
    <t>Variabelen</t>
  </si>
  <si>
    <t>Aandachtspunten bij de cijfers</t>
  </si>
  <si>
    <t>Populatie</t>
  </si>
  <si>
    <t>Over de tabellen</t>
  </si>
  <si>
    <t>Inleiding</t>
  </si>
  <si>
    <t>Toelichting bij de tabel</t>
  </si>
  <si>
    <t>Gemeente Venlo wil een overzicht van de verhuizingen binnen en naar de gemeente Venlo.</t>
  </si>
  <si>
    <t>De tabellenset bestaat uit een tabel over verhuisde personen en een tabel over huishoudens.</t>
  </si>
  <si>
    <t>Het betreft ingezetenen van de BRP</t>
  </si>
  <si>
    <t>De cijfers in tabel 2 zijn afgerond op vijftallen. Dit omdat huishoudens een afgeleid gegeven is en er ruis kan voorkomen op een laag regionaal niveau.</t>
  </si>
  <si>
    <t>De verhuismobiliteit op wijkniveau wordt berekend als het aantal verhuisde personen binnen de wijk en de helft van het aantal verhuizingen tussen een wijk, uit Venlo en naar Venlo.</t>
  </si>
  <si>
    <t>De verhuismobiliteit van Venlo wordt berekend als het aantal verhuisde personen binnen de Venlo en de helft van het aantal verhuizingen uit Venlo en naar Venlo.</t>
  </si>
  <si>
    <t>Verhuismobiliteit van de regio gedeeld door het aantal inwoners van die regio op 1 januari</t>
  </si>
  <si>
    <t>Huishoudens</t>
  </si>
  <si>
    <t>Het aantal particuliere huishoudens op 1 januari</t>
  </si>
  <si>
    <t>Onbekend</t>
  </si>
  <si>
    <t>de beneden-gemeentelijke gegevens worden op onbekend gezet.</t>
  </si>
  <si>
    <t>Onbekende buurt</t>
  </si>
  <si>
    <t>t Zand</t>
  </si>
  <si>
    <t>Kern t Ven</t>
  </si>
  <si>
    <t>Bron: CBS</t>
  </si>
  <si>
    <t>Geloérveld / Pannenberg</t>
  </si>
  <si>
    <t>Geloö</t>
  </si>
  <si>
    <t>Smeliënkamp</t>
  </si>
  <si>
    <t>Jezuïtenbuurt</t>
  </si>
  <si>
    <t>Keulse Barriére</t>
  </si>
  <si>
    <t>Wanneer de wijk/buurt onbekend is, komt dat doordat een adres niet helemaal correct is volgens de BAG. Zo'n adres krijgt dan wel een gemeentecode toegewezen (want dat is wel bekend) maar</t>
  </si>
  <si>
    <t>Hierdoor tellen de totalen niet op naar het afgeronde totaal.</t>
  </si>
  <si>
    <t xml:space="preserve">Helma Maas </t>
  </si>
  <si>
    <t>CBS, team Demografie</t>
  </si>
  <si>
    <t>Wijkanalyse Venlo - Deel I 2025</t>
  </si>
  <si>
    <t>Tabel 1 geeft het aantal inwoners op 1 januari 2025 per wijk van de gemeente Venlo, de absolute verhuismobiliteit en het relatieve aantal.</t>
  </si>
  <si>
    <t>Tabel 2 geeft het totaal aantal huishoudens per wijk in Venlo en het aantaal eenouderhuishoudens, afgerond op 5-tallen, per 1 januari 2025</t>
  </si>
  <si>
    <t>Verhuismobiliteit is gebaseerd op het aantal ingezetenen dat IN 2025 is verhuisd naar en uit Venlo.</t>
  </si>
  <si>
    <t>Tabel bevat het aantal personen op 31 december 2024, 24:00 naar de gemeentelijke indeling van 1 januari 2017. Deze aantallen sluiten aan op de aantallen in Statline.</t>
  </si>
  <si>
    <t>Verhuismobiliteit, 2025</t>
  </si>
  <si>
    <t>Totaal aantal huishoudens en eenouderhuishoudens in gemeente Venlo,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</si>
</sst>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###\ ###\ ###\ ###"/>
    <numFmt numFmtId="166" formatCode="###\ ##0"/>
    <numFmt numFmtId="167" formatCode="mmmm\ 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</cellStyleXfs>
  <cellXfs count="38">
    <xf numFmtId="0" fontId="0" fillId="0" borderId="0" xfId="0"/>
    <xf numFmtId="0" fontId="3" fillId="2" borderId="0" xfId="0" applyFont="1" applyFill="1"/>
    <xf numFmtId="0" fontId="2" fillId="2" borderId="0" xfId="0" applyFont="1" applyFill="1"/>
    <xf numFmtId="0" fontId="2" fillId="2" borderId="0" xfId="0" applyFont="1" applyFill="1" applyBorder="1"/>
    <xf numFmtId="0" fontId="4" fillId="2" borderId="2" xfId="0" applyFont="1" applyFill="1" applyBorder="1" applyAlignment="1">
      <alignment horizontal="left" vertical="top" wrapText="1"/>
    </xf>
    <xf numFmtId="0" fontId="0" fillId="2" borderId="0" xfId="0" applyFill="1" applyBorder="1"/>
    <xf numFmtId="0" fontId="4" fillId="2" borderId="0" xfId="0" applyFont="1" applyFill="1"/>
    <xf numFmtId="0" fontId="4" fillId="2" borderId="1" xfId="0" applyFont="1" applyFill="1" applyBorder="1"/>
    <xf numFmtId="0" fontId="4" fillId="2" borderId="0" xfId="0" applyFont="1" applyFill="1" applyAlignment="1">
      <alignment horizontal="right"/>
    </xf>
    <xf numFmtId="0" fontId="4" fillId="2" borderId="3" xfId="0" applyFont="1" applyFill="1" applyBorder="1"/>
    <xf numFmtId="0" fontId="4" fillId="2" borderId="0" xfId="0" applyFont="1" applyFill="1" applyBorder="1"/>
    <xf numFmtId="0" fontId="0" fillId="2" borderId="0" xfId="0" applyFill="1"/>
    <xf numFmtId="0" fontId="4" fillId="2" borderId="3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vertical="top" wrapText="1"/>
    </xf>
    <xf numFmtId="0" fontId="4" fillId="2" borderId="2" xfId="0" applyFont="1" applyFill="1" applyBorder="1"/>
    <xf numFmtId="164" fontId="4" fillId="2" borderId="0" xfId="0" applyNumberFormat="1" applyFont="1" applyFill="1"/>
    <xf numFmtId="1" fontId="4" fillId="2" borderId="0" xfId="0" applyNumberFormat="1" applyFont="1" applyFill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5" fillId="2" borderId="0" xfId="1" applyFont="1" applyFill="1" applyBorder="1" applyAlignment="1">
      <alignment vertical="top"/>
    </xf>
    <xf numFmtId="0" fontId="4" fillId="2" borderId="1" xfId="0" applyFont="1" applyFill="1" applyBorder="1" applyAlignment="1">
      <alignment horizontal="right"/>
    </xf>
    <xf numFmtId="0" fontId="0" fillId="2" borderId="1" xfId="0" applyFill="1" applyBorder="1"/>
    <xf numFmtId="165" fontId="4" fillId="2" borderId="0" xfId="0" applyNumberFormat="1" applyFont="1" applyFill="1"/>
    <xf numFmtId="166" fontId="4" fillId="2" borderId="3" xfId="0" applyNumberFormat="1" applyFont="1" applyFill="1" applyBorder="1"/>
    <xf numFmtId="166" fontId="4" fillId="2" borderId="0" xfId="0" applyNumberFormat="1" applyFont="1" applyFill="1" applyAlignment="1">
      <alignment horizontal="right"/>
    </xf>
    <xf numFmtId="0" fontId="10" fillId="2" borderId="0" xfId="2" applyFill="1"/>
    <xf numFmtId="43" fontId="1" fillId="2" borderId="0" xfId="3" applyFont="1" applyFill="1"/>
    <xf numFmtId="167" fontId="10" fillId="2" borderId="0" xfId="2" applyNumberFormat="1" applyFont="1" applyFill="1" applyAlignment="1">
      <alignment horizontal="left"/>
    </xf>
    <xf numFmtId="0" fontId="11" fillId="2" borderId="0" xfId="2" applyFont="1" applyFill="1"/>
    <xf numFmtId="0" fontId="12" fillId="2" borderId="0" xfId="2" applyFont="1" applyFill="1"/>
    <xf numFmtId="0" fontId="13" fillId="2" borderId="0" xfId="2" applyFont="1" applyFill="1"/>
    <xf numFmtId="0" fontId="14" fillId="2" borderId="0" xfId="2" applyFont="1" applyFill="1"/>
    <xf numFmtId="0" fontId="15" fillId="2" borderId="0" xfId="2" applyFont="1" applyFill="1"/>
    <xf numFmtId="0" fontId="0" fillId="0" borderId="0" xfId="0" applyFont="1"/>
    <xf numFmtId="0" fontId="3" fillId="2" borderId="1" xfId="0" applyFont="1" applyFill="1" applyBorder="1" applyAlignment="1">
      <alignment horizontal="left" vertical="top" wrapText="1"/>
    </xf>
  </cellXfs>
  <cellStyles count="4">
    <cellStyle name="Komma 2" xfId="3" xr:uid="{00000000-0005-0000-0000-000000000000}"/>
    <cellStyle name="Standaard" xfId="0" builtinId="0"/>
    <cellStyle name="Standaard 2" xfId="2" xr:uid="{00000000-0005-0000-0000-000002000000}"/>
    <cellStyle name="Standaard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tabSelected="1" workbookViewId="0">
      <selection activeCell="A37" sqref="A37"/>
    </sheetView>
  </sheetViews>
  <sheetFormatPr defaultColWidth="9.140625" defaultRowHeight="15" x14ac:dyDescent="0.25"/>
  <cols>
    <col min="1" max="1" width="13.5703125" style="11" bestFit="1" customWidth="1"/>
    <col min="2" max="16384" width="9.140625" style="11"/>
  </cols>
  <sheetData>
    <row r="1" spans="1:18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1:18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1:18" ht="15.75" x14ac:dyDescent="0.25">
      <c r="A3" s="35" t="s">
        <v>168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1:18" ht="15.75" x14ac:dyDescent="0.25">
      <c r="A4" s="35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</row>
    <row r="5" spans="1:18" ht="15.75" x14ac:dyDescent="0.25">
      <c r="A5" s="34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</row>
    <row r="6" spans="1:18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x14ac:dyDescent="0.25">
      <c r="A7" s="33" t="s">
        <v>166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</row>
    <row r="8" spans="1:18" x14ac:dyDescent="0.2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9" spans="1:18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</row>
    <row r="10" spans="1:18" x14ac:dyDescent="0.2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</row>
    <row r="11" spans="1:18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</row>
    <row r="12" spans="1:18" x14ac:dyDescent="0.2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2"/>
      <c r="O12" s="28"/>
      <c r="P12" s="28"/>
      <c r="Q12" s="28"/>
      <c r="R12" s="28"/>
    </row>
    <row r="13" spans="1:18" x14ac:dyDescent="0.2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2"/>
      <c r="O13" s="28"/>
      <c r="P13" s="28"/>
      <c r="Q13" s="28"/>
      <c r="R13" s="28"/>
    </row>
    <row r="14" spans="1:18" x14ac:dyDescent="0.2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2"/>
      <c r="O14" s="28"/>
      <c r="P14" s="28"/>
      <c r="Q14" s="28"/>
      <c r="R14" s="28"/>
    </row>
    <row r="15" spans="1:18" x14ac:dyDescent="0.2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2"/>
      <c r="O15" s="28"/>
      <c r="P15" s="28"/>
      <c r="Q15" s="28"/>
      <c r="R15" s="28"/>
    </row>
    <row r="16" spans="1:18" x14ac:dyDescent="0.25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2"/>
      <c r="O16" s="28"/>
      <c r="P16" s="28"/>
      <c r="Q16" s="28"/>
      <c r="R16" s="28"/>
    </row>
    <row r="17" spans="1:18" x14ac:dyDescent="0.25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2"/>
      <c r="O17" s="28"/>
      <c r="P17" s="28"/>
      <c r="Q17" s="28"/>
      <c r="R17" s="28"/>
    </row>
    <row r="18" spans="1:18" x14ac:dyDescent="0.2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28"/>
      <c r="O18" s="28"/>
      <c r="P18" s="28"/>
      <c r="Q18" s="28"/>
      <c r="R18" s="28"/>
    </row>
    <row r="19" spans="1:18" x14ac:dyDescent="0.2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28"/>
      <c r="O19" s="28"/>
      <c r="P19" s="28"/>
      <c r="Q19" s="28"/>
      <c r="R19" s="28"/>
    </row>
    <row r="20" spans="1:18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</row>
    <row r="21" spans="1:18" x14ac:dyDescent="0.2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</row>
    <row r="22" spans="1:18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</row>
    <row r="23" spans="1:18" x14ac:dyDescent="0.2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</row>
    <row r="24" spans="1:18" x14ac:dyDescent="0.25">
      <c r="A24" s="31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</row>
    <row r="25" spans="1:18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</row>
    <row r="26" spans="1:18" x14ac:dyDescent="0.2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</row>
    <row r="27" spans="1:18" x14ac:dyDescent="0.2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</row>
    <row r="28" spans="1:18" x14ac:dyDescent="0.2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</row>
    <row r="29" spans="1:18" x14ac:dyDescent="0.2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</row>
    <row r="30" spans="1:18" x14ac:dyDescent="0.2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</row>
    <row r="31" spans="1:18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</row>
    <row r="32" spans="1:18" x14ac:dyDescent="0.2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</row>
    <row r="33" spans="1:18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</row>
    <row r="34" spans="1:18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</row>
    <row r="35" spans="1:18" x14ac:dyDescent="0.25">
      <c r="A35" s="28" t="s">
        <v>167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</row>
    <row r="36" spans="1:18" x14ac:dyDescent="0.25">
      <c r="A36" s="30">
        <v>46169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</row>
    <row r="37" spans="1:18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</row>
    <row r="38" spans="1:18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</row>
    <row r="39" spans="1:18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</row>
    <row r="40" spans="1:18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</row>
    <row r="41" spans="1:18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</row>
    <row r="42" spans="1:18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</row>
    <row r="43" spans="1:18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</row>
    <row r="44" spans="1:18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</row>
    <row r="45" spans="1:18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</row>
    <row r="46" spans="1:18" x14ac:dyDescent="0.2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</row>
    <row r="47" spans="1:18" x14ac:dyDescent="0.25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</row>
    <row r="48" spans="1:18" x14ac:dyDescent="0.25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</row>
    <row r="49" spans="1:18" x14ac:dyDescent="0.25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</row>
    <row r="50" spans="1:18" x14ac:dyDescent="0.2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</row>
    <row r="51" spans="1:18" x14ac:dyDescent="0.25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</row>
    <row r="52" spans="1:18" x14ac:dyDescent="0.25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</row>
    <row r="53" spans="1:18" x14ac:dyDescent="0.25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</row>
    <row r="54" spans="1:18" x14ac:dyDescent="0.2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</row>
    <row r="55" spans="1:18" x14ac:dyDescent="0.25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</row>
    <row r="56" spans="1:18" x14ac:dyDescent="0.25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</row>
    <row r="57" spans="1:18" x14ac:dyDescent="0.25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showGridLines="0" zoomScaleNormal="100" workbookViewId="0">
      <selection activeCell="A24" sqref="A24"/>
    </sheetView>
  </sheetViews>
  <sheetFormatPr defaultRowHeight="15" x14ac:dyDescent="0.25"/>
  <sheetData>
    <row r="1" spans="1:1" ht="18.75" x14ac:dyDescent="0.3">
      <c r="A1" s="21" t="s">
        <v>143</v>
      </c>
    </row>
    <row r="2" spans="1:1" ht="18.75" x14ac:dyDescent="0.3">
      <c r="A2" s="21"/>
    </row>
    <row r="3" spans="1:1" ht="15.75" x14ac:dyDescent="0.25">
      <c r="A3" s="20" t="s">
        <v>142</v>
      </c>
    </row>
    <row r="4" spans="1:1" x14ac:dyDescent="0.25">
      <c r="A4" t="s">
        <v>144</v>
      </c>
    </row>
    <row r="6" spans="1:1" ht="15.75" x14ac:dyDescent="0.25">
      <c r="A6" s="20" t="s">
        <v>141</v>
      </c>
    </row>
    <row r="7" spans="1:1" x14ac:dyDescent="0.25">
      <c r="A7" s="36" t="s">
        <v>145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ht="15.75" x14ac:dyDescent="0.25">
      <c r="A11" s="20"/>
    </row>
    <row r="12" spans="1:1" ht="15.75" x14ac:dyDescent="0.25">
      <c r="A12" s="20" t="s">
        <v>140</v>
      </c>
    </row>
    <row r="13" spans="1:1" x14ac:dyDescent="0.25">
      <c r="A13" t="s">
        <v>146</v>
      </c>
    </row>
    <row r="15" spans="1:1" ht="15.75" x14ac:dyDescent="0.25">
      <c r="A15" s="20" t="s">
        <v>139</v>
      </c>
    </row>
    <row r="16" spans="1:1" x14ac:dyDescent="0.25">
      <c r="A16" t="s">
        <v>172</v>
      </c>
    </row>
    <row r="17" spans="1:1" x14ac:dyDescent="0.25">
      <c r="A17" t="s">
        <v>171</v>
      </c>
    </row>
    <row r="19" spans="1:1" x14ac:dyDescent="0.25">
      <c r="A19" t="s">
        <v>147</v>
      </c>
    </row>
    <row r="20" spans="1:1" x14ac:dyDescent="0.25">
      <c r="A20" t="s">
        <v>165</v>
      </c>
    </row>
    <row r="22" spans="1:1" x14ac:dyDescent="0.25">
      <c r="A22" t="s">
        <v>164</v>
      </c>
    </row>
    <row r="23" spans="1:1" x14ac:dyDescent="0.25">
      <c r="A23" t="s">
        <v>154</v>
      </c>
    </row>
    <row r="25" spans="1:1" ht="15.75" x14ac:dyDescent="0.25">
      <c r="A25" s="20" t="s">
        <v>138</v>
      </c>
    </row>
    <row r="26" spans="1:1" ht="15.75" x14ac:dyDescent="0.25">
      <c r="A26" s="19" t="s">
        <v>135</v>
      </c>
    </row>
    <row r="27" spans="1:1" ht="15.75" x14ac:dyDescent="0.25">
      <c r="A27" s="18" t="s">
        <v>148</v>
      </c>
    </row>
    <row r="28" spans="1:1" ht="15.75" x14ac:dyDescent="0.25">
      <c r="A28" s="18" t="s">
        <v>149</v>
      </c>
    </row>
    <row r="29" spans="1:1" ht="15.75" x14ac:dyDescent="0.25">
      <c r="A29" s="18"/>
    </row>
    <row r="30" spans="1:1" ht="15.75" x14ac:dyDescent="0.25">
      <c r="A30" s="19" t="s">
        <v>136</v>
      </c>
    </row>
    <row r="31" spans="1:1" x14ac:dyDescent="0.25">
      <c r="A31" t="s">
        <v>150</v>
      </c>
    </row>
    <row r="32" spans="1:1" ht="15.75" x14ac:dyDescent="0.25">
      <c r="A32" s="18"/>
    </row>
    <row r="33" spans="1:1" ht="15.75" x14ac:dyDescent="0.25">
      <c r="A33" s="19" t="s">
        <v>151</v>
      </c>
    </row>
    <row r="34" spans="1:1" x14ac:dyDescent="0.25">
      <c r="A34" t="s">
        <v>152</v>
      </c>
    </row>
    <row r="36" spans="1:1" ht="15.75" x14ac:dyDescent="0.25">
      <c r="A36" s="19"/>
    </row>
    <row r="37" spans="1:1" ht="15.75" x14ac:dyDescent="0.25">
      <c r="A37" s="1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9"/>
  <sheetViews>
    <sheetView workbookViewId="0">
      <selection activeCell="G12" sqref="G12"/>
    </sheetView>
  </sheetViews>
  <sheetFormatPr defaultColWidth="9.140625" defaultRowHeight="15" x14ac:dyDescent="0.25"/>
  <cols>
    <col min="1" max="1" width="25.140625" style="11" customWidth="1"/>
    <col min="2" max="2" width="12.5703125" style="11" customWidth="1"/>
    <col min="3" max="3" width="12.42578125" style="11" customWidth="1"/>
    <col min="4" max="4" width="16.140625" style="11" customWidth="1"/>
    <col min="5" max="16384" width="9.140625" style="11"/>
  </cols>
  <sheetData>
    <row r="1" spans="1:5" x14ac:dyDescent="0.25">
      <c r="A1" s="1" t="s">
        <v>0</v>
      </c>
      <c r="B1" s="2"/>
      <c r="C1" s="2"/>
      <c r="D1" s="2"/>
      <c r="E1" s="2"/>
    </row>
    <row r="2" spans="1:5" ht="22.5" customHeight="1" x14ac:dyDescent="0.25">
      <c r="A2" s="37" t="s">
        <v>173</v>
      </c>
      <c r="B2" s="37"/>
      <c r="C2" s="37"/>
      <c r="D2" s="37"/>
      <c r="E2" s="3"/>
    </row>
    <row r="3" spans="1:5" x14ac:dyDescent="0.25">
      <c r="A3" s="15"/>
      <c r="B3" s="4" t="s">
        <v>134</v>
      </c>
      <c r="C3" s="4" t="s">
        <v>135</v>
      </c>
      <c r="D3" s="4" t="s">
        <v>136</v>
      </c>
      <c r="E3" s="6"/>
    </row>
    <row r="4" spans="1:5" x14ac:dyDescent="0.25">
      <c r="A4" s="6"/>
      <c r="B4" s="10"/>
      <c r="C4" s="10"/>
      <c r="D4" s="6"/>
      <c r="E4" s="6"/>
    </row>
    <row r="5" spans="1:5" x14ac:dyDescent="0.25">
      <c r="A5" s="6" t="s">
        <v>4</v>
      </c>
      <c r="B5" s="25">
        <v>103984</v>
      </c>
      <c r="C5" s="25">
        <v>9101.5</v>
      </c>
      <c r="D5" s="16">
        <f>C5/B5*100</f>
        <v>8.7527888905985538</v>
      </c>
      <c r="E5" s="6"/>
    </row>
    <row r="6" spans="1:5" x14ac:dyDescent="0.25">
      <c r="A6" s="6" t="s">
        <v>5</v>
      </c>
      <c r="B6" s="25">
        <v>5319</v>
      </c>
      <c r="C6" s="25">
        <v>869</v>
      </c>
      <c r="D6" s="16">
        <f t="shared" ref="D6:D26" si="0">C6/B6*100</f>
        <v>16.337657454408724</v>
      </c>
      <c r="E6" s="6"/>
    </row>
    <row r="7" spans="1:5" x14ac:dyDescent="0.25">
      <c r="A7" s="6" t="s">
        <v>10</v>
      </c>
      <c r="B7" s="25">
        <v>10483</v>
      </c>
      <c r="C7" s="25">
        <v>735.5</v>
      </c>
      <c r="D7" s="16">
        <f t="shared" si="0"/>
        <v>7.0161213393112654</v>
      </c>
      <c r="E7" s="6"/>
    </row>
    <row r="8" spans="1:5" x14ac:dyDescent="0.25">
      <c r="A8" s="6" t="s">
        <v>21</v>
      </c>
      <c r="B8" s="25">
        <v>9773</v>
      </c>
      <c r="C8" s="25">
        <v>564.5</v>
      </c>
      <c r="D8" s="16">
        <f t="shared" si="0"/>
        <v>5.7761178757802112</v>
      </c>
      <c r="E8" s="6"/>
    </row>
    <row r="9" spans="1:5" x14ac:dyDescent="0.25">
      <c r="A9" s="6" t="s">
        <v>30</v>
      </c>
      <c r="B9" s="25">
        <v>7732</v>
      </c>
      <c r="C9" s="25">
        <v>566</v>
      </c>
      <c r="D9" s="16">
        <f t="shared" si="0"/>
        <v>7.3202276254526648</v>
      </c>
      <c r="E9" s="6"/>
    </row>
    <row r="10" spans="1:5" x14ac:dyDescent="0.25">
      <c r="A10" s="6" t="s">
        <v>35</v>
      </c>
      <c r="B10" s="25">
        <v>6042</v>
      </c>
      <c r="C10" s="25">
        <v>466.5</v>
      </c>
      <c r="D10" s="16">
        <f t="shared" si="0"/>
        <v>7.7209533267130093</v>
      </c>
      <c r="E10" s="6"/>
    </row>
    <row r="11" spans="1:5" x14ac:dyDescent="0.25">
      <c r="A11" s="6" t="s">
        <v>46</v>
      </c>
      <c r="B11" s="25">
        <v>2445</v>
      </c>
      <c r="C11" s="25">
        <v>116</v>
      </c>
      <c r="D11" s="16">
        <f t="shared" si="0"/>
        <v>4.7443762781186098</v>
      </c>
      <c r="E11" s="6"/>
    </row>
    <row r="12" spans="1:5" x14ac:dyDescent="0.25">
      <c r="A12" s="6" t="s">
        <v>53</v>
      </c>
      <c r="B12" s="25">
        <v>6755</v>
      </c>
      <c r="C12" s="25">
        <v>458.5</v>
      </c>
      <c r="D12" s="16">
        <f t="shared" si="0"/>
        <v>6.7875647668393784</v>
      </c>
      <c r="E12" s="6"/>
    </row>
    <row r="13" spans="1:5" x14ac:dyDescent="0.25">
      <c r="A13" s="6" t="s">
        <v>56</v>
      </c>
      <c r="B13" s="25">
        <v>5937</v>
      </c>
      <c r="C13" s="25">
        <v>388.5</v>
      </c>
      <c r="D13" s="16">
        <f t="shared" si="0"/>
        <v>6.5437089439110672</v>
      </c>
      <c r="E13" s="6"/>
    </row>
    <row r="14" spans="1:5" x14ac:dyDescent="0.25">
      <c r="A14" s="6" t="s">
        <v>59</v>
      </c>
      <c r="B14" s="25">
        <v>3036</v>
      </c>
      <c r="C14" s="25">
        <v>150.5</v>
      </c>
      <c r="D14" s="16">
        <f t="shared" si="0"/>
        <v>4.9571805006587617</v>
      </c>
      <c r="E14" s="6"/>
    </row>
    <row r="15" spans="1:5" x14ac:dyDescent="0.25">
      <c r="A15" s="6" t="s">
        <v>64</v>
      </c>
      <c r="B15" s="25">
        <v>3663</v>
      </c>
      <c r="C15" s="25">
        <v>163</v>
      </c>
      <c r="D15" s="16">
        <f t="shared" si="0"/>
        <v>4.4499044499044498</v>
      </c>
      <c r="E15" s="6"/>
    </row>
    <row r="16" spans="1:5" x14ac:dyDescent="0.25">
      <c r="A16" s="6" t="s">
        <v>69</v>
      </c>
      <c r="B16" s="25">
        <v>3828</v>
      </c>
      <c r="C16" s="25">
        <v>196.5</v>
      </c>
      <c r="D16" s="16">
        <f t="shared" si="0"/>
        <v>5.1332288401253914</v>
      </c>
      <c r="E16" s="6"/>
    </row>
    <row r="17" spans="1:5" x14ac:dyDescent="0.25">
      <c r="A17" s="6" t="s">
        <v>72</v>
      </c>
      <c r="B17" s="25">
        <v>2907</v>
      </c>
      <c r="C17" s="25">
        <v>128</v>
      </c>
      <c r="D17" s="16">
        <f t="shared" si="0"/>
        <v>4.4031647746818026</v>
      </c>
      <c r="E17" s="6"/>
    </row>
    <row r="18" spans="1:5" x14ac:dyDescent="0.25">
      <c r="A18" s="6" t="s">
        <v>76</v>
      </c>
      <c r="B18" s="25">
        <v>876</v>
      </c>
      <c r="C18" s="25">
        <v>22</v>
      </c>
      <c r="D18" s="16">
        <f t="shared" si="0"/>
        <v>2.5114155251141552</v>
      </c>
      <c r="E18" s="6"/>
    </row>
    <row r="19" spans="1:5" x14ac:dyDescent="0.25">
      <c r="A19" s="6" t="s">
        <v>79</v>
      </c>
      <c r="B19" s="25">
        <v>1234</v>
      </c>
      <c r="C19" s="25">
        <v>132.5</v>
      </c>
      <c r="D19" s="16">
        <f t="shared" si="0"/>
        <v>10.73743922204214</v>
      </c>
      <c r="E19" s="6"/>
    </row>
    <row r="20" spans="1:5" x14ac:dyDescent="0.25">
      <c r="A20" s="6" t="s">
        <v>92</v>
      </c>
      <c r="B20" s="25">
        <v>9787</v>
      </c>
      <c r="C20" s="25">
        <v>578.5</v>
      </c>
      <c r="D20" s="16">
        <f t="shared" si="0"/>
        <v>5.9109022172269334</v>
      </c>
      <c r="E20" s="6"/>
    </row>
    <row r="21" spans="1:5" x14ac:dyDescent="0.25">
      <c r="A21" s="6" t="s">
        <v>98</v>
      </c>
      <c r="B21" s="25">
        <v>5445</v>
      </c>
      <c r="C21" s="25">
        <v>319.5</v>
      </c>
      <c r="D21" s="16">
        <f t="shared" si="0"/>
        <v>5.8677685950413219</v>
      </c>
      <c r="E21" s="6"/>
    </row>
    <row r="22" spans="1:5" x14ac:dyDescent="0.25">
      <c r="A22" s="6" t="s">
        <v>106</v>
      </c>
      <c r="B22" s="25">
        <v>3636</v>
      </c>
      <c r="C22" s="25">
        <v>175.5</v>
      </c>
      <c r="D22" s="16">
        <f t="shared" si="0"/>
        <v>4.826732673267327</v>
      </c>
      <c r="E22" s="6"/>
    </row>
    <row r="23" spans="1:5" x14ac:dyDescent="0.25">
      <c r="A23" s="6" t="s">
        <v>109</v>
      </c>
      <c r="B23" s="25">
        <v>5590</v>
      </c>
      <c r="C23" s="25">
        <v>217</v>
      </c>
      <c r="D23" s="16">
        <f t="shared" si="0"/>
        <v>3.8819320214669051</v>
      </c>
      <c r="E23" s="6"/>
    </row>
    <row r="24" spans="1:5" x14ac:dyDescent="0.25">
      <c r="A24" s="6" t="s">
        <v>117</v>
      </c>
      <c r="B24" s="25">
        <v>1075</v>
      </c>
      <c r="C24" s="25">
        <v>61.5</v>
      </c>
      <c r="D24" s="16">
        <f t="shared" si="0"/>
        <v>5.7209302325581399</v>
      </c>
      <c r="E24" s="6"/>
    </row>
    <row r="25" spans="1:5" x14ac:dyDescent="0.25">
      <c r="A25" s="6" t="s">
        <v>121</v>
      </c>
      <c r="B25" s="25">
        <v>2907</v>
      </c>
      <c r="C25" s="25">
        <v>165</v>
      </c>
      <c r="D25" s="16">
        <f t="shared" si="0"/>
        <v>5.6759545923632606</v>
      </c>
      <c r="E25" s="6"/>
    </row>
    <row r="26" spans="1:5" x14ac:dyDescent="0.25">
      <c r="A26" s="6" t="s">
        <v>126</v>
      </c>
      <c r="B26" s="25">
        <v>5514</v>
      </c>
      <c r="C26" s="25">
        <v>239.5</v>
      </c>
      <c r="D26" s="16">
        <f t="shared" si="0"/>
        <v>4.3434892999637285</v>
      </c>
      <c r="E26" s="6"/>
    </row>
    <row r="27" spans="1:5" x14ac:dyDescent="0.25">
      <c r="A27" s="10" t="s">
        <v>153</v>
      </c>
      <c r="B27" s="10"/>
      <c r="C27" s="17"/>
      <c r="D27" s="16"/>
      <c r="E27" s="6"/>
    </row>
    <row r="28" spans="1:5" x14ac:dyDescent="0.25">
      <c r="A28" s="24"/>
      <c r="B28" s="24"/>
      <c r="C28" s="23"/>
      <c r="D28" s="7"/>
      <c r="E28" s="6"/>
    </row>
    <row r="29" spans="1:5" x14ac:dyDescent="0.25">
      <c r="A29" s="22" t="s">
        <v>1</v>
      </c>
      <c r="B29" s="10"/>
      <c r="C29" s="10"/>
      <c r="D29" s="10"/>
    </row>
    <row r="30" spans="1:5" x14ac:dyDescent="0.25">
      <c r="A30" s="6"/>
    </row>
    <row r="31" spans="1:5" x14ac:dyDescent="0.25">
      <c r="A31" s="6"/>
    </row>
    <row r="32" spans="1:5" x14ac:dyDescent="0.25">
      <c r="A32" s="6"/>
    </row>
    <row r="33" spans="1:1" x14ac:dyDescent="0.25">
      <c r="A33" s="6"/>
    </row>
    <row r="34" spans="1:1" x14ac:dyDescent="0.25">
      <c r="A34" s="6"/>
    </row>
    <row r="35" spans="1:1" x14ac:dyDescent="0.25">
      <c r="A35" s="6"/>
    </row>
    <row r="36" spans="1:1" x14ac:dyDescent="0.25">
      <c r="A36" s="6"/>
    </row>
    <row r="37" spans="1:1" x14ac:dyDescent="0.25">
      <c r="A37" s="6"/>
    </row>
    <row r="38" spans="1:1" x14ac:dyDescent="0.25">
      <c r="A38" s="6"/>
    </row>
    <row r="39" spans="1:1" x14ac:dyDescent="0.25">
      <c r="A39" s="6"/>
    </row>
    <row r="40" spans="1:1" x14ac:dyDescent="0.25">
      <c r="A40" s="6"/>
    </row>
    <row r="41" spans="1:1" x14ac:dyDescent="0.25">
      <c r="A41" s="6"/>
    </row>
    <row r="42" spans="1:1" x14ac:dyDescent="0.25">
      <c r="A42" s="6"/>
    </row>
    <row r="43" spans="1:1" x14ac:dyDescent="0.25">
      <c r="A43" s="6"/>
    </row>
    <row r="44" spans="1:1" x14ac:dyDescent="0.25">
      <c r="A44" s="6"/>
    </row>
    <row r="45" spans="1:1" x14ac:dyDescent="0.25">
      <c r="A45" s="6"/>
    </row>
    <row r="46" spans="1:1" x14ac:dyDescent="0.25">
      <c r="A46" s="6"/>
    </row>
    <row r="47" spans="1:1" x14ac:dyDescent="0.25">
      <c r="A47" s="6"/>
    </row>
    <row r="48" spans="1:1" x14ac:dyDescent="0.25">
      <c r="A48" s="6"/>
    </row>
    <row r="49" spans="1:4" x14ac:dyDescent="0.25">
      <c r="A49" s="6"/>
      <c r="B49" s="8"/>
      <c r="C49" s="8"/>
      <c r="D49" s="6"/>
    </row>
  </sheetData>
  <mergeCells count="1">
    <mergeCell ref="A2:D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52"/>
  <sheetViews>
    <sheetView topLeftCell="A120" workbookViewId="0">
      <selection activeCell="F13" sqref="F13"/>
    </sheetView>
  </sheetViews>
  <sheetFormatPr defaultColWidth="9.140625" defaultRowHeight="15" x14ac:dyDescent="0.25"/>
  <cols>
    <col min="1" max="1" width="25.140625" style="11" customWidth="1"/>
    <col min="2" max="2" width="22.5703125" style="11" customWidth="1"/>
    <col min="3" max="3" width="18.42578125" style="11" customWidth="1"/>
    <col min="4" max="5" width="9.140625" style="11"/>
    <col min="6" max="7" width="29.28515625" style="11" bestFit="1" customWidth="1"/>
    <col min="8" max="16384" width="9.140625" style="11"/>
  </cols>
  <sheetData>
    <row r="1" spans="1:5" x14ac:dyDescent="0.25">
      <c r="A1" s="1" t="s">
        <v>137</v>
      </c>
      <c r="B1" s="2"/>
      <c r="C1" s="2"/>
      <c r="D1" s="2"/>
      <c r="E1" s="2"/>
    </row>
    <row r="2" spans="1:5" ht="22.5" customHeight="1" x14ac:dyDescent="0.25">
      <c r="A2" s="37" t="s">
        <v>174</v>
      </c>
      <c r="B2" s="37"/>
      <c r="C2" s="37"/>
      <c r="D2" s="14"/>
      <c r="E2" s="3"/>
    </row>
    <row r="3" spans="1:5" x14ac:dyDescent="0.25">
      <c r="A3" s="9"/>
      <c r="B3" s="12" t="s">
        <v>2</v>
      </c>
      <c r="C3" s="4" t="s">
        <v>3</v>
      </c>
      <c r="D3" s="5"/>
      <c r="E3" s="6"/>
    </row>
    <row r="4" spans="1:5" x14ac:dyDescent="0.25">
      <c r="A4" s="7"/>
      <c r="B4" s="13"/>
      <c r="C4" s="12" t="s">
        <v>133</v>
      </c>
      <c r="D4" s="5"/>
      <c r="E4" s="6"/>
    </row>
    <row r="5" spans="1:5" x14ac:dyDescent="0.25">
      <c r="A5" s="6"/>
      <c r="B5" s="26"/>
      <c r="C5" s="26"/>
      <c r="D5" s="6"/>
      <c r="E5" s="6"/>
    </row>
    <row r="6" spans="1:5" x14ac:dyDescent="0.25">
      <c r="A6" s="6" t="s">
        <v>4</v>
      </c>
      <c r="B6" s="27">
        <v>99540</v>
      </c>
      <c r="C6" s="27">
        <v>7378</v>
      </c>
      <c r="D6" s="6"/>
      <c r="E6" s="6"/>
    </row>
    <row r="7" spans="1:5" x14ac:dyDescent="0.25">
      <c r="A7" s="6" t="s">
        <v>5</v>
      </c>
      <c r="B7" s="27">
        <v>3355</v>
      </c>
      <c r="C7" s="27">
        <v>180</v>
      </c>
    </row>
    <row r="8" spans="1:5" x14ac:dyDescent="0.25">
      <c r="A8" s="6" t="s">
        <v>155</v>
      </c>
      <c r="B8" s="27">
        <v>0</v>
      </c>
      <c r="C8" s="27">
        <v>0</v>
      </c>
    </row>
    <row r="9" spans="1:5" x14ac:dyDescent="0.25">
      <c r="A9" s="6" t="s">
        <v>6</v>
      </c>
      <c r="B9" s="27">
        <v>1060</v>
      </c>
      <c r="C9" s="27">
        <v>35</v>
      </c>
    </row>
    <row r="10" spans="1:5" x14ac:dyDescent="0.25">
      <c r="A10" s="6" t="s">
        <v>7</v>
      </c>
      <c r="B10" s="27">
        <v>705</v>
      </c>
      <c r="C10" s="27">
        <v>35</v>
      </c>
    </row>
    <row r="11" spans="1:5" x14ac:dyDescent="0.25">
      <c r="A11" s="6" t="s">
        <v>8</v>
      </c>
      <c r="B11" s="27">
        <v>860</v>
      </c>
      <c r="C11" s="27">
        <v>65</v>
      </c>
    </row>
    <row r="12" spans="1:5" x14ac:dyDescent="0.25">
      <c r="A12" s="6" t="s">
        <v>9</v>
      </c>
      <c r="B12" s="27">
        <v>735</v>
      </c>
      <c r="C12" s="27">
        <v>35</v>
      </c>
    </row>
    <row r="13" spans="1:5" x14ac:dyDescent="0.25">
      <c r="A13" s="6" t="s">
        <v>10</v>
      </c>
      <c r="B13" s="27">
        <v>5040</v>
      </c>
      <c r="C13" s="27">
        <v>390</v>
      </c>
    </row>
    <row r="14" spans="1:5" x14ac:dyDescent="0.25">
      <c r="A14" s="6" t="s">
        <v>11</v>
      </c>
      <c r="B14" s="27">
        <v>1175</v>
      </c>
      <c r="C14" s="27">
        <v>85</v>
      </c>
    </row>
    <row r="15" spans="1:5" x14ac:dyDescent="0.25">
      <c r="A15" s="6" t="s">
        <v>12</v>
      </c>
      <c r="B15" s="27">
        <v>550</v>
      </c>
      <c r="C15" s="27">
        <v>20</v>
      </c>
    </row>
    <row r="16" spans="1:5" x14ac:dyDescent="0.25">
      <c r="A16" s="6" t="s">
        <v>13</v>
      </c>
      <c r="B16" s="27">
        <v>455</v>
      </c>
      <c r="C16" s="27">
        <v>30</v>
      </c>
    </row>
    <row r="17" spans="1:3" x14ac:dyDescent="0.25">
      <c r="A17" s="6" t="s">
        <v>14</v>
      </c>
      <c r="B17" s="27">
        <v>955</v>
      </c>
      <c r="C17" s="27">
        <v>55</v>
      </c>
    </row>
    <row r="18" spans="1:3" x14ac:dyDescent="0.25">
      <c r="A18" s="6" t="s">
        <v>15</v>
      </c>
      <c r="B18" s="27">
        <v>970</v>
      </c>
      <c r="C18" s="27">
        <v>130</v>
      </c>
    </row>
    <row r="19" spans="1:3" x14ac:dyDescent="0.25">
      <c r="A19" s="6" t="s">
        <v>16</v>
      </c>
      <c r="B19" s="27">
        <v>645</v>
      </c>
      <c r="C19" s="27">
        <v>50</v>
      </c>
    </row>
    <row r="20" spans="1:3" x14ac:dyDescent="0.25">
      <c r="A20" s="6" t="s">
        <v>17</v>
      </c>
      <c r="B20" s="27">
        <v>55</v>
      </c>
      <c r="C20" s="27">
        <v>5</v>
      </c>
    </row>
    <row r="21" spans="1:3" x14ac:dyDescent="0.25">
      <c r="A21" s="6" t="s">
        <v>18</v>
      </c>
      <c r="B21" s="27">
        <v>5</v>
      </c>
      <c r="C21" s="27">
        <v>0</v>
      </c>
    </row>
    <row r="22" spans="1:3" x14ac:dyDescent="0.25">
      <c r="A22" s="6" t="s">
        <v>19</v>
      </c>
      <c r="B22" s="27">
        <v>45</v>
      </c>
      <c r="C22" s="27">
        <v>0</v>
      </c>
    </row>
    <row r="23" spans="1:3" x14ac:dyDescent="0.25">
      <c r="A23" s="6" t="s">
        <v>20</v>
      </c>
      <c r="B23" s="27">
        <v>185</v>
      </c>
      <c r="C23" s="27">
        <v>20</v>
      </c>
    </row>
    <row r="24" spans="1:3" x14ac:dyDescent="0.25">
      <c r="A24" s="6" t="s">
        <v>21</v>
      </c>
      <c r="B24" s="27">
        <v>4940</v>
      </c>
      <c r="C24" s="27">
        <v>245</v>
      </c>
    </row>
    <row r="25" spans="1:3" x14ac:dyDescent="0.25">
      <c r="A25" s="6" t="s">
        <v>22</v>
      </c>
      <c r="B25" s="27">
        <v>605</v>
      </c>
      <c r="C25" s="27">
        <v>25</v>
      </c>
    </row>
    <row r="26" spans="1:3" x14ac:dyDescent="0.25">
      <c r="A26" s="6" t="s">
        <v>23</v>
      </c>
      <c r="B26" s="27">
        <v>955</v>
      </c>
      <c r="C26" s="27">
        <v>50</v>
      </c>
    </row>
    <row r="27" spans="1:3" x14ac:dyDescent="0.25">
      <c r="A27" s="6" t="s">
        <v>24</v>
      </c>
      <c r="B27" s="27">
        <v>285</v>
      </c>
      <c r="C27" s="27">
        <v>10</v>
      </c>
    </row>
    <row r="28" spans="1:3" x14ac:dyDescent="0.25">
      <c r="A28" s="6" t="s">
        <v>25</v>
      </c>
      <c r="B28" s="27">
        <v>190</v>
      </c>
      <c r="C28" s="27">
        <v>5</v>
      </c>
    </row>
    <row r="29" spans="1:3" x14ac:dyDescent="0.25">
      <c r="A29" s="6" t="s">
        <v>26</v>
      </c>
      <c r="B29" s="27">
        <v>610</v>
      </c>
      <c r="C29" s="27">
        <v>25</v>
      </c>
    </row>
    <row r="30" spans="1:3" x14ac:dyDescent="0.25">
      <c r="A30" s="6" t="s">
        <v>27</v>
      </c>
      <c r="B30" s="27">
        <v>970</v>
      </c>
      <c r="C30" s="27">
        <v>65</v>
      </c>
    </row>
    <row r="31" spans="1:3" x14ac:dyDescent="0.25">
      <c r="A31" s="6" t="s">
        <v>28</v>
      </c>
      <c r="B31" s="27">
        <v>1280</v>
      </c>
      <c r="C31" s="27">
        <v>60</v>
      </c>
    </row>
    <row r="32" spans="1:3" x14ac:dyDescent="0.25">
      <c r="A32" s="6" t="s">
        <v>29</v>
      </c>
      <c r="B32" s="27">
        <v>45</v>
      </c>
      <c r="C32" s="27">
        <v>0</v>
      </c>
    </row>
    <row r="33" spans="1:3" x14ac:dyDescent="0.25">
      <c r="A33" s="6" t="s">
        <v>30</v>
      </c>
      <c r="B33" s="27">
        <v>4085</v>
      </c>
      <c r="C33" s="27">
        <v>315</v>
      </c>
    </row>
    <row r="34" spans="1:3" x14ac:dyDescent="0.25">
      <c r="A34" s="6" t="s">
        <v>31</v>
      </c>
      <c r="B34" s="27">
        <v>1115</v>
      </c>
      <c r="C34" s="27">
        <v>50</v>
      </c>
    </row>
    <row r="35" spans="1:3" x14ac:dyDescent="0.25">
      <c r="A35" s="6" t="s">
        <v>32</v>
      </c>
      <c r="B35" s="27">
        <v>1545</v>
      </c>
      <c r="C35" s="27">
        <v>120</v>
      </c>
    </row>
    <row r="36" spans="1:3" x14ac:dyDescent="0.25">
      <c r="A36" s="6" t="s">
        <v>156</v>
      </c>
      <c r="B36" s="27">
        <v>1335</v>
      </c>
      <c r="C36" s="27">
        <v>135</v>
      </c>
    </row>
    <row r="37" spans="1:3" x14ac:dyDescent="0.25">
      <c r="A37" s="6" t="s">
        <v>33</v>
      </c>
      <c r="B37" s="27">
        <v>50</v>
      </c>
      <c r="C37" s="27">
        <v>5</v>
      </c>
    </row>
    <row r="38" spans="1:3" x14ac:dyDescent="0.25">
      <c r="A38" s="6" t="s">
        <v>34</v>
      </c>
      <c r="B38" s="27">
        <v>40</v>
      </c>
      <c r="C38" s="27">
        <v>0</v>
      </c>
    </row>
    <row r="39" spans="1:3" x14ac:dyDescent="0.25">
      <c r="A39" s="6" t="s">
        <v>35</v>
      </c>
      <c r="B39" s="27">
        <v>2685</v>
      </c>
      <c r="C39" s="27">
        <v>285</v>
      </c>
    </row>
    <row r="40" spans="1:3" x14ac:dyDescent="0.25">
      <c r="A40" s="6" t="s">
        <v>36</v>
      </c>
      <c r="B40" s="27">
        <v>350</v>
      </c>
      <c r="C40" s="27">
        <v>30</v>
      </c>
    </row>
    <row r="41" spans="1:3" x14ac:dyDescent="0.25">
      <c r="A41" s="6" t="s">
        <v>37</v>
      </c>
      <c r="B41" s="27">
        <v>535</v>
      </c>
      <c r="C41" s="27">
        <v>75</v>
      </c>
    </row>
    <row r="42" spans="1:3" x14ac:dyDescent="0.25">
      <c r="A42" s="6" t="s">
        <v>162</v>
      </c>
      <c r="B42" s="27">
        <v>460</v>
      </c>
      <c r="C42" s="27">
        <v>60</v>
      </c>
    </row>
    <row r="43" spans="1:3" x14ac:dyDescent="0.25">
      <c r="A43" s="6" t="s">
        <v>38</v>
      </c>
      <c r="B43" s="27">
        <v>205</v>
      </c>
      <c r="C43" s="27">
        <v>25</v>
      </c>
    </row>
    <row r="44" spans="1:3" x14ac:dyDescent="0.25">
      <c r="A44" s="6" t="s">
        <v>39</v>
      </c>
      <c r="B44" s="27">
        <v>405</v>
      </c>
      <c r="C44" s="27">
        <v>55</v>
      </c>
    </row>
    <row r="45" spans="1:3" x14ac:dyDescent="0.25">
      <c r="A45" s="6" t="s">
        <v>40</v>
      </c>
      <c r="B45" s="27">
        <v>125</v>
      </c>
      <c r="C45" s="27">
        <v>15</v>
      </c>
    </row>
    <row r="46" spans="1:3" x14ac:dyDescent="0.25">
      <c r="A46" s="6" t="s">
        <v>41</v>
      </c>
      <c r="B46" s="27">
        <v>120</v>
      </c>
      <c r="C46" s="27">
        <v>15</v>
      </c>
    </row>
    <row r="47" spans="1:3" x14ac:dyDescent="0.25">
      <c r="A47" s="6" t="s">
        <v>42</v>
      </c>
      <c r="B47" s="27">
        <v>150</v>
      </c>
      <c r="C47" s="27">
        <v>5</v>
      </c>
    </row>
    <row r="48" spans="1:3" x14ac:dyDescent="0.25">
      <c r="A48" s="6" t="s">
        <v>43</v>
      </c>
      <c r="B48" s="27">
        <v>205</v>
      </c>
      <c r="C48" s="27">
        <v>10</v>
      </c>
    </row>
    <row r="49" spans="1:3" x14ac:dyDescent="0.25">
      <c r="A49" s="6" t="s">
        <v>44</v>
      </c>
      <c r="B49" s="27">
        <v>80</v>
      </c>
      <c r="C49" s="27">
        <v>5</v>
      </c>
    </row>
    <row r="50" spans="1:3" x14ac:dyDescent="0.25">
      <c r="A50" s="6" t="s">
        <v>163</v>
      </c>
      <c r="B50" s="27">
        <v>25</v>
      </c>
      <c r="C50" s="27">
        <v>0</v>
      </c>
    </row>
    <row r="51" spans="1:3" x14ac:dyDescent="0.25">
      <c r="A51" s="6" t="s">
        <v>45</v>
      </c>
      <c r="B51" s="27">
        <v>30</v>
      </c>
      <c r="C51" s="27">
        <v>5</v>
      </c>
    </row>
    <row r="52" spans="1:3" x14ac:dyDescent="0.25">
      <c r="A52" s="6" t="s">
        <v>46</v>
      </c>
      <c r="B52" s="27">
        <v>1040</v>
      </c>
      <c r="C52" s="27">
        <v>55</v>
      </c>
    </row>
    <row r="53" spans="1:3" x14ac:dyDescent="0.25">
      <c r="A53" s="6" t="s">
        <v>157</v>
      </c>
      <c r="B53" s="27">
        <v>530</v>
      </c>
      <c r="C53" s="27">
        <v>30</v>
      </c>
    </row>
    <row r="54" spans="1:3" x14ac:dyDescent="0.25">
      <c r="A54" s="6" t="s">
        <v>47</v>
      </c>
      <c r="B54" s="27">
        <v>120</v>
      </c>
      <c r="C54" s="27">
        <v>5</v>
      </c>
    </row>
    <row r="55" spans="1:3" x14ac:dyDescent="0.25">
      <c r="A55" s="6" t="s">
        <v>48</v>
      </c>
      <c r="B55" s="27">
        <v>215</v>
      </c>
      <c r="C55" s="27">
        <v>5</v>
      </c>
    </row>
    <row r="56" spans="1:3" x14ac:dyDescent="0.25">
      <c r="A56" s="6" t="s">
        <v>49</v>
      </c>
      <c r="B56" s="27">
        <v>60</v>
      </c>
      <c r="C56" s="27">
        <v>5</v>
      </c>
    </row>
    <row r="57" spans="1:3" x14ac:dyDescent="0.25">
      <c r="A57" s="6" t="s">
        <v>50</v>
      </c>
      <c r="B57" s="27">
        <v>0</v>
      </c>
      <c r="C57" s="27">
        <v>0</v>
      </c>
    </row>
    <row r="58" spans="1:3" x14ac:dyDescent="0.25">
      <c r="A58" s="6" t="s">
        <v>51</v>
      </c>
      <c r="B58" s="27">
        <v>110</v>
      </c>
      <c r="C58" s="27">
        <v>5</v>
      </c>
    </row>
    <row r="59" spans="1:3" x14ac:dyDescent="0.25">
      <c r="A59" s="6" t="s">
        <v>52</v>
      </c>
      <c r="B59" s="27">
        <v>0</v>
      </c>
      <c r="C59" s="27">
        <v>0</v>
      </c>
    </row>
    <row r="60" spans="1:3" x14ac:dyDescent="0.25">
      <c r="A60" s="6" t="s">
        <v>53</v>
      </c>
      <c r="B60" s="27">
        <v>3495</v>
      </c>
      <c r="C60" s="27">
        <v>275</v>
      </c>
    </row>
    <row r="61" spans="1:3" x14ac:dyDescent="0.25">
      <c r="A61" s="6" t="s">
        <v>54</v>
      </c>
      <c r="B61" s="27">
        <v>1870</v>
      </c>
      <c r="C61" s="27">
        <v>110</v>
      </c>
    </row>
    <row r="62" spans="1:3" x14ac:dyDescent="0.25">
      <c r="A62" s="6" t="s">
        <v>55</v>
      </c>
      <c r="B62" s="27">
        <v>1625</v>
      </c>
      <c r="C62" s="27">
        <v>170</v>
      </c>
    </row>
    <row r="63" spans="1:3" x14ac:dyDescent="0.25">
      <c r="A63" s="6" t="s">
        <v>56</v>
      </c>
      <c r="B63" s="27">
        <v>2595</v>
      </c>
      <c r="C63" s="27">
        <v>340</v>
      </c>
    </row>
    <row r="64" spans="1:3" x14ac:dyDescent="0.25">
      <c r="A64" s="6" t="s">
        <v>161</v>
      </c>
      <c r="B64" s="27">
        <v>570</v>
      </c>
      <c r="C64" s="27">
        <v>60</v>
      </c>
    </row>
    <row r="65" spans="1:3" x14ac:dyDescent="0.25">
      <c r="A65" s="6" t="s">
        <v>57</v>
      </c>
      <c r="B65" s="27">
        <v>1355</v>
      </c>
      <c r="C65" s="27">
        <v>230</v>
      </c>
    </row>
    <row r="66" spans="1:3" x14ac:dyDescent="0.25">
      <c r="A66" s="6" t="s">
        <v>58</v>
      </c>
      <c r="B66" s="27">
        <v>670</v>
      </c>
      <c r="C66" s="27">
        <v>50</v>
      </c>
    </row>
    <row r="67" spans="1:3" x14ac:dyDescent="0.25">
      <c r="A67" s="6" t="s">
        <v>59</v>
      </c>
      <c r="B67" s="27">
        <v>1615</v>
      </c>
      <c r="C67" s="27">
        <v>150</v>
      </c>
    </row>
    <row r="68" spans="1:3" x14ac:dyDescent="0.25">
      <c r="A68" s="6" t="s">
        <v>60</v>
      </c>
      <c r="B68" s="27">
        <v>610</v>
      </c>
      <c r="C68" s="27">
        <v>50</v>
      </c>
    </row>
    <row r="69" spans="1:3" x14ac:dyDescent="0.25">
      <c r="A69" s="6" t="s">
        <v>61</v>
      </c>
      <c r="B69" s="27">
        <v>530</v>
      </c>
      <c r="C69" s="27">
        <v>75</v>
      </c>
    </row>
    <row r="70" spans="1:3" x14ac:dyDescent="0.25">
      <c r="A70" s="6" t="s">
        <v>62</v>
      </c>
      <c r="B70" s="27">
        <v>325</v>
      </c>
      <c r="C70" s="27">
        <v>25</v>
      </c>
    </row>
    <row r="71" spans="1:3" x14ac:dyDescent="0.25">
      <c r="A71" s="6" t="s">
        <v>63</v>
      </c>
      <c r="B71" s="27">
        <v>150</v>
      </c>
      <c r="C71" s="27">
        <v>10</v>
      </c>
    </row>
    <row r="72" spans="1:3" x14ac:dyDescent="0.25">
      <c r="A72" s="6" t="s">
        <v>64</v>
      </c>
      <c r="B72" s="27">
        <v>1595</v>
      </c>
      <c r="C72" s="27">
        <v>110</v>
      </c>
    </row>
    <row r="73" spans="1:3" x14ac:dyDescent="0.25">
      <c r="A73" s="6" t="s">
        <v>65</v>
      </c>
      <c r="B73" s="27">
        <v>510</v>
      </c>
      <c r="C73" s="27">
        <v>45</v>
      </c>
    </row>
    <row r="74" spans="1:3" x14ac:dyDescent="0.25">
      <c r="A74" s="6" t="s">
        <v>66</v>
      </c>
      <c r="B74" s="27">
        <v>325</v>
      </c>
      <c r="C74" s="27">
        <v>20</v>
      </c>
    </row>
    <row r="75" spans="1:3" x14ac:dyDescent="0.25">
      <c r="A75" s="6" t="s">
        <v>67</v>
      </c>
      <c r="B75" s="27">
        <v>435</v>
      </c>
      <c r="C75" s="27">
        <v>35</v>
      </c>
    </row>
    <row r="76" spans="1:3" x14ac:dyDescent="0.25">
      <c r="A76" s="6" t="s">
        <v>68</v>
      </c>
      <c r="B76" s="27">
        <v>320</v>
      </c>
      <c r="C76" s="27">
        <v>10</v>
      </c>
    </row>
    <row r="77" spans="1:3" x14ac:dyDescent="0.25">
      <c r="A77" s="6" t="s">
        <v>69</v>
      </c>
      <c r="B77" s="27">
        <v>1695</v>
      </c>
      <c r="C77" s="27">
        <v>170</v>
      </c>
    </row>
    <row r="78" spans="1:3" x14ac:dyDescent="0.25">
      <c r="A78" s="6" t="s">
        <v>70</v>
      </c>
      <c r="B78" s="27">
        <v>1195</v>
      </c>
      <c r="C78" s="27">
        <v>135</v>
      </c>
    </row>
    <row r="79" spans="1:3" x14ac:dyDescent="0.25">
      <c r="A79" s="6" t="s">
        <v>71</v>
      </c>
      <c r="B79" s="27">
        <v>500</v>
      </c>
      <c r="C79" s="27">
        <v>35</v>
      </c>
    </row>
    <row r="80" spans="1:3" x14ac:dyDescent="0.25">
      <c r="A80" s="6" t="s">
        <v>72</v>
      </c>
      <c r="B80" s="27">
        <v>1170</v>
      </c>
      <c r="C80" s="27">
        <v>50</v>
      </c>
    </row>
    <row r="81" spans="1:3" x14ac:dyDescent="0.25">
      <c r="A81" s="6" t="s">
        <v>73</v>
      </c>
      <c r="B81" s="27">
        <v>700</v>
      </c>
      <c r="C81" s="27">
        <v>35</v>
      </c>
    </row>
    <row r="82" spans="1:3" x14ac:dyDescent="0.25">
      <c r="A82" s="6" t="s">
        <v>74</v>
      </c>
      <c r="B82" s="27">
        <v>130</v>
      </c>
      <c r="C82" s="27">
        <v>5</v>
      </c>
    </row>
    <row r="83" spans="1:3" x14ac:dyDescent="0.25">
      <c r="A83" s="6" t="s">
        <v>75</v>
      </c>
      <c r="B83" s="27">
        <v>340</v>
      </c>
      <c r="C83" s="27">
        <v>10</v>
      </c>
    </row>
    <row r="84" spans="1:3" x14ac:dyDescent="0.25">
      <c r="A84" s="6" t="s">
        <v>76</v>
      </c>
      <c r="B84" s="27">
        <v>345</v>
      </c>
      <c r="C84" s="27">
        <v>10</v>
      </c>
    </row>
    <row r="85" spans="1:3" x14ac:dyDescent="0.25">
      <c r="A85" s="6" t="s">
        <v>77</v>
      </c>
      <c r="B85" s="27">
        <v>255</v>
      </c>
      <c r="C85" s="27">
        <v>5</v>
      </c>
    </row>
    <row r="86" spans="1:3" x14ac:dyDescent="0.25">
      <c r="A86" s="6" t="s">
        <v>78</v>
      </c>
      <c r="B86" s="27">
        <v>85</v>
      </c>
      <c r="C86" s="27">
        <v>5</v>
      </c>
    </row>
    <row r="87" spans="1:3" x14ac:dyDescent="0.25">
      <c r="A87" s="6" t="s">
        <v>79</v>
      </c>
      <c r="B87" s="27">
        <v>600</v>
      </c>
      <c r="C87" s="27">
        <v>40</v>
      </c>
    </row>
    <row r="88" spans="1:3" x14ac:dyDescent="0.25">
      <c r="A88" s="6" t="s">
        <v>80</v>
      </c>
      <c r="B88" s="27">
        <v>235</v>
      </c>
      <c r="C88" s="27">
        <v>10</v>
      </c>
    </row>
    <row r="89" spans="1:3" x14ac:dyDescent="0.25">
      <c r="A89" s="6" t="s">
        <v>81</v>
      </c>
      <c r="B89" s="27">
        <v>10</v>
      </c>
      <c r="C89" s="27">
        <v>0</v>
      </c>
    </row>
    <row r="90" spans="1:3" x14ac:dyDescent="0.25">
      <c r="A90" s="6" t="s">
        <v>82</v>
      </c>
      <c r="B90" s="27">
        <v>10</v>
      </c>
      <c r="C90" s="27">
        <v>0</v>
      </c>
    </row>
    <row r="91" spans="1:3" x14ac:dyDescent="0.25">
      <c r="A91" s="6" t="s">
        <v>83</v>
      </c>
      <c r="B91" s="27">
        <v>10</v>
      </c>
      <c r="C91" s="27">
        <v>0</v>
      </c>
    </row>
    <row r="92" spans="1:3" x14ac:dyDescent="0.25">
      <c r="A92" s="6" t="s">
        <v>84</v>
      </c>
      <c r="B92" s="27">
        <v>0</v>
      </c>
      <c r="C92" s="27">
        <v>0</v>
      </c>
    </row>
    <row r="93" spans="1:3" x14ac:dyDescent="0.25">
      <c r="A93" s="6" t="s">
        <v>85</v>
      </c>
      <c r="B93" s="27">
        <v>0</v>
      </c>
      <c r="C93" s="27">
        <v>0</v>
      </c>
    </row>
    <row r="94" spans="1:3" x14ac:dyDescent="0.25">
      <c r="A94" s="6" t="s">
        <v>86</v>
      </c>
      <c r="B94" s="27">
        <v>0</v>
      </c>
      <c r="C94" s="27">
        <v>0</v>
      </c>
    </row>
    <row r="95" spans="1:3" x14ac:dyDescent="0.25">
      <c r="A95" s="6" t="s">
        <v>87</v>
      </c>
      <c r="B95" s="27">
        <v>0</v>
      </c>
      <c r="C95" s="27">
        <v>5</v>
      </c>
    </row>
    <row r="96" spans="1:3" x14ac:dyDescent="0.25">
      <c r="A96" s="6" t="s">
        <v>88</v>
      </c>
      <c r="B96" s="27">
        <v>0</v>
      </c>
      <c r="C96" s="27">
        <v>0</v>
      </c>
    </row>
    <row r="97" spans="1:3" x14ac:dyDescent="0.25">
      <c r="A97" s="6" t="s">
        <v>89</v>
      </c>
      <c r="B97" s="27">
        <v>0</v>
      </c>
      <c r="C97" s="27">
        <v>0</v>
      </c>
    </row>
    <row r="98" spans="1:3" x14ac:dyDescent="0.25">
      <c r="A98" s="6" t="s">
        <v>90</v>
      </c>
      <c r="B98" s="27">
        <v>0</v>
      </c>
      <c r="C98" s="27">
        <v>0</v>
      </c>
    </row>
    <row r="99" spans="1:3" x14ac:dyDescent="0.25">
      <c r="A99" s="6" t="s">
        <v>91</v>
      </c>
      <c r="B99" s="27">
        <v>335</v>
      </c>
      <c r="C99" s="27">
        <v>30</v>
      </c>
    </row>
    <row r="100" spans="1:3" x14ac:dyDescent="0.25">
      <c r="A100" s="6" t="s">
        <v>92</v>
      </c>
      <c r="B100" s="27">
        <v>4655</v>
      </c>
      <c r="C100" s="27">
        <v>315</v>
      </c>
    </row>
    <row r="101" spans="1:3" x14ac:dyDescent="0.25">
      <c r="A101" s="6" t="s">
        <v>93</v>
      </c>
      <c r="B101" s="27">
        <v>1715</v>
      </c>
      <c r="C101" s="27">
        <v>160</v>
      </c>
    </row>
    <row r="102" spans="1:3" x14ac:dyDescent="0.25">
      <c r="A102" s="6" t="s">
        <v>94</v>
      </c>
      <c r="B102" s="27">
        <v>2080</v>
      </c>
      <c r="C102" s="27">
        <v>110</v>
      </c>
    </row>
    <row r="103" spans="1:3" x14ac:dyDescent="0.25">
      <c r="A103" s="6" t="s">
        <v>95</v>
      </c>
      <c r="B103" s="27">
        <v>30</v>
      </c>
      <c r="C103" s="27">
        <v>5</v>
      </c>
    </row>
    <row r="104" spans="1:3" x14ac:dyDescent="0.25">
      <c r="A104" s="6" t="s">
        <v>96</v>
      </c>
      <c r="B104" s="27">
        <v>350</v>
      </c>
      <c r="C104" s="27">
        <v>15</v>
      </c>
    </row>
    <row r="105" spans="1:3" x14ac:dyDescent="0.25">
      <c r="A105" s="6" t="s">
        <v>97</v>
      </c>
      <c r="B105" s="27">
        <v>485</v>
      </c>
      <c r="C105" s="27">
        <v>30</v>
      </c>
    </row>
    <row r="106" spans="1:3" x14ac:dyDescent="0.25">
      <c r="A106" s="6" t="s">
        <v>98</v>
      </c>
      <c r="B106" s="27">
        <v>2565</v>
      </c>
      <c r="C106" s="27">
        <v>240</v>
      </c>
    </row>
    <row r="107" spans="1:3" x14ac:dyDescent="0.25">
      <c r="A107" s="6" t="s">
        <v>99</v>
      </c>
      <c r="B107" s="27">
        <v>795</v>
      </c>
      <c r="C107" s="27">
        <v>95</v>
      </c>
    </row>
    <row r="108" spans="1:3" x14ac:dyDescent="0.25">
      <c r="A108" s="6" t="s">
        <v>100</v>
      </c>
      <c r="B108" s="27">
        <v>5</v>
      </c>
      <c r="C108" s="27">
        <v>0</v>
      </c>
    </row>
    <row r="109" spans="1:3" x14ac:dyDescent="0.25">
      <c r="A109" s="6" t="s">
        <v>101</v>
      </c>
      <c r="B109" s="27">
        <v>20</v>
      </c>
      <c r="C109" s="27">
        <v>0</v>
      </c>
    </row>
    <row r="110" spans="1:3" x14ac:dyDescent="0.25">
      <c r="A110" s="6" t="s">
        <v>102</v>
      </c>
      <c r="B110" s="27">
        <v>1680</v>
      </c>
      <c r="C110" s="27">
        <v>150</v>
      </c>
    </row>
    <row r="111" spans="1:3" x14ac:dyDescent="0.25">
      <c r="A111" s="6" t="s">
        <v>103</v>
      </c>
      <c r="B111" s="27">
        <v>30</v>
      </c>
      <c r="C111" s="27">
        <v>0</v>
      </c>
    </row>
    <row r="112" spans="1:3" x14ac:dyDescent="0.25">
      <c r="A112" s="6" t="s">
        <v>104</v>
      </c>
      <c r="B112" s="27">
        <v>35</v>
      </c>
      <c r="C112" s="27">
        <v>0</v>
      </c>
    </row>
    <row r="113" spans="1:3" x14ac:dyDescent="0.25">
      <c r="A113" s="6" t="s">
        <v>105</v>
      </c>
      <c r="B113" s="27">
        <v>0</v>
      </c>
      <c r="C113" s="27">
        <v>0</v>
      </c>
    </row>
    <row r="114" spans="1:3" x14ac:dyDescent="0.25">
      <c r="A114" s="6" t="s">
        <v>106</v>
      </c>
      <c r="B114" s="27">
        <v>1680</v>
      </c>
      <c r="C114" s="27">
        <v>120</v>
      </c>
    </row>
    <row r="115" spans="1:3" x14ac:dyDescent="0.25">
      <c r="A115" s="6" t="s">
        <v>107</v>
      </c>
      <c r="B115" s="27">
        <v>730</v>
      </c>
      <c r="C115" s="27">
        <v>35</v>
      </c>
    </row>
    <row r="116" spans="1:3" x14ac:dyDescent="0.25">
      <c r="A116" s="6" t="s">
        <v>108</v>
      </c>
      <c r="B116" s="27">
        <v>950</v>
      </c>
      <c r="C116" s="27">
        <v>85</v>
      </c>
    </row>
    <row r="117" spans="1:3" x14ac:dyDescent="0.25">
      <c r="A117" s="6" t="s">
        <v>109</v>
      </c>
      <c r="B117" s="27">
        <v>2380</v>
      </c>
      <c r="C117" s="27">
        <v>145</v>
      </c>
    </row>
    <row r="118" spans="1:3" x14ac:dyDescent="0.25">
      <c r="A118" s="6" t="s">
        <v>110</v>
      </c>
      <c r="B118" s="27">
        <v>835</v>
      </c>
      <c r="C118" s="27">
        <v>45</v>
      </c>
    </row>
    <row r="119" spans="1:3" x14ac:dyDescent="0.25">
      <c r="A119" s="6" t="s">
        <v>111</v>
      </c>
      <c r="B119" s="27">
        <v>1050</v>
      </c>
      <c r="C119" s="27">
        <v>75</v>
      </c>
    </row>
    <row r="120" spans="1:3" x14ac:dyDescent="0.25">
      <c r="A120" s="6" t="s">
        <v>112</v>
      </c>
      <c r="B120" s="27">
        <v>140</v>
      </c>
      <c r="C120" s="27">
        <v>5</v>
      </c>
    </row>
    <row r="121" spans="1:3" x14ac:dyDescent="0.25">
      <c r="A121" s="6" t="s">
        <v>113</v>
      </c>
      <c r="B121" s="27">
        <v>100</v>
      </c>
      <c r="C121" s="27">
        <v>5</v>
      </c>
    </row>
    <row r="122" spans="1:3" x14ac:dyDescent="0.25">
      <c r="A122" s="6" t="s">
        <v>114</v>
      </c>
      <c r="B122" s="27">
        <v>125</v>
      </c>
      <c r="C122" s="27">
        <v>5</v>
      </c>
    </row>
    <row r="123" spans="1:3" x14ac:dyDescent="0.25">
      <c r="A123" s="6" t="s">
        <v>115</v>
      </c>
      <c r="B123" s="27">
        <v>55</v>
      </c>
      <c r="C123" s="27">
        <v>5</v>
      </c>
    </row>
    <row r="124" spans="1:3" x14ac:dyDescent="0.25">
      <c r="A124" s="6" t="s">
        <v>116</v>
      </c>
      <c r="B124" s="27">
        <v>70</v>
      </c>
      <c r="C124" s="27">
        <v>5</v>
      </c>
    </row>
    <row r="125" spans="1:3" x14ac:dyDescent="0.25">
      <c r="A125" s="6" t="s">
        <v>117</v>
      </c>
      <c r="B125" s="27">
        <v>470</v>
      </c>
      <c r="C125" s="27">
        <v>20</v>
      </c>
    </row>
    <row r="126" spans="1:3" x14ac:dyDescent="0.25">
      <c r="A126" s="6" t="s">
        <v>118</v>
      </c>
      <c r="B126" s="27">
        <v>420</v>
      </c>
      <c r="C126" s="27">
        <v>20</v>
      </c>
    </row>
    <row r="127" spans="1:3" x14ac:dyDescent="0.25">
      <c r="A127" s="6" t="s">
        <v>119</v>
      </c>
      <c r="B127" s="27">
        <v>0</v>
      </c>
      <c r="C127" s="27">
        <v>0</v>
      </c>
    </row>
    <row r="128" spans="1:3" x14ac:dyDescent="0.25">
      <c r="A128" s="6" t="s">
        <v>120</v>
      </c>
      <c r="B128" s="27">
        <v>45</v>
      </c>
      <c r="C128" s="27">
        <v>5</v>
      </c>
    </row>
    <row r="129" spans="1:9" x14ac:dyDescent="0.25">
      <c r="A129" s="6" t="s">
        <v>121</v>
      </c>
      <c r="B129" s="27">
        <v>1325</v>
      </c>
      <c r="C129" s="27">
        <v>60</v>
      </c>
    </row>
    <row r="130" spans="1:9" x14ac:dyDescent="0.25">
      <c r="A130" s="6" t="s">
        <v>122</v>
      </c>
      <c r="B130" s="27">
        <v>915</v>
      </c>
      <c r="C130" s="27">
        <v>55</v>
      </c>
    </row>
    <row r="131" spans="1:9" s="5" customFormat="1" x14ac:dyDescent="0.25">
      <c r="A131" s="10" t="s">
        <v>123</v>
      </c>
      <c r="B131" s="27">
        <v>75</v>
      </c>
      <c r="C131" s="27">
        <v>0</v>
      </c>
      <c r="F131" s="11"/>
      <c r="G131" s="11"/>
      <c r="H131" s="11"/>
      <c r="I131" s="11"/>
    </row>
    <row r="132" spans="1:9" x14ac:dyDescent="0.25">
      <c r="A132" s="22" t="s">
        <v>124</v>
      </c>
      <c r="B132" s="27">
        <v>85</v>
      </c>
      <c r="C132" s="27">
        <v>0</v>
      </c>
      <c r="H132" s="5"/>
      <c r="I132" s="5"/>
    </row>
    <row r="133" spans="1:9" x14ac:dyDescent="0.25">
      <c r="A133" s="6" t="s">
        <v>125</v>
      </c>
      <c r="B133" s="27">
        <v>255</v>
      </c>
      <c r="C133" s="27">
        <v>5</v>
      </c>
    </row>
    <row r="134" spans="1:9" x14ac:dyDescent="0.25">
      <c r="A134" s="6" t="s">
        <v>126</v>
      </c>
      <c r="B134" s="27">
        <v>2440</v>
      </c>
      <c r="C134" s="27">
        <v>165</v>
      </c>
    </row>
    <row r="135" spans="1:9" x14ac:dyDescent="0.25">
      <c r="A135" s="6" t="s">
        <v>127</v>
      </c>
      <c r="B135" s="27">
        <v>2215</v>
      </c>
      <c r="C135" s="27">
        <v>160</v>
      </c>
    </row>
    <row r="136" spans="1:9" x14ac:dyDescent="0.25">
      <c r="A136" s="6" t="s">
        <v>128</v>
      </c>
      <c r="B136" s="27">
        <v>45</v>
      </c>
      <c r="C136" s="27">
        <v>0</v>
      </c>
    </row>
    <row r="137" spans="1:9" x14ac:dyDescent="0.25">
      <c r="A137" s="6" t="s">
        <v>129</v>
      </c>
      <c r="B137" s="27">
        <v>10</v>
      </c>
      <c r="C137" s="27">
        <v>0</v>
      </c>
    </row>
    <row r="138" spans="1:9" x14ac:dyDescent="0.25">
      <c r="A138" s="6" t="s">
        <v>130</v>
      </c>
      <c r="B138" s="27">
        <v>50</v>
      </c>
      <c r="C138" s="27">
        <v>0</v>
      </c>
    </row>
    <row r="139" spans="1:9" x14ac:dyDescent="0.25">
      <c r="A139" s="6" t="s">
        <v>131</v>
      </c>
      <c r="B139" s="27">
        <v>0</v>
      </c>
      <c r="C139" s="27">
        <v>0</v>
      </c>
    </row>
    <row r="140" spans="1:9" x14ac:dyDescent="0.25">
      <c r="A140" s="6" t="s">
        <v>159</v>
      </c>
      <c r="B140" s="27">
        <v>0</v>
      </c>
      <c r="C140" s="27">
        <v>0</v>
      </c>
    </row>
    <row r="141" spans="1:9" x14ac:dyDescent="0.25">
      <c r="A141" s="6" t="s">
        <v>160</v>
      </c>
      <c r="B141" s="27">
        <v>35</v>
      </c>
      <c r="C141" s="27">
        <v>0</v>
      </c>
    </row>
    <row r="142" spans="1:9" x14ac:dyDescent="0.25">
      <c r="A142" s="6" t="s">
        <v>132</v>
      </c>
      <c r="B142" s="27">
        <v>85</v>
      </c>
      <c r="C142" s="27">
        <v>5</v>
      </c>
      <c r="F142" s="5"/>
      <c r="G142" s="5"/>
    </row>
    <row r="143" spans="1:9" x14ac:dyDescent="0.25">
      <c r="A143" s="7"/>
      <c r="B143" s="24"/>
      <c r="C143" s="24"/>
    </row>
    <row r="144" spans="1:9" x14ac:dyDescent="0.25">
      <c r="A144" s="6" t="s">
        <v>158</v>
      </c>
    </row>
    <row r="145" spans="1:4" x14ac:dyDescent="0.25">
      <c r="A145" s="6"/>
    </row>
    <row r="146" spans="1:4" x14ac:dyDescent="0.25">
      <c r="A146" s="6"/>
    </row>
    <row r="147" spans="1:4" x14ac:dyDescent="0.25">
      <c r="A147" s="6"/>
    </row>
    <row r="148" spans="1:4" x14ac:dyDescent="0.25">
      <c r="A148" s="6"/>
    </row>
    <row r="149" spans="1:4" x14ac:dyDescent="0.25">
      <c r="A149" s="6"/>
    </row>
    <row r="150" spans="1:4" x14ac:dyDescent="0.25">
      <c r="A150" s="6"/>
    </row>
    <row r="151" spans="1:4" x14ac:dyDescent="0.25">
      <c r="A151" s="6"/>
      <c r="B151" s="8"/>
      <c r="C151" s="8"/>
    </row>
    <row r="152" spans="1:4" x14ac:dyDescent="0.25">
      <c r="D152" s="6"/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Voorblad</vt:lpstr>
      <vt:lpstr>Toelichting </vt:lpstr>
      <vt:lpstr>Tabel 1</vt:lpstr>
      <vt:lpstr>Tabel 2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Paassen, F.H.M. van (Fanny)</dc:creator>
  <cp:lastModifiedBy>Maas, W.H. (Helma, secundair Productie)</cp:lastModifiedBy>
  <dcterms:created xsi:type="dcterms:W3CDTF">2020-10-01T13:21:30Z</dcterms:created>
  <dcterms:modified xsi:type="dcterms:W3CDTF">2026-05-27T14:17:43Z</dcterms:modified>
</cp:coreProperties>
</file>