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BR\Werk\Gemgrenzen\Herindelingen en grenscorrecties PUBLICATIE\2026\"/>
    </mc:Choice>
  </mc:AlternateContent>
  <xr:revisionPtr revIDLastSave="0" documentId="13_ncr:1_{3FDB76EC-F39D-4508-841E-7B0B05194732}" xr6:coauthVersionLast="47" xr6:coauthVersionMax="47" xr10:uidLastSave="{00000000-0000-0000-0000-000000000000}"/>
  <bookViews>
    <workbookView xWindow="1560" yWindow="0" windowWidth="17550" windowHeight="18840" xr2:uid="{00000000-000D-0000-FFFF-FFFF00000000}"/>
  </bookViews>
  <sheets>
    <sheet name="grenswijzigingen 1 jan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7" i="3"/>
  <c r="K15" i="3"/>
  <c r="K14" i="3"/>
  <c r="K12" i="3"/>
  <c r="K11" i="3"/>
</calcChain>
</file>

<file path=xl/sharedStrings.xml><?xml version="1.0" encoding="utf-8"?>
<sst xmlns="http://schemas.openxmlformats.org/spreadsheetml/2006/main" count="43" uniqueCount="24">
  <si>
    <t>Ten nadele van de</t>
  </si>
  <si>
    <t xml:space="preserve">nog bestaande gemeente </t>
  </si>
  <si>
    <t>opgeheven gemeente</t>
  </si>
  <si>
    <t>Ten voordele van de</t>
  </si>
  <si>
    <t>nieuw gevormde gemeente</t>
  </si>
  <si>
    <t>–</t>
  </si>
  <si>
    <t>Aantal overgegane</t>
  </si>
  <si>
    <t>inwoners</t>
  </si>
  <si>
    <t>woningen</t>
  </si>
  <si>
    <r>
      <t>km2 land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</si>
  <si>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 Oppervlakte land volgens het Bestand Bodemgebruik 2017 van het CBS</t>
    </r>
  </si>
  <si>
    <t>Grenswijzigingen tussen resp. opheffing, samenvoeging en nieuwvorming van gemeenten, 1 januari 2026</t>
  </si>
  <si>
    <t>0275 Rheden</t>
  </si>
  <si>
    <t>GE</t>
  </si>
  <si>
    <t>0213 Brummen</t>
  </si>
  <si>
    <t>0453 Velsen</t>
  </si>
  <si>
    <t>NH</t>
  </si>
  <si>
    <t>1598 Koggenland</t>
  </si>
  <si>
    <t>ZH</t>
  </si>
  <si>
    <t>1916 Leidschendam-Voorburg</t>
  </si>
  <si>
    <t>0528 's-Gravenhage</t>
  </si>
  <si>
    <t>0392 Haarlem</t>
  </si>
  <si>
    <t>0405 Hoorn</t>
  </si>
  <si>
    <t>Definitieve 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</si>
</sst>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0.0"/>
    <numFmt numFmtId="166" formatCode="[$-413]d\ mmmm\ yyyy;@"/>
    <numFmt numFmtId="167" formatCode="###\ ###\ ###"/>
    <numFmt numFmtId="168" formatCode="0.0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left"/>
    </xf>
    <xf numFmtId="166" fontId="4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Continuous" vertical="center"/>
    </xf>
    <xf numFmtId="2" fontId="1" fillId="0" borderId="0" xfId="0" applyNumberFormat="1" applyFont="1" applyAlignment="1">
      <alignment horizontal="centerContinuous" vertical="center"/>
    </xf>
    <xf numFmtId="3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quotePrefix="1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8" fontId="1" fillId="0" borderId="0" xfId="0" applyNumberFormat="1" applyFont="1" applyAlignment="1">
      <alignment horizontal="right" vertical="center"/>
    </xf>
    <xf numFmtId="168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fill" vertical="center"/>
    </xf>
    <xf numFmtId="0" fontId="1" fillId="0" borderId="0" xfId="0" quotePrefix="1" applyFont="1" applyBorder="1" applyAlignment="1">
      <alignment horizontal="fill" vertical="center"/>
    </xf>
    <xf numFmtId="0" fontId="1" fillId="0" borderId="0" xfId="0" applyFont="1" applyAlignment="1">
      <alignment horizontal="fill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zoomScaleNormal="100" workbookViewId="0"/>
  </sheetViews>
  <sheetFormatPr defaultColWidth="9.140625" defaultRowHeight="12.75" x14ac:dyDescent="0.2"/>
  <cols>
    <col min="1" max="1" width="27.28515625" style="3" customWidth="1"/>
    <col min="2" max="2" width="4.5703125" style="3" bestFit="1" customWidth="1"/>
    <col min="3" max="3" width="27.42578125" style="3" bestFit="1" customWidth="1"/>
    <col min="4" max="4" width="4.5703125" style="3" bestFit="1" customWidth="1"/>
    <col min="5" max="5" width="27.85546875" style="3" customWidth="1"/>
    <col min="6" max="6" width="4" style="3" bestFit="1" customWidth="1"/>
    <col min="7" max="7" width="28.7109375" style="3" bestFit="1" customWidth="1"/>
    <col min="8" max="8" width="4" style="3" customWidth="1"/>
    <col min="9" max="10" width="10.5703125" style="24" customWidth="1"/>
    <col min="11" max="11" width="10.28515625" style="25" bestFit="1" customWidth="1"/>
    <col min="12" max="12" width="5" style="3" hidden="1" customWidth="1"/>
    <col min="13" max="13" width="7" style="3" customWidth="1"/>
    <col min="14" max="14" width="11.140625" style="10" customWidth="1"/>
    <col min="15" max="16" width="7" style="3" customWidth="1"/>
    <col min="17" max="17" width="25.7109375" style="3" customWidth="1"/>
    <col min="18" max="18" width="7.140625" style="3" customWidth="1"/>
    <col min="19" max="19" width="13" style="11" customWidth="1"/>
    <col min="20" max="16384" width="9.140625" style="3"/>
  </cols>
  <sheetData>
    <row r="1" spans="1:19" x14ac:dyDescent="0.2">
      <c r="A1" s="7" t="s">
        <v>23</v>
      </c>
      <c r="B1" s="7"/>
      <c r="C1" s="7"/>
      <c r="D1" s="7"/>
      <c r="E1" s="7"/>
      <c r="F1" s="7"/>
      <c r="G1" s="7"/>
      <c r="H1" s="7"/>
      <c r="I1" s="8"/>
      <c r="J1" s="8"/>
      <c r="K1" s="9"/>
    </row>
    <row r="2" spans="1:19" x14ac:dyDescent="0.2">
      <c r="A2" s="4"/>
      <c r="B2" s="7"/>
      <c r="C2" s="7"/>
      <c r="D2" s="7"/>
      <c r="E2" s="7"/>
      <c r="F2" s="7"/>
      <c r="G2" s="7"/>
      <c r="H2" s="7"/>
      <c r="I2" s="8"/>
      <c r="J2" s="8"/>
      <c r="K2" s="9"/>
    </row>
    <row r="3" spans="1:19" x14ac:dyDescent="0.2">
      <c r="A3" s="5"/>
      <c r="B3" s="7"/>
      <c r="C3" s="7"/>
      <c r="D3" s="7"/>
      <c r="E3" s="7"/>
      <c r="F3" s="7"/>
      <c r="G3" s="7"/>
      <c r="H3" s="7"/>
      <c r="I3" s="8"/>
      <c r="J3" s="8"/>
      <c r="K3" s="9"/>
    </row>
    <row r="4" spans="1:19" x14ac:dyDescent="0.2">
      <c r="A4" s="6" t="s">
        <v>11</v>
      </c>
      <c r="B4" s="7"/>
      <c r="C4" s="7"/>
      <c r="D4" s="7"/>
      <c r="E4" s="7"/>
      <c r="F4" s="7"/>
      <c r="G4" s="7"/>
      <c r="H4" s="7"/>
      <c r="I4" s="8"/>
      <c r="J4" s="8"/>
      <c r="K4" s="9"/>
    </row>
    <row r="5" spans="1:19" x14ac:dyDescent="0.2">
      <c r="A5" s="28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12"/>
      <c r="S5" s="3"/>
    </row>
    <row r="6" spans="1:19" x14ac:dyDescent="0.2">
      <c r="A6" s="7" t="s">
        <v>0</v>
      </c>
      <c r="B6" s="7"/>
      <c r="C6" s="7"/>
      <c r="D6" s="7"/>
      <c r="E6" s="7" t="s">
        <v>3</v>
      </c>
      <c r="F6" s="7"/>
      <c r="G6" s="13"/>
      <c r="H6" s="7"/>
      <c r="I6" s="14" t="s">
        <v>6</v>
      </c>
      <c r="J6" s="14"/>
      <c r="K6" s="15"/>
      <c r="S6" s="3"/>
    </row>
    <row r="7" spans="1:19" x14ac:dyDescent="0.2">
      <c r="A7" s="28" t="s">
        <v>5</v>
      </c>
      <c r="B7" s="30"/>
      <c r="C7" s="30"/>
      <c r="D7" s="30"/>
      <c r="E7" s="28" t="s">
        <v>5</v>
      </c>
      <c r="F7" s="30"/>
      <c r="G7" s="30"/>
      <c r="H7" s="30"/>
      <c r="I7" s="28" t="s">
        <v>5</v>
      </c>
      <c r="J7" s="28"/>
      <c r="K7" s="29"/>
      <c r="S7" s="3"/>
    </row>
    <row r="8" spans="1:19" ht="14.25" x14ac:dyDescent="0.2">
      <c r="A8" s="7" t="s">
        <v>1</v>
      </c>
      <c r="B8" s="7"/>
      <c r="C8" s="7" t="s">
        <v>2</v>
      </c>
      <c r="D8" s="7"/>
      <c r="E8" s="7" t="s">
        <v>1</v>
      </c>
      <c r="F8" s="7"/>
      <c r="G8" s="7" t="s">
        <v>4</v>
      </c>
      <c r="H8" s="7"/>
      <c r="I8" s="16" t="s">
        <v>7</v>
      </c>
      <c r="J8" s="16" t="s">
        <v>8</v>
      </c>
      <c r="K8" s="17" t="s">
        <v>9</v>
      </c>
      <c r="S8" s="3"/>
    </row>
    <row r="9" spans="1:19" ht="10.5" customHeight="1" x14ac:dyDescent="0.2">
      <c r="A9" s="28" t="s">
        <v>5</v>
      </c>
      <c r="B9" s="30"/>
      <c r="C9" s="30"/>
      <c r="D9" s="30"/>
      <c r="E9" s="30"/>
      <c r="F9" s="30"/>
      <c r="G9" s="30"/>
      <c r="H9" s="30"/>
      <c r="I9" s="30"/>
      <c r="J9" s="30"/>
      <c r="K9" s="30"/>
      <c r="S9" s="3"/>
    </row>
    <row r="10" spans="1:19" x14ac:dyDescent="0.2">
      <c r="A10" s="7"/>
      <c r="B10" s="7"/>
      <c r="C10" s="18"/>
      <c r="D10" s="7"/>
      <c r="E10" s="7"/>
      <c r="F10" s="7"/>
      <c r="G10" s="19"/>
      <c r="H10" s="7"/>
      <c r="I10" s="20"/>
      <c r="J10" s="20"/>
      <c r="K10" s="23"/>
      <c r="N10" s="2"/>
      <c r="O10" s="1"/>
      <c r="S10" s="3"/>
    </row>
    <row r="11" spans="1:19" x14ac:dyDescent="0.2">
      <c r="A11" s="7" t="s">
        <v>12</v>
      </c>
      <c r="B11" s="7" t="s">
        <v>13</v>
      </c>
      <c r="C11" s="18"/>
      <c r="D11" s="7"/>
      <c r="E11" s="7" t="s">
        <v>14</v>
      </c>
      <c r="F11" s="7" t="s">
        <v>13</v>
      </c>
      <c r="G11" s="19"/>
      <c r="H11" s="7"/>
      <c r="I11" s="26">
        <v>0</v>
      </c>
      <c r="J11" s="26">
        <v>0</v>
      </c>
      <c r="K11" s="22">
        <f>378/1000000</f>
        <v>3.7800000000000003E-4</v>
      </c>
      <c r="N11" s="2"/>
      <c r="O11" s="1"/>
      <c r="S11" s="3"/>
    </row>
    <row r="12" spans="1:19" x14ac:dyDescent="0.2">
      <c r="A12" s="7" t="s">
        <v>14</v>
      </c>
      <c r="B12" s="7" t="s">
        <v>13</v>
      </c>
      <c r="C12" s="18"/>
      <c r="D12" s="7"/>
      <c r="E12" s="7" t="s">
        <v>12</v>
      </c>
      <c r="F12" s="7" t="s">
        <v>13</v>
      </c>
      <c r="G12" s="19"/>
      <c r="H12" s="7"/>
      <c r="I12" s="26">
        <v>0</v>
      </c>
      <c r="J12" s="26">
        <v>2</v>
      </c>
      <c r="K12" s="22">
        <f>13368/1000000</f>
        <v>1.3368E-2</v>
      </c>
      <c r="N12" s="2"/>
      <c r="O12" s="1"/>
      <c r="S12" s="3"/>
    </row>
    <row r="13" spans="1:19" x14ac:dyDescent="0.2">
      <c r="A13" s="7"/>
      <c r="B13" s="7"/>
      <c r="C13" s="18"/>
      <c r="D13" s="7"/>
      <c r="E13" s="7"/>
      <c r="F13" s="7"/>
      <c r="G13" s="19"/>
      <c r="H13" s="7"/>
      <c r="I13" s="26"/>
      <c r="J13" s="26"/>
      <c r="K13" s="22"/>
      <c r="N13" s="2"/>
      <c r="O13" s="1"/>
      <c r="S13" s="3"/>
    </row>
    <row r="14" spans="1:19" x14ac:dyDescent="0.2">
      <c r="A14" s="7" t="s">
        <v>15</v>
      </c>
      <c r="B14" s="7" t="s">
        <v>16</v>
      </c>
      <c r="C14" s="18"/>
      <c r="D14" s="7"/>
      <c r="E14" s="7" t="s">
        <v>21</v>
      </c>
      <c r="F14" s="7" t="s">
        <v>16</v>
      </c>
      <c r="G14" s="19"/>
      <c r="H14" s="7"/>
      <c r="I14" s="26">
        <v>0</v>
      </c>
      <c r="J14" s="26">
        <v>0</v>
      </c>
      <c r="K14" s="23">
        <f>7117/1000000</f>
        <v>7.1170000000000001E-3</v>
      </c>
      <c r="N14" s="2"/>
      <c r="O14" s="1"/>
      <c r="S14" s="3"/>
    </row>
    <row r="15" spans="1:19" x14ac:dyDescent="0.2">
      <c r="A15" s="7" t="s">
        <v>17</v>
      </c>
      <c r="B15" s="7" t="s">
        <v>16</v>
      </c>
      <c r="C15" s="18"/>
      <c r="D15" s="7"/>
      <c r="E15" s="7" t="s">
        <v>22</v>
      </c>
      <c r="F15" s="7" t="s">
        <v>16</v>
      </c>
      <c r="G15" s="19"/>
      <c r="H15" s="7"/>
      <c r="I15" s="26">
        <v>0</v>
      </c>
      <c r="J15" s="26">
        <v>0</v>
      </c>
      <c r="K15" s="23">
        <f>17056/1000000</f>
        <v>1.7056000000000002E-2</v>
      </c>
      <c r="N15" s="2"/>
      <c r="O15" s="1"/>
      <c r="S15" s="3"/>
    </row>
    <row r="16" spans="1:19" x14ac:dyDescent="0.2">
      <c r="A16" s="7"/>
      <c r="B16" s="7"/>
      <c r="C16" s="18"/>
      <c r="D16" s="7"/>
      <c r="E16" s="7"/>
      <c r="F16" s="7"/>
      <c r="G16" s="19"/>
      <c r="H16" s="7"/>
      <c r="I16" s="26"/>
      <c r="J16" s="26"/>
      <c r="K16" s="23"/>
      <c r="N16" s="2"/>
      <c r="O16" s="1"/>
      <c r="S16" s="3"/>
    </row>
    <row r="17" spans="1:19" x14ac:dyDescent="0.2">
      <c r="A17" s="7" t="s">
        <v>19</v>
      </c>
      <c r="B17" s="7" t="s">
        <v>18</v>
      </c>
      <c r="C17" s="18"/>
      <c r="D17" s="7"/>
      <c r="E17" s="7" t="s">
        <v>20</v>
      </c>
      <c r="F17" s="7" t="s">
        <v>18</v>
      </c>
      <c r="G17" s="19"/>
      <c r="H17" s="7"/>
      <c r="I17" s="26">
        <v>0</v>
      </c>
      <c r="J17" s="26">
        <v>0</v>
      </c>
      <c r="K17" s="23">
        <f>108/1000000</f>
        <v>1.08E-4</v>
      </c>
      <c r="N17" s="2"/>
      <c r="O17" s="1"/>
      <c r="S17" s="3"/>
    </row>
    <row r="18" spans="1:19" x14ac:dyDescent="0.2">
      <c r="A18" s="7" t="s">
        <v>20</v>
      </c>
      <c r="B18" s="7" t="s">
        <v>18</v>
      </c>
      <c r="C18" s="18"/>
      <c r="D18" s="7"/>
      <c r="E18" s="7" t="s">
        <v>19</v>
      </c>
      <c r="F18" s="7" t="s">
        <v>18</v>
      </c>
      <c r="G18" s="7"/>
      <c r="H18" s="7"/>
      <c r="I18" s="21">
        <v>0</v>
      </c>
      <c r="J18" s="26">
        <v>0</v>
      </c>
      <c r="K18" s="23">
        <f>1617/1000000</f>
        <v>1.6169999999999999E-3</v>
      </c>
      <c r="N18" s="2"/>
      <c r="O18" s="1"/>
      <c r="S18" s="3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20"/>
      <c r="J19" s="20"/>
      <c r="K19" s="27"/>
      <c r="N19" s="2"/>
      <c r="O19" s="1"/>
      <c r="S19" s="3"/>
    </row>
    <row r="20" spans="1:19" x14ac:dyDescent="0.2">
      <c r="A20" s="30" t="s">
        <v>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S20" s="3"/>
    </row>
    <row r="21" spans="1:19" ht="16.5" customHeight="1" x14ac:dyDescent="0.2">
      <c r="A21" s="7" t="s">
        <v>10</v>
      </c>
      <c r="B21" s="7"/>
      <c r="C21" s="7"/>
      <c r="D21" s="7"/>
      <c r="E21" s="7"/>
      <c r="F21" s="7"/>
      <c r="G21" s="7"/>
      <c r="H21" s="7"/>
      <c r="I21" s="8"/>
      <c r="J21" s="8"/>
      <c r="K21" s="9"/>
      <c r="S21" s="3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8"/>
      <c r="J22" s="8"/>
      <c r="K22" s="9"/>
      <c r="S22" s="3"/>
    </row>
    <row r="23" spans="1:19" x14ac:dyDescent="0.2">
      <c r="S23" s="3"/>
    </row>
  </sheetData>
  <mergeCells count="6">
    <mergeCell ref="I7:K7"/>
    <mergeCell ref="A20:K20"/>
    <mergeCell ref="A5:K5"/>
    <mergeCell ref="A7:D7"/>
    <mergeCell ref="E7:H7"/>
    <mergeCell ref="A9:K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grenswijzigingen 1 jan 2026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</dc:creator>
  <cp:lastModifiedBy>Smith, F.M. (Fiona)</cp:lastModifiedBy>
  <cp:lastPrinted>2010-08-04T11:26:57Z</cp:lastPrinted>
  <dcterms:created xsi:type="dcterms:W3CDTF">1997-06-30T09:30:13Z</dcterms:created>
  <dcterms:modified xsi:type="dcterms:W3CDTF">2026-06-12T14:37:53Z</dcterms:modified>
</cp:coreProperties>
</file>