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465868C-FC48-455D-88BF-F99D46D37A58}" xr6:coauthVersionLast="47" xr6:coauthVersionMax="47" xr10:uidLastSave="{00000000-0000-0000-0000-000000000000}"/>
  <bookViews>
    <workbookView xWindow="-120" yWindow="-120" windowWidth="38640" windowHeight="21120" xr2:uid="{00000000-000D-0000-FFFF-FFFF00000000}"/>
  </bookViews>
  <sheets>
    <sheet name="Voorblad" sheetId="3" r:id="rId1"/>
    <sheet name="Inhoud" sheetId="7" r:id="rId2"/>
    <sheet name="Toelichting" sheetId="2" r:id="rId3"/>
    <sheet name="Tabel 1" sheetId="1" r:id="rId4"/>
    <sheet name="Tabel 2" sheetId="4" r:id="rId5"/>
    <sheet name="Begrippen"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7" l="1"/>
  <c r="B6" i="7"/>
  <c r="B5" i="7"/>
  <c r="B4" i="7"/>
</calcChain>
</file>

<file path=xl/sharedStrings.xml><?xml version="1.0" encoding="utf-8"?>
<sst xmlns="http://schemas.openxmlformats.org/spreadsheetml/2006/main" count="262" uniqueCount="115">
  <si>
    <t>Bijzonderheden</t>
  </si>
  <si>
    <t>Inleiding</t>
  </si>
  <si>
    <t>Afkortingen</t>
  </si>
  <si>
    <t xml:space="preserve">Deze tabel is ontwikkeld als aanvullende statistische dienst in het kader van het onderzoeksprogramma Arbeidsmarkt Zorg en Welzijn (AZW). Voor meer trends en ontwikkelingen op het gebied van de arbeidsmarkt in zorg en welzijn, zie azwstatline.cbs.nl. </t>
  </si>
  <si>
    <t>Bron: CBS, TNO (NEA)</t>
  </si>
  <si>
    <t>Een persoon die in een arbeidsovereenkomst afspraken met een economische eenheid maakt om arbeid te verrichten waartegenover een financiële beloning staat.</t>
  </si>
  <si>
    <t>Werknemer</t>
  </si>
  <si>
    <t>Aandeel werknemers dat heeft verzuimd</t>
  </si>
  <si>
    <t>Het totaal aantal werknemers dat in de afgelopen 12 maanden heeft verzuimd wegens ziekte, in procenten van het totaal aantal werknemers.</t>
  </si>
  <si>
    <t>Werknemers die verzuimd hebben</t>
  </si>
  <si>
    <t>Werknemers die ten minste één keer hebben verzuimd wegens ziekte.</t>
  </si>
  <si>
    <t>Recentste ziekteverzuim werkgerelateerd</t>
  </si>
  <si>
    <t xml:space="preserve">Geeft aan of het meest recente verzuim wegens ziekte een gevolg was van het werk, waarbij het gaat om een inschatting van de werknemer. Er worden vier categorieën gehanteerd, namelijk:
1. Ja, hoofdzakelijk werkgerelateerd
2. Ja, voor een deel werkgerelateerd
3. Nee, niet werkgerelateerd
4. Weet niet
</t>
  </si>
  <si>
    <t>Alle economische activiteiten</t>
  </si>
  <si>
    <t>AZW (breed)</t>
  </si>
  <si>
    <t xml:space="preserve">% werknemers die in de afgelopen 12 maanden hebben verzuimd </t>
  </si>
  <si>
    <t>Griep, verkoudheid of een andere virusinfectie</t>
  </si>
  <si>
    <t>Hoofdpijn</t>
  </si>
  <si>
    <t>Psychische klachten, overspannenheid, burn-out</t>
  </si>
  <si>
    <t>Vermoeidheid of concentratieproblemen</t>
  </si>
  <si>
    <t>Rugklachten</t>
  </si>
  <si>
    <t>Klachten nek, schouders, armen, polsen, handen</t>
  </si>
  <si>
    <t>Klachten heup, benen, knieën, voeten</t>
  </si>
  <si>
    <t>Klachten hart- en vaatstelsel</t>
  </si>
  <si>
    <t>Klachten buik, maag of darmen</t>
  </si>
  <si>
    <t>Klachten luchtwegen</t>
  </si>
  <si>
    <t>Huidklachten</t>
  </si>
  <si>
    <t>Klachten oren of ogen</t>
  </si>
  <si>
    <t>Overige klachten</t>
  </si>
  <si>
    <t>Te hoge werkdruk</t>
  </si>
  <si>
    <t>Lang dezelfde bewegingen doen</t>
  </si>
  <si>
    <t>Lang achter de computer werken</t>
  </si>
  <si>
    <t>Lichamelijk te zwaar werk</t>
  </si>
  <si>
    <t>Emotioneel te zwaar werk</t>
  </si>
  <si>
    <t>Ruzie, conflict of grensoverschrijdend gedrag</t>
  </si>
  <si>
    <t>Arbeidsongeval of ongeluk</t>
  </si>
  <si>
    <t>Besmetting op het werk</t>
  </si>
  <si>
    <t>Iets anders</t>
  </si>
  <si>
    <t>Slechte fysieke werkomstandigheden (bijv. klimaat, geluid, giftige stoffen)</t>
  </si>
  <si>
    <t>Laatste verzuimgeval door coronavirus</t>
  </si>
  <si>
    <t>Geeft het soort klacht weer bij het meest recente verzuim van werknemers die in de afgelopen 12 maanden hebben verzuimd.</t>
  </si>
  <si>
    <t>Soort klachten van meest recente verzuimgeval</t>
  </si>
  <si>
    <t xml:space="preserve">Geeft aan of het meest recente verzuimgeval kwam door griep, verkoudheid of een andere virusinfectie en dat dit naar eigen zeggen te maken had met het coronavirus.           </t>
  </si>
  <si>
    <t>Ja, hoofdzakelijk gevolg van mijn werk</t>
  </si>
  <si>
    <t>Ja, voor een deel gevolg van mijn werk</t>
  </si>
  <si>
    <t>Nee, geen gevolg van mijn werk</t>
  </si>
  <si>
    <t>Weet niet</t>
  </si>
  <si>
    <t>Reden werkgerelateerd verzuim</t>
  </si>
  <si>
    <t>Geen antwoord</t>
  </si>
  <si>
    <t xml:space="preserve">      waaronder naar eigen zeggen door het coronavirus
</t>
  </si>
  <si>
    <t>% werknemers die in de afgelopen 12 maanden hebben verzuimd, naar soort klacht bij het meest recente verzuim</t>
  </si>
  <si>
    <r>
      <t xml:space="preserve">      </t>
    </r>
    <r>
      <rPr>
        <i/>
        <sz val="9"/>
        <color theme="1"/>
        <rFont val="Arial"/>
        <family val="2"/>
      </rPr>
      <t>waaronder naar eigen zeggen door het coronavirus</t>
    </r>
  </si>
  <si>
    <t>% werknemers die in de afgelopen 12 maanden hebben verzuimd om werkgerelateerde reden bij het meest recente verzuim</t>
  </si>
  <si>
    <t>% werknemers die in de afgelopen 12 maanden hebben verzuimd om werkgerelateerde redenen bij het meest recente verzuim, vanwege:</t>
  </si>
  <si>
    <t>Totaal</t>
  </si>
  <si>
    <t xml:space="preserve">Soort klachten bij het meest recente verzuim van werknemers die in de afgelopen 12 maanden hebben verzuimd (%) </t>
  </si>
  <si>
    <t>Over de tabellen</t>
  </si>
  <si>
    <t>Belangrijkste reden voor klacht bij het meest recente verzuim bij werknemers die in de afgelopen 12 maanden hebben verzuimd als gevolg van werk (%)</t>
  </si>
  <si>
    <t xml:space="preserve">Percentages opgeteld tot respectievelijk alle werknemers die hebben verzuimd in de afgelopen 12 maanden, en alle werknemers die werkgerelateerd hebben verzuimd in de afgelopen 12 maanden. </t>
  </si>
  <si>
    <t>UMC's</t>
  </si>
  <si>
    <t>Ziekenhuizen en overige medisch specialistische zorg</t>
  </si>
  <si>
    <t>Geestelijke gezondheidszorg</t>
  </si>
  <si>
    <t>Huisartsen en gezondheidscentra</t>
  </si>
  <si>
    <t>Verpleging, verzorging en thuiszorg</t>
  </si>
  <si>
    <t>Gehandicaptenzorg</t>
  </si>
  <si>
    <t>Kinderopvang (inclusief peuterspeelzaalwerk)</t>
  </si>
  <si>
    <t>Jeugdzorg</t>
  </si>
  <si>
    <t>Sociaal werk</t>
  </si>
  <si>
    <t xml:space="preserve">Percentages opgeteld tot respectievelijk het totaal % werknemers dat in de afgelopen 12 maanden heeft verzuimd, en het totaal % werknemers dat werkgerelateerd heeft verzuimd in de afgelopen 12 maanden. </t>
  </si>
  <si>
    <t>.</t>
  </si>
  <si>
    <t xml:space="preserve">Deze tabellen bevatten cijfers over de reden van het ziekteverzuim van werknemers van 15 tot 75 jaar in de branches binnen de Arbeidsmarkt Zorg en Welzijn (AZW). </t>
  </si>
  <si>
    <t>Overige zorg en welzijn</t>
  </si>
  <si>
    <t>CBS, Arbeid, Dynamiek en Mobiliteit</t>
  </si>
  <si>
    <t xml:space="preserve">Nationale Enquête Arbeidsomstandigheden (NEA) </t>
  </si>
  <si>
    <t>Inhoud</t>
  </si>
  <si>
    <t>Inhoudsopgave</t>
  </si>
  <si>
    <t>Tabel 1</t>
  </si>
  <si>
    <t>Tabel 2</t>
  </si>
  <si>
    <t>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</si>
  <si>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</si>
  <si>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</si>
  <si>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</si>
  <si>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</si>
  <si>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</si>
  <si>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</si>
  <si>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</si>
  <si>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Nota bene: in geval van afronding kan het voorkomen dat het weergegeven totaal niet overeenstemt met de som van de getallen.</t>
  </si>
  <si>
    <t>Vragen over deze publicatie kunnen gestuurd worden aan team Arbeid, Dynamiek en Mobiliteit.</t>
  </si>
  <si>
    <t>Introductie en toelichting bij de tabellen</t>
  </si>
  <si>
    <t>CBS</t>
  </si>
  <si>
    <t>Centraal Bureau voor de Statistiek</t>
  </si>
  <si>
    <t xml:space="preserve">Geeft weer wat de reden is voor het verzuim van werknemers die in de afgelopen 12 maanden hebben verzuimd om een werkgerelateerde reden bij het meest recente verzuim. </t>
  </si>
  <si>
    <t>AZW</t>
  </si>
  <si>
    <t>Arbeidsmarkt Zorg en Welzijn</t>
  </si>
  <si>
    <t>Begrippen en 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</si>
  <si>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</si>
  <si>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</si>
  <si>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</si>
  <si>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</si>
  <si>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In de ondertitels van de tabellen staat beschreven hoe de percentages voor de reden van het ziekteverzuim zijn berekend. In tabel 1 tellen de percentages op tot het totaal percentage werknemers dat heeft verzuimd. Ook tellen hier de klachten bij werkgerelateerd verzuim op tot het totaal percentage werknemers met werkgerelateerd verzuim. In tabel 2 tellen de uitsplitsingen op tot respectievelijk alle werknemers die hebben verzuimd in de afgelopen 12 maanden, en alle werknemers die werkgerelateerd hebben verzuimd in de afgelopen 12 maanden. </t>
  </si>
  <si>
    <t>2022-2025 = 2022 tot en met 2025</t>
  </si>
  <si>
    <t>2022/2025 = het gemiddelde over de jaren 2022 tot en met 2025</t>
  </si>
  <si>
    <t>2024/’25 = oogstjaar, boekjaar, schooljaar enz., beginnend in 2024 en eindigend in 2025</t>
  </si>
  <si>
    <t>2023/’24–2024/’25 = oogstjaar, boekjaar enz., 2023/’24 tot en met 2024/’25</t>
  </si>
  <si>
    <t xml:space="preserve">De gegevens zijn afkomstig uit de Nationale Enquête Arbeidsomstandigheden (NEA) van het CBS en TNO. Het verslagjaar is 2025. Zie voor meer informatie: </t>
  </si>
  <si>
    <t>de NEA 2025 onderzoeksbeschrijving</t>
  </si>
  <si>
    <t>Tabel 1: Klachten en werkgerelateerdheid van het ziekteverzuim bij alle werknemers (15 tot 75 jaar), 2025</t>
  </si>
  <si>
    <t>Tabel 2: Klachten en werkgerelateerdheid van het ziekteverzuim bij alle werknemers (15 tot 75 jaar), 2025</t>
  </si>
  <si>
    <t>Klachten en werkgerelateerdheid van het ziekteverzuim bij werknemers in Arbeidsmarkt Zorg en Welzijn (AZW) branches, 2025</t>
  </si>
  <si>
    <t>Voor de NEA is een weging uitgevoerd om selectiviteit in de respons te corrigeren. De tabellen in deze publicatie zijn gebaseerd op NEA-cijfers met reguliere gewichten.</t>
  </si>
  <si>
    <t>Zowel in deze tabellenset als in AZW StatLine worden cijfers gepubliceerd over de werkgerelateerdheid van het meest recente verzuim. Vanwege deze overlap is in tabel 2 besloten om de cijfers over werkgerelateerd verzuim niet te tonen op basis van de reguliere NEA-cijfers. In plaats daarvan kan gebruik worden gemaakt van de KDS-cijfers:</t>
  </si>
  <si>
    <t>Ziekteverzuim volgens werknemers; AZW (breed) en vestigingsgrootte</t>
  </si>
  <si>
    <t>De uitkomsten in de tabellenset zijn gebaseerd op minimaal 100 waarnemingen in de NEA-steekproef. Bij minder dan 100 waarnemingen is een uitkomst onderdrukt en wordt een punt gepubliceerd.</t>
  </si>
  <si>
    <t xml:space="preserve">In AZW StatLine worden de cijfers over ziekteverzuim berekend met KDS, een modelgebaseerde methode die multilevelmodellen gebruikt voor data op meerdere niveaus, zoals in dit geval jaar en bedrijfskenmerken. Hierdoor kunnen nauwkeurigere cijfers worden gepubliceerd voor kleine deelpopulaties. </t>
  </si>
  <si>
    <t>28 mei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</si>
</sst>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4" x14ac:knownFonts="1">
    <font>
      <sz val="11"/>
      <color theme="1"/>
      <name val="Calibri"/>
      <family val="2"/>
      <scheme val="minor"/>
    </font>
    <font>
      <sz val="11"/>
      <color theme="1"/>
      <name val="Calibri"/>
      <family val="2"/>
      <scheme val="minor"/>
    </font>
    <font>
      <b/>
      <sz val="10"/>
      <name val="Arial"/>
      <family val="2"/>
    </font>
    <font>
      <sz val="10"/>
      <name val="Arial"/>
      <family val="2"/>
    </font>
    <font>
      <b/>
      <i/>
      <sz val="10"/>
      <name val="Arial"/>
      <family val="2"/>
    </font>
    <font>
      <sz val="10"/>
      <color theme="1"/>
      <name val="Arial"/>
      <family val="2"/>
    </font>
    <font>
      <b/>
      <sz val="10"/>
      <color theme="1"/>
      <name val="Arial"/>
      <family val="2"/>
    </font>
    <font>
      <b/>
      <sz val="9"/>
      <color theme="1"/>
      <name val="Arial"/>
      <family val="2"/>
    </font>
    <font>
      <i/>
      <sz val="9"/>
      <color theme="1"/>
      <name val="Arial"/>
      <family val="2"/>
    </font>
    <font>
      <sz val="9"/>
      <color theme="1"/>
      <name val="Arial"/>
      <family val="2"/>
    </font>
    <font>
      <u/>
      <sz val="11"/>
      <color theme="10"/>
      <name val="Calibri"/>
      <family val="2"/>
      <scheme val="minor"/>
    </font>
    <font>
      <sz val="9"/>
      <color rgb="FFFF0000"/>
      <name val="Arial"/>
      <family val="2"/>
    </font>
    <font>
      <b/>
      <sz val="9"/>
      <color rgb="FFFF0000"/>
      <name val="Arial"/>
      <family val="2"/>
    </font>
    <font>
      <sz val="9"/>
      <name val="Arial"/>
      <family val="2"/>
    </font>
    <font>
      <b/>
      <sz val="9"/>
      <name val="Arial"/>
      <family val="2"/>
    </font>
    <font>
      <b/>
      <i/>
      <sz val="10"/>
      <color theme="1"/>
      <name val="Arial"/>
      <family val="2"/>
    </font>
    <font>
      <i/>
      <sz val="10"/>
      <color theme="1"/>
      <name val="Arial"/>
      <family val="2"/>
    </font>
    <font>
      <b/>
      <i/>
      <sz val="9"/>
      <color theme="1"/>
      <name val="Arial"/>
      <family val="2"/>
    </font>
    <font>
      <sz val="18"/>
      <color theme="3"/>
      <name val="Calibri Light"/>
      <family val="2"/>
      <scheme val="major"/>
    </font>
    <font>
      <sz val="10"/>
      <color theme="1"/>
      <name val="Calibri"/>
      <family val="2"/>
      <scheme val="minor"/>
    </font>
    <font>
      <sz val="10"/>
      <name val="Calibri"/>
      <family val="2"/>
    </font>
    <font>
      <sz val="10"/>
      <color rgb="FF091D23"/>
      <name val="Calibri"/>
      <family val="2"/>
    </font>
    <font>
      <b/>
      <sz val="18"/>
      <color rgb="FF271D6C"/>
      <name val="Calibri"/>
      <family val="2"/>
    </font>
    <font>
      <b/>
      <sz val="12"/>
      <color rgb="FF091D23"/>
      <name val="Calibri"/>
      <family val="2"/>
    </font>
    <font>
      <b/>
      <sz val="12"/>
      <color rgb="FF271D6C"/>
      <name val="Calibri"/>
      <family val="2"/>
    </font>
    <font>
      <sz val="10"/>
      <color rgb="FF271D6C"/>
      <name val="Calibri"/>
      <family val="2"/>
    </font>
    <font>
      <b/>
      <sz val="12"/>
      <name val="Calibri"/>
      <family val="2"/>
      <scheme val="minor"/>
    </font>
    <font>
      <b/>
      <sz val="10"/>
      <name val="Calibri"/>
      <family val="2"/>
      <scheme val="minor"/>
    </font>
    <font>
      <b/>
      <sz val="12"/>
      <name val="Calibri"/>
      <family val="2"/>
    </font>
    <font>
      <b/>
      <sz val="10"/>
      <name val="Calibri"/>
      <family val="2"/>
    </font>
    <font>
      <u/>
      <sz val="10"/>
      <color theme="10"/>
      <name val="Calibri"/>
      <family val="2"/>
      <scheme val="minor"/>
    </font>
    <font>
      <u/>
      <sz val="10"/>
      <color rgb="FF002060"/>
      <name val="Calibri"/>
      <family val="2"/>
      <scheme val="minor"/>
    </font>
    <font>
      <u/>
      <sz val="10"/>
      <color rgb="FF002060"/>
      <name val="Calibri"/>
      <family val="2"/>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indexed="64"/>
      </bottom>
      <diagonal/>
    </border>
  </borders>
  <cellStyleXfs count="10">
    <xf numFmtId="0" fontId="0" fillId="0" borderId="0"/>
    <xf numFmtId="0" fontId="1" fillId="0" borderId="0"/>
    <xf numFmtId="43" fontId="3" fillId="0" borderId="0" applyFont="0" applyFill="0" applyBorder="0" applyAlignment="0" applyProtection="0"/>
    <xf numFmtId="0" fontId="10" fillId="0" borderId="0" applyNumberFormat="0" applyFill="0" applyBorder="0" applyAlignment="0" applyProtection="0"/>
    <xf numFmtId="43" fontId="3" fillId="0" borderId="0" applyFont="0" applyFill="0" applyBorder="0" applyAlignment="0" applyProtection="0"/>
    <xf numFmtId="0" fontId="3" fillId="0" borderId="0"/>
    <xf numFmtId="0" fontId="18" fillId="0" borderId="0" applyNumberFormat="0" applyFill="0" applyBorder="0" applyAlignment="0" applyProtection="0"/>
    <xf numFmtId="0" fontId="26" fillId="2" borderId="0" applyNumberFormat="0" applyFill="0" applyBorder="0" applyProtection="0"/>
    <xf numFmtId="0" fontId="27" fillId="2" borderId="0" applyNumberFormat="0" applyFill="0" applyBorder="0" applyProtection="0"/>
    <xf numFmtId="49" fontId="33" fillId="5" borderId="0">
      <alignment horizontal="left" vertical="top" wrapText="1"/>
    </xf>
  </cellStyleXfs>
  <cellXfs count="86">
    <xf numFmtId="0" fontId="0" fillId="0" borderId="0" xfId="0"/>
    <xf numFmtId="0" fontId="0" fillId="2" borderId="0" xfId="0" applyFill="1"/>
    <xf numFmtId="0" fontId="4" fillId="2" borderId="0" xfId="0" applyFont="1" applyFill="1" applyAlignment="1">
      <alignment horizontal="left" vertical="top"/>
    </xf>
    <xf numFmtId="0" fontId="2" fillId="2" borderId="0" xfId="0" applyFont="1" applyFill="1" applyAlignment="1">
      <alignment horizontal="left" vertical="top"/>
    </xf>
    <xf numFmtId="0" fontId="5" fillId="2" borderId="0" xfId="0" applyFont="1" applyFill="1" applyAlignment="1">
      <alignment horizontal="left" vertical="top"/>
    </xf>
    <xf numFmtId="0" fontId="6" fillId="2" borderId="0" xfId="0" applyFont="1" applyFill="1"/>
    <xf numFmtId="0" fontId="6" fillId="2" borderId="0" xfId="0" applyFont="1" applyFill="1" applyBorder="1"/>
    <xf numFmtId="0" fontId="7" fillId="2" borderId="0" xfId="0" applyFont="1" applyFill="1" applyBorder="1"/>
    <xf numFmtId="0" fontId="8" fillId="2" borderId="0" xfId="0" applyFont="1" applyFill="1" applyBorder="1"/>
    <xf numFmtId="0" fontId="9" fillId="2" borderId="0" xfId="0" applyFont="1" applyFill="1" applyBorder="1"/>
    <xf numFmtId="0" fontId="7" fillId="2" borderId="1" xfId="0" applyFont="1" applyFill="1" applyBorder="1" applyAlignment="1">
      <alignment horizontal="left"/>
    </xf>
    <xf numFmtId="0" fontId="0" fillId="2" borderId="0" xfId="0" applyFill="1"/>
    <xf numFmtId="0" fontId="7" fillId="2" borderId="1" xfId="0" applyFont="1" applyFill="1" applyBorder="1" applyAlignment="1">
      <alignment horizontal="right" wrapText="1"/>
    </xf>
    <xf numFmtId="0" fontId="7" fillId="2" borderId="0" xfId="0" applyFont="1" applyFill="1" applyBorder="1" applyAlignment="1">
      <alignment horizontal="right"/>
    </xf>
    <xf numFmtId="0" fontId="0" fillId="2" borderId="0" xfId="0" applyFill="1" applyAlignment="1">
      <alignment horizontal="right"/>
    </xf>
    <xf numFmtId="0" fontId="9" fillId="2" borderId="0" xfId="0" applyFont="1" applyFill="1" applyBorder="1" applyAlignment="1">
      <alignment horizontal="right"/>
    </xf>
    <xf numFmtId="164" fontId="9" fillId="2" borderId="0" xfId="0" applyNumberFormat="1" applyFont="1" applyFill="1" applyBorder="1" applyAlignment="1">
      <alignment horizontal="right"/>
    </xf>
    <xf numFmtId="0" fontId="9" fillId="2" borderId="0" xfId="0" applyFont="1" applyFill="1" applyBorder="1" applyAlignment="1">
      <alignment horizontal="left"/>
    </xf>
    <xf numFmtId="0" fontId="11" fillId="2" borderId="0" xfId="0" applyFont="1" applyFill="1" applyBorder="1" applyAlignment="1">
      <alignment horizontal="left"/>
    </xf>
    <xf numFmtId="0" fontId="12" fillId="2" borderId="0" xfId="0" applyFont="1" applyFill="1" applyBorder="1"/>
    <xf numFmtId="0" fontId="11" fillId="2" borderId="0" xfId="0" applyFont="1" applyFill="1" applyBorder="1" applyAlignment="1">
      <alignment horizontal="right"/>
    </xf>
    <xf numFmtId="0" fontId="11" fillId="2" borderId="0" xfId="0" applyFont="1" applyFill="1" applyBorder="1"/>
    <xf numFmtId="0" fontId="14" fillId="2" borderId="0" xfId="0" applyFont="1" applyFill="1" applyBorder="1"/>
    <xf numFmtId="164" fontId="0" fillId="2" borderId="0" xfId="0" applyNumberFormat="1" applyFill="1"/>
    <xf numFmtId="164" fontId="13" fillId="2" borderId="0" xfId="0" applyNumberFormat="1" applyFont="1" applyFill="1" applyBorder="1"/>
    <xf numFmtId="0" fontId="16" fillId="2" borderId="0" xfId="0" applyFont="1" applyFill="1" applyBorder="1"/>
    <xf numFmtId="0" fontId="17" fillId="2" borderId="0" xfId="0" applyFont="1" applyFill="1" applyBorder="1"/>
    <xf numFmtId="0" fontId="5" fillId="2" borderId="0" xfId="0" applyFont="1" applyFill="1" applyAlignment="1">
      <alignment horizontal="left" vertical="top" wrapText="1"/>
    </xf>
    <xf numFmtId="0" fontId="15" fillId="2" borderId="0" xfId="0" applyFont="1" applyFill="1" applyAlignment="1">
      <alignment horizontal="left" vertical="top" wrapText="1"/>
    </xf>
    <xf numFmtId="0" fontId="0" fillId="2" borderId="0" xfId="0" applyFill="1" applyAlignment="1">
      <alignment horizontal="left" vertical="top"/>
    </xf>
    <xf numFmtId="164" fontId="9" fillId="2" borderId="0" xfId="0" applyNumberFormat="1" applyFont="1" applyFill="1" applyBorder="1" applyAlignment="1">
      <alignment horizontal="right" wrapText="1"/>
    </xf>
    <xf numFmtId="0" fontId="7" fillId="3" borderId="0" xfId="0" applyFont="1" applyFill="1" applyBorder="1"/>
    <xf numFmtId="0" fontId="13" fillId="3" borderId="0" xfId="0" applyFont="1" applyFill="1" applyBorder="1" applyAlignment="1">
      <alignment horizontal="left"/>
    </xf>
    <xf numFmtId="0" fontId="11" fillId="3" borderId="0" xfId="0" applyFont="1" applyFill="1" applyBorder="1" applyAlignment="1">
      <alignment horizontal="left"/>
    </xf>
    <xf numFmtId="0" fontId="9" fillId="3" borderId="0" xfId="0" applyFont="1" applyFill="1" applyBorder="1" applyAlignment="1">
      <alignment horizontal="left" wrapText="1"/>
    </xf>
    <xf numFmtId="0" fontId="9" fillId="3" borderId="0" xfId="0" applyFont="1" applyFill="1" applyBorder="1" applyAlignment="1">
      <alignment horizontal="left"/>
    </xf>
    <xf numFmtId="0" fontId="9" fillId="3" borderId="1" xfId="0" applyFont="1" applyFill="1" applyBorder="1" applyAlignment="1">
      <alignment horizontal="left" wrapText="1"/>
    </xf>
    <xf numFmtId="0" fontId="9" fillId="2" borderId="1" xfId="0" applyFont="1" applyFill="1" applyBorder="1"/>
    <xf numFmtId="0" fontId="8" fillId="3" borderId="0" xfId="0" applyFont="1" applyFill="1" applyBorder="1" applyAlignment="1">
      <alignment horizontal="left"/>
    </xf>
    <xf numFmtId="0" fontId="9" fillId="2" borderId="1" xfId="0" applyFont="1" applyFill="1" applyBorder="1" applyAlignment="1">
      <alignment horizontal="left"/>
    </xf>
    <xf numFmtId="0" fontId="20" fillId="4" borderId="0" xfId="0" applyFont="1" applyFill="1" applyBorder="1" applyAlignment="1">
      <alignment vertical="top"/>
    </xf>
    <xf numFmtId="0" fontId="21" fillId="4" borderId="0" xfId="0" applyFont="1" applyFill="1" applyBorder="1" applyAlignment="1">
      <alignment vertical="top"/>
    </xf>
    <xf numFmtId="0" fontId="22" fillId="4" borderId="0" xfId="6" applyFont="1" applyFill="1" applyBorder="1" applyAlignment="1">
      <alignment vertical="top"/>
    </xf>
    <xf numFmtId="0" fontId="23" fillId="4" borderId="0" xfId="0" applyFont="1" applyFill="1" applyBorder="1" applyAlignment="1">
      <alignment vertical="top"/>
    </xf>
    <xf numFmtId="0" fontId="24" fillId="4" borderId="0" xfId="0" applyFont="1" applyFill="1" applyBorder="1" applyAlignment="1">
      <alignment vertical="top"/>
    </xf>
    <xf numFmtId="0" fontId="25" fillId="4" borderId="0" xfId="0" applyFont="1" applyFill="1" applyBorder="1" applyAlignment="1">
      <alignment vertical="top"/>
    </xf>
    <xf numFmtId="49" fontId="25" fillId="4" borderId="0" xfId="0" applyNumberFormat="1" applyFont="1" applyFill="1" applyBorder="1" applyAlignment="1">
      <alignment vertical="top"/>
    </xf>
    <xf numFmtId="0" fontId="21" fillId="4" borderId="0" xfId="0" quotePrefix="1" applyFont="1" applyFill="1" applyBorder="1" applyAlignment="1">
      <alignment vertical="top"/>
    </xf>
    <xf numFmtId="0" fontId="28" fillId="2" borderId="0" xfId="7" applyFont="1" applyFill="1" applyBorder="1" applyAlignment="1">
      <alignment vertical="top"/>
    </xf>
    <xf numFmtId="0" fontId="29" fillId="2" borderId="0" xfId="8" applyFont="1" applyFill="1" applyBorder="1" applyAlignment="1">
      <alignment vertical="top"/>
    </xf>
    <xf numFmtId="0" fontId="20" fillId="2" borderId="0" xfId="0" applyFont="1" applyFill="1" applyBorder="1" applyAlignment="1">
      <alignment vertical="top"/>
    </xf>
    <xf numFmtId="0" fontId="21" fillId="2" borderId="0" xfId="0" applyFont="1" applyFill="1" applyBorder="1" applyAlignment="1">
      <alignment vertical="top"/>
    </xf>
    <xf numFmtId="0" fontId="31" fillId="2" borderId="0" xfId="3" applyFont="1" applyFill="1" applyBorder="1" applyAlignment="1">
      <alignment vertical="top"/>
    </xf>
    <xf numFmtId="0" fontId="32" fillId="2" borderId="0" xfId="3" applyFont="1" applyFill="1" applyBorder="1" applyAlignment="1">
      <alignment vertical="top"/>
    </xf>
    <xf numFmtId="0" fontId="26" fillId="2" borderId="0" xfId="7" applyFill="1" applyAlignment="1">
      <alignment vertical="top"/>
    </xf>
    <xf numFmtId="0" fontId="27" fillId="2" borderId="0" xfId="8" applyFill="1" applyBorder="1" applyAlignment="1">
      <alignment vertical="top"/>
    </xf>
    <xf numFmtId="0" fontId="33" fillId="2" borderId="0" xfId="0" applyFont="1" applyFill="1" applyBorder="1" applyAlignment="1">
      <alignment vertical="top" wrapText="1"/>
    </xf>
    <xf numFmtId="0" fontId="27" fillId="2" borderId="0" xfId="0" applyFont="1" applyFill="1" applyBorder="1" applyAlignment="1">
      <alignment vertical="top" wrapText="1"/>
    </xf>
    <xf numFmtId="0" fontId="33" fillId="2" borderId="0" xfId="0" applyFont="1" applyFill="1" applyAlignment="1">
      <alignment horizontal="left" vertical="top"/>
    </xf>
    <xf numFmtId="0" fontId="19" fillId="2" borderId="0" xfId="0" applyFont="1" applyFill="1" applyAlignment="1">
      <alignment horizontal="left" vertical="top"/>
    </xf>
    <xf numFmtId="0" fontId="19" fillId="2" borderId="0" xfId="0" applyFont="1" applyFill="1" applyAlignment="1">
      <alignment horizontal="left" vertical="top" wrapText="1"/>
    </xf>
    <xf numFmtId="0" fontId="33" fillId="3" borderId="0" xfId="0" applyFont="1" applyFill="1" applyAlignment="1">
      <alignment horizontal="left" vertical="top"/>
    </xf>
    <xf numFmtId="0" fontId="33" fillId="3" borderId="0" xfId="0" applyFont="1" applyFill="1" applyBorder="1" applyAlignment="1">
      <alignment vertical="top" wrapText="1"/>
    </xf>
    <xf numFmtId="49" fontId="33" fillId="3" borderId="0" xfId="9" applyFont="1" applyFill="1">
      <alignment horizontal="left" vertical="top" wrapText="1"/>
    </xf>
    <xf numFmtId="0" fontId="33" fillId="3" borderId="0" xfId="8" applyFont="1" applyFill="1" applyBorder="1" applyAlignment="1">
      <alignment vertical="top"/>
    </xf>
    <xf numFmtId="0" fontId="19" fillId="3" borderId="0" xfId="0" applyFont="1" applyFill="1" applyAlignment="1">
      <alignment horizontal="left" vertical="top" wrapText="1"/>
    </xf>
    <xf numFmtId="0" fontId="19" fillId="3" borderId="0" xfId="0" applyFont="1" applyFill="1" applyAlignment="1">
      <alignment horizontal="left" vertical="top"/>
    </xf>
    <xf numFmtId="49" fontId="33" fillId="3" borderId="0" xfId="9" applyFill="1">
      <alignment horizontal="left" vertical="top" wrapText="1"/>
    </xf>
    <xf numFmtId="0" fontId="33" fillId="2" borderId="0" xfId="0" applyFont="1" applyFill="1" applyAlignment="1">
      <alignment horizontal="left" vertical="top" wrapText="1"/>
    </xf>
    <xf numFmtId="0" fontId="27" fillId="2" borderId="0" xfId="0" applyFont="1" applyFill="1" applyAlignment="1">
      <alignment horizontal="left" vertical="top"/>
    </xf>
    <xf numFmtId="0" fontId="27" fillId="2" borderId="0" xfId="5" applyFont="1" applyFill="1" applyAlignment="1">
      <alignment horizontal="left" vertical="top" wrapText="1"/>
    </xf>
    <xf numFmtId="0" fontId="27" fillId="2" borderId="0" xfId="0" applyFont="1" applyFill="1" applyAlignment="1">
      <alignment vertical="top" wrapText="1"/>
    </xf>
    <xf numFmtId="0" fontId="33" fillId="2" borderId="0" xfId="0" applyFont="1" applyFill="1" applyAlignment="1">
      <alignment vertical="top" wrapText="1"/>
    </xf>
    <xf numFmtId="0" fontId="30" fillId="2" borderId="0" xfId="3" applyFont="1" applyFill="1" applyAlignment="1">
      <alignment vertical="top" wrapText="1"/>
    </xf>
    <xf numFmtId="164" fontId="9" fillId="2" borderId="0" xfId="0" applyNumberFormat="1" applyFont="1" applyFill="1"/>
    <xf numFmtId="0" fontId="9" fillId="2" borderId="0" xfId="0" applyFont="1" applyFill="1"/>
    <xf numFmtId="0" fontId="30" fillId="0" borderId="0" xfId="3" applyFont="1" applyFill="1" applyAlignment="1">
      <alignment horizontal="left" vertical="top"/>
    </xf>
    <xf numFmtId="0" fontId="30" fillId="2" borderId="0" xfId="3" applyFont="1" applyFill="1" applyAlignment="1">
      <alignment horizontal="left" vertical="top"/>
    </xf>
    <xf numFmtId="0" fontId="30" fillId="2" borderId="0" xfId="3" applyFont="1" applyFill="1" applyAlignment="1">
      <alignment horizontal="left" vertical="top" wrapText="1"/>
    </xf>
    <xf numFmtId="164" fontId="13" fillId="2" borderId="0" xfId="0" applyNumberFormat="1" applyFont="1" applyFill="1" applyBorder="1" applyAlignment="1">
      <alignment horizontal="right"/>
    </xf>
    <xf numFmtId="164" fontId="8" fillId="2" borderId="0" xfId="0" applyNumberFormat="1" applyFont="1" applyFill="1" applyBorder="1" applyAlignment="1">
      <alignment horizontal="right"/>
    </xf>
    <xf numFmtId="0" fontId="8" fillId="2" borderId="0" xfId="0" applyFont="1" applyFill="1" applyBorder="1" applyAlignment="1">
      <alignment horizontal="right"/>
    </xf>
    <xf numFmtId="164" fontId="9" fillId="2" borderId="0" xfId="0" applyNumberFormat="1" applyFont="1" applyFill="1" applyBorder="1"/>
    <xf numFmtId="164" fontId="9" fillId="2" borderId="1" xfId="0" applyNumberFormat="1" applyFont="1" applyFill="1" applyBorder="1"/>
    <xf numFmtId="164" fontId="8" fillId="2" borderId="0" xfId="0" applyNumberFormat="1" applyFont="1" applyFill="1" applyBorder="1" applyAlignment="1">
      <alignment horizontal="right" wrapText="1"/>
    </xf>
    <xf numFmtId="164" fontId="9" fillId="2" borderId="1" xfId="0" applyNumberFormat="1" applyFont="1" applyFill="1" applyBorder="1" applyAlignment="1">
      <alignment horizontal="right" wrapText="1"/>
    </xf>
  </cellXfs>
  <cellStyles count="10">
    <cellStyle name="Begrip/Afkorting" xfId="9" xr:uid="{00000000-0005-0000-0000-000000000000}"/>
    <cellStyle name="Comma 2" xfId="2" xr:uid="{00000000-0005-0000-0000-000001000000}"/>
    <cellStyle name="Comma 2 2" xfId="4" xr:uid="{00000000-0005-0000-0000-000002000000}"/>
    <cellStyle name="Hyperlink" xfId="3" builtinId="8"/>
    <cellStyle name="Normal 2 2" xfId="5" xr:uid="{00000000-0005-0000-0000-000004000000}"/>
    <cellStyle name="Standaard" xfId="0" builtinId="0"/>
    <cellStyle name="Standaard 2 2" xfId="1" xr:uid="{00000000-0005-0000-0000-000006000000}"/>
    <cellStyle name="Tabelkop" xfId="7" xr:uid="{00000000-0005-0000-0000-000007000000}"/>
    <cellStyle name="Tabelsubkop" xfId="8" xr:uid="{00000000-0005-0000-0000-000008000000}"/>
    <cellStyle name="Titel" xfId="6"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4</xdr:row>
      <xdr:rowOff>142875</xdr:rowOff>
    </xdr:to>
    <xdr:pic>
      <xdr:nvPicPr>
        <xdr:cNvPr id="9" name="Afbeelding 8" descr="cid:image004.png@01D3A4BB.465F0BB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zwstatline.cbs.nl/" TargetMode="External"/><Relationship Id="rId2" Type="http://schemas.openxmlformats.org/officeDocument/2006/relationships/hyperlink" Target="https://www.cbs.nl/nl-nl/longread/rapportages/2026/nationale-enquete-arbeidsomstandigheden--nea---2025-onderzoeksbeschrijving" TargetMode="External"/><Relationship Id="rId1" Type="http://schemas.openxmlformats.org/officeDocument/2006/relationships/hyperlink" Target="http://www.cbs.nl/privacy"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zoomScaleNormal="100" workbookViewId="0"/>
  </sheetViews>
  <sheetFormatPr defaultColWidth="8.85546875" defaultRowHeight="12.75" x14ac:dyDescent="0.25"/>
  <cols>
    <col min="1" max="1" width="9.28515625" style="41" customWidth="1"/>
    <col min="2" max="2" width="95" style="41" customWidth="1"/>
    <col min="3" max="9" width="9.140625" style="41" customWidth="1"/>
    <col min="10" max="16384" width="8.85546875" style="41"/>
  </cols>
  <sheetData>
    <row r="1" spans="1:2" s="40" customFormat="1" x14ac:dyDescent="0.25"/>
    <row r="4" spans="1:2" ht="23.25" x14ac:dyDescent="0.25">
      <c r="B4" s="42" t="s">
        <v>108</v>
      </c>
    </row>
    <row r="5" spans="1:2" ht="15.75" x14ac:dyDescent="0.25">
      <c r="A5" s="43"/>
      <c r="B5" s="44" t="s">
        <v>73</v>
      </c>
    </row>
    <row r="7" spans="1:2" x14ac:dyDescent="0.25">
      <c r="A7" s="45" t="s">
        <v>72</v>
      </c>
    </row>
    <row r="8" spans="1:2" x14ac:dyDescent="0.25">
      <c r="A8" s="46" t="s">
        <v>114</v>
      </c>
    </row>
    <row r="13" spans="1:2" x14ac:dyDescent="0.25">
      <c r="A13" s="47"/>
    </row>
    <row r="15" spans="1:2" x14ac:dyDescent="0.25">
      <c r="A15" s="47"/>
    </row>
    <row r="18" spans="1:1" x14ac:dyDescent="0.25">
      <c r="A18" s="47"/>
    </row>
    <row r="19" spans="1:1" x14ac:dyDescent="0.25">
      <c r="A19" s="47"/>
    </row>
    <row r="20" spans="1:1" x14ac:dyDescent="0.25">
      <c r="A20" s="4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heetViews>
  <sheetFormatPr defaultColWidth="9.140625" defaultRowHeight="12.75" x14ac:dyDescent="0.25"/>
  <cols>
    <col min="1" max="1" width="19.5703125" style="50" customWidth="1"/>
    <col min="2" max="2" width="86.28515625" style="50" customWidth="1"/>
    <col min="3" max="16384" width="9.140625" style="50"/>
  </cols>
  <sheetData>
    <row r="1" spans="1:2" s="48" customFormat="1" ht="15.75" x14ac:dyDescent="0.25">
      <c r="A1" s="48" t="s">
        <v>74</v>
      </c>
    </row>
    <row r="2" spans="1:2" s="49" customFormat="1" x14ac:dyDescent="0.25"/>
    <row r="3" spans="1:2" x14ac:dyDescent="0.25">
      <c r="A3" s="49" t="s">
        <v>75</v>
      </c>
    </row>
    <row r="4" spans="1:2" x14ac:dyDescent="0.25">
      <c r="A4" s="53" t="s">
        <v>78</v>
      </c>
      <c r="B4" s="50" t="str">
        <f>Toelichting!A1</f>
        <v>Introductie en toelichting bij de tabellen</v>
      </c>
    </row>
    <row r="5" spans="1:2" x14ac:dyDescent="0.25">
      <c r="A5" s="53" t="s">
        <v>76</v>
      </c>
      <c r="B5" s="50" t="str">
        <f>'Tabel 1'!A1</f>
        <v>Tabel 1: Klachten en werkgerelateerdheid van het ziekteverzuim bij alle werknemers (15 tot 75 jaar), 2025</v>
      </c>
    </row>
    <row r="6" spans="1:2" x14ac:dyDescent="0.25">
      <c r="A6" s="53" t="s">
        <v>77</v>
      </c>
      <c r="B6" s="50" t="str">
        <f>'Tabel 2'!A1</f>
        <v>Tabel 2: Klachten en werkgerelateerdheid van het ziekteverzuim bij alle werknemers (15 tot 75 jaar), 2025</v>
      </c>
    </row>
    <row r="7" spans="1:2" x14ac:dyDescent="0.25">
      <c r="A7" s="52" t="s">
        <v>79</v>
      </c>
      <c r="B7" s="50" t="str">
        <f>Begrippen!A1</f>
        <v>Begrippen en afkortingen</v>
      </c>
    </row>
    <row r="9" spans="1:2" x14ac:dyDescent="0.25">
      <c r="A9" s="49" t="s">
        <v>80</v>
      </c>
    </row>
    <row r="10" spans="1:2" x14ac:dyDescent="0.25">
      <c r="A10" s="51" t="s">
        <v>87</v>
      </c>
    </row>
    <row r="11" spans="1:2" x14ac:dyDescent="0.25">
      <c r="A11" s="51" t="s">
        <v>81</v>
      </c>
    </row>
    <row r="13" spans="1:2" x14ac:dyDescent="0.25">
      <c r="A13" s="49" t="s">
        <v>82</v>
      </c>
    </row>
    <row r="14" spans="1:2" x14ac:dyDescent="0.25">
      <c r="A14" s="50" t="s">
        <v>83</v>
      </c>
    </row>
    <row r="15" spans="1:2" x14ac:dyDescent="0.25">
      <c r="A15" s="50" t="s">
        <v>84</v>
      </c>
    </row>
    <row r="16" spans="1:2" x14ac:dyDescent="0.25">
      <c r="A16" s="50" t="s">
        <v>85</v>
      </c>
    </row>
    <row r="17" spans="1:1" x14ac:dyDescent="0.25">
      <c r="A17" s="50" t="s">
        <v>100</v>
      </c>
    </row>
    <row r="18" spans="1:1" x14ac:dyDescent="0.25">
      <c r="A18" s="50" t="s">
        <v>101</v>
      </c>
    </row>
    <row r="19" spans="1:1" x14ac:dyDescent="0.25">
      <c r="A19" s="50" t="s">
        <v>102</v>
      </c>
    </row>
    <row r="20" spans="1:1" x14ac:dyDescent="0.25">
      <c r="A20" s="50" t="s">
        <v>103</v>
      </c>
    </row>
    <row r="21" spans="1:1" x14ac:dyDescent="0.25">
      <c r="A21" s="50" t="s">
        <v>86</v>
      </c>
    </row>
  </sheetData>
  <hyperlinks>
    <hyperlink ref="A4" location="Introductie!A1" display="Introductie" xr:uid="{00000000-0004-0000-0100-000000000000}"/>
    <hyperlink ref="A6" location="'Tabel 3'!A1" display="Tabel 3" xr:uid="{00000000-0004-0000-0100-000002000000}"/>
    <hyperlink ref="A5" location="'Tabel 1'!A1" display="Tabel 1" xr:uid="{00000000-0004-0000-0100-000003000000}"/>
    <hyperlink ref="A7" location="Begrippen!A1" display="Begrippen"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5"/>
  <sheetViews>
    <sheetView zoomScaleNormal="100" workbookViewId="0"/>
  </sheetViews>
  <sheetFormatPr defaultColWidth="9.140625" defaultRowHeight="15" x14ac:dyDescent="0.25"/>
  <cols>
    <col min="1" max="1" width="132.140625" style="29" customWidth="1"/>
    <col min="2" max="16384" width="9.140625" style="1"/>
  </cols>
  <sheetData>
    <row r="1" spans="1:2" x14ac:dyDescent="0.25">
      <c r="A1" s="3" t="s">
        <v>88</v>
      </c>
    </row>
    <row r="2" spans="1:2" x14ac:dyDescent="0.25">
      <c r="A2" s="4"/>
    </row>
    <row r="3" spans="1:2" x14ac:dyDescent="0.25">
      <c r="A3" s="69" t="s">
        <v>1</v>
      </c>
      <c r="B3" s="5"/>
    </row>
    <row r="4" spans="1:2" ht="14.45" customHeight="1" x14ac:dyDescent="0.25">
      <c r="A4" s="60" t="s">
        <v>70</v>
      </c>
    </row>
    <row r="5" spans="1:2" x14ac:dyDescent="0.25">
      <c r="A5" s="60" t="s">
        <v>104</v>
      </c>
      <c r="B5" s="11"/>
    </row>
    <row r="6" spans="1:2" s="11" customFormat="1" x14ac:dyDescent="0.25">
      <c r="A6" s="77" t="s">
        <v>105</v>
      </c>
    </row>
    <row r="7" spans="1:2" s="11" customFormat="1" x14ac:dyDescent="0.25">
      <c r="A7" s="76"/>
    </row>
    <row r="8" spans="1:2" s="11" customFormat="1" x14ac:dyDescent="0.25">
      <c r="A8" s="70" t="s">
        <v>56</v>
      </c>
    </row>
    <row r="9" spans="1:2" s="11" customFormat="1" ht="51" x14ac:dyDescent="0.25">
      <c r="A9" s="68" t="s">
        <v>99</v>
      </c>
    </row>
    <row r="10" spans="1:2" s="11" customFormat="1" x14ac:dyDescent="0.25">
      <c r="A10" s="68"/>
    </row>
    <row r="11" spans="1:2" x14ac:dyDescent="0.25">
      <c r="A11" s="69" t="s">
        <v>0</v>
      </c>
    </row>
    <row r="12" spans="1:2" s="11" customFormat="1" ht="25.5" x14ac:dyDescent="0.25">
      <c r="A12" s="60" t="s">
        <v>112</v>
      </c>
    </row>
    <row r="13" spans="1:2" s="11" customFormat="1" x14ac:dyDescent="0.25">
      <c r="A13" s="60"/>
    </row>
    <row r="14" spans="1:2" s="11" customFormat="1" ht="25.5" x14ac:dyDescent="0.25">
      <c r="A14" s="60" t="s">
        <v>3</v>
      </c>
    </row>
    <row r="15" spans="1:2" s="11" customFormat="1" x14ac:dyDescent="0.25">
      <c r="A15" s="60"/>
    </row>
    <row r="16" spans="1:2" s="11" customFormat="1" ht="12.75" customHeight="1" x14ac:dyDescent="0.25">
      <c r="A16" s="60" t="s">
        <v>109</v>
      </c>
    </row>
    <row r="17" spans="1:1" s="11" customFormat="1" ht="25.5" x14ac:dyDescent="0.25">
      <c r="A17" s="60" t="s">
        <v>113</v>
      </c>
    </row>
    <row r="18" spans="1:1" s="11" customFormat="1" x14ac:dyDescent="0.25">
      <c r="A18" s="60"/>
    </row>
    <row r="19" spans="1:1" s="11" customFormat="1" ht="38.25" x14ac:dyDescent="0.25">
      <c r="A19" s="60" t="s">
        <v>110</v>
      </c>
    </row>
    <row r="20" spans="1:1" s="11" customFormat="1" x14ac:dyDescent="0.25">
      <c r="A20" s="78" t="s">
        <v>111</v>
      </c>
    </row>
    <row r="21" spans="1:1" x14ac:dyDescent="0.25">
      <c r="A21" s="59"/>
    </row>
    <row r="22" spans="1:1" x14ac:dyDescent="0.25">
      <c r="A22" s="71" t="s">
        <v>95</v>
      </c>
    </row>
    <row r="23" spans="1:1" ht="38.25" x14ac:dyDescent="0.25">
      <c r="A23" s="72" t="s">
        <v>96</v>
      </c>
    </row>
    <row r="24" spans="1:1" ht="76.5" x14ac:dyDescent="0.25">
      <c r="A24" s="72" t="s">
        <v>97</v>
      </c>
    </row>
    <row r="25" spans="1:1" x14ac:dyDescent="0.25">
      <c r="A25" s="73" t="s">
        <v>98</v>
      </c>
    </row>
  </sheetData>
  <hyperlinks>
    <hyperlink ref="A25" r:id="rId1" xr:uid="{00000000-0004-0000-0200-000002000000}"/>
    <hyperlink ref="A6" r:id="rId2" xr:uid="{C48C7FD8-A648-4282-B791-24C47777B3F3}"/>
    <hyperlink ref="A20" r:id="rId3" location="/AZW/nl/dataset/24153NED/table?dl=D5021" xr:uid="{043DAC2B-E1F8-4007-854D-08322F022418}"/>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8"/>
  <sheetViews>
    <sheetView zoomScaleNormal="100" workbookViewId="0">
      <pane ySplit="3" topLeftCell="A4" activePane="bottomLeft" state="frozen"/>
      <selection pane="bottomLeft"/>
    </sheetView>
  </sheetViews>
  <sheetFormatPr defaultColWidth="8.7109375" defaultRowHeight="15" x14ac:dyDescent="0.25"/>
  <cols>
    <col min="1" max="1" width="111.42578125" style="11" customWidth="1"/>
    <col min="2" max="2" width="8.7109375" style="11"/>
    <col min="3" max="3" width="9.28515625" style="11" bestFit="1" customWidth="1"/>
    <col min="4" max="4" width="8.7109375" style="11"/>
    <col min="5" max="5" width="11" style="11" customWidth="1"/>
    <col min="6" max="6" width="10.140625" style="11" customWidth="1"/>
    <col min="7" max="7" width="8.7109375" style="11"/>
    <col min="8" max="8" width="9.85546875" style="11" customWidth="1"/>
    <col min="9" max="9" width="8.7109375" style="11"/>
    <col min="10" max="10" width="11.5703125" style="11" customWidth="1"/>
    <col min="11" max="11" width="9.28515625" style="11" customWidth="1"/>
    <col min="12" max="13" width="8.7109375" style="11"/>
    <col min="14" max="14" width="13" style="11" bestFit="1" customWidth="1"/>
    <col min="15" max="16384" width="8.7109375" style="11"/>
  </cols>
  <sheetData>
    <row r="1" spans="1:14" x14ac:dyDescent="0.25">
      <c r="A1" s="6" t="s">
        <v>106</v>
      </c>
      <c r="B1" s="6"/>
      <c r="C1" s="6"/>
      <c r="D1" s="6"/>
      <c r="E1" s="6"/>
      <c r="F1" s="6"/>
      <c r="G1" s="6"/>
      <c r="H1" s="6"/>
      <c r="I1" s="6"/>
      <c r="J1" s="6"/>
      <c r="K1" s="6"/>
      <c r="L1" s="6"/>
      <c r="M1" s="6"/>
      <c r="N1" s="6"/>
    </row>
    <row r="2" spans="1:14" x14ac:dyDescent="0.25">
      <c r="A2" s="25" t="s">
        <v>68</v>
      </c>
      <c r="B2" s="6"/>
      <c r="C2" s="6"/>
      <c r="D2" s="6"/>
      <c r="E2" s="6"/>
      <c r="F2" s="6"/>
      <c r="G2" s="6"/>
      <c r="H2" s="6"/>
      <c r="I2" s="6"/>
      <c r="J2" s="6"/>
      <c r="K2" s="6"/>
      <c r="L2" s="6"/>
      <c r="M2" s="6"/>
      <c r="N2" s="6"/>
    </row>
    <row r="3" spans="1:14" ht="84.75" x14ac:dyDescent="0.25">
      <c r="A3" s="10"/>
      <c r="B3" s="10"/>
      <c r="C3" s="12" t="s">
        <v>59</v>
      </c>
      <c r="D3" s="12" t="s">
        <v>60</v>
      </c>
      <c r="E3" s="12" t="s">
        <v>61</v>
      </c>
      <c r="F3" s="12" t="s">
        <v>62</v>
      </c>
      <c r="G3" s="12" t="s">
        <v>71</v>
      </c>
      <c r="H3" s="12" t="s">
        <v>63</v>
      </c>
      <c r="I3" s="12" t="s">
        <v>64</v>
      </c>
      <c r="J3" s="12" t="s">
        <v>65</v>
      </c>
      <c r="K3" s="12" t="s">
        <v>66</v>
      </c>
      <c r="L3" s="12" t="s">
        <v>67</v>
      </c>
      <c r="M3" s="12" t="s">
        <v>14</v>
      </c>
      <c r="N3" s="12" t="s">
        <v>13</v>
      </c>
    </row>
    <row r="4" spans="1:14" x14ac:dyDescent="0.25">
      <c r="A4" s="31"/>
      <c r="B4" s="7"/>
      <c r="M4" s="13"/>
    </row>
    <row r="5" spans="1:14" x14ac:dyDescent="0.25">
      <c r="A5" s="32" t="s">
        <v>15</v>
      </c>
      <c r="B5" s="22"/>
      <c r="C5" s="79">
        <v>55.4</v>
      </c>
      <c r="D5" s="79">
        <v>54.1</v>
      </c>
      <c r="E5" s="79">
        <v>60.9</v>
      </c>
      <c r="F5" s="79">
        <v>44.1</v>
      </c>
      <c r="G5" s="79">
        <v>48.6</v>
      </c>
      <c r="H5" s="79">
        <v>53.1</v>
      </c>
      <c r="I5" s="79">
        <v>55.8</v>
      </c>
      <c r="J5" s="79">
        <v>62</v>
      </c>
      <c r="K5" s="79">
        <v>52.5</v>
      </c>
      <c r="L5" s="79">
        <v>53</v>
      </c>
      <c r="M5" s="79">
        <v>54.4</v>
      </c>
      <c r="N5" s="79">
        <v>50.7</v>
      </c>
    </row>
    <row r="6" spans="1:14" x14ac:dyDescent="0.25">
      <c r="A6" s="33"/>
      <c r="B6" s="19"/>
      <c r="C6" s="20"/>
      <c r="D6" s="20"/>
      <c r="E6" s="20"/>
      <c r="F6" s="20"/>
      <c r="G6" s="20"/>
      <c r="H6" s="20"/>
      <c r="I6" s="20"/>
      <c r="J6" s="20"/>
      <c r="K6" s="20"/>
      <c r="L6" s="20"/>
      <c r="M6" s="20"/>
      <c r="N6" s="20"/>
    </row>
    <row r="7" spans="1:14" x14ac:dyDescent="0.25">
      <c r="A7" s="34" t="s">
        <v>50</v>
      </c>
      <c r="B7" s="15"/>
      <c r="C7" s="15"/>
      <c r="D7" s="15"/>
      <c r="E7" s="15"/>
      <c r="F7" s="15"/>
      <c r="G7" s="15"/>
      <c r="H7" s="15"/>
      <c r="I7" s="15"/>
      <c r="J7" s="15"/>
      <c r="K7" s="15"/>
      <c r="L7" s="15"/>
      <c r="M7" s="15"/>
      <c r="N7" s="15"/>
    </row>
    <row r="8" spans="1:14" x14ac:dyDescent="0.25">
      <c r="A8" s="34" t="s">
        <v>16</v>
      </c>
      <c r="B8" s="15"/>
      <c r="C8" s="16">
        <v>33</v>
      </c>
      <c r="D8" s="16">
        <v>25.8</v>
      </c>
      <c r="E8" s="16">
        <v>30.599999999999998</v>
      </c>
      <c r="F8" s="16">
        <v>20.5</v>
      </c>
      <c r="G8" s="16">
        <v>25.4</v>
      </c>
      <c r="H8" s="16">
        <v>23.3</v>
      </c>
      <c r="I8" s="16">
        <v>26.700000000000003</v>
      </c>
      <c r="J8" s="16">
        <v>32.700000000000003</v>
      </c>
      <c r="K8" s="16">
        <v>28.7</v>
      </c>
      <c r="L8" s="16">
        <v>22.7</v>
      </c>
      <c r="M8" s="16">
        <v>26.200000000000003</v>
      </c>
      <c r="N8" s="16">
        <v>27.2</v>
      </c>
    </row>
    <row r="9" spans="1:14" x14ac:dyDescent="0.25">
      <c r="A9" s="34" t="s">
        <v>51</v>
      </c>
      <c r="B9" s="15"/>
      <c r="C9" s="80">
        <v>1.5</v>
      </c>
      <c r="D9" s="80">
        <v>1</v>
      </c>
      <c r="E9" s="80">
        <v>1.0999999999999999</v>
      </c>
      <c r="F9" s="80">
        <v>1.4000000000000001</v>
      </c>
      <c r="G9" s="80">
        <v>0.6</v>
      </c>
      <c r="H9" s="80">
        <v>0.89999999999999991</v>
      </c>
      <c r="I9" s="80">
        <v>0.3</v>
      </c>
      <c r="J9" s="80">
        <v>0.6</v>
      </c>
      <c r="K9" s="80">
        <v>0.8</v>
      </c>
      <c r="L9" s="80">
        <v>0.8</v>
      </c>
      <c r="M9" s="80">
        <v>0.89999999999999991</v>
      </c>
      <c r="N9" s="81">
        <v>0.6</v>
      </c>
    </row>
    <row r="10" spans="1:14" x14ac:dyDescent="0.25">
      <c r="A10" s="34" t="s">
        <v>17</v>
      </c>
      <c r="B10" s="15"/>
      <c r="C10" s="16">
        <v>3.1</v>
      </c>
      <c r="D10" s="16">
        <v>2.8000000000000003</v>
      </c>
      <c r="E10" s="16">
        <v>2.5</v>
      </c>
      <c r="F10" s="16">
        <v>2.2999999999999998</v>
      </c>
      <c r="G10" s="16">
        <v>2.9000000000000004</v>
      </c>
      <c r="H10" s="16">
        <v>2</v>
      </c>
      <c r="I10" s="16">
        <v>2.2999999999999998</v>
      </c>
      <c r="J10" s="16">
        <v>1.7999999999999998</v>
      </c>
      <c r="K10" s="16">
        <v>2.8000000000000003</v>
      </c>
      <c r="L10" s="16">
        <v>2.2999999999999998</v>
      </c>
      <c r="M10" s="16">
        <v>2.2999999999999998</v>
      </c>
      <c r="N10" s="16">
        <v>2.4</v>
      </c>
    </row>
    <row r="11" spans="1:14" x14ac:dyDescent="0.25">
      <c r="A11" s="34" t="s">
        <v>18</v>
      </c>
      <c r="B11" s="15"/>
      <c r="C11" s="16">
        <v>4.5</v>
      </c>
      <c r="D11" s="16">
        <v>4.8</v>
      </c>
      <c r="E11" s="16">
        <v>8</v>
      </c>
      <c r="F11" s="16">
        <v>6.4</v>
      </c>
      <c r="G11" s="16">
        <v>4.1000000000000005</v>
      </c>
      <c r="H11" s="16">
        <v>4.3</v>
      </c>
      <c r="I11" s="16">
        <v>7.0000000000000009</v>
      </c>
      <c r="J11" s="16">
        <v>7.0000000000000009</v>
      </c>
      <c r="K11" s="16">
        <v>9</v>
      </c>
      <c r="L11" s="16">
        <v>8.5</v>
      </c>
      <c r="M11" s="16">
        <v>5.6000000000000005</v>
      </c>
      <c r="N11" s="16">
        <v>4.3999999999999995</v>
      </c>
    </row>
    <row r="12" spans="1:14" x14ac:dyDescent="0.25">
      <c r="A12" s="34" t="s">
        <v>19</v>
      </c>
      <c r="B12" s="15"/>
      <c r="C12" s="16">
        <v>1.9</v>
      </c>
      <c r="D12" s="16">
        <v>1.3</v>
      </c>
      <c r="E12" s="16">
        <v>2.1999999999999997</v>
      </c>
      <c r="F12" s="16">
        <v>1.4000000000000001</v>
      </c>
      <c r="G12" s="16">
        <v>1.0999999999999999</v>
      </c>
      <c r="H12" s="16">
        <v>0.89999999999999991</v>
      </c>
      <c r="I12" s="16">
        <v>1.0999999999999999</v>
      </c>
      <c r="J12" s="16">
        <v>0.3</v>
      </c>
      <c r="K12" s="16">
        <v>1.4000000000000001</v>
      </c>
      <c r="L12" s="16">
        <v>1.5</v>
      </c>
      <c r="M12" s="16">
        <v>1.2</v>
      </c>
      <c r="N12" s="16">
        <v>1.0999999999999999</v>
      </c>
    </row>
    <row r="13" spans="1:14" x14ac:dyDescent="0.25">
      <c r="A13" s="34" t="s">
        <v>20</v>
      </c>
      <c r="B13" s="15"/>
      <c r="C13" s="16">
        <v>1</v>
      </c>
      <c r="D13" s="16">
        <v>2.1</v>
      </c>
      <c r="E13" s="16">
        <v>1</v>
      </c>
      <c r="F13" s="16">
        <v>0.3</v>
      </c>
      <c r="G13" s="16">
        <v>1.3</v>
      </c>
      <c r="H13" s="16">
        <v>3.3000000000000003</v>
      </c>
      <c r="I13" s="16">
        <v>1.9</v>
      </c>
      <c r="J13" s="16">
        <v>2.5</v>
      </c>
      <c r="K13" s="16">
        <v>0.70000000000000007</v>
      </c>
      <c r="L13" s="16">
        <v>2.6</v>
      </c>
      <c r="M13" s="16">
        <v>2.1999999999999997</v>
      </c>
      <c r="N13" s="16">
        <v>1.9</v>
      </c>
    </row>
    <row r="14" spans="1:14" x14ac:dyDescent="0.25">
      <c r="A14" s="34" t="s">
        <v>21</v>
      </c>
      <c r="B14" s="15"/>
      <c r="C14" s="16">
        <v>1.6</v>
      </c>
      <c r="D14" s="16">
        <v>1.9</v>
      </c>
      <c r="E14" s="16">
        <v>1.3</v>
      </c>
      <c r="F14" s="16">
        <v>1.5</v>
      </c>
      <c r="G14" s="16">
        <v>1</v>
      </c>
      <c r="H14" s="16">
        <v>3.1</v>
      </c>
      <c r="I14" s="16">
        <v>1.7000000000000002</v>
      </c>
      <c r="J14" s="16">
        <v>1.2</v>
      </c>
      <c r="K14" s="16">
        <v>0.70000000000000007</v>
      </c>
      <c r="L14" s="16">
        <v>1.3</v>
      </c>
      <c r="M14" s="16">
        <v>2</v>
      </c>
      <c r="N14" s="16">
        <v>1.7000000000000002</v>
      </c>
    </row>
    <row r="15" spans="1:14" x14ac:dyDescent="0.25">
      <c r="A15" s="34" t="s">
        <v>22</v>
      </c>
      <c r="B15" s="15"/>
      <c r="C15" s="16">
        <v>1.2</v>
      </c>
      <c r="D15" s="16">
        <v>1.9</v>
      </c>
      <c r="E15" s="16">
        <v>1.6</v>
      </c>
      <c r="F15" s="16">
        <v>0</v>
      </c>
      <c r="G15" s="16">
        <v>1.3</v>
      </c>
      <c r="H15" s="16">
        <v>3.2</v>
      </c>
      <c r="I15" s="16">
        <v>2.4</v>
      </c>
      <c r="J15" s="16">
        <v>2.8000000000000003</v>
      </c>
      <c r="K15" s="16">
        <v>0.3</v>
      </c>
      <c r="L15" s="16">
        <v>1.7999999999999998</v>
      </c>
      <c r="M15" s="16">
        <v>2.2999999999999998</v>
      </c>
      <c r="N15" s="16">
        <v>1.9</v>
      </c>
    </row>
    <row r="16" spans="1:14" x14ac:dyDescent="0.25">
      <c r="A16" s="34" t="s">
        <v>23</v>
      </c>
      <c r="B16" s="15"/>
      <c r="C16" s="16">
        <v>0.89999999999999991</v>
      </c>
      <c r="D16" s="16">
        <v>0.4</v>
      </c>
      <c r="E16" s="16">
        <v>0.4</v>
      </c>
      <c r="F16" s="16">
        <v>0</v>
      </c>
      <c r="G16" s="16">
        <v>0.5</v>
      </c>
      <c r="H16" s="16">
        <v>0.70000000000000007</v>
      </c>
      <c r="I16" s="16">
        <v>0.3</v>
      </c>
      <c r="J16" s="16">
        <v>0.70000000000000007</v>
      </c>
      <c r="K16" s="16">
        <v>0.4</v>
      </c>
      <c r="L16" s="16">
        <v>0.1</v>
      </c>
      <c r="M16" s="16">
        <v>0.5</v>
      </c>
      <c r="N16" s="16">
        <v>0.5</v>
      </c>
    </row>
    <row r="17" spans="1:17" x14ac:dyDescent="0.25">
      <c r="A17" s="34" t="s">
        <v>24</v>
      </c>
      <c r="B17" s="15"/>
      <c r="C17" s="16">
        <v>1.6</v>
      </c>
      <c r="D17" s="16">
        <v>2.5</v>
      </c>
      <c r="E17" s="16">
        <v>3</v>
      </c>
      <c r="F17" s="16">
        <v>1.4000000000000001</v>
      </c>
      <c r="G17" s="16">
        <v>3.2</v>
      </c>
      <c r="H17" s="16">
        <v>2.7</v>
      </c>
      <c r="I17" s="16">
        <v>2.9000000000000004</v>
      </c>
      <c r="J17" s="16">
        <v>3.9</v>
      </c>
      <c r="K17" s="16">
        <v>2.1999999999999997</v>
      </c>
      <c r="L17" s="16">
        <v>1.7999999999999998</v>
      </c>
      <c r="M17" s="16">
        <v>2.7</v>
      </c>
      <c r="N17" s="16">
        <v>2.2999999999999998</v>
      </c>
    </row>
    <row r="18" spans="1:17" x14ac:dyDescent="0.25">
      <c r="A18" s="34" t="s">
        <v>25</v>
      </c>
      <c r="B18" s="15"/>
      <c r="C18" s="16">
        <v>0.2</v>
      </c>
      <c r="D18" s="16">
        <v>1.0999999999999999</v>
      </c>
      <c r="E18" s="16">
        <v>0.5</v>
      </c>
      <c r="F18" s="16">
        <v>1.2</v>
      </c>
      <c r="G18" s="16">
        <v>0.4</v>
      </c>
      <c r="H18" s="16">
        <v>1</v>
      </c>
      <c r="I18" s="16">
        <v>0.89999999999999991</v>
      </c>
      <c r="J18" s="16">
        <v>1.3</v>
      </c>
      <c r="K18" s="16">
        <v>0.2</v>
      </c>
      <c r="L18" s="16">
        <v>0.8</v>
      </c>
      <c r="M18" s="16">
        <v>0.89999999999999991</v>
      </c>
      <c r="N18" s="16">
        <v>0.6</v>
      </c>
    </row>
    <row r="19" spans="1:17" x14ac:dyDescent="0.25">
      <c r="A19" s="34" t="s">
        <v>26</v>
      </c>
      <c r="B19" s="15"/>
      <c r="C19" s="16">
        <v>0.3</v>
      </c>
      <c r="D19" s="16">
        <v>0.2</v>
      </c>
      <c r="E19" s="16">
        <v>0.1</v>
      </c>
      <c r="F19" s="16">
        <v>0.4</v>
      </c>
      <c r="G19" s="16">
        <v>0.4</v>
      </c>
      <c r="H19" s="16">
        <v>0.2</v>
      </c>
      <c r="I19" s="16">
        <v>0.1</v>
      </c>
      <c r="J19" s="16">
        <v>0.1</v>
      </c>
      <c r="K19" s="16">
        <v>0</v>
      </c>
      <c r="L19" s="16">
        <v>0</v>
      </c>
      <c r="M19" s="16">
        <v>0.2</v>
      </c>
      <c r="N19" s="16">
        <v>0.2</v>
      </c>
    </row>
    <row r="20" spans="1:17" x14ac:dyDescent="0.25">
      <c r="A20" s="34" t="s">
        <v>27</v>
      </c>
      <c r="B20" s="17"/>
      <c r="C20" s="16">
        <v>0.2</v>
      </c>
      <c r="D20" s="16">
        <v>0.4</v>
      </c>
      <c r="E20" s="16">
        <v>0.8</v>
      </c>
      <c r="F20" s="16">
        <v>0.8</v>
      </c>
      <c r="G20" s="16">
        <v>0.4</v>
      </c>
      <c r="H20" s="16">
        <v>0.4</v>
      </c>
      <c r="I20" s="16">
        <v>0.3</v>
      </c>
      <c r="J20" s="16">
        <v>0.4</v>
      </c>
      <c r="K20" s="16">
        <v>0</v>
      </c>
      <c r="L20" s="16">
        <v>0.6</v>
      </c>
      <c r="M20" s="16">
        <v>0.4</v>
      </c>
      <c r="N20" s="16">
        <v>0.5</v>
      </c>
    </row>
    <row r="21" spans="1:17" x14ac:dyDescent="0.25">
      <c r="A21" s="34" t="s">
        <v>28</v>
      </c>
      <c r="B21" s="17"/>
      <c r="C21" s="16">
        <v>5</v>
      </c>
      <c r="D21" s="16">
        <v>7.8</v>
      </c>
      <c r="E21" s="16">
        <v>8.1</v>
      </c>
      <c r="F21" s="16">
        <v>7.1999999999999993</v>
      </c>
      <c r="G21" s="16">
        <v>5.6000000000000005</v>
      </c>
      <c r="H21" s="16">
        <v>6.8000000000000007</v>
      </c>
      <c r="I21" s="16">
        <v>6.7</v>
      </c>
      <c r="J21" s="16">
        <v>5.8000000000000007</v>
      </c>
      <c r="K21" s="16">
        <v>5.3</v>
      </c>
      <c r="L21" s="16">
        <v>7.3</v>
      </c>
      <c r="M21" s="16">
        <v>6.7</v>
      </c>
      <c r="N21" s="16">
        <v>4.9000000000000004</v>
      </c>
    </row>
    <row r="22" spans="1:17" x14ac:dyDescent="0.25">
      <c r="A22" s="34" t="s">
        <v>48</v>
      </c>
      <c r="B22" s="18"/>
      <c r="C22" s="16">
        <v>0.70000000000000007</v>
      </c>
      <c r="D22" s="16">
        <v>0.89999999999999991</v>
      </c>
      <c r="E22" s="16">
        <v>0.6</v>
      </c>
      <c r="F22" s="16">
        <v>0.70000000000000007</v>
      </c>
      <c r="G22" s="16">
        <v>0.8</v>
      </c>
      <c r="H22" s="16">
        <v>1.2</v>
      </c>
      <c r="I22" s="16">
        <v>1.2</v>
      </c>
      <c r="J22" s="16">
        <v>1.3</v>
      </c>
      <c r="K22" s="16">
        <v>0.8</v>
      </c>
      <c r="L22" s="16">
        <v>1.9</v>
      </c>
      <c r="M22" s="16">
        <v>1.0999999999999999</v>
      </c>
      <c r="N22" s="74">
        <v>1</v>
      </c>
    </row>
    <row r="23" spans="1:17" x14ac:dyDescent="0.25">
      <c r="A23" s="34" t="s">
        <v>54</v>
      </c>
      <c r="B23" s="18"/>
      <c r="C23" s="79">
        <v>55.4</v>
      </c>
      <c r="D23" s="79">
        <v>54.1</v>
      </c>
      <c r="E23" s="79">
        <v>60.9</v>
      </c>
      <c r="F23" s="79">
        <v>44.1</v>
      </c>
      <c r="G23" s="79">
        <v>48.6</v>
      </c>
      <c r="H23" s="79">
        <v>53.1</v>
      </c>
      <c r="I23" s="79">
        <v>55.8</v>
      </c>
      <c r="J23" s="79">
        <v>62</v>
      </c>
      <c r="K23" s="79">
        <v>52.5</v>
      </c>
      <c r="L23" s="79">
        <v>53</v>
      </c>
      <c r="M23" s="79">
        <v>54.4</v>
      </c>
      <c r="N23" s="79">
        <v>50.7</v>
      </c>
    </row>
    <row r="24" spans="1:17" x14ac:dyDescent="0.25">
      <c r="A24" s="35"/>
      <c r="B24" s="15"/>
      <c r="C24" s="16"/>
      <c r="D24" s="16"/>
      <c r="E24" s="16"/>
      <c r="F24" s="16"/>
      <c r="G24" s="16"/>
      <c r="H24" s="16"/>
      <c r="I24" s="16"/>
      <c r="J24" s="16"/>
      <c r="K24" s="16"/>
      <c r="L24" s="16"/>
      <c r="M24" s="16"/>
      <c r="N24" s="16"/>
    </row>
    <row r="25" spans="1:17" x14ac:dyDescent="0.25">
      <c r="A25" s="34" t="s">
        <v>52</v>
      </c>
      <c r="B25" s="9"/>
      <c r="C25" s="20"/>
      <c r="D25" s="20"/>
      <c r="E25" s="20"/>
      <c r="F25" s="20"/>
      <c r="G25" s="20"/>
      <c r="H25" s="20"/>
      <c r="I25" s="20"/>
      <c r="J25" s="20"/>
      <c r="K25" s="20"/>
      <c r="L25" s="20"/>
      <c r="M25" s="20"/>
      <c r="N25" s="20"/>
    </row>
    <row r="26" spans="1:17" x14ac:dyDescent="0.25">
      <c r="A26" s="34" t="s">
        <v>43</v>
      </c>
      <c r="B26" s="26"/>
      <c r="C26" s="16">
        <v>3.4000000000000004</v>
      </c>
      <c r="D26" s="16">
        <v>2.8000000000000003</v>
      </c>
      <c r="E26" s="16">
        <v>3.4000000000000004</v>
      </c>
      <c r="F26" s="16">
        <v>3.5999999999999996</v>
      </c>
      <c r="G26" s="16">
        <v>4.3999999999999995</v>
      </c>
      <c r="H26" s="16">
        <v>5.8000000000000007</v>
      </c>
      <c r="I26" s="16">
        <v>3.6999999999999997</v>
      </c>
      <c r="J26" s="16">
        <v>7.9</v>
      </c>
      <c r="K26" s="16">
        <v>4.3</v>
      </c>
      <c r="L26" s="16">
        <v>4.3</v>
      </c>
      <c r="M26" s="16">
        <v>4.7</v>
      </c>
      <c r="N26" s="16">
        <v>3.6999999999999997</v>
      </c>
    </row>
    <row r="27" spans="1:17" x14ac:dyDescent="0.25">
      <c r="A27" s="34" t="s">
        <v>44</v>
      </c>
      <c r="B27" s="26"/>
      <c r="C27" s="16">
        <v>7.9</v>
      </c>
      <c r="D27" s="16">
        <v>7.3999999999999995</v>
      </c>
      <c r="E27" s="16">
        <v>11.600000000000001</v>
      </c>
      <c r="F27" s="16">
        <v>8.2000000000000011</v>
      </c>
      <c r="G27" s="16">
        <v>5.8000000000000007</v>
      </c>
      <c r="H27" s="16">
        <v>9.4</v>
      </c>
      <c r="I27" s="16">
        <v>10.9</v>
      </c>
      <c r="J27" s="16">
        <v>19.600000000000001</v>
      </c>
      <c r="K27" s="16">
        <v>9.6</v>
      </c>
      <c r="L27" s="16">
        <v>10</v>
      </c>
      <c r="M27" s="16">
        <v>9.9</v>
      </c>
      <c r="N27" s="16">
        <v>7.3999999999999995</v>
      </c>
    </row>
    <row r="28" spans="1:17" x14ac:dyDescent="0.25">
      <c r="A28" s="34" t="s">
        <v>45</v>
      </c>
      <c r="B28" s="21"/>
      <c r="C28" s="16">
        <v>38.700000000000003</v>
      </c>
      <c r="D28" s="16">
        <v>39.700000000000003</v>
      </c>
      <c r="E28" s="16">
        <v>42.6</v>
      </c>
      <c r="F28" s="16">
        <v>27.800000000000004</v>
      </c>
      <c r="G28" s="16">
        <v>34.200000000000003</v>
      </c>
      <c r="H28" s="16">
        <v>31.2</v>
      </c>
      <c r="I28" s="16">
        <v>35.699999999999996</v>
      </c>
      <c r="J28" s="16">
        <v>27.1</v>
      </c>
      <c r="K28" s="16">
        <v>35.299999999999997</v>
      </c>
      <c r="L28" s="16">
        <v>32.6</v>
      </c>
      <c r="M28" s="16">
        <v>34.300000000000004</v>
      </c>
      <c r="N28" s="16">
        <v>35</v>
      </c>
    </row>
    <row r="29" spans="1:17" x14ac:dyDescent="0.25">
      <c r="A29" s="34" t="s">
        <v>46</v>
      </c>
      <c r="B29" s="21"/>
      <c r="C29" s="16">
        <v>4.5</v>
      </c>
      <c r="D29" s="16">
        <v>3</v>
      </c>
      <c r="E29" s="16">
        <v>2.2999999999999998</v>
      </c>
      <c r="F29" s="16">
        <v>3.6999999999999997</v>
      </c>
      <c r="G29" s="16">
        <v>2.6</v>
      </c>
      <c r="H29" s="16">
        <v>5</v>
      </c>
      <c r="I29" s="16">
        <v>3.8</v>
      </c>
      <c r="J29" s="16">
        <v>5.6000000000000005</v>
      </c>
      <c r="K29" s="16">
        <v>2.1999999999999997</v>
      </c>
      <c r="L29" s="16">
        <v>2.8000000000000003</v>
      </c>
      <c r="M29" s="16">
        <v>3.9</v>
      </c>
      <c r="N29" s="16">
        <v>3.2</v>
      </c>
      <c r="Q29" s="23"/>
    </row>
    <row r="30" spans="1:17" ht="13.5" customHeight="1" x14ac:dyDescent="0.25">
      <c r="A30" s="34" t="s">
        <v>48</v>
      </c>
      <c r="B30" s="21"/>
      <c r="C30" s="16">
        <v>0.89999999999999991</v>
      </c>
      <c r="D30" s="16">
        <v>1.0999999999999999</v>
      </c>
      <c r="E30" s="16">
        <v>0.89999999999999991</v>
      </c>
      <c r="F30" s="16">
        <v>0.70000000000000007</v>
      </c>
      <c r="G30" s="16">
        <v>1.6</v>
      </c>
      <c r="H30" s="16">
        <v>1.6</v>
      </c>
      <c r="I30" s="16">
        <v>1.4000000000000001</v>
      </c>
      <c r="J30" s="16">
        <v>1.6</v>
      </c>
      <c r="K30" s="16">
        <v>1.2</v>
      </c>
      <c r="L30" s="16">
        <v>3.3000000000000003</v>
      </c>
      <c r="M30" s="16">
        <v>1.5</v>
      </c>
      <c r="N30" s="75">
        <v>1.3</v>
      </c>
    </row>
    <row r="31" spans="1:17" ht="13.5" customHeight="1" x14ac:dyDescent="0.25">
      <c r="A31" s="34" t="s">
        <v>54</v>
      </c>
      <c r="B31" s="21"/>
      <c r="C31" s="79">
        <v>55.4</v>
      </c>
      <c r="D31" s="79">
        <v>54.1</v>
      </c>
      <c r="E31" s="79">
        <v>60.9</v>
      </c>
      <c r="F31" s="79">
        <v>44.1</v>
      </c>
      <c r="G31" s="79">
        <v>48.6</v>
      </c>
      <c r="H31" s="79">
        <v>53.1</v>
      </c>
      <c r="I31" s="79">
        <v>55.8</v>
      </c>
      <c r="J31" s="79">
        <v>62</v>
      </c>
      <c r="K31" s="79">
        <v>52.5</v>
      </c>
      <c r="L31" s="79">
        <v>53</v>
      </c>
      <c r="M31" s="79">
        <v>54.4</v>
      </c>
      <c r="N31" s="79">
        <v>50.7</v>
      </c>
    </row>
    <row r="32" spans="1:17" ht="13.5" customHeight="1" x14ac:dyDescent="0.25">
      <c r="A32" s="34"/>
      <c r="B32" s="9"/>
      <c r="C32" s="74"/>
      <c r="D32" s="74"/>
      <c r="E32" s="74"/>
      <c r="F32" s="74"/>
      <c r="G32" s="74"/>
      <c r="H32" s="74"/>
      <c r="I32" s="74"/>
      <c r="J32" s="74"/>
      <c r="K32" s="74"/>
      <c r="L32" s="74"/>
      <c r="M32" s="74"/>
      <c r="N32" s="74"/>
    </row>
    <row r="33" spans="1:14" ht="24.75" x14ac:dyDescent="0.25">
      <c r="A33" s="34" t="s">
        <v>53</v>
      </c>
      <c r="B33" s="9"/>
      <c r="C33" s="16"/>
      <c r="D33" s="16"/>
      <c r="E33" s="16"/>
      <c r="F33" s="16"/>
      <c r="G33" s="16"/>
      <c r="H33" s="16"/>
      <c r="I33" s="16"/>
      <c r="J33" s="16"/>
      <c r="K33" s="16"/>
      <c r="L33" s="16"/>
      <c r="M33" s="16"/>
      <c r="N33" s="16"/>
    </row>
    <row r="34" spans="1:14" x14ac:dyDescent="0.25">
      <c r="A34" s="34" t="s">
        <v>29</v>
      </c>
      <c r="B34" s="9"/>
      <c r="C34" s="16">
        <v>3</v>
      </c>
      <c r="D34" s="82">
        <v>3.4</v>
      </c>
      <c r="E34" s="16">
        <v>3.9</v>
      </c>
      <c r="F34" s="16">
        <v>3.1</v>
      </c>
      <c r="G34" s="16">
        <v>2.9</v>
      </c>
      <c r="H34" s="82">
        <v>3.2</v>
      </c>
      <c r="I34" s="82">
        <v>3.6</v>
      </c>
      <c r="J34" s="82">
        <v>4.7</v>
      </c>
      <c r="K34" s="16">
        <v>5.4</v>
      </c>
      <c r="L34" s="16">
        <v>4.5999999999999996</v>
      </c>
      <c r="M34" s="82">
        <v>3.5</v>
      </c>
      <c r="N34" s="74">
        <v>3</v>
      </c>
    </row>
    <row r="35" spans="1:14" x14ac:dyDescent="0.25">
      <c r="A35" s="34" t="s">
        <v>30</v>
      </c>
      <c r="B35" s="9"/>
      <c r="C35" s="16">
        <v>1.2</v>
      </c>
      <c r="D35" s="82">
        <v>0.6</v>
      </c>
      <c r="E35" s="16">
        <v>0.1</v>
      </c>
      <c r="F35" s="16">
        <v>0</v>
      </c>
      <c r="G35" s="16">
        <v>0.3</v>
      </c>
      <c r="H35" s="82">
        <v>1</v>
      </c>
      <c r="I35" s="82">
        <v>0</v>
      </c>
      <c r="J35" s="82">
        <v>0.7</v>
      </c>
      <c r="K35" s="16">
        <v>0</v>
      </c>
      <c r="L35" s="16">
        <v>0</v>
      </c>
      <c r="M35" s="82">
        <v>0.6</v>
      </c>
      <c r="N35" s="75">
        <v>0.7</v>
      </c>
    </row>
    <row r="36" spans="1:14" x14ac:dyDescent="0.25">
      <c r="A36" s="34" t="s">
        <v>31</v>
      </c>
      <c r="B36" s="9"/>
      <c r="C36" s="16">
        <v>0.2</v>
      </c>
      <c r="D36" s="82">
        <v>0.3</v>
      </c>
      <c r="E36" s="16">
        <v>1</v>
      </c>
      <c r="F36" s="16">
        <v>0.7</v>
      </c>
      <c r="G36" s="16">
        <v>0.2</v>
      </c>
      <c r="H36" s="82">
        <v>0.1</v>
      </c>
      <c r="I36" s="82">
        <v>0.2</v>
      </c>
      <c r="J36" s="82">
        <v>0.3</v>
      </c>
      <c r="K36" s="16">
        <v>0.7</v>
      </c>
      <c r="L36" s="16">
        <v>1.3</v>
      </c>
      <c r="M36" s="82">
        <v>0.3</v>
      </c>
      <c r="N36" s="75">
        <v>0.6</v>
      </c>
    </row>
    <row r="37" spans="1:14" x14ac:dyDescent="0.25">
      <c r="A37" s="34" t="s">
        <v>38</v>
      </c>
      <c r="B37" s="9"/>
      <c r="C37" s="16">
        <v>0</v>
      </c>
      <c r="D37" s="82">
        <v>0</v>
      </c>
      <c r="E37" s="16">
        <v>0</v>
      </c>
      <c r="F37" s="16">
        <v>0</v>
      </c>
      <c r="G37" s="16">
        <v>0.1</v>
      </c>
      <c r="H37" s="82">
        <v>0</v>
      </c>
      <c r="I37" s="82">
        <v>0</v>
      </c>
      <c r="J37" s="82">
        <v>0</v>
      </c>
      <c r="K37" s="16">
        <v>0</v>
      </c>
      <c r="L37" s="16">
        <v>0</v>
      </c>
      <c r="M37" s="82">
        <v>0</v>
      </c>
      <c r="N37" s="75">
        <v>0.2</v>
      </c>
    </row>
    <row r="38" spans="1:14" x14ac:dyDescent="0.25">
      <c r="A38" s="34" t="s">
        <v>32</v>
      </c>
      <c r="B38" s="9"/>
      <c r="C38" s="16">
        <v>0.2</v>
      </c>
      <c r="D38" s="82">
        <v>1</v>
      </c>
      <c r="E38" s="16">
        <v>0.1</v>
      </c>
      <c r="F38" s="16">
        <v>0</v>
      </c>
      <c r="G38" s="16">
        <v>0.7</v>
      </c>
      <c r="H38" s="82">
        <v>2.8</v>
      </c>
      <c r="I38" s="82">
        <v>1.6</v>
      </c>
      <c r="J38" s="82">
        <v>1.9</v>
      </c>
      <c r="K38" s="16">
        <v>0</v>
      </c>
      <c r="L38" s="16">
        <v>1.3</v>
      </c>
      <c r="M38" s="82">
        <v>1.6</v>
      </c>
      <c r="N38" s="75">
        <v>1.2</v>
      </c>
    </row>
    <row r="39" spans="1:14" x14ac:dyDescent="0.25">
      <c r="A39" s="34" t="s">
        <v>33</v>
      </c>
      <c r="B39" s="9"/>
      <c r="C39" s="16">
        <v>0.3</v>
      </c>
      <c r="D39" s="82">
        <v>0.4</v>
      </c>
      <c r="E39" s="16">
        <v>3.6</v>
      </c>
      <c r="F39" s="16">
        <v>1.1000000000000001</v>
      </c>
      <c r="G39" s="16">
        <v>1</v>
      </c>
      <c r="H39" s="82">
        <v>0.7</v>
      </c>
      <c r="I39" s="82">
        <v>1.7</v>
      </c>
      <c r="J39" s="82">
        <v>0.6</v>
      </c>
      <c r="K39" s="16">
        <v>2.9</v>
      </c>
      <c r="L39" s="16">
        <v>2.1</v>
      </c>
      <c r="M39" s="82">
        <v>1.1000000000000001</v>
      </c>
      <c r="N39" s="75">
        <v>0.6</v>
      </c>
    </row>
    <row r="40" spans="1:14" x14ac:dyDescent="0.25">
      <c r="A40" s="34" t="s">
        <v>34</v>
      </c>
      <c r="B40" s="9"/>
      <c r="C40" s="16">
        <v>0.3</v>
      </c>
      <c r="D40" s="82">
        <v>0.4</v>
      </c>
      <c r="E40" s="16">
        <v>1</v>
      </c>
      <c r="F40" s="16">
        <v>1.5</v>
      </c>
      <c r="G40" s="16">
        <v>0.6</v>
      </c>
      <c r="H40" s="82">
        <v>1</v>
      </c>
      <c r="I40" s="82">
        <v>1.5</v>
      </c>
      <c r="J40" s="82">
        <v>0.9</v>
      </c>
      <c r="K40" s="16">
        <v>0.2</v>
      </c>
      <c r="L40" s="16">
        <v>1.1000000000000001</v>
      </c>
      <c r="M40" s="82">
        <v>0.9</v>
      </c>
      <c r="N40" s="75">
        <v>0.8</v>
      </c>
    </row>
    <row r="41" spans="1:14" x14ac:dyDescent="0.25">
      <c r="A41" s="34" t="s">
        <v>35</v>
      </c>
      <c r="B41" s="9"/>
      <c r="C41" s="16">
        <v>0</v>
      </c>
      <c r="D41" s="82">
        <v>0.4</v>
      </c>
      <c r="E41" s="16">
        <v>0.3</v>
      </c>
      <c r="F41" s="16">
        <v>0</v>
      </c>
      <c r="G41" s="16">
        <v>0</v>
      </c>
      <c r="H41" s="82">
        <v>0.2</v>
      </c>
      <c r="I41" s="82">
        <v>0.3</v>
      </c>
      <c r="J41" s="82">
        <v>0.1</v>
      </c>
      <c r="K41" s="16">
        <v>0</v>
      </c>
      <c r="L41" s="16">
        <v>0.2</v>
      </c>
      <c r="M41" s="82">
        <v>0.2</v>
      </c>
      <c r="N41" s="75">
        <v>0.3</v>
      </c>
    </row>
    <row r="42" spans="1:14" x14ac:dyDescent="0.25">
      <c r="A42" s="34" t="s">
        <v>36</v>
      </c>
      <c r="B42" s="9"/>
      <c r="C42" s="16">
        <v>2.8</v>
      </c>
      <c r="D42" s="82">
        <v>2.4</v>
      </c>
      <c r="E42" s="16">
        <v>2.8</v>
      </c>
      <c r="F42" s="16">
        <v>3.3</v>
      </c>
      <c r="G42" s="16">
        <v>2.9</v>
      </c>
      <c r="H42" s="82">
        <v>3.6</v>
      </c>
      <c r="I42" s="82">
        <v>3.2</v>
      </c>
      <c r="J42" s="82">
        <v>15.2</v>
      </c>
      <c r="K42" s="16">
        <v>3.7</v>
      </c>
      <c r="L42" s="16">
        <v>0.9</v>
      </c>
      <c r="M42" s="82">
        <v>4.0999999999999996</v>
      </c>
      <c r="N42" s="75">
        <v>1.5</v>
      </c>
    </row>
    <row r="43" spans="1:14" x14ac:dyDescent="0.25">
      <c r="A43" s="34" t="s">
        <v>37</v>
      </c>
      <c r="B43" s="9"/>
      <c r="C43" s="16">
        <v>3.3</v>
      </c>
      <c r="D43" s="82">
        <v>1.1000000000000001</v>
      </c>
      <c r="E43" s="16">
        <v>1.9</v>
      </c>
      <c r="F43" s="16">
        <v>2.2000000000000002</v>
      </c>
      <c r="G43" s="16">
        <v>1.5</v>
      </c>
      <c r="H43" s="82">
        <v>1.9</v>
      </c>
      <c r="I43" s="82">
        <v>2.1</v>
      </c>
      <c r="J43" s="82">
        <v>2.7</v>
      </c>
      <c r="K43" s="16">
        <v>0.7</v>
      </c>
      <c r="L43" s="16">
        <v>2.2999999999999998</v>
      </c>
      <c r="M43" s="82">
        <v>1.9</v>
      </c>
      <c r="N43" s="75">
        <v>1.8</v>
      </c>
    </row>
    <row r="44" spans="1:14" x14ac:dyDescent="0.25">
      <c r="A44" s="34" t="s">
        <v>48</v>
      </c>
      <c r="B44" s="9"/>
      <c r="C44" s="16">
        <v>0</v>
      </c>
      <c r="D44" s="16">
        <v>0.2</v>
      </c>
      <c r="E44" s="16">
        <v>0.1</v>
      </c>
      <c r="F44" s="16">
        <v>0</v>
      </c>
      <c r="G44" s="16">
        <v>0</v>
      </c>
      <c r="H44" s="16">
        <v>0.6</v>
      </c>
      <c r="I44" s="16">
        <v>0.4</v>
      </c>
      <c r="J44" s="16">
        <v>0.4</v>
      </c>
      <c r="K44" s="16">
        <v>0.4</v>
      </c>
      <c r="L44" s="16">
        <v>0.6</v>
      </c>
      <c r="M44" s="16">
        <v>0.4</v>
      </c>
      <c r="N44" s="16">
        <v>0.3</v>
      </c>
    </row>
    <row r="45" spans="1:14" x14ac:dyDescent="0.25">
      <c r="A45" s="36" t="s">
        <v>54</v>
      </c>
      <c r="B45" s="37"/>
      <c r="C45" s="83">
        <v>11.3</v>
      </c>
      <c r="D45" s="83">
        <v>10.199999999999999</v>
      </c>
      <c r="E45" s="83">
        <v>15</v>
      </c>
      <c r="F45" s="83">
        <v>11.799999999999999</v>
      </c>
      <c r="G45" s="83">
        <v>10.199999999999999</v>
      </c>
      <c r="H45" s="83">
        <v>15.2</v>
      </c>
      <c r="I45" s="83">
        <v>14.7</v>
      </c>
      <c r="J45" s="83">
        <v>27.5</v>
      </c>
      <c r="K45" s="83">
        <v>13.899999999999999</v>
      </c>
      <c r="L45" s="83">
        <v>14.3</v>
      </c>
      <c r="M45" s="83">
        <v>14.600000000000001</v>
      </c>
      <c r="N45" s="37">
        <v>11.100000000000001</v>
      </c>
    </row>
    <row r="46" spans="1:14" x14ac:dyDescent="0.25">
      <c r="A46" s="9"/>
    </row>
    <row r="47" spans="1:14" x14ac:dyDescent="0.25">
      <c r="A47" s="9" t="s">
        <v>4</v>
      </c>
    </row>
    <row r="48" spans="1:14" x14ac:dyDescent="0.25">
      <c r="A48"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8"/>
  <sheetViews>
    <sheetView zoomScaleNormal="100" workbookViewId="0"/>
  </sheetViews>
  <sheetFormatPr defaultColWidth="8.7109375" defaultRowHeight="15" x14ac:dyDescent="0.25"/>
  <cols>
    <col min="1" max="1" width="106.85546875" style="11" customWidth="1"/>
    <col min="2" max="4" width="8.7109375" style="11"/>
    <col min="5" max="5" width="14.5703125" style="11" customWidth="1"/>
    <col min="6" max="6" width="10.42578125" style="11" customWidth="1"/>
    <col min="7" max="7" width="7.5703125" style="23" customWidth="1"/>
    <col min="8" max="8" width="11.5703125" style="23" customWidth="1"/>
    <col min="9" max="9" width="9.5703125" style="23" customWidth="1"/>
    <col min="10" max="10" width="12.42578125" style="11" customWidth="1"/>
    <col min="11" max="11" width="9.28515625" style="11" customWidth="1"/>
    <col min="12" max="12" width="6.85546875" style="11" customWidth="1"/>
    <col min="13" max="13" width="7.28515625" style="11" customWidth="1"/>
    <col min="14" max="14" width="12.28515625" style="11" customWidth="1"/>
    <col min="15" max="16384" width="8.7109375" style="11"/>
  </cols>
  <sheetData>
    <row r="1" spans="1:18" x14ac:dyDescent="0.25">
      <c r="A1" s="6" t="s">
        <v>107</v>
      </c>
      <c r="B1" s="6"/>
      <c r="C1" s="6"/>
    </row>
    <row r="2" spans="1:18" x14ac:dyDescent="0.25">
      <c r="A2" s="25" t="s">
        <v>58</v>
      </c>
      <c r="B2" s="6"/>
      <c r="C2" s="6"/>
    </row>
    <row r="3" spans="1:18" ht="84.75" x14ac:dyDescent="0.25">
      <c r="A3" s="10"/>
      <c r="B3" s="10"/>
      <c r="C3" s="12" t="s">
        <v>59</v>
      </c>
      <c r="D3" s="12" t="s">
        <v>60</v>
      </c>
      <c r="E3" s="12" t="s">
        <v>61</v>
      </c>
      <c r="F3" s="12" t="s">
        <v>62</v>
      </c>
      <c r="G3" s="12" t="s">
        <v>71</v>
      </c>
      <c r="H3" s="12" t="s">
        <v>63</v>
      </c>
      <c r="I3" s="12" t="s">
        <v>64</v>
      </c>
      <c r="J3" s="12" t="s">
        <v>65</v>
      </c>
      <c r="K3" s="12" t="s">
        <v>66</v>
      </c>
      <c r="L3" s="12" t="s">
        <v>67</v>
      </c>
      <c r="M3" s="12" t="s">
        <v>14</v>
      </c>
      <c r="N3" s="12" t="s">
        <v>13</v>
      </c>
      <c r="P3" s="23"/>
      <c r="Q3" s="23"/>
      <c r="R3" s="23"/>
    </row>
    <row r="4" spans="1:18" x14ac:dyDescent="0.25">
      <c r="A4" s="31"/>
      <c r="B4" s="7"/>
      <c r="C4" s="7"/>
      <c r="D4" s="13"/>
      <c r="E4" s="14"/>
    </row>
    <row r="5" spans="1:18" x14ac:dyDescent="0.25">
      <c r="A5" s="32" t="s">
        <v>15</v>
      </c>
      <c r="B5" s="22"/>
      <c r="C5" s="30">
        <v>55.4</v>
      </c>
      <c r="D5" s="30">
        <v>54.1</v>
      </c>
      <c r="E5" s="30">
        <v>60.9</v>
      </c>
      <c r="F5" s="30">
        <v>44.1</v>
      </c>
      <c r="G5" s="30">
        <v>48.6</v>
      </c>
      <c r="H5" s="30">
        <v>53.1</v>
      </c>
      <c r="I5" s="30">
        <v>55.8</v>
      </c>
      <c r="J5" s="30">
        <v>62</v>
      </c>
      <c r="K5" s="30">
        <v>52.5</v>
      </c>
      <c r="L5" s="30">
        <v>53</v>
      </c>
      <c r="M5" s="30">
        <v>54.4</v>
      </c>
      <c r="N5" s="30">
        <v>50.7</v>
      </c>
    </row>
    <row r="6" spans="1:18" x14ac:dyDescent="0.25">
      <c r="A6" s="33"/>
      <c r="B6" s="19"/>
      <c r="C6" s="30"/>
      <c r="D6" s="30"/>
      <c r="E6" s="30"/>
      <c r="F6" s="30"/>
      <c r="G6" s="30"/>
      <c r="H6" s="30"/>
      <c r="I6" s="30"/>
      <c r="J6" s="30"/>
      <c r="K6" s="30"/>
      <c r="L6" s="30"/>
      <c r="M6" s="30"/>
      <c r="N6" s="30"/>
    </row>
    <row r="7" spans="1:18" x14ac:dyDescent="0.25">
      <c r="A7" s="34" t="s">
        <v>55</v>
      </c>
      <c r="B7" s="15"/>
      <c r="C7" s="30"/>
      <c r="D7" s="30"/>
      <c r="E7" s="30"/>
      <c r="F7" s="30"/>
      <c r="G7" s="30"/>
      <c r="H7" s="30"/>
      <c r="I7" s="30"/>
      <c r="J7" s="30"/>
      <c r="K7" s="30"/>
      <c r="L7" s="30"/>
      <c r="M7" s="30"/>
      <c r="N7" s="30"/>
    </row>
    <row r="8" spans="1:18" x14ac:dyDescent="0.25">
      <c r="A8" s="34" t="s">
        <v>16</v>
      </c>
      <c r="B8" s="15"/>
      <c r="C8" s="30">
        <v>60.4</v>
      </c>
      <c r="D8" s="30">
        <v>48.6</v>
      </c>
      <c r="E8" s="30">
        <v>50.8</v>
      </c>
      <c r="F8" s="30" t="s">
        <v>69</v>
      </c>
      <c r="G8" s="30">
        <v>53.2</v>
      </c>
      <c r="H8" s="30">
        <v>44.9</v>
      </c>
      <c r="I8" s="30">
        <v>49.2</v>
      </c>
      <c r="J8" s="30">
        <v>54</v>
      </c>
      <c r="K8" s="30">
        <v>55.500000000000007</v>
      </c>
      <c r="L8" s="30">
        <v>44.3</v>
      </c>
      <c r="M8" s="30">
        <v>49.3</v>
      </c>
      <c r="N8" s="30">
        <v>54.800000000000004</v>
      </c>
    </row>
    <row r="9" spans="1:18" x14ac:dyDescent="0.25">
      <c r="A9" s="38" t="s">
        <v>49</v>
      </c>
      <c r="B9" s="15"/>
      <c r="C9" s="84">
        <v>2.7</v>
      </c>
      <c r="D9" s="84">
        <v>1.9</v>
      </c>
      <c r="E9" s="84">
        <v>1.9</v>
      </c>
      <c r="F9" s="84" t="s">
        <v>69</v>
      </c>
      <c r="G9" s="84">
        <v>1.2</v>
      </c>
      <c r="H9" s="84">
        <v>1.7000000000000002</v>
      </c>
      <c r="I9" s="84">
        <v>0.6</v>
      </c>
      <c r="J9" s="84">
        <v>0.89999999999999991</v>
      </c>
      <c r="K9" s="84">
        <v>1.6</v>
      </c>
      <c r="L9" s="84">
        <v>1.5</v>
      </c>
      <c r="M9" s="84">
        <v>1.6</v>
      </c>
      <c r="N9" s="84">
        <v>1.2</v>
      </c>
    </row>
    <row r="10" spans="1:18" x14ac:dyDescent="0.25">
      <c r="A10" s="34" t="s">
        <v>17</v>
      </c>
      <c r="B10" s="15"/>
      <c r="C10" s="30">
        <v>5.7</v>
      </c>
      <c r="D10" s="30">
        <v>5.3</v>
      </c>
      <c r="E10" s="30">
        <v>4.2</v>
      </c>
      <c r="F10" s="30" t="s">
        <v>69</v>
      </c>
      <c r="G10" s="30">
        <v>6.1</v>
      </c>
      <c r="H10" s="30">
        <v>3.8</v>
      </c>
      <c r="I10" s="30">
        <v>4.2</v>
      </c>
      <c r="J10" s="30">
        <v>2.9000000000000004</v>
      </c>
      <c r="K10" s="30">
        <v>5.5</v>
      </c>
      <c r="L10" s="30">
        <v>4.3999999999999995</v>
      </c>
      <c r="M10" s="30">
        <v>4.3999999999999995</v>
      </c>
      <c r="N10" s="30">
        <v>4.9000000000000004</v>
      </c>
    </row>
    <row r="11" spans="1:18" x14ac:dyDescent="0.25">
      <c r="A11" s="34" t="s">
        <v>18</v>
      </c>
      <c r="B11" s="15"/>
      <c r="C11" s="30">
        <v>8.2000000000000011</v>
      </c>
      <c r="D11" s="30">
        <v>9.1</v>
      </c>
      <c r="E11" s="30">
        <v>13.3</v>
      </c>
      <c r="F11" s="84" t="s">
        <v>69</v>
      </c>
      <c r="G11" s="30">
        <v>8.5</v>
      </c>
      <c r="H11" s="30">
        <v>8.2000000000000011</v>
      </c>
      <c r="I11" s="30">
        <v>12.8</v>
      </c>
      <c r="J11" s="30">
        <v>11.5</v>
      </c>
      <c r="K11" s="30">
        <v>17.399999999999999</v>
      </c>
      <c r="L11" s="30">
        <v>16.600000000000001</v>
      </c>
      <c r="M11" s="30">
        <v>10.4</v>
      </c>
      <c r="N11" s="30">
        <v>8.7999999999999989</v>
      </c>
    </row>
    <row r="12" spans="1:18" x14ac:dyDescent="0.25">
      <c r="A12" s="34" t="s">
        <v>19</v>
      </c>
      <c r="B12" s="15"/>
      <c r="C12" s="30">
        <v>3.5000000000000004</v>
      </c>
      <c r="D12" s="30">
        <v>2.4</v>
      </c>
      <c r="E12" s="30">
        <v>3.6999999999999997</v>
      </c>
      <c r="F12" s="30" t="s">
        <v>69</v>
      </c>
      <c r="G12" s="30">
        <v>2.2999999999999998</v>
      </c>
      <c r="H12" s="30">
        <v>1.7000000000000002</v>
      </c>
      <c r="I12" s="30">
        <v>2</v>
      </c>
      <c r="J12" s="30">
        <v>0.6</v>
      </c>
      <c r="K12" s="30">
        <v>2.6</v>
      </c>
      <c r="L12" s="30">
        <v>2.9000000000000004</v>
      </c>
      <c r="M12" s="30">
        <v>2.1999999999999997</v>
      </c>
      <c r="N12" s="30">
        <v>2.1999999999999997</v>
      </c>
    </row>
    <row r="13" spans="1:18" x14ac:dyDescent="0.25">
      <c r="A13" s="34" t="s">
        <v>20</v>
      </c>
      <c r="B13" s="15"/>
      <c r="C13" s="30">
        <v>1.7999999999999998</v>
      </c>
      <c r="D13" s="30">
        <v>3.9</v>
      </c>
      <c r="E13" s="30">
        <v>1.7000000000000002</v>
      </c>
      <c r="F13" s="84" t="s">
        <v>69</v>
      </c>
      <c r="G13" s="30">
        <v>2.8000000000000003</v>
      </c>
      <c r="H13" s="30">
        <v>6.3</v>
      </c>
      <c r="I13" s="30">
        <v>3.5000000000000004</v>
      </c>
      <c r="J13" s="30">
        <v>4.2</v>
      </c>
      <c r="K13" s="30">
        <v>1.3</v>
      </c>
      <c r="L13" s="30">
        <v>5.0999999999999996</v>
      </c>
      <c r="M13" s="30">
        <v>4.2</v>
      </c>
      <c r="N13" s="30">
        <v>3.9</v>
      </c>
    </row>
    <row r="14" spans="1:18" x14ac:dyDescent="0.25">
      <c r="A14" s="34" t="s">
        <v>21</v>
      </c>
      <c r="B14" s="15"/>
      <c r="C14" s="30">
        <v>3</v>
      </c>
      <c r="D14" s="30">
        <v>3.5000000000000004</v>
      </c>
      <c r="E14" s="30">
        <v>2.1999999999999997</v>
      </c>
      <c r="F14" s="30" t="s">
        <v>69</v>
      </c>
      <c r="G14" s="30">
        <v>2.1999999999999997</v>
      </c>
      <c r="H14" s="30">
        <v>6</v>
      </c>
      <c r="I14" s="30">
        <v>3.1</v>
      </c>
      <c r="J14" s="30">
        <v>1.9</v>
      </c>
      <c r="K14" s="30">
        <v>1.3</v>
      </c>
      <c r="L14" s="30">
        <v>2.5</v>
      </c>
      <c r="M14" s="30">
        <v>3.6999999999999997</v>
      </c>
      <c r="N14" s="30">
        <v>3.5000000000000004</v>
      </c>
    </row>
    <row r="15" spans="1:18" x14ac:dyDescent="0.25">
      <c r="A15" s="34" t="s">
        <v>22</v>
      </c>
      <c r="B15" s="15"/>
      <c r="C15" s="30">
        <v>2.2999999999999998</v>
      </c>
      <c r="D15" s="30">
        <v>3.6999999999999997</v>
      </c>
      <c r="E15" s="30">
        <v>2.7</v>
      </c>
      <c r="F15" s="84" t="s">
        <v>69</v>
      </c>
      <c r="G15" s="30">
        <v>2.8000000000000003</v>
      </c>
      <c r="H15" s="30">
        <v>6.2</v>
      </c>
      <c r="I15" s="30">
        <v>4.5</v>
      </c>
      <c r="J15" s="30">
        <v>4.5999999999999996</v>
      </c>
      <c r="K15" s="30">
        <v>0.5</v>
      </c>
      <c r="L15" s="30">
        <v>3.5999999999999996</v>
      </c>
      <c r="M15" s="30">
        <v>4.2</v>
      </c>
      <c r="N15" s="30">
        <v>3.9</v>
      </c>
    </row>
    <row r="16" spans="1:18" x14ac:dyDescent="0.25">
      <c r="A16" s="34" t="s">
        <v>23</v>
      </c>
      <c r="B16" s="15"/>
      <c r="C16" s="30">
        <v>1.6</v>
      </c>
      <c r="D16" s="30">
        <v>0.8</v>
      </c>
      <c r="E16" s="30">
        <v>0.6</v>
      </c>
      <c r="F16" s="30" t="s">
        <v>69</v>
      </c>
      <c r="G16" s="30">
        <v>1.0999999999999999</v>
      </c>
      <c r="H16" s="30">
        <v>1.4000000000000001</v>
      </c>
      <c r="I16" s="30">
        <v>0.6</v>
      </c>
      <c r="J16" s="30">
        <v>1.2</v>
      </c>
      <c r="K16" s="30">
        <v>0.8</v>
      </c>
      <c r="L16" s="30">
        <v>0.2</v>
      </c>
      <c r="M16" s="30">
        <v>1</v>
      </c>
      <c r="N16" s="30">
        <v>1</v>
      </c>
    </row>
    <row r="17" spans="1:15" x14ac:dyDescent="0.25">
      <c r="A17" s="34" t="s">
        <v>24</v>
      </c>
      <c r="B17" s="15"/>
      <c r="C17" s="30">
        <v>2.9000000000000004</v>
      </c>
      <c r="D17" s="30">
        <v>4.7</v>
      </c>
      <c r="E17" s="30">
        <v>5</v>
      </c>
      <c r="F17" s="84" t="s">
        <v>69</v>
      </c>
      <c r="G17" s="30">
        <v>6.8000000000000007</v>
      </c>
      <c r="H17" s="30">
        <v>5.2</v>
      </c>
      <c r="I17" s="30">
        <v>5.3</v>
      </c>
      <c r="J17" s="30">
        <v>6.5</v>
      </c>
      <c r="K17" s="30">
        <v>4.3</v>
      </c>
      <c r="L17" s="30">
        <v>3.4000000000000004</v>
      </c>
      <c r="M17" s="30">
        <v>5.0999999999999996</v>
      </c>
      <c r="N17" s="30">
        <v>4.7</v>
      </c>
    </row>
    <row r="18" spans="1:15" x14ac:dyDescent="0.25">
      <c r="A18" s="34" t="s">
        <v>25</v>
      </c>
      <c r="B18" s="15"/>
      <c r="C18" s="30">
        <v>0.4</v>
      </c>
      <c r="D18" s="30">
        <v>2.1</v>
      </c>
      <c r="E18" s="30">
        <v>0.8</v>
      </c>
      <c r="F18" s="30" t="s">
        <v>69</v>
      </c>
      <c r="G18" s="30">
        <v>0.89999999999999991</v>
      </c>
      <c r="H18" s="30">
        <v>2</v>
      </c>
      <c r="I18" s="30">
        <v>1.6</v>
      </c>
      <c r="J18" s="30">
        <v>2.1999999999999997</v>
      </c>
      <c r="K18" s="30">
        <v>0.4</v>
      </c>
      <c r="L18" s="30">
        <v>1.5</v>
      </c>
      <c r="M18" s="30">
        <v>1.6</v>
      </c>
      <c r="N18" s="30">
        <v>1.2</v>
      </c>
    </row>
    <row r="19" spans="1:15" x14ac:dyDescent="0.25">
      <c r="A19" s="34" t="s">
        <v>26</v>
      </c>
      <c r="B19" s="15"/>
      <c r="C19" s="30">
        <v>0.6</v>
      </c>
      <c r="D19" s="30">
        <v>0.4</v>
      </c>
      <c r="E19" s="30">
        <v>0.2</v>
      </c>
      <c r="F19" s="84" t="s">
        <v>69</v>
      </c>
      <c r="G19" s="30">
        <v>0.8</v>
      </c>
      <c r="H19" s="30">
        <v>0.4</v>
      </c>
      <c r="I19" s="30">
        <v>0.2</v>
      </c>
      <c r="J19" s="30">
        <v>0.2</v>
      </c>
      <c r="K19" s="30">
        <v>0</v>
      </c>
      <c r="L19" s="30">
        <v>0</v>
      </c>
      <c r="M19" s="30">
        <v>0.4</v>
      </c>
      <c r="N19" s="30">
        <v>0.4</v>
      </c>
    </row>
    <row r="20" spans="1:15" x14ac:dyDescent="0.25">
      <c r="A20" s="34" t="s">
        <v>27</v>
      </c>
      <c r="B20" s="17"/>
      <c r="C20" s="30">
        <v>0.4</v>
      </c>
      <c r="D20" s="30">
        <v>0.8</v>
      </c>
      <c r="E20" s="30">
        <v>1.4000000000000001</v>
      </c>
      <c r="F20" s="30" t="s">
        <v>69</v>
      </c>
      <c r="G20" s="30">
        <v>0.8</v>
      </c>
      <c r="H20" s="30">
        <v>0.70000000000000007</v>
      </c>
      <c r="I20" s="30">
        <v>0.6</v>
      </c>
      <c r="J20" s="30">
        <v>0.6</v>
      </c>
      <c r="K20" s="30">
        <v>0</v>
      </c>
      <c r="L20" s="30">
        <v>1.0999999999999999</v>
      </c>
      <c r="M20" s="30">
        <v>0.8</v>
      </c>
      <c r="N20" s="30">
        <v>0.89999999999999991</v>
      </c>
    </row>
    <row r="21" spans="1:15" x14ac:dyDescent="0.25">
      <c r="A21" s="34" t="s">
        <v>28</v>
      </c>
      <c r="B21" s="17"/>
      <c r="C21" s="30">
        <v>9.1999999999999993</v>
      </c>
      <c r="D21" s="30">
        <v>14.6</v>
      </c>
      <c r="E21" s="30">
        <v>13.4</v>
      </c>
      <c r="F21" s="84" t="s">
        <v>69</v>
      </c>
      <c r="G21" s="30">
        <v>11.799999999999999</v>
      </c>
      <c r="H21" s="30">
        <v>13.100000000000001</v>
      </c>
      <c r="I21" s="30">
        <v>12.4</v>
      </c>
      <c r="J21" s="30">
        <v>9.6</v>
      </c>
      <c r="K21" s="30">
        <v>10.299999999999999</v>
      </c>
      <c r="L21" s="30">
        <v>14.299999999999999</v>
      </c>
      <c r="M21" s="30">
        <v>12.6</v>
      </c>
      <c r="N21" s="30">
        <v>9.8000000000000007</v>
      </c>
    </row>
    <row r="22" spans="1:15" x14ac:dyDescent="0.25">
      <c r="A22" s="34" t="s">
        <v>54</v>
      </c>
      <c r="B22" s="17"/>
      <c r="C22" s="30">
        <v>100</v>
      </c>
      <c r="D22" s="30">
        <v>100</v>
      </c>
      <c r="E22" s="30">
        <v>100</v>
      </c>
      <c r="F22" s="30" t="s">
        <v>69</v>
      </c>
      <c r="G22" s="30">
        <v>100</v>
      </c>
      <c r="H22" s="30">
        <v>100</v>
      </c>
      <c r="I22" s="30">
        <v>100</v>
      </c>
      <c r="J22" s="30">
        <v>100</v>
      </c>
      <c r="K22" s="30">
        <v>100</v>
      </c>
      <c r="L22" s="30">
        <v>100</v>
      </c>
      <c r="M22" s="30">
        <v>100</v>
      </c>
      <c r="N22" s="30">
        <v>100</v>
      </c>
    </row>
    <row r="23" spans="1:15" x14ac:dyDescent="0.25">
      <c r="A23" s="35"/>
      <c r="B23" s="15"/>
      <c r="C23" s="75"/>
      <c r="D23" s="75"/>
      <c r="E23" s="75"/>
      <c r="F23" s="75"/>
      <c r="G23" s="74"/>
      <c r="H23" s="24"/>
      <c r="I23" s="74"/>
      <c r="J23" s="75"/>
      <c r="K23" s="75"/>
      <c r="L23" s="75"/>
      <c r="M23" s="75"/>
      <c r="N23" s="75"/>
    </row>
    <row r="24" spans="1:15" ht="24.75" x14ac:dyDescent="0.25">
      <c r="A24" s="34" t="s">
        <v>57</v>
      </c>
      <c r="B24" s="9"/>
      <c r="C24" s="9"/>
      <c r="D24" s="15"/>
      <c r="E24" s="15"/>
      <c r="F24" s="75"/>
      <c r="G24" s="74"/>
      <c r="H24" s="74"/>
      <c r="I24" s="74"/>
      <c r="J24" s="75"/>
      <c r="K24" s="75"/>
      <c r="L24" s="75"/>
      <c r="M24" s="75"/>
      <c r="N24" s="75"/>
    </row>
    <row r="25" spans="1:15" x14ac:dyDescent="0.25">
      <c r="A25" s="34" t="s">
        <v>29</v>
      </c>
      <c r="B25" s="9"/>
      <c r="C25" s="30" t="s">
        <v>69</v>
      </c>
      <c r="D25" s="30">
        <v>34.4</v>
      </c>
      <c r="E25" s="30" t="s">
        <v>69</v>
      </c>
      <c r="F25" s="30" t="s">
        <v>69</v>
      </c>
      <c r="G25" s="30" t="s">
        <v>69</v>
      </c>
      <c r="H25" s="30">
        <v>21.7</v>
      </c>
      <c r="I25" s="30">
        <v>25.3</v>
      </c>
      <c r="J25" s="30">
        <v>17.5</v>
      </c>
      <c r="K25" s="30" t="s">
        <v>69</v>
      </c>
      <c r="L25" s="30" t="s">
        <v>69</v>
      </c>
      <c r="M25" s="30">
        <v>24.9</v>
      </c>
      <c r="N25" s="30">
        <v>27.9</v>
      </c>
    </row>
    <row r="26" spans="1:15" x14ac:dyDescent="0.25">
      <c r="A26" s="34" t="s">
        <v>30</v>
      </c>
      <c r="B26" s="9"/>
      <c r="C26" s="30" t="s">
        <v>69</v>
      </c>
      <c r="D26" s="30">
        <v>5.6</v>
      </c>
      <c r="E26" s="30" t="s">
        <v>69</v>
      </c>
      <c r="F26" s="30" t="s">
        <v>69</v>
      </c>
      <c r="G26" s="30" t="s">
        <v>69</v>
      </c>
      <c r="H26" s="30">
        <v>7</v>
      </c>
      <c r="I26" s="30">
        <v>0</v>
      </c>
      <c r="J26" s="30">
        <v>2.5</v>
      </c>
      <c r="K26" s="30" t="s">
        <v>69</v>
      </c>
      <c r="L26" s="30" t="s">
        <v>69</v>
      </c>
      <c r="M26" s="30">
        <v>4.0999999999999996</v>
      </c>
      <c r="N26" s="30">
        <v>6.6</v>
      </c>
      <c r="O26" s="23"/>
    </row>
    <row r="27" spans="1:15" x14ac:dyDescent="0.25">
      <c r="A27" s="34" t="s">
        <v>31</v>
      </c>
      <c r="B27" s="9"/>
      <c r="C27" s="30" t="s">
        <v>69</v>
      </c>
      <c r="D27" s="30">
        <v>3</v>
      </c>
      <c r="E27" s="30" t="s">
        <v>69</v>
      </c>
      <c r="F27" s="30" t="s">
        <v>69</v>
      </c>
      <c r="G27" s="30" t="s">
        <v>69</v>
      </c>
      <c r="H27" s="30">
        <v>0.6</v>
      </c>
      <c r="I27" s="30">
        <v>1.2</v>
      </c>
      <c r="J27" s="30">
        <v>1</v>
      </c>
      <c r="K27" s="30" t="s">
        <v>69</v>
      </c>
      <c r="L27" s="30" t="s">
        <v>69</v>
      </c>
      <c r="M27" s="30">
        <v>2.2000000000000002</v>
      </c>
      <c r="N27" s="30">
        <v>5.9</v>
      </c>
      <c r="O27" s="23"/>
    </row>
    <row r="28" spans="1:15" x14ac:dyDescent="0.25">
      <c r="A28" s="34" t="s">
        <v>38</v>
      </c>
      <c r="B28" s="9"/>
      <c r="C28" s="30" t="s">
        <v>69</v>
      </c>
      <c r="D28" s="30">
        <v>0</v>
      </c>
      <c r="E28" s="30" t="s">
        <v>69</v>
      </c>
      <c r="F28" s="30" t="s">
        <v>69</v>
      </c>
      <c r="G28" s="30" t="s">
        <v>69</v>
      </c>
      <c r="H28" s="30">
        <v>0</v>
      </c>
      <c r="I28" s="30">
        <v>0</v>
      </c>
      <c r="J28" s="30">
        <v>0</v>
      </c>
      <c r="K28" s="30" t="s">
        <v>69</v>
      </c>
      <c r="L28" s="30" t="s">
        <v>69</v>
      </c>
      <c r="M28" s="30">
        <v>0.1</v>
      </c>
      <c r="N28" s="30">
        <v>2.2000000000000002</v>
      </c>
      <c r="O28" s="23"/>
    </row>
    <row r="29" spans="1:15" x14ac:dyDescent="0.25">
      <c r="A29" s="34" t="s">
        <v>32</v>
      </c>
      <c r="B29" s="9"/>
      <c r="C29" s="30" t="s">
        <v>69</v>
      </c>
      <c r="D29" s="30">
        <v>9.9</v>
      </c>
      <c r="E29" s="30" t="s">
        <v>69</v>
      </c>
      <c r="F29" s="30" t="s">
        <v>69</v>
      </c>
      <c r="G29" s="30" t="s">
        <v>69</v>
      </c>
      <c r="H29" s="30">
        <v>19.5</v>
      </c>
      <c r="I29" s="30">
        <v>11.4</v>
      </c>
      <c r="J29" s="30">
        <v>6.9</v>
      </c>
      <c r="K29" s="30" t="s">
        <v>69</v>
      </c>
      <c r="L29" s="30" t="s">
        <v>69</v>
      </c>
      <c r="M29" s="30">
        <v>10.9</v>
      </c>
      <c r="N29" s="30">
        <v>10.7</v>
      </c>
      <c r="O29" s="23"/>
    </row>
    <row r="30" spans="1:15" x14ac:dyDescent="0.25">
      <c r="A30" s="34" t="s">
        <v>33</v>
      </c>
      <c r="B30" s="9"/>
      <c r="C30" s="30" t="s">
        <v>69</v>
      </c>
      <c r="D30" s="30">
        <v>3.8</v>
      </c>
      <c r="E30" s="30" t="s">
        <v>69</v>
      </c>
      <c r="F30" s="30" t="s">
        <v>69</v>
      </c>
      <c r="G30" s="30" t="s">
        <v>69</v>
      </c>
      <c r="H30" s="30">
        <v>4.8</v>
      </c>
      <c r="I30" s="30">
        <v>12.2</v>
      </c>
      <c r="J30" s="30">
        <v>2.2999999999999998</v>
      </c>
      <c r="K30" s="30" t="s">
        <v>69</v>
      </c>
      <c r="L30" s="30" t="s">
        <v>69</v>
      </c>
      <c r="M30" s="30">
        <v>7.9</v>
      </c>
      <c r="N30" s="30">
        <v>5.7</v>
      </c>
      <c r="O30" s="23"/>
    </row>
    <row r="31" spans="1:15" x14ac:dyDescent="0.25">
      <c r="A31" s="34" t="s">
        <v>34</v>
      </c>
      <c r="B31" s="9"/>
      <c r="C31" s="30" t="s">
        <v>69</v>
      </c>
      <c r="D31" s="30">
        <v>4.5</v>
      </c>
      <c r="E31" s="30" t="s">
        <v>69</v>
      </c>
      <c r="F31" s="30" t="s">
        <v>69</v>
      </c>
      <c r="G31" s="30" t="s">
        <v>69</v>
      </c>
      <c r="H31" s="30">
        <v>6.7</v>
      </c>
      <c r="I31" s="30">
        <v>10.7</v>
      </c>
      <c r="J31" s="30">
        <v>3.3</v>
      </c>
      <c r="K31" s="30" t="s">
        <v>69</v>
      </c>
      <c r="L31" s="30" t="s">
        <v>69</v>
      </c>
      <c r="M31" s="30">
        <v>6.2</v>
      </c>
      <c r="N31" s="30">
        <v>7.2</v>
      </c>
      <c r="O31" s="23"/>
    </row>
    <row r="32" spans="1:15" x14ac:dyDescent="0.25">
      <c r="A32" s="34" t="s">
        <v>35</v>
      </c>
      <c r="B32" s="9"/>
      <c r="C32" s="30" t="s">
        <v>69</v>
      </c>
      <c r="D32" s="30">
        <v>3.9</v>
      </c>
      <c r="E32" s="30" t="s">
        <v>69</v>
      </c>
      <c r="F32" s="30" t="s">
        <v>69</v>
      </c>
      <c r="G32" s="30" t="s">
        <v>69</v>
      </c>
      <c r="H32" s="30">
        <v>1.6</v>
      </c>
      <c r="I32" s="30">
        <v>2.1</v>
      </c>
      <c r="J32" s="30">
        <v>0.5</v>
      </c>
      <c r="K32" s="30" t="s">
        <v>69</v>
      </c>
      <c r="L32" s="30" t="s">
        <v>69</v>
      </c>
      <c r="M32" s="30">
        <v>1.5</v>
      </c>
      <c r="N32" s="30">
        <v>3.1</v>
      </c>
      <c r="O32" s="23"/>
    </row>
    <row r="33" spans="1:15" x14ac:dyDescent="0.25">
      <c r="A33" s="34" t="s">
        <v>36</v>
      </c>
      <c r="B33" s="9"/>
      <c r="C33" s="30" t="s">
        <v>69</v>
      </c>
      <c r="D33" s="30">
        <v>24.1</v>
      </c>
      <c r="E33" s="30" t="s">
        <v>69</v>
      </c>
      <c r="F33" s="30" t="s">
        <v>69</v>
      </c>
      <c r="G33" s="30" t="s">
        <v>69</v>
      </c>
      <c r="H33" s="30">
        <v>25</v>
      </c>
      <c r="I33" s="30">
        <v>22.2</v>
      </c>
      <c r="J33" s="30">
        <v>56.2</v>
      </c>
      <c r="K33" s="30" t="s">
        <v>69</v>
      </c>
      <c r="L33" s="30" t="s">
        <v>69</v>
      </c>
      <c r="M33" s="30">
        <v>28.8</v>
      </c>
      <c r="N33" s="30">
        <v>14</v>
      </c>
      <c r="O33" s="23"/>
    </row>
    <row r="34" spans="1:15" x14ac:dyDescent="0.25">
      <c r="A34" s="34" t="s">
        <v>37</v>
      </c>
      <c r="B34" s="9"/>
      <c r="C34" s="30" t="s">
        <v>69</v>
      </c>
      <c r="D34" s="30">
        <v>10.9</v>
      </c>
      <c r="E34" s="30" t="s">
        <v>69</v>
      </c>
      <c r="F34" s="30" t="s">
        <v>69</v>
      </c>
      <c r="G34" s="30" t="s">
        <v>69</v>
      </c>
      <c r="H34" s="30">
        <v>13.1</v>
      </c>
      <c r="I34" s="30">
        <v>14.9</v>
      </c>
      <c r="J34" s="30">
        <v>9.8000000000000007</v>
      </c>
      <c r="K34" s="30" t="s">
        <v>69</v>
      </c>
      <c r="L34" s="30" t="s">
        <v>69</v>
      </c>
      <c r="M34" s="30">
        <v>13.4</v>
      </c>
      <c r="N34" s="30">
        <v>16.600000000000001</v>
      </c>
      <c r="O34" s="23"/>
    </row>
    <row r="35" spans="1:15" x14ac:dyDescent="0.25">
      <c r="A35" s="36" t="s">
        <v>54</v>
      </c>
      <c r="B35" s="39"/>
      <c r="C35" s="85" t="s">
        <v>69</v>
      </c>
      <c r="D35" s="85">
        <v>100</v>
      </c>
      <c r="E35" s="85" t="s">
        <v>69</v>
      </c>
      <c r="F35" s="85" t="s">
        <v>69</v>
      </c>
      <c r="G35" s="85" t="s">
        <v>69</v>
      </c>
      <c r="H35" s="85">
        <v>100</v>
      </c>
      <c r="I35" s="85">
        <v>100</v>
      </c>
      <c r="J35" s="85">
        <v>100</v>
      </c>
      <c r="K35" s="85" t="s">
        <v>69</v>
      </c>
      <c r="L35" s="85" t="s">
        <v>69</v>
      </c>
      <c r="M35" s="85">
        <v>100</v>
      </c>
      <c r="N35" s="85">
        <v>100</v>
      </c>
      <c r="O35" s="23"/>
    </row>
    <row r="36" spans="1:15" x14ac:dyDescent="0.25">
      <c r="A36" s="9"/>
      <c r="B36" s="9"/>
    </row>
    <row r="37" spans="1:15" x14ac:dyDescent="0.25">
      <c r="A37" s="9" t="s">
        <v>4</v>
      </c>
      <c r="B37" s="8"/>
      <c r="C37" s="8"/>
      <c r="D37" s="9"/>
    </row>
    <row r="38" spans="1:15" x14ac:dyDescent="0.25">
      <c r="A38" s="9"/>
      <c r="B38" s="9"/>
      <c r="C38" s="9"/>
      <c r="D38" s="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63"/>
  <sheetViews>
    <sheetView workbookViewId="0"/>
  </sheetViews>
  <sheetFormatPr defaultColWidth="9.140625" defaultRowHeight="12.75" x14ac:dyDescent="0.25"/>
  <cols>
    <col min="1" max="1" width="38.42578125" style="56" bestFit="1" customWidth="1"/>
    <col min="2" max="2" width="131.5703125" style="56" bestFit="1" customWidth="1"/>
    <col min="3" max="16384" width="9.140625" style="56"/>
  </cols>
  <sheetData>
    <row r="1" spans="1:2" s="54" customFormat="1" ht="15.75" x14ac:dyDescent="0.25">
      <c r="A1" s="54" t="s">
        <v>94</v>
      </c>
    </row>
    <row r="2" spans="1:2" s="55" customFormat="1" x14ac:dyDescent="0.25"/>
    <row r="3" spans="1:2" x14ac:dyDescent="0.25">
      <c r="A3" s="55" t="s">
        <v>79</v>
      </c>
    </row>
    <row r="4" spans="1:2" x14ac:dyDescent="0.25">
      <c r="A4" s="61" t="s">
        <v>7</v>
      </c>
      <c r="B4" s="58" t="s">
        <v>8</v>
      </c>
    </row>
    <row r="5" spans="1:2" x14ac:dyDescent="0.25">
      <c r="A5" s="61" t="s">
        <v>9</v>
      </c>
      <c r="B5" s="59" t="s">
        <v>10</v>
      </c>
    </row>
    <row r="6" spans="1:2" x14ac:dyDescent="0.25">
      <c r="A6" s="61" t="s">
        <v>41</v>
      </c>
      <c r="B6" s="58" t="s">
        <v>40</v>
      </c>
    </row>
    <row r="7" spans="1:2" x14ac:dyDescent="0.25">
      <c r="A7" s="62"/>
      <c r="B7" s="60" t="s">
        <v>16</v>
      </c>
    </row>
    <row r="8" spans="1:2" x14ac:dyDescent="0.25">
      <c r="A8" s="63"/>
      <c r="B8" s="60" t="s">
        <v>17</v>
      </c>
    </row>
    <row r="9" spans="1:2" x14ac:dyDescent="0.25">
      <c r="A9" s="63"/>
      <c r="B9" s="60" t="s">
        <v>18</v>
      </c>
    </row>
    <row r="10" spans="1:2" x14ac:dyDescent="0.25">
      <c r="A10" s="63"/>
      <c r="B10" s="60" t="s">
        <v>19</v>
      </c>
    </row>
    <row r="11" spans="1:2" x14ac:dyDescent="0.25">
      <c r="A11" s="63"/>
      <c r="B11" s="60" t="s">
        <v>20</v>
      </c>
    </row>
    <row r="12" spans="1:2" x14ac:dyDescent="0.25">
      <c r="A12" s="63"/>
      <c r="B12" s="60" t="s">
        <v>21</v>
      </c>
    </row>
    <row r="13" spans="1:2" x14ac:dyDescent="0.25">
      <c r="A13" s="63"/>
      <c r="B13" s="60" t="s">
        <v>22</v>
      </c>
    </row>
    <row r="14" spans="1:2" x14ac:dyDescent="0.25">
      <c r="A14" s="64"/>
      <c r="B14" s="60" t="s">
        <v>23</v>
      </c>
    </row>
    <row r="15" spans="1:2" x14ac:dyDescent="0.25">
      <c r="A15" s="62"/>
      <c r="B15" s="60" t="s">
        <v>24</v>
      </c>
    </row>
    <row r="16" spans="1:2" x14ac:dyDescent="0.25">
      <c r="A16" s="63"/>
      <c r="B16" s="60" t="s">
        <v>25</v>
      </c>
    </row>
    <row r="17" spans="1:2" x14ac:dyDescent="0.25">
      <c r="A17" s="63"/>
      <c r="B17" s="60" t="s">
        <v>26</v>
      </c>
    </row>
    <row r="18" spans="1:2" x14ac:dyDescent="0.25">
      <c r="A18" s="63"/>
      <c r="B18" s="60" t="s">
        <v>27</v>
      </c>
    </row>
    <row r="19" spans="1:2" x14ac:dyDescent="0.25">
      <c r="A19" s="63"/>
      <c r="B19" s="60" t="s">
        <v>28</v>
      </c>
    </row>
    <row r="20" spans="1:2" ht="14.25" customHeight="1" x14ac:dyDescent="0.25">
      <c r="A20" s="61" t="s">
        <v>39</v>
      </c>
      <c r="B20" s="60" t="s">
        <v>42</v>
      </c>
    </row>
    <row r="21" spans="1:2" ht="78.75" customHeight="1" x14ac:dyDescent="0.25">
      <c r="A21" s="61" t="s">
        <v>11</v>
      </c>
      <c r="B21" s="60" t="s">
        <v>12</v>
      </c>
    </row>
    <row r="22" spans="1:2" ht="25.5" x14ac:dyDescent="0.25">
      <c r="A22" s="65" t="s">
        <v>47</v>
      </c>
      <c r="B22" s="60" t="s">
        <v>91</v>
      </c>
    </row>
    <row r="23" spans="1:2" x14ac:dyDescent="0.25">
      <c r="A23" s="61"/>
      <c r="B23" s="60" t="s">
        <v>29</v>
      </c>
    </row>
    <row r="24" spans="1:2" x14ac:dyDescent="0.25">
      <c r="A24" s="61"/>
      <c r="B24" s="60" t="s">
        <v>30</v>
      </c>
    </row>
    <row r="25" spans="1:2" x14ac:dyDescent="0.25">
      <c r="A25" s="61"/>
      <c r="B25" s="60" t="s">
        <v>31</v>
      </c>
    </row>
    <row r="26" spans="1:2" x14ac:dyDescent="0.25">
      <c r="A26" s="66"/>
      <c r="B26" s="60" t="s">
        <v>38</v>
      </c>
    </row>
    <row r="27" spans="1:2" x14ac:dyDescent="0.25">
      <c r="A27" s="66"/>
      <c r="B27" s="60" t="s">
        <v>32</v>
      </c>
    </row>
    <row r="28" spans="1:2" x14ac:dyDescent="0.25">
      <c r="A28" s="61"/>
      <c r="B28" s="60" t="s">
        <v>33</v>
      </c>
    </row>
    <row r="29" spans="1:2" x14ac:dyDescent="0.25">
      <c r="A29" s="61"/>
      <c r="B29" s="60" t="s">
        <v>34</v>
      </c>
    </row>
    <row r="30" spans="1:2" x14ac:dyDescent="0.25">
      <c r="A30" s="65"/>
      <c r="B30" s="60" t="s">
        <v>35</v>
      </c>
    </row>
    <row r="31" spans="1:2" x14ac:dyDescent="0.25">
      <c r="A31" s="65"/>
      <c r="B31" s="60" t="s">
        <v>36</v>
      </c>
    </row>
    <row r="32" spans="1:2" x14ac:dyDescent="0.25">
      <c r="A32" s="65"/>
      <c r="B32" s="60" t="s">
        <v>37</v>
      </c>
    </row>
    <row r="33" spans="1:2" x14ac:dyDescent="0.25">
      <c r="A33" s="61" t="s">
        <v>6</v>
      </c>
      <c r="B33" s="59" t="s">
        <v>5</v>
      </c>
    </row>
    <row r="34" spans="1:2" x14ac:dyDescent="0.25">
      <c r="A34" s="60"/>
    </row>
    <row r="35" spans="1:2" x14ac:dyDescent="0.25">
      <c r="A35" s="57" t="s">
        <v>2</v>
      </c>
    </row>
    <row r="36" spans="1:2" x14ac:dyDescent="0.25">
      <c r="A36" s="67" t="s">
        <v>92</v>
      </c>
      <c r="B36" s="56" t="s">
        <v>93</v>
      </c>
    </row>
    <row r="37" spans="1:2" x14ac:dyDescent="0.25">
      <c r="A37" s="67" t="s">
        <v>89</v>
      </c>
      <c r="B37" s="56" t="s">
        <v>90</v>
      </c>
    </row>
    <row r="38" spans="1:2" x14ac:dyDescent="0.25">
      <c r="A38" s="27"/>
    </row>
    <row r="39" spans="1:2" x14ac:dyDescent="0.25">
      <c r="A39" s="27"/>
    </row>
    <row r="40" spans="1:2" x14ac:dyDescent="0.25">
      <c r="A40" s="27"/>
    </row>
    <row r="41" spans="1:2" x14ac:dyDescent="0.25">
      <c r="A41" s="27"/>
    </row>
    <row r="42" spans="1:2" x14ac:dyDescent="0.25">
      <c r="A42" s="27"/>
    </row>
    <row r="43" spans="1:2" x14ac:dyDescent="0.25">
      <c r="A43" s="27"/>
    </row>
    <row r="44" spans="1:2" x14ac:dyDescent="0.25">
      <c r="A44" s="2"/>
    </row>
    <row r="45" spans="1:2" x14ac:dyDescent="0.25">
      <c r="A45" s="27"/>
    </row>
    <row r="46" spans="1:2" x14ac:dyDescent="0.25">
      <c r="A46" s="27"/>
    </row>
    <row r="47" spans="1:2" x14ac:dyDescent="0.25">
      <c r="A47" s="2"/>
    </row>
    <row r="48" spans="1:2" x14ac:dyDescent="0.25">
      <c r="A48" s="27"/>
    </row>
    <row r="49" spans="1:1" x14ac:dyDescent="0.25">
      <c r="A49" s="28"/>
    </row>
    <row r="50" spans="1:1" x14ac:dyDescent="0.25">
      <c r="A50" s="27"/>
    </row>
    <row r="51" spans="1:1" x14ac:dyDescent="0.25">
      <c r="A51" s="27"/>
    </row>
    <row r="52" spans="1:1" x14ac:dyDescent="0.25">
      <c r="A52" s="27"/>
    </row>
    <row r="53" spans="1:1" x14ac:dyDescent="0.25">
      <c r="A53" s="27"/>
    </row>
    <row r="54" spans="1:1" x14ac:dyDescent="0.25">
      <c r="A54" s="27"/>
    </row>
    <row r="55" spans="1:1" x14ac:dyDescent="0.25">
      <c r="A55" s="27"/>
    </row>
    <row r="56" spans="1:1" x14ac:dyDescent="0.25">
      <c r="A56" s="27"/>
    </row>
    <row r="57" spans="1:1" x14ac:dyDescent="0.25">
      <c r="A57" s="27"/>
    </row>
    <row r="58" spans="1:1" x14ac:dyDescent="0.25">
      <c r="A58" s="27"/>
    </row>
    <row r="59" spans="1:1" x14ac:dyDescent="0.25">
      <c r="A59" s="27"/>
    </row>
    <row r="60" spans="1:1" x14ac:dyDescent="0.25">
      <c r="A60" s="27"/>
    </row>
    <row r="61" spans="1:1" x14ac:dyDescent="0.25">
      <c r="A61" s="27"/>
    </row>
    <row r="62" spans="1:1" x14ac:dyDescent="0.25">
      <c r="A62" s="2"/>
    </row>
    <row r="63" spans="1:1" x14ac:dyDescent="0.25">
      <c r="A63" s="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2026-05-28T12:11:49Z</dcterms:created>
  <dcterms:modified xsi:type="dcterms:W3CDTF">2026-05-28T12:12:38Z</dcterms:modified>
</cp:coreProperties>
</file>