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EEC29141-94A2-4892-B26B-B65BF0C99C9B}" xr6:coauthVersionLast="47" xr6:coauthVersionMax="47" xr10:uidLastSave="{00000000-0000-0000-0000-000000000000}"/>
  <bookViews>
    <workbookView xWindow="21930" yWindow="-675" windowWidth="38640" windowHeight="21120" tabRatio="862" xr2:uid="{00000000-000D-0000-FFFF-FFFF00000000}"/>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1'!$A$4:$F$93</definedName>
    <definedName name="_xlnm.Print_Area" localSheetId="2">Introductie!$A$1:$A$8</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<sst xmlns="http://schemas.openxmlformats.org/spreadsheetml/2006/main" count="259" uniqueCount="102">
  <si>
    <t>Inhoud</t>
  </si>
  <si>
    <t>Populatie</t>
  </si>
  <si>
    <t>Inleiding</t>
  </si>
  <si>
    <t>Verklaring van tekens</t>
  </si>
  <si>
    <t>* = voorlopige cijfers</t>
  </si>
  <si>
    <t>** = nader voorlopige cijfers</t>
  </si>
  <si>
    <t>Afkortingen</t>
  </si>
  <si>
    <t>Algemene beschrijving</t>
  </si>
  <si>
    <t>Leverancier</t>
  </si>
  <si>
    <t>Integraal of steekproef</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</si>
  <si>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</si>
  <si>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</si>
  <si>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</si>
  <si>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</si>
  <si>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</si>
  <si>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</si>
  <si>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</si>
  <si>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</si>
  <si>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</si>
  <si>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</si>
  <si>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</si>
  <si>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</si>
  <si>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</si>
  <si>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</si>
  <si>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</si>
  <si>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</si>
  <si>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</si>
  <si>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</si>
  <si>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</si>
  <si>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</si>
  <si>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</si>
  <si>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</si>
  <si>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</si>
  <si>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</si>
  <si>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</si>
  <si>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</si>
  <si>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</si>
  <si>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</si>
  <si>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</si>
  <si>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</si>
  <si>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</si>
  <si>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</si>
  <si>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</si>
  <si>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</si>
  <si>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</si>
  <si>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</si>
  <si>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</si>
  <si>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</si>
  <si>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</si>
  <si>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</si>
  <si>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</si>
  <si>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</si>
  <si>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</si>
  <si>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</si>
  <si>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</si>
  <si>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</si>
  <si>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Verleende Omgevingsvergunningen met Activiteit Bouw (cbs.nl)</t>
  </si>
  <si>
    <t>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</si>
  <si>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</si>
  <si>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</si>
  <si>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In deze tabel worden gegevens gepubliceerd op basis van de statistiek Verleende Omgevingsvergunningen en specifiek over bedrijfsgebouwen. Per soort bedrijfsgebouw wordt, indien nieuwbouw, de inhoud in kubieke meters en de oppervlakte in vierkante meters berekend.  De opdrachtgever is Buildsight BV</t>
  </si>
  <si>
    <t xml:space="preserve">Link naar onderzoeksbeschrijving: </t>
  </si>
  <si>
    <t>https://www.cbs.nl/nl-nl/onze-diensten/methoden/onderzoeksomschrijvingen/korte-onderzoeksbeschrijvingen/omgevingsvergunningen-met-activiteit-bouwen</t>
  </si>
  <si>
    <t>CBS, Team Vastgoed en Woningmarkt</t>
  </si>
  <si>
    <t>Maand.</t>
  </si>
  <si>
    <t>Meer informatie over de statistiek</t>
  </si>
  <si>
    <t>Enquête.</t>
  </si>
  <si>
    <t>Periodiciteit levering</t>
  </si>
  <si>
    <t>Bouwvergunningen bedrijfsgebouwen 2025Q1-2026Q1</t>
  </si>
  <si>
    <t>Mei 2026</t>
  </si>
  <si>
    <t>Inhoud en oppervlakte per bedrijfsgebouw op basis van de statistiek Verleende Omgevingsvergunningen, 2025-2026</t>
  </si>
  <si>
    <t>De uitkomsten hebben betrekking op verleende bouwvergunningen met een bouwsom vanaf 50 duizend euro, exclusief BTW. De cijfers van het tweede kwartaal van 2025 tot en met het eerste kwartaal van 2026 zijn voorlopig.</t>
  </si>
  <si>
    <t>Statistiekperiode 2025 kwartaal 1 t/m 2026 kwartaal 1.</t>
  </si>
  <si>
    <t>2025Q1</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</si>
  <si>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</si>
  <si>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</si>
  <si>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</si>
  <si>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</si>
  <si>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</si>
  <si>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</si>
  <si>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</si>
  <si>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</si>
  <si>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</si>
  <si>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</si>
  <si>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</si>
  <si>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</si>
  <si>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</si>
  <si>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</si>
  <si>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</si>
  <si>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</si>
  <si>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</si>
  <si>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</si>
  <si>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</si>
  <si>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</si>
  <si>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2025Q2</t>
  </si>
  <si>
    <t>2025Q3</t>
  </si>
  <si>
    <t>2025Q4</t>
  </si>
  <si>
    <t>2026Q1</t>
  </si>
  <si>
    <t>*Vanaf 2026 zijn bij de categorie Schuur/Stal ook de onderliggende combinaties opgeteld:
81 Rundveestal, 82 Kalverenstal, 83 Jongveestal, 84 Mestvarkenstal, 85 Fokvarkenstal, 86 Slachtkippenhok, 87 Legkippenhok, 88 Werktuigschuur.</t>
  </si>
  <si>
    <t xml:space="preserve">Vragen over deze publicatie kunnen gestuurd worden aan team Vastgoed en Woningmarkt via het e-mailadres info-vastgoed@cbs.nl onder vermelding van het projectnummer: PR000166. </t>
  </si>
  <si>
    <t>Bron: CBS</t>
  </si>
  <si>
    <t>Schuur/Stal*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</si>
</sst>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1">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23" fillId="3" borderId="0" xfId="1" applyFill="1" applyBorder="1" applyAlignment="1">
      <alignment vertical="top" wrapText="1"/>
    </xf>
    <xf numFmtId="0" fontId="23" fillId="3" borderId="0" xfId="1" applyFill="1" applyAlignment="1">
      <alignment vertical="top" wrapText="1"/>
    </xf>
    <xf numFmtId="0" fontId="8" fillId="3" borderId="8" xfId="0" applyFont="1" applyFill="1" applyBorder="1" applyAlignment="1">
      <alignment vertical="top"/>
    </xf>
    <xf numFmtId="164" fontId="8" fillId="3" borderId="8" xfId="0" applyNumberFormat="1" applyFont="1" applyFill="1" applyBorder="1" applyAlignment="1">
      <alignment vertical="top"/>
    </xf>
    <xf numFmtId="0" fontId="31" fillId="0" borderId="0" xfId="0" applyFont="1" applyAlignment="1">
      <alignment vertical="top"/>
    </xf>
    <xf numFmtId="0" fontId="32" fillId="0" borderId="0" xfId="0" applyFont="1"/>
    <xf numFmtId="0" fontId="2" fillId="0" borderId="0" xfId="0" applyFont="1" applyFill="1" applyAlignment="1">
      <alignment horizontal="left" vertical="top" wrapText="1"/>
    </xf>
    <xf numFmtId="0" fontId="8" fillId="3" borderId="0" xfId="0" applyFont="1" applyFill="1" applyBorder="1" applyAlignment="1">
      <alignment vertical="top"/>
    </xf>
    <xf numFmtId="0" fontId="2" fillId="0" borderId="0" xfId="0" applyFont="1" applyFill="1" applyAlignment="1">
      <alignment horizontal="left" vertical="top" wrapText="1"/>
    </xf>
    <xf numFmtId="0" fontId="8" fillId="3" borderId="0" xfId="0" applyFont="1" applyFill="1" applyAlignment="1">
      <alignment horizontal="left" vertical="top" wrapText="1"/>
    </xf>
  </cellXfs>
  <cellStyles count="33">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1F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decentrale-overheden/vastgoed-overheden/verleende-omgevingsvergunningen-met-activiteit-bouw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9" sqref="A9"/>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3" customFormat="1" x14ac:dyDescent="0.2"/>
    <row r="4" spans="1:11" ht="23.25" x14ac:dyDescent="0.2">
      <c r="B4" s="34" t="s">
        <v>68</v>
      </c>
    </row>
    <row r="5" spans="1:11" ht="15.75" x14ac:dyDescent="0.2">
      <c r="A5" s="35"/>
      <c r="B5" s="36"/>
    </row>
    <row r="7" spans="1:11" x14ac:dyDescent="0.2">
      <c r="A7" s="37" t="s">
        <v>63</v>
      </c>
    </row>
    <row r="8" spans="1:11" x14ac:dyDescent="0.2">
      <c r="A8" s="38" t="s">
        <v>69</v>
      </c>
    </row>
    <row r="12" spans="1:11" x14ac:dyDescent="0.2">
      <c r="A12" s="4"/>
      <c r="B12" s="4"/>
      <c r="C12" s="4"/>
      <c r="D12" s="4"/>
      <c r="E12" s="4"/>
      <c r="F12" s="4"/>
      <c r="G12" s="4"/>
      <c r="H12" s="4"/>
      <c r="I12" s="4"/>
      <c r="J12" s="4"/>
      <c r="K12" s="4"/>
    </row>
    <row r="13" spans="1:11" x14ac:dyDescent="0.2">
      <c r="A13" s="39"/>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9"/>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9"/>
      <c r="B18" s="4"/>
      <c r="C18" s="4"/>
      <c r="D18" s="4"/>
      <c r="E18" s="4"/>
      <c r="F18" s="4"/>
      <c r="G18" s="4"/>
      <c r="H18" s="4"/>
      <c r="I18" s="4"/>
      <c r="J18" s="4"/>
      <c r="K18" s="4"/>
    </row>
    <row r="19" spans="1:11" x14ac:dyDescent="0.2">
      <c r="A19" s="39"/>
      <c r="B19" s="4"/>
      <c r="C19" s="4"/>
      <c r="D19" s="4"/>
      <c r="E19" s="4"/>
      <c r="F19" s="4"/>
      <c r="G19" s="4"/>
      <c r="H19" s="4"/>
      <c r="I19" s="4"/>
      <c r="J19" s="4"/>
      <c r="K19" s="4"/>
    </row>
    <row r="20" spans="1:11" x14ac:dyDescent="0.2">
      <c r="A20" s="39"/>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workbookViewId="0">
      <selection activeCell="A10" sqref="A10"/>
    </sheetView>
  </sheetViews>
  <sheetFormatPr defaultColWidth="9.140625" defaultRowHeight="12.75" x14ac:dyDescent="0.2"/>
  <cols>
    <col min="1" max="1" width="19.5703125" style="26" customWidth="1"/>
    <col min="2" max="2" width="86.28515625" style="26" customWidth="1"/>
    <col min="3" max="16384" width="9.140625" style="26"/>
  </cols>
  <sheetData>
    <row r="1" spans="1:9" s="21" customFormat="1" ht="15.75" x14ac:dyDescent="0.2">
      <c r="A1" s="21" t="s">
        <v>0</v>
      </c>
    </row>
    <row r="2" spans="1:9" s="22" customFormat="1" x14ac:dyDescent="0.2"/>
    <row r="3" spans="1:9" x14ac:dyDescent="0.2">
      <c r="A3" s="22" t="s">
        <v>20</v>
      </c>
    </row>
    <row r="4" spans="1:9" x14ac:dyDescent="0.2">
      <c r="A4" s="32" t="s">
        <v>21</v>
      </c>
      <c r="B4" s="26" t="str">
        <f>Introductie!A1</f>
        <v>Introductie en uitleg bij de tabellen</v>
      </c>
    </row>
    <row r="5" spans="1:9" x14ac:dyDescent="0.2">
      <c r="A5" s="32" t="s">
        <v>16</v>
      </c>
      <c r="B5" s="49" t="s">
        <v>70</v>
      </c>
      <c r="C5" s="49"/>
      <c r="D5" s="49"/>
      <c r="E5" s="49"/>
      <c r="F5" s="49"/>
      <c r="G5" s="49"/>
      <c r="H5" s="49"/>
      <c r="I5" s="49"/>
    </row>
    <row r="6" spans="1:9" x14ac:dyDescent="0.2">
      <c r="A6" s="32" t="s">
        <v>26</v>
      </c>
      <c r="B6" s="26" t="str">
        <f>Toelichting!A1</f>
        <v>Technische toelichting</v>
      </c>
    </row>
    <row r="7" spans="1:9" x14ac:dyDescent="0.2">
      <c r="A7" s="32" t="s">
        <v>15</v>
      </c>
      <c r="B7" s="26" t="str">
        <f>Begrippen!A1</f>
        <v>Begrippen, afkortingen en bronnen</v>
      </c>
    </row>
    <row r="9" spans="1:9" x14ac:dyDescent="0.2">
      <c r="A9" s="22" t="s">
        <v>24</v>
      </c>
    </row>
    <row r="10" spans="1:9" x14ac:dyDescent="0.2">
      <c r="A10" s="45" t="s">
        <v>99</v>
      </c>
      <c r="B10" s="45"/>
    </row>
    <row r="12" spans="1:9" x14ac:dyDescent="0.2">
      <c r="A12" s="22" t="s">
        <v>3</v>
      </c>
    </row>
    <row r="13" spans="1:9" x14ac:dyDescent="0.2">
      <c r="A13" s="26" t="s">
        <v>30</v>
      </c>
    </row>
    <row r="14" spans="1:9" x14ac:dyDescent="0.2">
      <c r="A14" s="26" t="s">
        <v>4</v>
      </c>
    </row>
    <row r="15" spans="1:9" x14ac:dyDescent="0.2">
      <c r="A15" s="26" t="s">
        <v>5</v>
      </c>
    </row>
    <row r="16" spans="1:9" x14ac:dyDescent="0.2">
      <c r="A16" s="26" t="s">
        <v>34</v>
      </c>
    </row>
    <row r="17" spans="1:1" x14ac:dyDescent="0.2">
      <c r="A17" s="26" t="s">
        <v>35</v>
      </c>
    </row>
    <row r="18" spans="1:1" x14ac:dyDescent="0.2">
      <c r="A18" s="26" t="s">
        <v>36</v>
      </c>
    </row>
    <row r="19" spans="1:1" x14ac:dyDescent="0.2">
      <c r="A19" s="26" t="s">
        <v>37</v>
      </c>
    </row>
    <row r="20" spans="1:1" x14ac:dyDescent="0.2">
      <c r="A20" s="26" t="s">
        <v>25</v>
      </c>
    </row>
  </sheetData>
  <mergeCells count="1">
    <mergeCell ref="B5:I5"/>
  </mergeCells>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8" s="21" customFormat="1" ht="15.75" x14ac:dyDescent="0.2">
      <c r="A1" s="21" t="s">
        <v>32</v>
      </c>
    </row>
    <row r="2" spans="1:8" s="22" customFormat="1" x14ac:dyDescent="0.2"/>
    <row r="3" spans="1:8" x14ac:dyDescent="0.2">
      <c r="A3" s="22" t="s">
        <v>2</v>
      </c>
    </row>
    <row r="4" spans="1:8" ht="38.25" x14ac:dyDescent="0.2">
      <c r="A4" s="19" t="s">
        <v>60</v>
      </c>
    </row>
    <row r="5" spans="1:8" ht="25.5" x14ac:dyDescent="0.2">
      <c r="A5" s="19" t="s">
        <v>71</v>
      </c>
    </row>
    <row r="7" spans="1:8" x14ac:dyDescent="0.2">
      <c r="A7" s="17" t="s">
        <v>16</v>
      </c>
    </row>
    <row r="8" spans="1:8" x14ac:dyDescent="0.2">
      <c r="A8" s="49" t="s">
        <v>70</v>
      </c>
      <c r="B8" s="49"/>
      <c r="C8" s="49"/>
      <c r="D8" s="49"/>
      <c r="E8" s="49"/>
      <c r="F8" s="49"/>
      <c r="G8" s="49"/>
      <c r="H8" s="49"/>
    </row>
    <row r="10" spans="1:8" x14ac:dyDescent="0.2">
      <c r="A10" s="17" t="s">
        <v>31</v>
      </c>
    </row>
    <row r="11" spans="1:8" ht="25.5" x14ac:dyDescent="0.2">
      <c r="A11" s="19" t="s">
        <v>38</v>
      </c>
    </row>
    <row r="12" spans="1:8" ht="38.25" x14ac:dyDescent="0.2">
      <c r="A12" s="20" t="s">
        <v>33</v>
      </c>
    </row>
    <row r="13" spans="1:8" ht="51" x14ac:dyDescent="0.2">
      <c r="A13" s="20" t="s">
        <v>39</v>
      </c>
    </row>
  </sheetData>
  <sortState xmlns:xlrd2="http://schemas.microsoft.com/office/spreadsheetml/2017/richdata2" ref="A19:A54">
    <sortCondition ref="A19"/>
  </sortState>
  <mergeCells count="1">
    <mergeCell ref="A8:H8"/>
  </mergeCell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96"/>
  <sheetViews>
    <sheetView showGridLines="0" zoomScaleNormal="100" workbookViewId="0">
      <selection activeCell="C88" sqref="C88"/>
    </sheetView>
  </sheetViews>
  <sheetFormatPr defaultColWidth="9.140625" defaultRowHeight="12.75" x14ac:dyDescent="0.2"/>
  <cols>
    <col min="1" max="1" width="21.42578125" style="9" customWidth="1"/>
    <col min="2" max="2" width="17.7109375" style="9" customWidth="1"/>
    <col min="3" max="3" width="21.42578125" style="9" customWidth="1"/>
    <col min="4" max="6" width="21.42578125" style="29" customWidth="1"/>
    <col min="7" max="39" width="17.85546875" style="29" customWidth="1"/>
    <col min="40" max="16384" width="9.140625" style="9"/>
  </cols>
  <sheetData>
    <row r="1" spans="1:39" s="23" customFormat="1" ht="15.75" x14ac:dyDescent="0.2">
      <c r="A1" s="23" t="s">
        <v>16</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row>
    <row r="2" spans="1:39" s="25" customFormat="1" ht="13.5" customHeight="1" x14ac:dyDescent="0.2">
      <c r="A2" s="49" t="s">
        <v>70</v>
      </c>
      <c r="B2" s="49"/>
      <c r="C2" s="49"/>
      <c r="D2" s="49"/>
      <c r="E2" s="49"/>
      <c r="F2" s="4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row>
    <row r="3" spans="1:39" s="25" customFormat="1" ht="13.5" customHeight="1" x14ac:dyDescent="0.2">
      <c r="A3" s="47"/>
      <c r="B3" s="47"/>
      <c r="C3" s="47"/>
      <c r="D3" s="47"/>
      <c r="E3" s="47"/>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row>
    <row r="4" spans="1:39" s="2" customFormat="1" x14ac:dyDescent="0.2">
      <c r="A4" s="46" t="s">
        <v>40</v>
      </c>
      <c r="B4" s="46" t="s">
        <v>41</v>
      </c>
      <c r="C4" s="46" t="s">
        <v>42</v>
      </c>
      <c r="D4" s="46" t="s">
        <v>43</v>
      </c>
      <c r="E4" s="46" t="s">
        <v>44</v>
      </c>
      <c r="F4" s="46" t="s">
        <v>45</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row>
    <row r="5" spans="1:39" x14ac:dyDescent="0.2">
      <c r="A5" t="s">
        <v>73</v>
      </c>
      <c r="B5">
        <v>4</v>
      </c>
      <c r="C5" t="s">
        <v>74</v>
      </c>
      <c r="D5">
        <v>3272284</v>
      </c>
      <c r="E5">
        <v>359410</v>
      </c>
      <c r="F5">
        <v>119</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row>
    <row r="6" spans="1:39" x14ac:dyDescent="0.2">
      <c r="A6" t="s">
        <v>73</v>
      </c>
      <c r="B6">
        <v>5</v>
      </c>
      <c r="C6" t="s">
        <v>75</v>
      </c>
      <c r="D6">
        <v>215340</v>
      </c>
      <c r="E6">
        <v>50368</v>
      </c>
      <c r="F6">
        <v>18</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row>
    <row r="7" spans="1:39" x14ac:dyDescent="0.2">
      <c r="A7" t="s">
        <v>73</v>
      </c>
      <c r="B7">
        <v>6</v>
      </c>
      <c r="C7" t="s">
        <v>76</v>
      </c>
      <c r="D7">
        <v>2733411</v>
      </c>
      <c r="E7">
        <v>433105</v>
      </c>
      <c r="F7">
        <v>143</v>
      </c>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row>
    <row r="8" spans="1:39" x14ac:dyDescent="0.2">
      <c r="A8" t="s">
        <v>73</v>
      </c>
      <c r="B8">
        <v>7</v>
      </c>
      <c r="C8" t="s">
        <v>77</v>
      </c>
      <c r="D8">
        <v>285311</v>
      </c>
      <c r="E8">
        <v>45489</v>
      </c>
      <c r="F8">
        <v>10</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row>
    <row r="9" spans="1:39" x14ac:dyDescent="0.2">
      <c r="A9" t="s">
        <v>73</v>
      </c>
      <c r="B9">
        <v>8</v>
      </c>
      <c r="C9" t="s">
        <v>78</v>
      </c>
      <c r="D9">
        <v>1133932</v>
      </c>
      <c r="E9">
        <v>185081</v>
      </c>
      <c r="F9">
        <v>115</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row>
    <row r="10" spans="1:39" x14ac:dyDescent="0.2">
      <c r="A10" t="s">
        <v>73</v>
      </c>
      <c r="B10">
        <v>9</v>
      </c>
      <c r="C10" t="s">
        <v>79</v>
      </c>
      <c r="D10">
        <v>35304</v>
      </c>
      <c r="E10">
        <v>7119</v>
      </c>
      <c r="F10">
        <v>5</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row>
    <row r="11" spans="1:39" x14ac:dyDescent="0.2">
      <c r="A11" t="s">
        <v>73</v>
      </c>
      <c r="B11">
        <v>10</v>
      </c>
      <c r="C11" t="s">
        <v>80</v>
      </c>
      <c r="D11">
        <v>112385</v>
      </c>
      <c r="E11">
        <v>26777</v>
      </c>
      <c r="F11">
        <v>14</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row>
    <row r="12" spans="1:39" x14ac:dyDescent="0.2">
      <c r="A12" t="s">
        <v>73</v>
      </c>
      <c r="B12">
        <v>11</v>
      </c>
      <c r="C12" t="s">
        <v>81</v>
      </c>
      <c r="D12">
        <v>5336</v>
      </c>
      <c r="E12">
        <v>1861</v>
      </c>
      <c r="F12">
        <v>5</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row>
    <row r="13" spans="1:39" x14ac:dyDescent="0.2">
      <c r="A13" t="s">
        <v>73</v>
      </c>
      <c r="B13">
        <v>13</v>
      </c>
      <c r="C13" t="s">
        <v>82</v>
      </c>
      <c r="D13">
        <v>939011</v>
      </c>
      <c r="E13">
        <v>238028</v>
      </c>
      <c r="F13">
        <v>109</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row>
    <row r="14" spans="1:39" x14ac:dyDescent="0.2">
      <c r="A14" t="s">
        <v>73</v>
      </c>
      <c r="B14">
        <v>14</v>
      </c>
      <c r="C14" t="s">
        <v>83</v>
      </c>
      <c r="D14">
        <v>46876</v>
      </c>
      <c r="E14">
        <v>11060</v>
      </c>
      <c r="F14">
        <v>5</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row>
    <row r="15" spans="1:39" x14ac:dyDescent="0.2">
      <c r="A15" t="s">
        <v>73</v>
      </c>
      <c r="B15">
        <v>15</v>
      </c>
      <c r="C15" t="s">
        <v>84</v>
      </c>
      <c r="D15">
        <v>372605</v>
      </c>
      <c r="E15">
        <v>57777</v>
      </c>
      <c r="F15">
        <v>8</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row>
    <row r="16" spans="1:39" x14ac:dyDescent="0.2">
      <c r="A16" t="s">
        <v>73</v>
      </c>
      <c r="B16">
        <v>81</v>
      </c>
      <c r="C16" t="s">
        <v>85</v>
      </c>
      <c r="D16">
        <v>72521</v>
      </c>
      <c r="E16">
        <v>9679</v>
      </c>
      <c r="F16">
        <v>6</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row>
    <row r="17" spans="1:39" x14ac:dyDescent="0.2">
      <c r="A17" t="s">
        <v>73</v>
      </c>
      <c r="B17">
        <v>82</v>
      </c>
      <c r="C17" t="s">
        <v>86</v>
      </c>
      <c r="D17">
        <v>73513</v>
      </c>
      <c r="E17">
        <v>12595</v>
      </c>
      <c r="F17">
        <v>3</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row>
    <row r="18" spans="1:39" x14ac:dyDescent="0.2">
      <c r="A18" t="s">
        <v>73</v>
      </c>
      <c r="B18">
        <v>83</v>
      </c>
      <c r="C18" t="s">
        <v>87</v>
      </c>
      <c r="D18">
        <v>12917</v>
      </c>
      <c r="E18">
        <v>1869</v>
      </c>
      <c r="F18">
        <v>2</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row>
    <row r="19" spans="1:39" x14ac:dyDescent="0.2">
      <c r="A19" t="s">
        <v>73</v>
      </c>
      <c r="B19">
        <v>84</v>
      </c>
      <c r="C19" t="s">
        <v>88</v>
      </c>
      <c r="D19">
        <v>8809</v>
      </c>
      <c r="E19">
        <v>1037</v>
      </c>
      <c r="F19">
        <v>1</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row>
    <row r="20" spans="1:39" x14ac:dyDescent="0.2">
      <c r="A20" t="s">
        <v>73</v>
      </c>
      <c r="B20">
        <v>85</v>
      </c>
      <c r="C20" t="s">
        <v>89</v>
      </c>
      <c r="D20">
        <v>3974</v>
      </c>
      <c r="E20">
        <v>841</v>
      </c>
      <c r="F20">
        <v>1</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row>
    <row r="21" spans="1:39" x14ac:dyDescent="0.2">
      <c r="A21" t="s">
        <v>73</v>
      </c>
      <c r="B21">
        <v>86</v>
      </c>
      <c r="C21" t="s">
        <v>90</v>
      </c>
      <c r="D21">
        <v>46090</v>
      </c>
      <c r="E21">
        <v>8126</v>
      </c>
      <c r="F21">
        <v>3</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row>
    <row r="22" spans="1:39" x14ac:dyDescent="0.2">
      <c r="A22" t="s">
        <v>73</v>
      </c>
      <c r="B22">
        <v>87</v>
      </c>
      <c r="C22" t="s">
        <v>91</v>
      </c>
      <c r="D22">
        <v>48731</v>
      </c>
      <c r="E22">
        <v>8145</v>
      </c>
      <c r="F22">
        <v>4</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1:39" x14ac:dyDescent="0.2">
      <c r="A23" t="s">
        <v>73</v>
      </c>
      <c r="B23">
        <v>88</v>
      </c>
      <c r="C23" t="s">
        <v>92</v>
      </c>
      <c r="D23">
        <v>140146</v>
      </c>
      <c r="E23">
        <v>21403</v>
      </c>
      <c r="F23">
        <v>28</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row>
    <row r="24" spans="1:39" x14ac:dyDescent="0.2">
      <c r="A24" t="s">
        <v>73</v>
      </c>
      <c r="B24">
        <v>89</v>
      </c>
      <c r="C24" t="s">
        <v>93</v>
      </c>
      <c r="D24">
        <v>3149</v>
      </c>
      <c r="E24">
        <v>615</v>
      </c>
      <c r="F24">
        <v>1</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row>
    <row r="25" spans="1:39" x14ac:dyDescent="0.2">
      <c r="A25" t="s">
        <v>94</v>
      </c>
      <c r="B25">
        <v>4</v>
      </c>
      <c r="C25" t="s">
        <v>74</v>
      </c>
      <c r="D25">
        <v>3620446</v>
      </c>
      <c r="E25">
        <v>387256</v>
      </c>
      <c r="F25">
        <v>155</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row>
    <row r="26" spans="1:39" x14ac:dyDescent="0.2">
      <c r="A26" t="s">
        <v>94</v>
      </c>
      <c r="B26">
        <v>5</v>
      </c>
      <c r="C26" t="s">
        <v>75</v>
      </c>
      <c r="D26">
        <v>155962</v>
      </c>
      <c r="E26">
        <v>37352</v>
      </c>
      <c r="F26">
        <v>25</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row>
    <row r="27" spans="1:39" x14ac:dyDescent="0.2">
      <c r="A27" t="s">
        <v>94</v>
      </c>
      <c r="B27">
        <v>6</v>
      </c>
      <c r="C27" t="s">
        <v>76</v>
      </c>
      <c r="D27">
        <v>6252553</v>
      </c>
      <c r="E27">
        <v>698174</v>
      </c>
      <c r="F27">
        <v>179</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row>
    <row r="28" spans="1:39" x14ac:dyDescent="0.2">
      <c r="A28" t="s">
        <v>94</v>
      </c>
      <c r="B28">
        <v>7</v>
      </c>
      <c r="C28" t="s">
        <v>77</v>
      </c>
      <c r="D28">
        <v>1046330</v>
      </c>
      <c r="E28">
        <v>141829</v>
      </c>
      <c r="F28">
        <v>9</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row>
    <row r="29" spans="1:39" x14ac:dyDescent="0.2">
      <c r="A29" t="s">
        <v>94</v>
      </c>
      <c r="B29">
        <v>8</v>
      </c>
      <c r="C29" t="s">
        <v>78</v>
      </c>
      <c r="D29">
        <v>928716</v>
      </c>
      <c r="E29">
        <v>151849</v>
      </c>
      <c r="F29">
        <v>119</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row>
    <row r="30" spans="1:39" x14ac:dyDescent="0.2">
      <c r="A30" t="s">
        <v>94</v>
      </c>
      <c r="B30">
        <v>9</v>
      </c>
      <c r="C30" t="s">
        <v>79</v>
      </c>
      <c r="D30">
        <v>37462</v>
      </c>
      <c r="E30">
        <v>7849</v>
      </c>
      <c r="F30">
        <v>8</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row>
    <row r="31" spans="1:39" x14ac:dyDescent="0.2">
      <c r="A31" t="s">
        <v>94</v>
      </c>
      <c r="B31">
        <v>10</v>
      </c>
      <c r="C31" t="s">
        <v>80</v>
      </c>
      <c r="D31">
        <v>286283</v>
      </c>
      <c r="E31">
        <v>65274</v>
      </c>
      <c r="F31">
        <v>28</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row>
    <row r="32" spans="1:39" x14ac:dyDescent="0.2">
      <c r="A32" t="s">
        <v>94</v>
      </c>
      <c r="B32">
        <v>11</v>
      </c>
      <c r="C32" t="s">
        <v>81</v>
      </c>
      <c r="D32">
        <v>10547</v>
      </c>
      <c r="E32">
        <v>3543</v>
      </c>
      <c r="F32">
        <v>6</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row>
    <row r="33" spans="1:39" x14ac:dyDescent="0.2">
      <c r="A33" t="s">
        <v>94</v>
      </c>
      <c r="B33">
        <v>13</v>
      </c>
      <c r="C33" t="s">
        <v>82</v>
      </c>
      <c r="D33">
        <v>809312</v>
      </c>
      <c r="E33">
        <v>213467</v>
      </c>
      <c r="F33">
        <v>128</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x14ac:dyDescent="0.2">
      <c r="A34" t="s">
        <v>94</v>
      </c>
      <c r="B34">
        <v>14</v>
      </c>
      <c r="C34" t="s">
        <v>83</v>
      </c>
      <c r="D34">
        <v>27571</v>
      </c>
      <c r="E34">
        <v>5896</v>
      </c>
      <c r="F34">
        <v>5</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row>
    <row r="35" spans="1:39" x14ac:dyDescent="0.2">
      <c r="A35" t="s">
        <v>94</v>
      </c>
      <c r="B35">
        <v>15</v>
      </c>
      <c r="C35" t="s">
        <v>84</v>
      </c>
      <c r="D35">
        <v>145332</v>
      </c>
      <c r="E35">
        <v>29733</v>
      </c>
      <c r="F35">
        <v>5</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row>
    <row r="36" spans="1:39" x14ac:dyDescent="0.2">
      <c r="A36" t="s">
        <v>94</v>
      </c>
      <c r="B36">
        <v>81</v>
      </c>
      <c r="C36" t="s">
        <v>85</v>
      </c>
      <c r="D36">
        <v>87073</v>
      </c>
      <c r="E36">
        <v>14634</v>
      </c>
      <c r="F36">
        <v>14</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x14ac:dyDescent="0.2">
      <c r="A37" t="s">
        <v>94</v>
      </c>
      <c r="B37">
        <v>82</v>
      </c>
      <c r="C37" t="s">
        <v>86</v>
      </c>
      <c r="D37">
        <v>7589</v>
      </c>
      <c r="E37">
        <v>1324</v>
      </c>
      <c r="F37">
        <v>2</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1:39" x14ac:dyDescent="0.2">
      <c r="A38" t="s">
        <v>94</v>
      </c>
      <c r="B38">
        <v>83</v>
      </c>
      <c r="C38" t="s">
        <v>87</v>
      </c>
      <c r="D38">
        <v>32284</v>
      </c>
      <c r="E38">
        <v>6362</v>
      </c>
      <c r="F38">
        <v>6</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row r="39" spans="1:39" x14ac:dyDescent="0.2">
      <c r="A39" t="s">
        <v>94</v>
      </c>
      <c r="B39">
        <v>84</v>
      </c>
      <c r="C39" t="s">
        <v>88</v>
      </c>
      <c r="D39">
        <v>66659</v>
      </c>
      <c r="E39">
        <v>12007</v>
      </c>
      <c r="F39">
        <v>5</v>
      </c>
    </row>
    <row r="40" spans="1:39" x14ac:dyDescent="0.2">
      <c r="A40" t="s">
        <v>94</v>
      </c>
      <c r="B40">
        <v>85</v>
      </c>
      <c r="C40" t="s">
        <v>89</v>
      </c>
      <c r="D40">
        <v>23920</v>
      </c>
      <c r="E40">
        <v>7300</v>
      </c>
      <c r="F40">
        <v>4</v>
      </c>
    </row>
    <row r="41" spans="1:39" x14ac:dyDescent="0.2">
      <c r="A41" t="s">
        <v>94</v>
      </c>
      <c r="B41">
        <v>86</v>
      </c>
      <c r="C41" t="s">
        <v>90</v>
      </c>
      <c r="D41">
        <v>32578</v>
      </c>
      <c r="E41">
        <v>6317</v>
      </c>
      <c r="F41">
        <v>2</v>
      </c>
    </row>
    <row r="42" spans="1:39" x14ac:dyDescent="0.2">
      <c r="A42" t="s">
        <v>94</v>
      </c>
      <c r="B42">
        <v>87</v>
      </c>
      <c r="C42" t="s">
        <v>91</v>
      </c>
      <c r="D42">
        <v>22765</v>
      </c>
      <c r="E42">
        <v>4200</v>
      </c>
      <c r="F42">
        <v>2</v>
      </c>
    </row>
    <row r="43" spans="1:39" x14ac:dyDescent="0.2">
      <c r="A43" t="s">
        <v>94</v>
      </c>
      <c r="B43">
        <v>88</v>
      </c>
      <c r="C43" t="s">
        <v>92</v>
      </c>
      <c r="D43">
        <v>136255</v>
      </c>
      <c r="E43">
        <v>22940</v>
      </c>
      <c r="F43">
        <v>30</v>
      </c>
    </row>
    <row r="44" spans="1:39" x14ac:dyDescent="0.2">
      <c r="A44" t="s">
        <v>94</v>
      </c>
      <c r="B44">
        <v>89</v>
      </c>
      <c r="C44" t="s">
        <v>93</v>
      </c>
      <c r="D44">
        <v>6038</v>
      </c>
      <c r="E44">
        <v>1136</v>
      </c>
      <c r="F44">
        <v>4</v>
      </c>
    </row>
    <row r="45" spans="1:39" x14ac:dyDescent="0.2">
      <c r="A45" t="s">
        <v>95</v>
      </c>
      <c r="B45">
        <v>4</v>
      </c>
      <c r="C45" t="s">
        <v>74</v>
      </c>
      <c r="D45">
        <v>2178561</v>
      </c>
      <c r="E45">
        <v>263896</v>
      </c>
      <c r="F45">
        <v>110</v>
      </c>
    </row>
    <row r="46" spans="1:39" x14ac:dyDescent="0.2">
      <c r="A46" t="s">
        <v>95</v>
      </c>
      <c r="B46">
        <v>5</v>
      </c>
      <c r="C46" t="s">
        <v>75</v>
      </c>
      <c r="D46">
        <v>63242</v>
      </c>
      <c r="E46">
        <v>16932</v>
      </c>
      <c r="F46">
        <v>16</v>
      </c>
    </row>
    <row r="47" spans="1:39" x14ac:dyDescent="0.2">
      <c r="A47" t="s">
        <v>95</v>
      </c>
      <c r="B47">
        <v>6</v>
      </c>
      <c r="C47" t="s">
        <v>76</v>
      </c>
      <c r="D47">
        <v>2358028</v>
      </c>
      <c r="E47">
        <v>369533</v>
      </c>
      <c r="F47">
        <v>160</v>
      </c>
    </row>
    <row r="48" spans="1:39" x14ac:dyDescent="0.2">
      <c r="A48" t="s">
        <v>95</v>
      </c>
      <c r="B48">
        <v>7</v>
      </c>
      <c r="C48" t="s">
        <v>77</v>
      </c>
      <c r="D48">
        <v>389249</v>
      </c>
      <c r="E48">
        <v>69231</v>
      </c>
      <c r="F48">
        <v>6</v>
      </c>
    </row>
    <row r="49" spans="1:6" x14ac:dyDescent="0.2">
      <c r="A49" t="s">
        <v>95</v>
      </c>
      <c r="B49">
        <v>8</v>
      </c>
      <c r="C49" t="s">
        <v>78</v>
      </c>
      <c r="D49">
        <v>886754</v>
      </c>
      <c r="E49">
        <v>132414</v>
      </c>
      <c r="F49">
        <v>123</v>
      </c>
    </row>
    <row r="50" spans="1:6" x14ac:dyDescent="0.2">
      <c r="A50" t="s">
        <v>95</v>
      </c>
      <c r="B50">
        <v>9</v>
      </c>
      <c r="C50" t="s">
        <v>79</v>
      </c>
      <c r="D50">
        <v>38048</v>
      </c>
      <c r="E50">
        <v>8510</v>
      </c>
      <c r="F50">
        <v>9</v>
      </c>
    </row>
    <row r="51" spans="1:6" x14ac:dyDescent="0.2">
      <c r="A51" t="s">
        <v>95</v>
      </c>
      <c r="B51">
        <v>10</v>
      </c>
      <c r="C51" t="s">
        <v>80</v>
      </c>
      <c r="D51">
        <v>163044</v>
      </c>
      <c r="E51">
        <v>39357</v>
      </c>
      <c r="F51">
        <v>20</v>
      </c>
    </row>
    <row r="52" spans="1:6" x14ac:dyDescent="0.2">
      <c r="A52" t="s">
        <v>95</v>
      </c>
      <c r="B52">
        <v>11</v>
      </c>
      <c r="C52" t="s">
        <v>81</v>
      </c>
      <c r="D52">
        <v>17464</v>
      </c>
      <c r="E52">
        <v>3787</v>
      </c>
      <c r="F52">
        <v>11</v>
      </c>
    </row>
    <row r="53" spans="1:6" x14ac:dyDescent="0.2">
      <c r="A53" t="s">
        <v>95</v>
      </c>
      <c r="B53">
        <v>13</v>
      </c>
      <c r="C53" t="s">
        <v>82</v>
      </c>
      <c r="D53">
        <v>1143009</v>
      </c>
      <c r="E53">
        <v>288121</v>
      </c>
      <c r="F53">
        <v>106</v>
      </c>
    </row>
    <row r="54" spans="1:6" x14ac:dyDescent="0.2">
      <c r="A54" t="s">
        <v>95</v>
      </c>
      <c r="B54">
        <v>14</v>
      </c>
      <c r="C54" t="s">
        <v>83</v>
      </c>
      <c r="D54">
        <v>19502</v>
      </c>
      <c r="E54">
        <v>2806</v>
      </c>
      <c r="F54">
        <v>1</v>
      </c>
    </row>
    <row r="55" spans="1:6" x14ac:dyDescent="0.2">
      <c r="A55" t="s">
        <v>95</v>
      </c>
      <c r="B55">
        <v>15</v>
      </c>
      <c r="C55" t="s">
        <v>84</v>
      </c>
      <c r="D55">
        <v>197138</v>
      </c>
      <c r="E55">
        <v>47423</v>
      </c>
      <c r="F55">
        <v>8</v>
      </c>
    </row>
    <row r="56" spans="1:6" x14ac:dyDescent="0.2">
      <c r="A56" t="s">
        <v>95</v>
      </c>
      <c r="B56">
        <v>81</v>
      </c>
      <c r="C56" t="s">
        <v>85</v>
      </c>
      <c r="D56">
        <v>61830</v>
      </c>
      <c r="E56">
        <v>8807</v>
      </c>
      <c r="F56">
        <v>7</v>
      </c>
    </row>
    <row r="57" spans="1:6" x14ac:dyDescent="0.2">
      <c r="A57" t="s">
        <v>95</v>
      </c>
      <c r="B57">
        <v>82</v>
      </c>
      <c r="C57" t="s">
        <v>86</v>
      </c>
      <c r="D57">
        <v>27200</v>
      </c>
      <c r="E57">
        <v>3799</v>
      </c>
      <c r="F57">
        <v>1</v>
      </c>
    </row>
    <row r="58" spans="1:6" x14ac:dyDescent="0.2">
      <c r="A58" t="s">
        <v>95</v>
      </c>
      <c r="B58">
        <v>83</v>
      </c>
      <c r="C58" t="s">
        <v>87</v>
      </c>
      <c r="D58">
        <v>24749</v>
      </c>
      <c r="E58">
        <v>7366</v>
      </c>
      <c r="F58">
        <v>4</v>
      </c>
    </row>
    <row r="59" spans="1:6" x14ac:dyDescent="0.2">
      <c r="A59" t="s">
        <v>95</v>
      </c>
      <c r="B59">
        <v>84</v>
      </c>
      <c r="C59" t="s">
        <v>88</v>
      </c>
      <c r="D59">
        <v>9369</v>
      </c>
      <c r="E59">
        <v>1673</v>
      </c>
      <c r="F59">
        <v>1</v>
      </c>
    </row>
    <row r="60" spans="1:6" x14ac:dyDescent="0.2">
      <c r="A60" t="s">
        <v>95</v>
      </c>
      <c r="B60">
        <v>85</v>
      </c>
      <c r="C60" t="s">
        <v>89</v>
      </c>
      <c r="D60">
        <v>4438</v>
      </c>
      <c r="E60">
        <v>690</v>
      </c>
      <c r="F60">
        <v>1</v>
      </c>
    </row>
    <row r="61" spans="1:6" x14ac:dyDescent="0.2">
      <c r="A61" t="s">
        <v>95</v>
      </c>
      <c r="B61">
        <v>86</v>
      </c>
      <c r="C61" t="s">
        <v>90</v>
      </c>
      <c r="D61">
        <v>6600</v>
      </c>
      <c r="E61">
        <v>780</v>
      </c>
      <c r="F61">
        <v>1</v>
      </c>
    </row>
    <row r="62" spans="1:6" x14ac:dyDescent="0.2">
      <c r="A62" t="s">
        <v>95</v>
      </c>
      <c r="B62">
        <v>88</v>
      </c>
      <c r="C62" t="s">
        <v>92</v>
      </c>
      <c r="D62">
        <v>199927</v>
      </c>
      <c r="E62">
        <v>30967</v>
      </c>
      <c r="F62">
        <v>47</v>
      </c>
    </row>
    <row r="63" spans="1:6" x14ac:dyDescent="0.2">
      <c r="A63" t="s">
        <v>95</v>
      </c>
      <c r="B63">
        <v>89</v>
      </c>
      <c r="C63" t="s">
        <v>93</v>
      </c>
      <c r="D63">
        <v>2400</v>
      </c>
      <c r="E63">
        <v>1051</v>
      </c>
      <c r="F63">
        <v>2</v>
      </c>
    </row>
    <row r="64" spans="1:6" x14ac:dyDescent="0.2">
      <c r="A64" t="s">
        <v>96</v>
      </c>
      <c r="B64">
        <v>4</v>
      </c>
      <c r="C64" t="s">
        <v>74</v>
      </c>
      <c r="D64">
        <v>4679392</v>
      </c>
      <c r="E64">
        <v>449849</v>
      </c>
      <c r="F64">
        <v>109</v>
      </c>
    </row>
    <row r="65" spans="1:6" x14ac:dyDescent="0.2">
      <c r="A65" t="s">
        <v>96</v>
      </c>
      <c r="B65">
        <v>5</v>
      </c>
      <c r="C65" t="s">
        <v>75</v>
      </c>
      <c r="D65">
        <v>322846</v>
      </c>
      <c r="E65">
        <v>63712</v>
      </c>
      <c r="F65">
        <v>26</v>
      </c>
    </row>
    <row r="66" spans="1:6" x14ac:dyDescent="0.2">
      <c r="A66" t="s">
        <v>96</v>
      </c>
      <c r="B66">
        <v>6</v>
      </c>
      <c r="C66" t="s">
        <v>76</v>
      </c>
      <c r="D66">
        <v>5491883</v>
      </c>
      <c r="E66">
        <v>718191</v>
      </c>
      <c r="F66">
        <v>189</v>
      </c>
    </row>
    <row r="67" spans="1:6" x14ac:dyDescent="0.2">
      <c r="A67" t="s">
        <v>96</v>
      </c>
      <c r="B67">
        <v>7</v>
      </c>
      <c r="C67" t="s">
        <v>77</v>
      </c>
      <c r="D67">
        <v>1479045</v>
      </c>
      <c r="E67">
        <v>251175</v>
      </c>
      <c r="F67">
        <v>8</v>
      </c>
    </row>
    <row r="68" spans="1:6" x14ac:dyDescent="0.2">
      <c r="A68" t="s">
        <v>96</v>
      </c>
      <c r="B68">
        <v>8</v>
      </c>
      <c r="C68" t="s">
        <v>78</v>
      </c>
      <c r="D68">
        <v>898912</v>
      </c>
      <c r="E68">
        <v>142947</v>
      </c>
      <c r="F68">
        <v>129</v>
      </c>
    </row>
    <row r="69" spans="1:6" x14ac:dyDescent="0.2">
      <c r="A69" t="s">
        <v>96</v>
      </c>
      <c r="B69">
        <v>9</v>
      </c>
      <c r="C69" t="s">
        <v>79</v>
      </c>
      <c r="D69">
        <v>23005</v>
      </c>
      <c r="E69">
        <v>4333</v>
      </c>
      <c r="F69">
        <v>3</v>
      </c>
    </row>
    <row r="70" spans="1:6" x14ac:dyDescent="0.2">
      <c r="A70" t="s">
        <v>96</v>
      </c>
      <c r="B70">
        <v>10</v>
      </c>
      <c r="C70" t="s">
        <v>80</v>
      </c>
      <c r="D70">
        <v>255216</v>
      </c>
      <c r="E70">
        <v>61470</v>
      </c>
      <c r="F70">
        <v>24</v>
      </c>
    </row>
    <row r="71" spans="1:6" x14ac:dyDescent="0.2">
      <c r="A71" t="s">
        <v>96</v>
      </c>
      <c r="B71">
        <v>11</v>
      </c>
      <c r="C71" t="s">
        <v>81</v>
      </c>
      <c r="D71">
        <v>2961</v>
      </c>
      <c r="E71">
        <v>918</v>
      </c>
      <c r="F71">
        <v>4</v>
      </c>
    </row>
    <row r="72" spans="1:6" x14ac:dyDescent="0.2">
      <c r="A72" t="s">
        <v>96</v>
      </c>
      <c r="B72">
        <v>13</v>
      </c>
      <c r="C72" t="s">
        <v>82</v>
      </c>
      <c r="D72">
        <v>933370</v>
      </c>
      <c r="E72">
        <v>229126</v>
      </c>
      <c r="F72">
        <v>126</v>
      </c>
    </row>
    <row r="73" spans="1:6" x14ac:dyDescent="0.2">
      <c r="A73" t="s">
        <v>96</v>
      </c>
      <c r="B73">
        <v>14</v>
      </c>
      <c r="C73" t="s">
        <v>83</v>
      </c>
      <c r="D73">
        <v>36411</v>
      </c>
      <c r="E73">
        <v>11654</v>
      </c>
      <c r="F73">
        <v>1</v>
      </c>
    </row>
    <row r="74" spans="1:6" x14ac:dyDescent="0.2">
      <c r="A74" t="s">
        <v>96</v>
      </c>
      <c r="B74">
        <v>15</v>
      </c>
      <c r="C74" t="s">
        <v>84</v>
      </c>
      <c r="D74">
        <v>105244</v>
      </c>
      <c r="E74">
        <v>28750</v>
      </c>
      <c r="F74">
        <v>9</v>
      </c>
    </row>
    <row r="75" spans="1:6" x14ac:dyDescent="0.2">
      <c r="A75" t="s">
        <v>96</v>
      </c>
      <c r="B75">
        <v>81</v>
      </c>
      <c r="C75" t="s">
        <v>85</v>
      </c>
      <c r="D75">
        <v>88817</v>
      </c>
      <c r="E75">
        <v>14216</v>
      </c>
      <c r="F75">
        <v>8</v>
      </c>
    </row>
    <row r="76" spans="1:6" x14ac:dyDescent="0.2">
      <c r="A76" t="s">
        <v>96</v>
      </c>
      <c r="B76">
        <v>82</v>
      </c>
      <c r="C76" t="s">
        <v>86</v>
      </c>
      <c r="D76">
        <v>10316</v>
      </c>
      <c r="E76">
        <v>1943</v>
      </c>
      <c r="F76">
        <v>2</v>
      </c>
    </row>
    <row r="77" spans="1:6" x14ac:dyDescent="0.2">
      <c r="A77" t="s">
        <v>96</v>
      </c>
      <c r="B77">
        <v>83</v>
      </c>
      <c r="C77" t="s">
        <v>87</v>
      </c>
      <c r="D77">
        <v>66944</v>
      </c>
      <c r="E77">
        <v>11472</v>
      </c>
      <c r="F77">
        <v>7</v>
      </c>
    </row>
    <row r="78" spans="1:6" x14ac:dyDescent="0.2">
      <c r="A78" t="s">
        <v>96</v>
      </c>
      <c r="B78">
        <v>84</v>
      </c>
      <c r="C78" t="s">
        <v>88</v>
      </c>
      <c r="D78">
        <v>39588</v>
      </c>
      <c r="E78">
        <v>7929</v>
      </c>
      <c r="F78">
        <v>3</v>
      </c>
    </row>
    <row r="79" spans="1:6" x14ac:dyDescent="0.2">
      <c r="A79" t="s">
        <v>96</v>
      </c>
      <c r="B79">
        <v>85</v>
      </c>
      <c r="C79" t="s">
        <v>89</v>
      </c>
      <c r="D79">
        <v>16396</v>
      </c>
      <c r="E79">
        <v>2890</v>
      </c>
      <c r="F79">
        <v>2</v>
      </c>
    </row>
    <row r="80" spans="1:6" x14ac:dyDescent="0.2">
      <c r="A80" t="s">
        <v>96</v>
      </c>
      <c r="B80">
        <v>86</v>
      </c>
      <c r="C80" t="s">
        <v>90</v>
      </c>
      <c r="D80">
        <v>15500</v>
      </c>
      <c r="E80">
        <v>2900</v>
      </c>
      <c r="F80">
        <v>1</v>
      </c>
    </row>
    <row r="81" spans="1:6" x14ac:dyDescent="0.2">
      <c r="A81" t="s">
        <v>96</v>
      </c>
      <c r="B81">
        <v>87</v>
      </c>
      <c r="C81" t="s">
        <v>91</v>
      </c>
      <c r="D81">
        <v>33902</v>
      </c>
      <c r="E81">
        <v>8975</v>
      </c>
      <c r="F81">
        <v>1</v>
      </c>
    </row>
    <row r="82" spans="1:6" x14ac:dyDescent="0.2">
      <c r="A82" t="s">
        <v>96</v>
      </c>
      <c r="B82">
        <v>88</v>
      </c>
      <c r="C82" t="s">
        <v>92</v>
      </c>
      <c r="D82">
        <v>166129</v>
      </c>
      <c r="E82">
        <v>28349</v>
      </c>
      <c r="F82">
        <v>39</v>
      </c>
    </row>
    <row r="83" spans="1:6" x14ac:dyDescent="0.2">
      <c r="A83" t="s">
        <v>97</v>
      </c>
      <c r="B83">
        <v>4</v>
      </c>
      <c r="C83" t="s">
        <v>74</v>
      </c>
      <c r="D83">
        <v>2346178</v>
      </c>
      <c r="E83">
        <v>266549</v>
      </c>
      <c r="F83">
        <v>122</v>
      </c>
    </row>
    <row r="84" spans="1:6" x14ac:dyDescent="0.2">
      <c r="A84" t="s">
        <v>97</v>
      </c>
      <c r="B84">
        <v>5</v>
      </c>
      <c r="C84" t="s">
        <v>75</v>
      </c>
      <c r="D84">
        <v>154447</v>
      </c>
      <c r="E84">
        <v>35348</v>
      </c>
      <c r="F84">
        <v>23</v>
      </c>
    </row>
    <row r="85" spans="1:6" x14ac:dyDescent="0.2">
      <c r="A85" t="s">
        <v>97</v>
      </c>
      <c r="B85">
        <v>6</v>
      </c>
      <c r="C85" t="s">
        <v>76</v>
      </c>
      <c r="D85">
        <v>3932858</v>
      </c>
      <c r="E85">
        <v>573063</v>
      </c>
      <c r="F85">
        <v>174</v>
      </c>
    </row>
    <row r="86" spans="1:6" x14ac:dyDescent="0.2">
      <c r="A86" t="s">
        <v>97</v>
      </c>
      <c r="B86">
        <v>7</v>
      </c>
      <c r="C86" t="s">
        <v>77</v>
      </c>
      <c r="D86">
        <v>254374</v>
      </c>
      <c r="E86">
        <v>38846</v>
      </c>
      <c r="F86">
        <v>3</v>
      </c>
    </row>
    <row r="87" spans="1:6" x14ac:dyDescent="0.2">
      <c r="A87" t="s">
        <v>97</v>
      </c>
      <c r="B87">
        <v>8</v>
      </c>
      <c r="C87" t="s">
        <v>101</v>
      </c>
      <c r="D87">
        <v>1379215</v>
      </c>
      <c r="E87">
        <v>201608</v>
      </c>
      <c r="F87">
        <v>189</v>
      </c>
    </row>
    <row r="88" spans="1:6" x14ac:dyDescent="0.2">
      <c r="A88" t="s">
        <v>97</v>
      </c>
      <c r="B88">
        <v>9</v>
      </c>
      <c r="C88" t="s">
        <v>79</v>
      </c>
      <c r="D88">
        <v>62449</v>
      </c>
      <c r="E88">
        <v>12855</v>
      </c>
      <c r="F88">
        <v>9</v>
      </c>
    </row>
    <row r="89" spans="1:6" x14ac:dyDescent="0.2">
      <c r="A89" t="s">
        <v>97</v>
      </c>
      <c r="B89">
        <v>10</v>
      </c>
      <c r="C89" t="s">
        <v>80</v>
      </c>
      <c r="D89">
        <v>267267</v>
      </c>
      <c r="E89">
        <v>61106</v>
      </c>
      <c r="F89">
        <v>28</v>
      </c>
    </row>
    <row r="90" spans="1:6" x14ac:dyDescent="0.2">
      <c r="A90" t="s">
        <v>97</v>
      </c>
      <c r="B90">
        <v>11</v>
      </c>
      <c r="C90" t="s">
        <v>81</v>
      </c>
      <c r="D90">
        <v>2133</v>
      </c>
      <c r="E90">
        <v>787</v>
      </c>
      <c r="F90">
        <v>2</v>
      </c>
    </row>
    <row r="91" spans="1:6" x14ac:dyDescent="0.2">
      <c r="A91" t="s">
        <v>97</v>
      </c>
      <c r="B91">
        <v>13</v>
      </c>
      <c r="C91" t="s">
        <v>82</v>
      </c>
      <c r="D91">
        <v>1142252</v>
      </c>
      <c r="E91">
        <v>277199</v>
      </c>
      <c r="F91">
        <v>112</v>
      </c>
    </row>
    <row r="92" spans="1:6" x14ac:dyDescent="0.2">
      <c r="A92" t="s">
        <v>97</v>
      </c>
      <c r="B92">
        <v>14</v>
      </c>
      <c r="C92" t="s">
        <v>83</v>
      </c>
      <c r="D92">
        <v>17283</v>
      </c>
      <c r="E92">
        <v>3500</v>
      </c>
      <c r="F92">
        <v>2</v>
      </c>
    </row>
    <row r="93" spans="1:6" x14ac:dyDescent="0.2">
      <c r="A93" t="s">
        <v>97</v>
      </c>
      <c r="B93">
        <v>15</v>
      </c>
      <c r="C93" t="s">
        <v>84</v>
      </c>
      <c r="D93">
        <v>192970</v>
      </c>
      <c r="E93">
        <v>31002</v>
      </c>
      <c r="F93">
        <v>7</v>
      </c>
    </row>
    <row r="94" spans="1:6" x14ac:dyDescent="0.2">
      <c r="A94" s="43"/>
      <c r="B94" s="43"/>
      <c r="C94" s="43"/>
      <c r="D94" s="44"/>
      <c r="E94" s="44"/>
      <c r="F94" s="44"/>
    </row>
    <row r="95" spans="1:6" x14ac:dyDescent="0.2">
      <c r="A95" s="48" t="s">
        <v>100</v>
      </c>
      <c r="B95" s="48"/>
      <c r="C95" s="48"/>
      <c r="D95" s="31"/>
      <c r="E95" s="31"/>
      <c r="F95" s="31"/>
    </row>
    <row r="96" spans="1:6" ht="34.5" customHeight="1" x14ac:dyDescent="0.2">
      <c r="A96" s="50" t="s">
        <v>98</v>
      </c>
      <c r="B96" s="50"/>
      <c r="C96" s="50"/>
      <c r="D96" s="50"/>
      <c r="E96" s="50"/>
      <c r="F96" s="50"/>
    </row>
  </sheetData>
  <autoFilter ref="A4:F93" xr:uid="{00000000-0009-0000-0000-000003000000}"/>
  <mergeCells count="2">
    <mergeCell ref="A2:F2"/>
    <mergeCell ref="A96:F9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3" customFormat="1" ht="15.75" x14ac:dyDescent="0.2">
      <c r="A1" s="23" t="s">
        <v>19</v>
      </c>
    </row>
    <row r="2" spans="1:16383" s="25" customFormat="1" x14ac:dyDescent="0.2"/>
    <row r="3" spans="1:16383" x14ac:dyDescent="0.2">
      <c r="A3" s="25" t="s">
        <v>1</v>
      </c>
    </row>
    <row r="4" spans="1:16383" x14ac:dyDescent="0.2">
      <c r="A4" s="10" t="s">
        <v>47</v>
      </c>
    </row>
    <row r="5" spans="1:16383" x14ac:dyDescent="0.2">
      <c r="A5" s="5"/>
    </row>
    <row r="6" spans="1:16383" x14ac:dyDescent="0.2">
      <c r="A6" s="3" t="s">
        <v>27</v>
      </c>
    </row>
    <row r="7" spans="1:16383" x14ac:dyDescent="0.2">
      <c r="A7" s="10" t="s">
        <v>72</v>
      </c>
    </row>
    <row r="8" spans="1:16383" s="7" customFormat="1" x14ac:dyDescent="0.2">
      <c r="A8" s="6"/>
    </row>
    <row r="9" spans="1:16383" x14ac:dyDescent="0.2">
      <c r="A9" s="25" t="s">
        <v>14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2">
      <c r="A10" s="10" t="s">
        <v>61</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2" t="s">
        <v>62</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2">
      <c r="A13" s="3" t="s">
        <v>12</v>
      </c>
    </row>
    <row r="14" spans="1:16383" ht="25.5" x14ac:dyDescent="0.2">
      <c r="A14" s="10" t="s">
        <v>48</v>
      </c>
    </row>
    <row r="16" spans="1:16383" s="9" customFormat="1" x14ac:dyDescent="0.2">
      <c r="A16" s="3" t="s">
        <v>13</v>
      </c>
    </row>
    <row r="17" spans="1:1" s="9" customFormat="1" ht="38.25" x14ac:dyDescent="0.2">
      <c r="A17" s="10" t="s">
        <v>49</v>
      </c>
    </row>
    <row r="18" spans="1:1" s="9" customFormat="1" ht="102" x14ac:dyDescent="0.2">
      <c r="A18" s="10" t="s">
        <v>17</v>
      </c>
    </row>
    <row r="19" spans="1:1" x14ac:dyDescent="0.2">
      <c r="A19" s="11" t="s">
        <v>18</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9" r:id="rId1" xr:uid="{00000000-0004-0000-0400-000000000000}"/>
    <hyperlink ref="A11" r:id="rId2"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0"/>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23</v>
      </c>
    </row>
    <row r="2" spans="1:2" s="24" customFormat="1" x14ac:dyDescent="0.2"/>
    <row r="3" spans="1:2" x14ac:dyDescent="0.2">
      <c r="A3" s="24" t="s">
        <v>15</v>
      </c>
    </row>
    <row r="4" spans="1:2" x14ac:dyDescent="0.2">
      <c r="A4" s="40" t="s">
        <v>50</v>
      </c>
      <c r="B4" s="1" t="s">
        <v>51</v>
      </c>
    </row>
    <row r="5" spans="1:2" x14ac:dyDescent="0.2">
      <c r="A5" s="40" t="s">
        <v>52</v>
      </c>
      <c r="B5" s="1" t="s">
        <v>53</v>
      </c>
    </row>
    <row r="6" spans="1:2" x14ac:dyDescent="0.2">
      <c r="A6" s="40" t="s">
        <v>54</v>
      </c>
      <c r="B6" s="1" t="s">
        <v>55</v>
      </c>
    </row>
    <row r="8" spans="1:2" x14ac:dyDescent="0.2">
      <c r="A8" s="2" t="s">
        <v>6</v>
      </c>
    </row>
    <row r="9" spans="1:2" x14ac:dyDescent="0.2">
      <c r="A9" s="40" t="s">
        <v>28</v>
      </c>
      <c r="B9" s="1" t="s">
        <v>29</v>
      </c>
    </row>
    <row r="10" spans="1:2" x14ac:dyDescent="0.2">
      <c r="A10" s="24"/>
    </row>
    <row r="11" spans="1:2" x14ac:dyDescent="0.2">
      <c r="A11" s="2" t="s">
        <v>22</v>
      </c>
    </row>
    <row r="12" spans="1:2" x14ac:dyDescent="0.2">
      <c r="A12" s="40" t="s">
        <v>8</v>
      </c>
      <c r="B12" s="1" t="s">
        <v>57</v>
      </c>
    </row>
    <row r="13" spans="1:2" x14ac:dyDescent="0.2">
      <c r="A13" s="40" t="s">
        <v>9</v>
      </c>
      <c r="B13" s="1" t="s">
        <v>66</v>
      </c>
    </row>
    <row r="14" spans="1:2" x14ac:dyDescent="0.2">
      <c r="A14" s="40" t="s">
        <v>10</v>
      </c>
      <c r="B14" s="1" t="s">
        <v>64</v>
      </c>
    </row>
    <row r="15" spans="1:2" ht="38.25" x14ac:dyDescent="0.2">
      <c r="A15" s="40" t="s">
        <v>11</v>
      </c>
      <c r="B15" s="1" t="s">
        <v>59</v>
      </c>
    </row>
    <row r="17" spans="1:2" ht="25.5" x14ac:dyDescent="0.2">
      <c r="A17" s="40" t="s">
        <v>65</v>
      </c>
      <c r="B17" s="41" t="s">
        <v>56</v>
      </c>
    </row>
    <row r="19" spans="1:2" ht="25.5" x14ac:dyDescent="0.2">
      <c r="A19" s="40" t="s">
        <v>7</v>
      </c>
      <c r="B19" s="1" t="s">
        <v>46</v>
      </c>
    </row>
    <row r="20" spans="1:2" x14ac:dyDescent="0.2">
      <c r="A20" s="40" t="s">
        <v>67</v>
      </c>
      <c r="B20" s="1" t="s">
        <v>58</v>
      </c>
    </row>
  </sheetData>
  <hyperlinks>
    <hyperlink ref="B17" r:id="rId1"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2.xml><?xml version="1.0" encoding="utf-8"?>
<ds:datastoreItem xmlns:ds="http://schemas.openxmlformats.org/officeDocument/2006/customXml" ds:itemID="{C6354FDD-2C5E-420F-8644-615884CD671A}">
  <ds:schemaRefs>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purl.org/dc/terms/"/>
    <ds:schemaRef ds:uri="2e23b00e-0ad4-48c4-91cd-d7aeeafd8905"/>
    <ds:schemaRef ds:uri="b74be9d0-744f-40c0-ac69-73a07a8fd84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2026-05-27T08:07:40Z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