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5D7C602B-BC9B-4C99-906E-DA8F0EE24770}" xr6:coauthVersionLast="47" xr6:coauthVersionMax="47" xr10:uidLastSave="{00000000-0000-0000-0000-000000000000}"/>
  <bookViews>
    <workbookView xWindow="-110" yWindow="-110" windowWidth="19420" windowHeight="10300" xr2:uid="{77A55986-57E2-41AC-97DB-4B6EEE42D247}"/>
  </bookViews>
  <sheets>
    <sheet name="Voorblad" sheetId="14" r:id="rId1"/>
    <sheet name="Inhoud" sheetId="15" r:id="rId2"/>
    <sheet name="Introductie" sheetId="16" r:id="rId3"/>
    <sheet name="Tabel 1" sheetId="17" r:id="rId4"/>
    <sheet name="Tabel 2" sheetId="23" r:id="rId5"/>
    <sheet name="Begrippen" sheetId="22" r:id="rId6"/>
  </sheets>
  <externalReferences>
    <externalReference r:id="rId7"/>
  </externalReferences>
  <definedNames>
    <definedName name="_xlnm._FilterDatabase" localSheetId="3" hidden="1">'Tabel 1'!$A$4:$F$4</definedName>
    <definedName name="_xlnm.Print_Area" localSheetId="5">Begrippen!$A$1:$B$12</definedName>
    <definedName name="_xlnm.Print_Area" localSheetId="1">Inhoud!$A$1:$B$12</definedName>
    <definedName name="_xlnm.Print_Area" localSheetId="2">Introductie!$A$1:$A$10</definedName>
    <definedName name="_xlnm.Print_Area" localSheetId="3">'Tabel 1'!$A$1:$F$71</definedName>
    <definedName name="_xlnm.Print_Area" localSheetId="4">'Tabel 2'!$A$1:$F$97</definedName>
    <definedName name="_xlnm.Print_Area" localSheetId="0">Voorblad!$A$1:$B$8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5" l="1"/>
  <c r="F14" i="23"/>
  <c r="F11" i="23"/>
  <c r="F12" i="17"/>
  <c r="F11" i="17"/>
  <c r="B5" i="15"/>
  <c r="B4" i="15"/>
</calcChain>
</file>

<file path=xl/sharedStrings.xml><?xml version="1.0" encoding="utf-8"?>
<sst xmlns="http://schemas.openxmlformats.org/spreadsheetml/2006/main" count="348" uniqueCount="187">
  <si>
    <t>Inhoud</t>
  </si>
  <si>
    <t>Introductie</t>
  </si>
  <si>
    <t>Begrippen</t>
  </si>
  <si>
    <t>Inhoudsopgave</t>
  </si>
  <si>
    <t>Tabel 1</t>
  </si>
  <si>
    <t>Inleiding</t>
  </si>
  <si>
    <t>Afkortingen</t>
  </si>
  <si>
    <t>CBS</t>
  </si>
  <si>
    <t>Centraal Bureau voor de Statistiek</t>
  </si>
  <si>
    <t>Geestelijke gezondheidszorg</t>
  </si>
  <si>
    <t>Gehandicaptenzorg</t>
  </si>
  <si>
    <t>Jeugdzorg</t>
  </si>
  <si>
    <t>Sociaal werk</t>
  </si>
  <si>
    <t>Verpleging, verzorging en thuiszorg</t>
  </si>
  <si>
    <t>Branche</t>
  </si>
  <si>
    <t>azwstatline.cbs.nl</t>
  </si>
  <si>
    <t>AZW</t>
  </si>
  <si>
    <t>Arbeidsmarkt Zorg en Welzijn</t>
  </si>
  <si>
    <t>SBI</t>
  </si>
  <si>
    <t>Standaard Bedrijfsindeling</t>
  </si>
  <si>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</si>
  <si>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</si>
  <si>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</si>
  <si>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</si>
  <si>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Zorg en welzijn</t>
  </si>
  <si>
    <t>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t>
  </si>
  <si>
    <t>Universitair medische centra</t>
  </si>
  <si>
    <t>Ziekenhuizen en overige med. spec. zorg</t>
  </si>
  <si>
    <t>Overige zorg en welzijn</t>
  </si>
  <si>
    <t>CBS, team Gezondheid en Zorg en team Arbeidsmarkt</t>
  </si>
  <si>
    <t>Zorg en welzijn (breed)</t>
  </si>
  <si>
    <t>De tabel is ontwikkeld als aanvullende statistische dienst in het kader van het onderzoeksprogramma Arbeidsmarkt Zorg en Welzijn (AZW). Indien niet anders aangegeven gelden de definities zoals beschreven op AZW StatLine. Voor meer trends en ontwikkelingen op het gebied van de arbeidsmarkt in zorg en welzijn, zie:</t>
  </si>
  <si>
    <t>Introductie en uitleg bij de tabel</t>
  </si>
  <si>
    <t>Zorg en welzijn (smal)</t>
  </si>
  <si>
    <t>Omschrijving branche</t>
  </si>
  <si>
    <t>SBI 2008</t>
  </si>
  <si>
    <t>Omschrijving SBI 2008</t>
  </si>
  <si>
    <t>SBI 2025</t>
  </si>
  <si>
    <t>Omschrijving SBI 2025</t>
  </si>
  <si>
    <t>Alle economische activiteiten</t>
  </si>
  <si>
    <t>Totaal Arbeidsmarkt zorg en welzijn. Dit is een samentelling van tien afzonderlijke hoofdbranches van zorg en welzijn.</t>
  </si>
  <si>
    <t>Totaal Arbeidsmarkt zorg en welzijn zonder kinderopvang. Dit is een samentelling van negen afzonderlijke hoofdbranches in zorg en welzijn, zonder de hoofdbranche Kinderopvang.</t>
  </si>
  <si>
    <t>Universitair medische centra voor behandeling en verpleging met overnachting, met nadruk op zeer gespecialiseerde zorg voor patiënten met zeldzame of complexe ziektebeelden, wetenschappelijk onderzoek en opleiding.</t>
  </si>
  <si>
    <t>Exploitatie van Universitair medische centra</t>
  </si>
  <si>
    <t>Een samentelling van de algemene en categorale ziekenhuizen, praktijken van medisch specialisten en medische dagbehandelingscentra (geen psychiaters of tandheelkundig specialisten).</t>
  </si>
  <si>
    <t>Algemene ziekenhuizen</t>
  </si>
  <si>
    <t>Algemene ziekenhuiszorg</t>
  </si>
  <si>
    <t>Categorale ziekenhuizen</t>
  </si>
  <si>
    <t>Overige ziekenhuiszorg</t>
  </si>
  <si>
    <t>Praktijken van medisch specialisten en medische dagbehandelingscentra</t>
  </si>
  <si>
    <t>Een samentelling van de geestelijke gezondheids- en verslavingszorg, praktijken van psychiaters, psychotherapeuten en psychologen.</t>
  </si>
  <si>
    <t>Geestelijke gezondheids- en verslavingszorg met overnachting</t>
  </si>
  <si>
    <t>Praktijken van psychiaters en dagbehandelcentra voor geestelijke gezondheids- en verslavingszorg</t>
  </si>
  <si>
    <t>Psychiatrische zorg</t>
  </si>
  <si>
    <t>Praktijken van psychotherapeuten en psychologen</t>
  </si>
  <si>
    <t>Psychologische zorg</t>
  </si>
  <si>
    <t>Verblijfszorg voor mensen met een langdurige geestelijke gezondheidszorgvraag of een middelenverslaving</t>
  </si>
  <si>
    <t>Huisartsenzorg en gezondheidscentra</t>
  </si>
  <si>
    <t>Een samentelling van praktijken van huisartsen en gezondheidscentra.</t>
  </si>
  <si>
    <t>Praktijken van huisartsen (deel van voormalige branche Huisartsen en gezondheidscentra)</t>
  </si>
  <si>
    <t>Huisartsenzorg</t>
  </si>
  <si>
    <t>Gezondheidscentra (deel van voormalige branche Huisartsen en gezondheidscentra)</t>
  </si>
  <si>
    <t>Een samentelling van verpleeghuizen, verzorgingshuizen en thuiszorg.</t>
  </si>
  <si>
    <t>Verpleeghuizen</t>
  </si>
  <si>
    <t>Verpleeghuiszorg</t>
  </si>
  <si>
    <t>Verzorgingshuizen</t>
  </si>
  <si>
    <t>Verblijfszorg met persoonlijke verzorging en begeleiding voor ouderen</t>
  </si>
  <si>
    <t>Thuiszorg</t>
  </si>
  <si>
    <t>Huishoudelijke hulp voor ouderen en mensen met een handicap</t>
  </si>
  <si>
    <t>Verpleging en verzorging thuis en kraamzorg</t>
  </si>
  <si>
    <t>Verpleging en verzorging (subbranche)</t>
  </si>
  <si>
    <t>Een samentelling van verpleeghuizen en verzorgingshuizen.</t>
  </si>
  <si>
    <t>Thuiszorg (subbranche)</t>
  </si>
  <si>
    <t>Verpleging, persoonlijke en huishoudelijke verzorging in de thuissituatie aan chronisch zieken, ouderen, gehandicapten en mensen die daaraan tijdelijke behoefte hebben (inclusief kraamzorg).</t>
  </si>
  <si>
    <t>Een samentelling van huizen, dagverblijven en ondersteuning en begeleiding voor (niet-) verstandelijk gehandicapten en psychiatrische cliënten.</t>
  </si>
  <si>
    <t>Verstandelijke gehandicaptenzorg met verblijf</t>
  </si>
  <si>
    <t>Huizen voor niet-verstandelijk gehandicapten</t>
  </si>
  <si>
    <t>Lichamelijke en zintuiglijke gehandicaptenzorg met verblijf</t>
  </si>
  <si>
    <t>Ondersteuning en begeleiding van gehandicapten</t>
  </si>
  <si>
    <t>Ondersteuning en begeleiding mensen met een handicap (inclusief dagactiviteiten)</t>
  </si>
  <si>
    <t>Een samentelling van jeugdzorg met overnachting, dagverblijven voor jeugdzorg en ambulante jeugdzorg.</t>
  </si>
  <si>
    <t>Jeugdzorg met overnachting en dagverblijven voor jeugdzorg</t>
  </si>
  <si>
    <t>Jeugdzorg met verblijf</t>
  </si>
  <si>
    <t>Ambulante jeugdzorg</t>
  </si>
  <si>
    <t>Ondersteuning en begeleiding jeugdigen zonder verblijf (inclusief dagactiviteiten)</t>
  </si>
  <si>
    <t xml:space="preserve">Maatschappelijke opvang met overnachting </t>
  </si>
  <si>
    <t>Maatschappelijke opvang met verblijf</t>
  </si>
  <si>
    <t xml:space="preserve">Welzijnszorg voor ouderen </t>
  </si>
  <si>
    <t>Ondersteuning en begeleiding ouderen (inclusief dagactiviteiten)</t>
  </si>
  <si>
    <t xml:space="preserve">Maatschappelijk werk </t>
  </si>
  <si>
    <t>Sociaal-maatschappelijk welzijnswerk</t>
  </si>
  <si>
    <t xml:space="preserve">Lokaal welzijnswerk </t>
  </si>
  <si>
    <t>Maatschappelijke opvang met verblijf (subbranche)</t>
  </si>
  <si>
    <t xml:space="preserve">Het bieden van opvang met overnachting en psychosociale begeleiding aan personen die tijdelijk niet beschikken over een eigen woonruimte (inclusief het bieden van tijdelijk onderdak en begeleiding aan asielzoekers). </t>
  </si>
  <si>
    <t>Maatschappelijke opvang met overnachting (voormalige subbranche Maatschappelijke opvang met overnachting)</t>
  </si>
  <si>
    <t>Welzijnszorg voor ouderen (deel van voormalige subbranche Welzijn breed)</t>
  </si>
  <si>
    <t>Lokaal welzijnswerk (deel van voormalige subbranche Welzijn breed)</t>
  </si>
  <si>
    <t>Maatschappelijk werk (voormalige subbranche Maatschappelijk werk)</t>
  </si>
  <si>
    <t>Sociaal werk overig (subbranche)</t>
  </si>
  <si>
    <t>Overig maatschappelijk advies, gemeenschapshuizen en samenwerkingsorganen op het gebied van welzijn.</t>
  </si>
  <si>
    <t>Een samentelling van praktijken van diverse paramedici (zoals tandartsen, verloskundigen of fysiotherapeuten), medische laboratoria, ambulancediensten, Arbobegeleiding en re-integratie, preventieve gezondheidszorg, en samenwerkingsorganen op het gebied van gezondheidszorg en overige gezondheidszorg ondersteunende diensten.</t>
  </si>
  <si>
    <t>Praktijken van tandartsen</t>
  </si>
  <si>
    <t xml:space="preserve">Tandheelkundige zorg </t>
  </si>
  <si>
    <t>Praktijken van tandheelkundig specialisten</t>
  </si>
  <si>
    <t>Overige mondzorg</t>
  </si>
  <si>
    <t>Praktijken van verloskundigen</t>
  </si>
  <si>
    <t>Verloskundige zorg</t>
  </si>
  <si>
    <t>Praktijken van fysiotherapeuten</t>
  </si>
  <si>
    <t>Fysiotherapie en ergotherapie</t>
  </si>
  <si>
    <t>Overige paramedische praktijken (geen fysiotherapie of psychologie) en alternatieve genezers</t>
  </si>
  <si>
    <t>Alternatieve geneeskunde en oefentherapie</t>
  </si>
  <si>
    <t>Overige paramedische zorg</t>
  </si>
  <si>
    <t>Arbobegeleiding en re-integratie</t>
  </si>
  <si>
    <t>Arbozorg (inclusief activiteiten van zelfstandige bedrijfsartsen)</t>
  </si>
  <si>
    <t>Preventieve gezondheidszorg (geen arbobegeleiding)</t>
  </si>
  <si>
    <t>Preventieve zorg</t>
  </si>
  <si>
    <t>Medische laboratoria, trombosediensten en overig behandelingsondersteunend onderzoek</t>
  </si>
  <si>
    <t>Activiteiten van medische beeldvorming en medische laboratoria</t>
  </si>
  <si>
    <t>Ambulancediensten en centrale posten</t>
  </si>
  <si>
    <t>Ambulancezorg</t>
  </si>
  <si>
    <t>Samenwerkingsorganen op het gebied van gezondheidszorg en overige gezondheidszorgondersteunende diensten</t>
  </si>
  <si>
    <t>Overige verpleging en verzorging</t>
  </si>
  <si>
    <t>Overige gezondheidszorg zonder verblijf, n.e.g.</t>
  </si>
  <si>
    <t>Bemiddeling in de verblijfszorg</t>
  </si>
  <si>
    <t>Bemiddeling in de gezondheidszorg</t>
  </si>
  <si>
    <t>Kinderopvang</t>
  </si>
  <si>
    <t>Dagopvang, buitenschoolse opvang of tussenschoolse opvang, inclusief peuterspeelzaalwerk.</t>
  </si>
  <si>
    <t>Kinderopvang (inclusief peuterspeelzaalwerk)</t>
  </si>
  <si>
    <t>AZW; Branche-indeling conform SBI 2008 en SBI 2025</t>
  </si>
  <si>
    <t>Branche-indeling conform SBI 2008 en SBI 2025</t>
  </si>
  <si>
    <t>Bron: CBS.</t>
  </si>
  <si>
    <t>SBI is de afkorting voor standaard bedrijfsindeling. Dit is een indeling waarbij de economische activiteit van een bedrijf of instelling gekenmerkt wordt door het voortgebrachte product, de in het productieproces gebruikte grondstoffen en hulpdiensten en de aard van het productieproces. In deze tabel worden de standaard bedrijfsindelingen uit 2008 (SBI 2008) en 2025 (SBI 2025) gebruikt.</t>
  </si>
  <si>
    <t>Alle economische activiteiten met uitzondering van huishoudens en extraterritoriale organisaties.</t>
  </si>
  <si>
    <t>Begrippen en afkortingen</t>
  </si>
  <si>
    <t>cbs.nl/sbi</t>
  </si>
  <si>
    <t>Welzijn breed en maatschappelijk werk (subbranche)</t>
  </si>
  <si>
    <t>Een samentelling van welzijnszorg voor ouderen, lokaal welzijnswerk en ambulante dienstverlening en psychosociale hulpverlening aan personen die kampen met problemen van maatschappelijke en/of individuele aard.</t>
  </si>
  <si>
    <t>Een samentelling van maatschappelijke opvang met verblijf, welzijn breed en maatschappelijk werk en sociaal werk overig.</t>
  </si>
  <si>
    <t>Tabel 2</t>
  </si>
  <si>
    <t>Branche-indeling conform SBI 2008 en SBI 2025 inclusief vangnetcodes</t>
  </si>
  <si>
    <t>Gezondheidszorg</t>
  </si>
  <si>
    <t>Activiteiten van ziekenhuizen</t>
  </si>
  <si>
    <t>Ziekenhuizen</t>
  </si>
  <si>
    <t>Activiteiteiten van artsen en tandartsen</t>
  </si>
  <si>
    <t>Medische en tandheelkundige praktijken</t>
  </si>
  <si>
    <t>Activiteiten van medisch specialisten</t>
  </si>
  <si>
    <t>Praktijken van medisch specialisten en medsiche dagbehandelcentra (geen tandheelkunde)</t>
  </si>
  <si>
    <t>Paramedische zorg en overige gezondheidszorg zonder verblijf</t>
  </si>
  <si>
    <t>Paramedische praktijken en overige gezondheidszorg zonder overnachting</t>
  </si>
  <si>
    <t>Verpleging, verzorging en verloskundige zorg</t>
  </si>
  <si>
    <t>Overige gezondheidszorg zonder verblijf (rest)</t>
  </si>
  <si>
    <t>Verpleging, verzorging en begeleiding met verblijf</t>
  </si>
  <si>
    <t>Verpleging, verzorging en begeleiding met overnachting</t>
  </si>
  <si>
    <t>Huizen en dagverblijven voor niet-verstandelijk gehandicapten en verzorgingshuizen</t>
  </si>
  <si>
    <t>Verblijfszorg voor mensen met psychische aandoeningen en voor mensen met een middelenverslaving</t>
  </si>
  <si>
    <t>Verblijfszorg voor ouderen of personen met een lichamelijke handicap</t>
  </si>
  <si>
    <t>Overige activiteiten op het gebied van verpleging, verzorging en begeleiding met verblijf</t>
  </si>
  <si>
    <t>Overige activiteiten op het gebied van verpleging, verzorging en begeleiding met verblijf (rest)</t>
  </si>
  <si>
    <t>Jeugdzorg en maatschappelijke opvang met overnachting</t>
  </si>
  <si>
    <t>Maatschappelijke dienstverlening zonder verblijf</t>
  </si>
  <si>
    <t>Maatschappelijke dienstverlening zonder verblijf gericht op ouderen en mensen met een handicap</t>
  </si>
  <si>
    <t>Maatschappelijke dienstverlening zonder verblijf niet specifiek gericht op ouderen en mensen met een handicap</t>
  </si>
  <si>
    <t>Overige maatschappelijke dienstverlening waarbij geen onderdak wordt verschaft, n.e.g.</t>
  </si>
  <si>
    <t>Maatschappelijke dienstverlening zonder overnachting</t>
  </si>
  <si>
    <t>Maatschappelijke dienstverlening zonder overnachting gericht op ouderen en gehandicapten</t>
  </si>
  <si>
    <t>Maatschappelijke dienstverlening zonder overnachting niet specifiek gericht op ouderen en gehandicapten</t>
  </si>
  <si>
    <t>Ambulante jeugdzorg, maatschappelijk werk en advies en lokaal welzijnswerk</t>
  </si>
  <si>
    <t>Praktijken van verloskundigen en paramedici</t>
  </si>
  <si>
    <t>Overige aanbieders van gezondheidszorg zonder overnachting en gezondheidszorgondersteunende diensten</t>
  </si>
  <si>
    <t>Tandartspraktijken</t>
  </si>
  <si>
    <t xml:space="preserve">Huizen en dagverblijven voor verstandelijk gehandicapten
</t>
  </si>
  <si>
    <t>Tabel 1 toont de AZW-branche-indeling conform de SBI 2008 en SBI 2025.</t>
  </si>
  <si>
    <t>86210</t>
  </si>
  <si>
    <t>88910</t>
  </si>
  <si>
    <t xml:space="preserve">Branche-indeling conform SBI 2008 en SBI 2025 inclusief vangnetcodes </t>
  </si>
  <si>
    <t xml:space="preserve">De Standaard Bedrijfsindeling (SBI) 2008 wordt binnen de AZW-statistieken geleidelijk vervangen door de SBI 2025. Hierdoor zullen de AZW-branches geleidelijk worden ingedeeld op basis van de SBI 2025 in plaats van de SBI 2008. In deze tabellenset wordt de branche-indeling volgens zowel de SBI 2008 als de SBI 2025 weergegeven, met als doel de gevolgen van de SBI-herziening voor de indeling van de AZW-branches inzichtelijk te maken.
De SBI-codes in tabel 1 zijn weergegeven op het meest gedetailleerde niveau, namelijk het 5e niveau van de SBI van de SBI. Tabel 2 bevat de AZW-branche-indeling volgens de SBI 2008 en SBI 2025, inclusief vangnetcodes. Bij AZW-statistieken die gebaseerd zijn op de Enquête beroepsbevolking (EBB) en de Nationale Enquête Arbeidsomstandigheden (NEA) is niet altijd voldoende informatie beschikbaar om een SBI-code op het 5e niveau vast te stellen. In die gevallen wordt een minder gedetailleerde SBI-code toegekend. Deze codes worden vangnetcodes genoemd. Tabel 2 bevat daarom dezelfde branche-indeling en SBI-codes als tabel 1, aangevuld met SBI-vangnetcodes.
Voor meer informatie over de SBI en de SBI herziening, zie: </t>
  </si>
  <si>
    <t>Overig maatschappelijk advies, gemeenschapshuizen en samenwerkingsorganen op het gebied van welzijn. Bij de statistieken uit de polisadministratie (banen, werknemers, fte’s) en bij de werknemersenquête (WNE) worden deze alleen hierbij opgenomen als deze onder cao-code 301 (Welzijn &amp; maatschappelijke dienstverlening) valt.</t>
  </si>
  <si>
    <t>Werknemersenquête</t>
  </si>
  <si>
    <t>WNE</t>
  </si>
  <si>
    <t>Nationale Enquête Arbeidsomstandigheden</t>
  </si>
  <si>
    <t>NEA</t>
  </si>
  <si>
    <t>Mei 2026</t>
  </si>
  <si>
    <t>Overige welzijnszorg. Bij de statistieken uit de polisadministratie (banen, werknemers, fte’s) en bij de WNE worden deze alleen hierbij opgenomen als deze onder cao-code 301 (Welzijn &amp; maatschappelijke dienstverlening) valt.</t>
  </si>
  <si>
    <t>Overig maatschappelijk advies, gemeenschapshuizen en samenwerkingsorganen op het gebied van welzijn. Bij de statistieken uit de polisadministratie (banen, werknemers, fte’s) en bij de WNE worden deze alleen hierbij opgenomen als deze onder cao-code 301 (Welzijn &amp; maatschappelijke dienstverlening) valt.</t>
  </si>
  <si>
    <t>Overig maatschappelijk advies, gemeenschapshuizen en samenwerkingsorganen op het gebied van welzijn. Bij de statistieken uit de polisadministratie (banen, werknemers, fte’s) en bij de WNE worden deze alleen hierbij opgenomen als deze onder de cao-code 0004 tot en met 0300 of onder cao-codes 0302 tot en met 8102 vallen.</t>
  </si>
  <si>
    <t>Overige welzijnszorg. Bij de statistieken uit de polisadministratie (banen, werknemers, fte’s) en bij de WNE worden deze alleen hierbij opgenomen als deze onder de cao-code 0004 tot en met 0300 of onder cao-codes 0302 tot en met 8102 vallen.</t>
  </si>
  <si>
    <t>Tabel 2 toont de AZW-branche-indeling conform de SBI 2008 en SBI 2025, , inclusief vangnetcodes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</si>
</sst>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0"/>
    <numFmt numFmtId="165" formatCode="#\ ###\ ##0"/>
    <numFmt numFmtId="166" formatCode="* #\ ###\ ##0"/>
  </numFmts>
  <fonts count="19" x14ac:knownFonts="1">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vertAlign val="superscript"/>
      <sz val="10"/>
      <name val="Calibri"/>
      <family val="2"/>
    </font>
    <font>
      <u/>
      <sz val="10"/>
      <name val="Calibri"/>
      <family val="2"/>
      <scheme val="minor"/>
    </font>
    <font>
      <u/>
      <sz val="11"/>
      <color theme="10"/>
      <name val="Calibri"/>
      <family val="2"/>
      <scheme val="minor"/>
    </font>
    <font>
      <sz val="10"/>
      <name val="Arial"/>
      <family val="2"/>
    </font>
    <font>
      <sz val="10"/>
      <color rgb="FFFF0000"/>
      <name val="Calibri"/>
      <family val="2"/>
      <scheme val="minor"/>
    </font>
    <font>
      <sz val="12"/>
      <name val="Calibri"/>
      <family val="2"/>
      <scheme val="minor"/>
    </font>
    <font>
      <sz val="11"/>
      <color theme="1"/>
      <name val="Calibri"/>
      <family val="2"/>
      <scheme val="minor"/>
    </font>
    <font>
      <u/>
      <sz val="10"/>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theme="0" tint="-0.14999847407452621"/>
        <bgColor indexed="64"/>
      </patternFill>
    </fill>
  </fills>
  <borders count="3">
    <border>
      <left/>
      <right/>
      <top/>
      <bottom/>
      <diagonal/>
    </border>
    <border>
      <left/>
      <right/>
      <top/>
      <bottom style="thick">
        <color rgb="FFE9E9E9"/>
      </bottom>
      <diagonal/>
    </border>
    <border>
      <left/>
      <right/>
      <top style="thick">
        <color rgb="FFE9E9E9"/>
      </top>
      <bottom/>
      <diagonal/>
    </border>
  </borders>
  <cellStyleXfs count="20">
    <xf numFmtId="0" fontId="0" fillId="0" borderId="0"/>
    <xf numFmtId="0" fontId="1" fillId="2" borderId="0" applyNumberFormat="0" applyFill="0" applyBorder="0" applyProtection="0"/>
    <xf numFmtId="0" fontId="2" fillId="0" borderId="0"/>
    <xf numFmtId="0" fontId="3" fillId="2" borderId="0" applyNumberFormat="0" applyFill="0" applyBorder="0" applyProtection="0"/>
    <xf numFmtId="164" fontId="5" fillId="0" borderId="0" applyFill="0" applyBorder="0" applyAlignment="0" applyProtection="0"/>
    <xf numFmtId="0" fontId="7" fillId="0" borderId="0" applyNumberFormat="0" applyFill="0" applyBorder="0" applyAlignment="0" applyProtection="0"/>
    <xf numFmtId="0" fontId="10" fillId="0" borderId="0" applyNumberFormat="0" applyFill="0" applyBorder="0" applyAlignment="0" applyProtection="0"/>
    <xf numFmtId="0" fontId="3" fillId="3" borderId="1">
      <alignment wrapText="1"/>
    </xf>
    <xf numFmtId="49" fontId="5" fillId="4" borderId="0">
      <alignment horizontal="left"/>
    </xf>
    <xf numFmtId="166" fontId="5" fillId="2" borderId="0">
      <alignment horizontal="right"/>
    </xf>
    <xf numFmtId="0" fontId="5" fillId="0" borderId="2" applyNumberFormat="0" applyFont="0" applyFill="0" applyAlignment="0" applyProtection="0">
      <alignment vertical="top" wrapText="1"/>
    </xf>
    <xf numFmtId="49" fontId="11" fillId="0" borderId="0">
      <alignment horizontal="left"/>
    </xf>
    <xf numFmtId="49" fontId="3" fillId="0" borderId="0">
      <alignment horizontal="left"/>
    </xf>
    <xf numFmtId="49" fontId="5" fillId="4" borderId="0">
      <alignment horizontal="left" vertical="top" wrapText="1"/>
    </xf>
    <xf numFmtId="0" fontId="13" fillId="0" borderId="0" applyNumberFormat="0" applyFill="0" applyBorder="0" applyAlignment="0" applyProtection="0"/>
    <xf numFmtId="0" fontId="14" fillId="0" borderId="0"/>
    <xf numFmtId="0" fontId="14" fillId="0" borderId="0"/>
    <xf numFmtId="0" fontId="14" fillId="0" borderId="0"/>
    <xf numFmtId="0" fontId="14" fillId="0" borderId="0"/>
    <xf numFmtId="0" fontId="17" fillId="0" borderId="0"/>
  </cellStyleXfs>
  <cellXfs count="56">
    <xf numFmtId="0" fontId="0" fillId="0" borderId="0" xfId="0"/>
    <xf numFmtId="0" fontId="1" fillId="0" borderId="0" xfId="1" applyFill="1" applyAlignment="1">
      <alignment vertical="top"/>
    </xf>
    <xf numFmtId="0" fontId="2" fillId="0" borderId="0" xfId="2" applyAlignment="1">
      <alignment vertical="top"/>
    </xf>
    <xf numFmtId="0" fontId="3" fillId="0" borderId="0" xfId="3" applyFill="1" applyAlignment="1">
      <alignment vertical="top"/>
    </xf>
    <xf numFmtId="0" fontId="4" fillId="0" borderId="0" xfId="2" applyFont="1" applyAlignment="1">
      <alignment vertical="top"/>
    </xf>
    <xf numFmtId="0" fontId="3" fillId="0" borderId="0" xfId="2" applyFont="1" applyAlignment="1">
      <alignment vertical="top" wrapText="1"/>
    </xf>
    <xf numFmtId="0" fontId="2" fillId="3" borderId="0" xfId="2" applyFill="1" applyAlignment="1">
      <alignment vertical="top"/>
    </xf>
    <xf numFmtId="0" fontId="4" fillId="3" borderId="0" xfId="2" applyFont="1" applyFill="1" applyAlignment="1">
      <alignment vertical="top"/>
    </xf>
    <xf numFmtId="0" fontId="7" fillId="3" borderId="0" xfId="5" applyFill="1" applyAlignment="1">
      <alignment vertical="top"/>
    </xf>
    <xf numFmtId="0" fontId="8" fillId="3" borderId="0" xfId="2" applyFont="1" applyFill="1" applyAlignment="1">
      <alignment vertical="top"/>
    </xf>
    <xf numFmtId="0" fontId="9" fillId="3" borderId="0" xfId="2" applyFont="1" applyFill="1" applyAlignment="1">
      <alignment vertical="top"/>
    </xf>
    <xf numFmtId="0" fontId="6" fillId="3" borderId="0" xfId="2" applyFont="1" applyFill="1" applyAlignment="1">
      <alignment vertical="top"/>
    </xf>
    <xf numFmtId="49" fontId="6" fillId="3" borderId="0" xfId="2" applyNumberFormat="1" applyFont="1" applyFill="1" applyAlignment="1">
      <alignment vertical="top"/>
    </xf>
    <xf numFmtId="0" fontId="4" fillId="2" borderId="0" xfId="2" applyFont="1" applyFill="1" applyAlignment="1">
      <alignment vertical="top"/>
    </xf>
    <xf numFmtId="0" fontId="4" fillId="2" borderId="0" xfId="2" quotePrefix="1" applyFont="1" applyFill="1" applyAlignment="1">
      <alignment vertical="top"/>
    </xf>
    <xf numFmtId="0" fontId="10" fillId="0" borderId="0" xfId="6" applyAlignment="1">
      <alignment vertical="top"/>
    </xf>
    <xf numFmtId="0" fontId="4" fillId="0" borderId="0" xfId="2" applyFont="1" applyAlignment="1">
      <alignment vertical="top" wrapText="1"/>
    </xf>
    <xf numFmtId="0" fontId="1" fillId="2" borderId="0" xfId="1" applyFill="1" applyAlignment="1">
      <alignment vertical="top"/>
    </xf>
    <xf numFmtId="165" fontId="1" fillId="2" borderId="0" xfId="1" applyNumberFormat="1" applyFill="1" applyAlignment="1">
      <alignment vertical="top"/>
    </xf>
    <xf numFmtId="0" fontId="3" fillId="2" borderId="0" xfId="3" applyFill="1" applyAlignment="1">
      <alignment vertical="top"/>
    </xf>
    <xf numFmtId="165" fontId="3" fillId="2" borderId="0" xfId="3" applyNumberFormat="1" applyFill="1" applyAlignment="1">
      <alignment vertical="top"/>
    </xf>
    <xf numFmtId="0" fontId="3" fillId="2" borderId="0" xfId="2" applyFont="1" applyFill="1" applyAlignment="1">
      <alignment vertical="top"/>
    </xf>
    <xf numFmtId="165" fontId="5" fillId="2" borderId="0" xfId="2" applyNumberFormat="1" applyFont="1" applyFill="1" applyAlignment="1">
      <alignment vertical="top"/>
    </xf>
    <xf numFmtId="0" fontId="5" fillId="2" borderId="0" xfId="2" applyFont="1" applyFill="1" applyAlignment="1">
      <alignment vertical="top"/>
    </xf>
    <xf numFmtId="0" fontId="3" fillId="3" borderId="1" xfId="7" applyAlignment="1">
      <alignment vertical="top" wrapText="1"/>
    </xf>
    <xf numFmtId="0" fontId="3" fillId="2" borderId="0" xfId="2" applyFont="1" applyFill="1" applyAlignment="1">
      <alignment vertical="top" wrapText="1"/>
    </xf>
    <xf numFmtId="49" fontId="5" fillId="5" borderId="0" xfId="8" applyFill="1" applyAlignment="1">
      <alignment vertical="top"/>
    </xf>
    <xf numFmtId="0" fontId="5" fillId="3" borderId="0" xfId="15" applyFont="1" applyFill="1" applyAlignment="1">
      <alignment horizontal="left" vertical="top" wrapText="1"/>
    </xf>
    <xf numFmtId="0" fontId="12" fillId="3" borderId="0" xfId="14" applyFont="1" applyFill="1" applyAlignment="1">
      <alignment horizontal="left" vertical="top" wrapText="1"/>
    </xf>
    <xf numFmtId="0" fontId="3" fillId="2"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1" fillId="2" borderId="0" xfId="0" applyFont="1" applyFill="1" applyAlignment="1">
      <alignment vertical="top"/>
    </xf>
    <xf numFmtId="0" fontId="16" fillId="2" borderId="0" xfId="0" applyFont="1" applyFill="1" applyAlignment="1">
      <alignment vertical="top" wrapText="1"/>
    </xf>
    <xf numFmtId="0" fontId="5" fillId="5" borderId="0" xfId="0" applyFont="1" applyFill="1" applyAlignment="1">
      <alignment vertical="top" wrapText="1"/>
    </xf>
    <xf numFmtId="0" fontId="15" fillId="2" borderId="0" xfId="0" applyFont="1" applyFill="1" applyAlignment="1">
      <alignment vertical="top" wrapText="1"/>
    </xf>
    <xf numFmtId="0" fontId="3" fillId="2" borderId="0" xfId="0" applyFont="1" applyFill="1" applyAlignment="1">
      <alignment vertical="top"/>
    </xf>
    <xf numFmtId="0" fontId="4" fillId="2" borderId="0" xfId="0" applyFont="1" applyFill="1" applyAlignment="1">
      <alignment vertical="top"/>
    </xf>
    <xf numFmtId="49" fontId="5" fillId="5" borderId="0" xfId="8" applyFill="1" applyAlignment="1">
      <alignment horizontal="left" vertical="top"/>
    </xf>
    <xf numFmtId="49" fontId="1" fillId="2" borderId="0" xfId="1" applyNumberFormat="1" applyFill="1" applyAlignment="1">
      <alignment vertical="top"/>
    </xf>
    <xf numFmtId="49" fontId="3" fillId="2" borderId="0" xfId="3" applyNumberFormat="1" applyFill="1" applyAlignment="1">
      <alignment vertical="top"/>
    </xf>
    <xf numFmtId="49" fontId="5" fillId="2" borderId="0" xfId="2" applyNumberFormat="1" applyFont="1" applyFill="1" applyAlignment="1">
      <alignment vertical="top"/>
    </xf>
    <xf numFmtId="49" fontId="5" fillId="5" borderId="0" xfId="8" applyFill="1" applyAlignment="1">
      <alignment vertical="top" wrapText="1"/>
    </xf>
    <xf numFmtId="49" fontId="5" fillId="5" borderId="0" xfId="8" applyFill="1" applyAlignment="1">
      <alignment vertical="top" wrapText="1"/>
    </xf>
    <xf numFmtId="49" fontId="5" fillId="5" borderId="0" xfId="8" applyFill="1" applyAlignment="1">
      <alignment horizontal="left" vertical="top" wrapText="1"/>
    </xf>
    <xf numFmtId="49" fontId="5" fillId="5" borderId="0" xfId="8" applyFill="1" applyAlignment="1">
      <alignment vertical="top" wrapText="1"/>
    </xf>
    <xf numFmtId="0" fontId="5" fillId="5" borderId="0" xfId="2" applyFont="1" applyFill="1" applyAlignment="1">
      <alignment vertical="top"/>
    </xf>
    <xf numFmtId="165" fontId="5" fillId="5" borderId="0" xfId="2" applyNumberFormat="1" applyFont="1" applyFill="1" applyAlignment="1">
      <alignment vertical="top"/>
    </xf>
    <xf numFmtId="49" fontId="5" fillId="5" borderId="0" xfId="8" applyFill="1" applyAlignment="1">
      <alignment vertical="top" wrapText="1"/>
    </xf>
    <xf numFmtId="49" fontId="5" fillId="5" borderId="0" xfId="8" applyFont="1" applyFill="1" applyAlignment="1">
      <alignment vertical="top" wrapText="1"/>
    </xf>
    <xf numFmtId="0" fontId="18" fillId="0" borderId="0" xfId="14" quotePrefix="1" applyFont="1" applyAlignment="1">
      <alignment vertical="top"/>
    </xf>
    <xf numFmtId="49" fontId="3" fillId="2" borderId="0" xfId="1" applyNumberFormat="1" applyFont="1" applyFill="1" applyAlignment="1">
      <alignment vertical="top"/>
    </xf>
    <xf numFmtId="49" fontId="5" fillId="5" borderId="0" xfId="8" applyNumberFormat="1" applyFill="1" applyAlignment="1">
      <alignment horizontal="left" vertical="top"/>
    </xf>
    <xf numFmtId="49" fontId="5" fillId="5" borderId="0" xfId="8" applyFill="1" applyAlignment="1">
      <alignment horizontal="left" vertical="top" wrapText="1"/>
    </xf>
    <xf numFmtId="49" fontId="5" fillId="5" borderId="0" xfId="8" applyFill="1" applyAlignment="1">
      <alignment vertical="top" wrapText="1"/>
    </xf>
    <xf numFmtId="49" fontId="5" fillId="5" borderId="0" xfId="8" applyFill="1" applyAlignment="1">
      <alignment horizontal="left" vertical="top"/>
    </xf>
  </cellXfs>
  <cellStyles count="20">
    <cellStyle name="Begrip/Afkorting" xfId="13" xr:uid="{A9CCAE6A-871D-4E7E-BD43-BD68F7B5362A}"/>
    <cellStyle name="Eenheid" xfId="12" xr:uid="{51C83A2E-E9F7-42F1-AA7C-7AC20C7A7DC2}"/>
    <cellStyle name="Getal met spaties" xfId="9" xr:uid="{D2511FF8-1D8D-4C5A-8D58-0BA0AD93881D}"/>
    <cellStyle name="Hyperlink" xfId="14" builtinId="8"/>
    <cellStyle name="Hyperlink 2" xfId="6" xr:uid="{37838ABC-76E7-449F-B692-A9B32ECD4B72}"/>
    <cellStyle name="Kolomkop" xfId="7" xr:uid="{C41D763A-24F5-44EA-B9C4-25CA4729CCE1}"/>
    <cellStyle name="Komma 2" xfId="4" xr:uid="{7A791574-BCF0-41C7-85C7-BF6661C06768}"/>
    <cellStyle name="Normal 2 2" xfId="15" xr:uid="{9B7BBA1D-D77D-482E-B45E-F95ECE5F0D79}"/>
    <cellStyle name="Normal_Bronbestanden" xfId="17" xr:uid="{E3AC81AE-2B2F-4727-91E2-07C0A2A65F75}"/>
    <cellStyle name="Onderrand" xfId="10" xr:uid="{473A6CBC-A756-4D24-BE36-542569F26367}"/>
    <cellStyle name="Rijkop" xfId="8" xr:uid="{FDE42C87-DAEA-4A20-9394-741B4B39A2CB}"/>
    <cellStyle name="Standaard" xfId="0" builtinId="0"/>
    <cellStyle name="Standaard 2" xfId="2" xr:uid="{F366134B-216C-43D6-86F7-1F6B0555EABB}"/>
    <cellStyle name="Standaard 2 2" xfId="16" xr:uid="{10562066-D5BD-4006-9465-3DA150AD770C}"/>
    <cellStyle name="Standaard 2 3 2" xfId="18" xr:uid="{1CE99297-FAA6-47CF-AA95-C1124EB57D40}"/>
    <cellStyle name="Standaard 6" xfId="19" xr:uid="{19929418-011B-4432-9EC9-5388D8BC52E1}"/>
    <cellStyle name="Tabelkop" xfId="1" xr:uid="{ACA3AB8A-6267-4462-B325-3B10BE68099C}"/>
    <cellStyle name="Tabelsubkop" xfId="3" xr:uid="{633FCBEB-E87F-4B74-807D-3CD16A14457F}"/>
    <cellStyle name="Titel 2" xfId="5" xr:uid="{A5B0C39C-B493-4C58-8D78-00E62A81606D}"/>
    <cellStyle name="Voetnootcijfer" xfId="11" xr:uid="{B6EC2BA6-A626-4DBE-A0E3-7095F4A682A0}"/>
  </cellStyles>
  <dxfs count="12">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2" defaultTableStyle="TableStyleMedium2" defaultPivotStyle="PivotStyleLight16">
    <tableStyle name="CBSTabel" table="0" count="6" xr9:uid="{3A83E913-2778-49CB-876A-252A306BCF3D}">
      <tableStyleElement type="wholeTable" dxfId="11"/>
      <tableStyleElement type="headerRow" dxfId="10"/>
      <tableStyleElement type="firstColumn" dxfId="9"/>
      <tableStyleElement type="blankRow" dxfId="8"/>
      <tableStyleElement type="pageFieldLabels" dxfId="7"/>
      <tableStyleElement type="pageFieldValues" dxfId="6"/>
    </tableStyle>
    <tableStyle name="CBSTabel 2" table="0" count="6" xr9:uid="{D35207BE-0940-4F06-A976-B47D8A27D781}">
      <tableStyleElement type="wholeTable" dxfId="5"/>
      <tableStyleElement type="headerRow" dxfId="4"/>
      <tableStyleElement type="firstColumn" dxfId="3"/>
      <tableStyleElement type="blankRow"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2A810BFC-1849-4B33-9871-A8D0F23C15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ojecten\SQS\304257AZW\Werk\SBI2025\Overzicht%20SBI%20per%20branche%202008-2025.xlsx" TargetMode="External"/><Relationship Id="rId1" Type="http://schemas.openxmlformats.org/officeDocument/2006/relationships/externalLinkPath" Target="file:///C:\projecten\SQS\304257AZW\Werk\SBI2025\Overzicht%20SBI%20per%20branche%2020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indeling"/>
      <sheetName val="2008 indeling "/>
      <sheetName val="SBI2025"/>
      <sheetName val="SBI2008"/>
      <sheetName val="2008 Subbranches"/>
      <sheetName val="2025 Subbranches"/>
    </sheetNames>
    <sheetDataSet>
      <sheetData sheetId="0"/>
      <sheetData sheetId="1"/>
      <sheetData sheetId="2">
        <row r="5">
          <cell r="B5" t="str">
            <v xml:space="preserve">Curatieve geestelijke gezondheidszorg met verblijf (met uitzondering van activiteiten van verslavingsklinieken) </v>
          </cell>
        </row>
        <row r="7">
          <cell r="B7" t="str">
            <v>Medisch specialistische zorg zonder verblijf (met uitzondering van psychiatrische zorg)</v>
          </cell>
        </row>
      </sheetData>
      <sheetData sheetId="3"/>
      <sheetData sheetId="4"/>
      <sheetData sheetId="5"/>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cbs.nl/sbi" TargetMode="External"/><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2FD8-0529-406E-BD28-846713C94EC3}">
  <dimension ref="A1:K22"/>
  <sheetViews>
    <sheetView showGridLines="0" tabSelected="1" topLeftCell="A4" zoomScaleNormal="100" workbookViewId="0">
      <selection activeCell="B4" sqref="B4"/>
    </sheetView>
  </sheetViews>
  <sheetFormatPr defaultColWidth="8.1796875" defaultRowHeight="13" x14ac:dyDescent="0.35"/>
  <cols>
    <col min="1" max="1" width="8.453125" style="7" customWidth="1"/>
    <col min="2" max="2" width="86.1796875" style="7" customWidth="1"/>
    <col min="3" max="9" width="8.1796875" style="7" customWidth="1"/>
    <col min="10" max="16384" width="8.1796875" style="7"/>
  </cols>
  <sheetData>
    <row r="1" spans="1:11" s="6" customFormat="1" x14ac:dyDescent="0.35"/>
    <row r="4" spans="1:11" ht="23.5" x14ac:dyDescent="0.35">
      <c r="B4" s="8" t="s">
        <v>128</v>
      </c>
    </row>
    <row r="5" spans="1:11" ht="15.5" x14ac:dyDescent="0.35">
      <c r="A5" s="9"/>
      <c r="B5" s="10"/>
    </row>
    <row r="7" spans="1:11" x14ac:dyDescent="0.35">
      <c r="A7" s="11" t="s">
        <v>29</v>
      </c>
    </row>
    <row r="8" spans="1:11" x14ac:dyDescent="0.35">
      <c r="A8" s="12" t="s">
        <v>181</v>
      </c>
    </row>
    <row r="12" spans="1:11" x14ac:dyDescent="0.35">
      <c r="A12" s="13"/>
      <c r="B12" s="13"/>
      <c r="C12" s="13"/>
      <c r="D12" s="13"/>
      <c r="E12" s="13"/>
      <c r="F12" s="13"/>
      <c r="G12" s="13"/>
      <c r="H12" s="13"/>
      <c r="I12" s="13"/>
      <c r="J12" s="13"/>
      <c r="K12" s="13"/>
    </row>
    <row r="13" spans="1:11" x14ac:dyDescent="0.35">
      <c r="A13" s="14"/>
      <c r="B13" s="13"/>
      <c r="C13" s="13"/>
      <c r="D13" s="13"/>
      <c r="E13" s="13"/>
      <c r="F13" s="13"/>
      <c r="G13" s="13"/>
      <c r="H13" s="13"/>
      <c r="I13" s="13"/>
      <c r="J13" s="13"/>
      <c r="K13" s="13"/>
    </row>
    <row r="14" spans="1:11" x14ac:dyDescent="0.35">
      <c r="A14" s="13"/>
      <c r="B14" s="13"/>
      <c r="C14" s="13"/>
      <c r="D14" s="13"/>
      <c r="E14" s="13"/>
      <c r="F14" s="13"/>
      <c r="G14" s="13"/>
      <c r="H14" s="13"/>
      <c r="I14" s="13"/>
      <c r="J14" s="13"/>
      <c r="K14" s="13"/>
    </row>
    <row r="15" spans="1:11" x14ac:dyDescent="0.35">
      <c r="A15" s="14"/>
      <c r="B15" s="13"/>
      <c r="C15" s="13"/>
      <c r="D15" s="13"/>
      <c r="E15" s="13"/>
      <c r="F15" s="13"/>
      <c r="G15" s="13"/>
      <c r="H15" s="13"/>
      <c r="I15" s="13"/>
      <c r="J15" s="13"/>
      <c r="K15" s="13"/>
    </row>
    <row r="16" spans="1:11" x14ac:dyDescent="0.35">
      <c r="A16" s="13"/>
      <c r="B16" s="13"/>
      <c r="C16" s="13"/>
      <c r="D16" s="13"/>
      <c r="E16" s="13"/>
      <c r="F16" s="13"/>
      <c r="G16" s="13"/>
      <c r="H16" s="13"/>
      <c r="I16" s="13"/>
      <c r="J16" s="13"/>
      <c r="K16" s="13"/>
    </row>
    <row r="17" spans="1:11" x14ac:dyDescent="0.35">
      <c r="A17" s="13"/>
      <c r="B17" s="13"/>
      <c r="C17" s="13"/>
      <c r="D17" s="13"/>
      <c r="E17" s="13"/>
      <c r="F17" s="13"/>
      <c r="G17" s="13"/>
      <c r="H17" s="13"/>
      <c r="I17" s="13"/>
      <c r="J17" s="13"/>
      <c r="K17" s="13"/>
    </row>
    <row r="18" spans="1:11" x14ac:dyDescent="0.35">
      <c r="A18" s="14"/>
      <c r="B18" s="13"/>
      <c r="C18" s="13"/>
      <c r="D18" s="13"/>
      <c r="E18" s="13"/>
      <c r="F18" s="13"/>
      <c r="G18" s="13"/>
      <c r="H18" s="13"/>
      <c r="I18" s="13"/>
      <c r="J18" s="13"/>
      <c r="K18" s="13"/>
    </row>
    <row r="19" spans="1:11" x14ac:dyDescent="0.35">
      <c r="A19" s="14"/>
      <c r="B19" s="13"/>
      <c r="C19" s="13"/>
      <c r="D19" s="13"/>
      <c r="E19" s="13"/>
      <c r="F19" s="13"/>
      <c r="G19" s="13"/>
      <c r="H19" s="13"/>
      <c r="I19" s="13"/>
      <c r="J19" s="13"/>
      <c r="K19" s="13"/>
    </row>
    <row r="20" spans="1:11" x14ac:dyDescent="0.35">
      <c r="A20" s="14"/>
      <c r="B20" s="13"/>
      <c r="C20" s="13"/>
      <c r="D20" s="13"/>
      <c r="E20" s="13"/>
      <c r="F20" s="13"/>
      <c r="G20" s="13"/>
      <c r="H20" s="13"/>
      <c r="I20" s="13"/>
      <c r="J20" s="13"/>
      <c r="K20" s="13"/>
    </row>
    <row r="21" spans="1:11" x14ac:dyDescent="0.35">
      <c r="B21" s="13"/>
      <c r="C21" s="13"/>
      <c r="D21" s="13"/>
      <c r="E21" s="13"/>
      <c r="F21" s="13"/>
      <c r="G21" s="13"/>
      <c r="H21" s="13"/>
      <c r="I21" s="13"/>
      <c r="J21" s="13"/>
      <c r="K21" s="13"/>
    </row>
    <row r="22" spans="1:11" x14ac:dyDescent="0.35">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C063-0BB1-4733-B5D1-F973F1A4FD56}">
  <dimension ref="A1:B12"/>
  <sheetViews>
    <sheetView showGridLines="0" workbookViewId="0"/>
  </sheetViews>
  <sheetFormatPr defaultColWidth="8.1796875" defaultRowHeight="13" x14ac:dyDescent="0.35"/>
  <cols>
    <col min="1" max="1" width="17.81640625" style="2" customWidth="1"/>
    <col min="2" max="2" width="78.453125" style="2" customWidth="1"/>
    <col min="3" max="16384" width="8.1796875" style="2"/>
  </cols>
  <sheetData>
    <row r="1" spans="1:2" s="1" customFormat="1" ht="15.5" x14ac:dyDescent="0.35">
      <c r="A1" s="1" t="s">
        <v>0</v>
      </c>
    </row>
    <row r="2" spans="1:2" s="3" customFormat="1" x14ac:dyDescent="0.35"/>
    <row r="3" spans="1:2" x14ac:dyDescent="0.35">
      <c r="A3" s="3" t="s">
        <v>3</v>
      </c>
    </row>
    <row r="4" spans="1:2" x14ac:dyDescent="0.35">
      <c r="A4" s="15" t="s">
        <v>1</v>
      </c>
      <c r="B4" s="2" t="str">
        <f>Introductie!A1</f>
        <v>Introductie en uitleg bij de tabel</v>
      </c>
    </row>
    <row r="5" spans="1:2" x14ac:dyDescent="0.35">
      <c r="A5" s="15" t="s">
        <v>4</v>
      </c>
      <c r="B5" s="2" t="str">
        <f>'Tabel 1'!A2</f>
        <v>Branche-indeling conform SBI 2008 en SBI 2025</v>
      </c>
    </row>
    <row r="6" spans="1:2" x14ac:dyDescent="0.35">
      <c r="A6" s="50" t="s">
        <v>138</v>
      </c>
      <c r="B6" s="2" t="s">
        <v>174</v>
      </c>
    </row>
    <row r="7" spans="1:2" x14ac:dyDescent="0.35">
      <c r="A7" s="15" t="s">
        <v>2</v>
      </c>
      <c r="B7" s="2" t="str">
        <f>Begrippen!A1</f>
        <v>Begrippen en afkortingen</v>
      </c>
    </row>
    <row r="9" spans="1:2" s="37" customFormat="1" x14ac:dyDescent="0.35">
      <c r="A9" s="36" t="s">
        <v>20</v>
      </c>
    </row>
    <row r="10" spans="1:2" s="37" customFormat="1" x14ac:dyDescent="0.35">
      <c r="A10" s="30" t="s">
        <v>21</v>
      </c>
    </row>
    <row r="11" spans="1:2" s="37" customFormat="1" x14ac:dyDescent="0.35">
      <c r="A11" s="30" t="s">
        <v>22</v>
      </c>
    </row>
    <row r="12" spans="1:2" s="37" customFormat="1" x14ac:dyDescent="0.35">
      <c r="A12" s="30" t="s">
        <v>23</v>
      </c>
    </row>
  </sheetData>
  <hyperlinks>
    <hyperlink ref="A4" location="Introductie!A1" display="Introductie" xr:uid="{B4CDD1EA-3DA2-4214-9F7D-EC9A1F822E24}"/>
    <hyperlink ref="A5" location="'Tabel 1'!A1" display="Tabel 1" xr:uid="{57DB8CB0-8A09-4834-A365-DE9B130D87D0}"/>
    <hyperlink ref="A7" location="Begrippen!A1" display="Begrippen" xr:uid="{460C74F2-6429-4B5F-B8E5-771003E60A2A}"/>
    <hyperlink ref="A6" location="'Tabel 2'!A1" display="'Tabel 2'!A1" xr:uid="{605AA89B-EDAB-4B2C-9264-E5B90656CA7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05AF-6949-41E8-B940-A663597EDE3C}">
  <dimension ref="A1:B13"/>
  <sheetViews>
    <sheetView showGridLines="0" topLeftCell="A8" zoomScaleNormal="100" workbookViewId="0">
      <selection activeCell="A13" sqref="A13"/>
    </sheetView>
  </sheetViews>
  <sheetFormatPr defaultColWidth="8.1796875" defaultRowHeight="13" x14ac:dyDescent="0.35"/>
  <cols>
    <col min="1" max="1" width="95.1796875" style="16" customWidth="1"/>
    <col min="2" max="2" width="10.54296875" style="4" customWidth="1"/>
    <col min="3" max="3" width="16.81640625" style="4" customWidth="1"/>
    <col min="4" max="5" width="8.1796875" style="4"/>
    <col min="6" max="6" width="8.1796875" style="4" customWidth="1"/>
    <col min="7" max="16384" width="8.1796875" style="4"/>
  </cols>
  <sheetData>
    <row r="1" spans="1:2" s="1" customFormat="1" ht="15.5" x14ac:dyDescent="0.35">
      <c r="A1" s="1" t="s">
        <v>32</v>
      </c>
    </row>
    <row r="2" spans="1:2" s="3" customFormat="1" x14ac:dyDescent="0.35"/>
    <row r="3" spans="1:2" x14ac:dyDescent="0.35">
      <c r="A3" s="3" t="s">
        <v>5</v>
      </c>
    </row>
    <row r="4" spans="1:2" s="16" customFormat="1" ht="168.9" customHeight="1" x14ac:dyDescent="0.35">
      <c r="A4" s="16" t="s">
        <v>175</v>
      </c>
    </row>
    <row r="5" spans="1:2" customFormat="1" ht="24.9" customHeight="1" x14ac:dyDescent="0.35">
      <c r="A5" s="28" t="s">
        <v>134</v>
      </c>
    </row>
    <row r="6" spans="1:2" ht="39" x14ac:dyDescent="0.35">
      <c r="A6" s="27" t="s">
        <v>31</v>
      </c>
    </row>
    <row r="7" spans="1:2" x14ac:dyDescent="0.35">
      <c r="A7" s="28" t="s">
        <v>15</v>
      </c>
    </row>
    <row r="8" spans="1:2" x14ac:dyDescent="0.35">
      <c r="A8" s="28"/>
    </row>
    <row r="9" spans="1:2" x14ac:dyDescent="0.35">
      <c r="A9" s="5" t="s">
        <v>4</v>
      </c>
    </row>
    <row r="10" spans="1:2" ht="15.25" customHeight="1" x14ac:dyDescent="0.35">
      <c r="A10" s="16" t="s">
        <v>171</v>
      </c>
    </row>
    <row r="12" spans="1:2" ht="15.5" x14ac:dyDescent="0.35">
      <c r="A12" s="51" t="s">
        <v>138</v>
      </c>
      <c r="B12" s="17"/>
    </row>
    <row r="13" spans="1:2" x14ac:dyDescent="0.35">
      <c r="A13" s="16" t="s">
        <v>186</v>
      </c>
      <c r="B13" s="19"/>
    </row>
  </sheetData>
  <hyperlinks>
    <hyperlink ref="A7" r:id="rId1" xr:uid="{59CA3092-D7F9-48B6-AC77-1E7D786C676A}"/>
    <hyperlink ref="A5" r:id="rId2" xr:uid="{7012F3BE-7BC3-4C88-B66E-F35BDDEF17FA}"/>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615D5-6F25-4ED2-BF6D-E5D69045B5EF}">
  <dimension ref="A1:F71"/>
  <sheetViews>
    <sheetView showGridLines="0" topLeftCell="A58" zoomScale="70" zoomScaleNormal="70" workbookViewId="0">
      <selection activeCell="F67" sqref="F67"/>
    </sheetView>
  </sheetViews>
  <sheetFormatPr defaultColWidth="8.1796875" defaultRowHeight="13" x14ac:dyDescent="0.35"/>
  <cols>
    <col min="1" max="1" width="38.1796875" style="23" customWidth="1"/>
    <col min="2" max="2" width="52.81640625" style="23" customWidth="1"/>
    <col min="3" max="3" width="9.81640625" style="23" customWidth="1"/>
    <col min="4" max="4" width="46.1796875" style="22" customWidth="1"/>
    <col min="5" max="5" width="10" style="22" customWidth="1"/>
    <col min="6" max="6" width="46.1796875" style="22" customWidth="1"/>
    <col min="7" max="16384" width="8.1796875" style="23"/>
  </cols>
  <sheetData>
    <row r="1" spans="1:6" s="17" customFormat="1" ht="15.5" x14ac:dyDescent="0.35">
      <c r="A1" s="39" t="s">
        <v>4</v>
      </c>
      <c r="D1" s="18"/>
      <c r="E1" s="18"/>
      <c r="F1" s="18"/>
    </row>
    <row r="2" spans="1:6" s="19" customFormat="1" x14ac:dyDescent="0.35">
      <c r="A2" s="40" t="s">
        <v>129</v>
      </c>
      <c r="D2" s="20"/>
      <c r="E2" s="20"/>
      <c r="F2" s="20"/>
    </row>
    <row r="3" spans="1:6" x14ac:dyDescent="0.35">
      <c r="A3" s="19"/>
      <c r="B3" s="21"/>
      <c r="C3" s="21"/>
    </row>
    <row r="4" spans="1:6" s="25" customFormat="1" ht="15.75" customHeight="1" thickBot="1" x14ac:dyDescent="0.4">
      <c r="A4" s="24" t="s">
        <v>14</v>
      </c>
      <c r="B4" s="24" t="s">
        <v>34</v>
      </c>
      <c r="C4" s="24" t="s">
        <v>35</v>
      </c>
      <c r="D4" s="24" t="s">
        <v>36</v>
      </c>
      <c r="E4" s="24" t="s">
        <v>37</v>
      </c>
      <c r="F4" s="24" t="s">
        <v>38</v>
      </c>
    </row>
    <row r="5" spans="1:6" ht="25.75" customHeight="1" thickTop="1" x14ac:dyDescent="0.35">
      <c r="A5" s="42" t="s">
        <v>39</v>
      </c>
      <c r="B5" s="42" t="s">
        <v>132</v>
      </c>
      <c r="C5" s="26"/>
      <c r="D5" s="42"/>
      <c r="E5" s="26"/>
      <c r="F5" s="42"/>
    </row>
    <row r="6" spans="1:6" ht="26" x14ac:dyDescent="0.35">
      <c r="A6" s="42" t="s">
        <v>30</v>
      </c>
      <c r="B6" s="42" t="s">
        <v>40</v>
      </c>
      <c r="C6" s="26"/>
      <c r="D6" s="42"/>
      <c r="E6" s="26"/>
      <c r="F6" s="42"/>
    </row>
    <row r="7" spans="1:6" ht="39" x14ac:dyDescent="0.35">
      <c r="A7" s="42" t="s">
        <v>33</v>
      </c>
      <c r="B7" s="42" t="s">
        <v>41</v>
      </c>
      <c r="C7" s="26"/>
      <c r="D7" s="42"/>
      <c r="E7" s="26"/>
      <c r="F7" s="42"/>
    </row>
    <row r="8" spans="1:6" ht="52" x14ac:dyDescent="0.35">
      <c r="A8" s="42" t="s">
        <v>26</v>
      </c>
      <c r="B8" s="42" t="s">
        <v>42</v>
      </c>
      <c r="C8" s="26">
        <v>86101</v>
      </c>
      <c r="D8" s="42" t="s">
        <v>26</v>
      </c>
      <c r="E8" s="26">
        <v>86101</v>
      </c>
      <c r="F8" s="42" t="s">
        <v>43</v>
      </c>
    </row>
    <row r="9" spans="1:6" ht="39.75" customHeight="1" x14ac:dyDescent="0.35">
      <c r="A9" s="53" t="s">
        <v>27</v>
      </c>
      <c r="B9" s="53" t="s">
        <v>44</v>
      </c>
      <c r="C9" s="26">
        <v>86102</v>
      </c>
      <c r="D9" s="42" t="s">
        <v>45</v>
      </c>
      <c r="E9" s="26">
        <v>86102</v>
      </c>
      <c r="F9" s="42" t="s">
        <v>46</v>
      </c>
    </row>
    <row r="10" spans="1:6" x14ac:dyDescent="0.35">
      <c r="A10" s="53"/>
      <c r="B10" s="53"/>
      <c r="C10" s="26">
        <v>86103</v>
      </c>
      <c r="D10" s="42" t="s">
        <v>47</v>
      </c>
      <c r="E10" s="26">
        <v>86103</v>
      </c>
      <c r="F10" s="42" t="s">
        <v>48</v>
      </c>
    </row>
    <row r="11" spans="1:6" ht="26" x14ac:dyDescent="0.35">
      <c r="A11" s="53"/>
      <c r="B11" s="53"/>
      <c r="C11" s="26">
        <v>86221</v>
      </c>
      <c r="D11" s="42" t="s">
        <v>49</v>
      </c>
      <c r="E11" s="26">
        <v>86221</v>
      </c>
      <c r="F11" s="42" t="str">
        <f>[1]SBI2025!$B$7</f>
        <v>Medisch specialistische zorg zonder verblijf (met uitzondering van psychiatrische zorg)</v>
      </c>
    </row>
    <row r="12" spans="1:6" ht="39" customHeight="1" x14ac:dyDescent="0.35">
      <c r="A12" s="53" t="s">
        <v>9</v>
      </c>
      <c r="B12" s="53" t="s">
        <v>50</v>
      </c>
      <c r="C12" s="26">
        <v>86104</v>
      </c>
      <c r="D12" s="42" t="s">
        <v>51</v>
      </c>
      <c r="E12" s="26">
        <v>86104</v>
      </c>
      <c r="F12" s="42" t="str">
        <f>[1]SBI2025!$B$5</f>
        <v xml:space="preserve">Curatieve geestelijke gezondheidszorg met verblijf (met uitzondering van activiteiten van verslavingsklinieken) </v>
      </c>
    </row>
    <row r="13" spans="1:6" ht="26" x14ac:dyDescent="0.35">
      <c r="A13" s="53"/>
      <c r="B13" s="53"/>
      <c r="C13" s="26">
        <v>86222</v>
      </c>
      <c r="D13" s="42" t="s">
        <v>52</v>
      </c>
      <c r="E13" s="26">
        <v>86222</v>
      </c>
      <c r="F13" s="42" t="s">
        <v>53</v>
      </c>
    </row>
    <row r="14" spans="1:6" x14ac:dyDescent="0.35">
      <c r="A14" s="53"/>
      <c r="B14" s="53"/>
      <c r="C14" s="26">
        <v>86913</v>
      </c>
      <c r="D14" s="42" t="s">
        <v>54</v>
      </c>
      <c r="E14" s="26"/>
      <c r="F14" s="42"/>
    </row>
    <row r="15" spans="1:6" x14ac:dyDescent="0.35">
      <c r="A15" s="53"/>
      <c r="B15" s="53"/>
      <c r="C15" s="26"/>
      <c r="D15" s="42"/>
      <c r="E15" s="26">
        <v>86930</v>
      </c>
      <c r="F15" s="42" t="s">
        <v>55</v>
      </c>
    </row>
    <row r="16" spans="1:6" ht="26" x14ac:dyDescent="0.35">
      <c r="A16" s="53"/>
      <c r="B16" s="53"/>
      <c r="C16" s="26"/>
      <c r="D16" s="42"/>
      <c r="E16" s="26">
        <v>87202</v>
      </c>
      <c r="F16" s="42" t="s">
        <v>56</v>
      </c>
    </row>
    <row r="17" spans="1:6" ht="26" x14ac:dyDescent="0.35">
      <c r="A17" s="53" t="s">
        <v>57</v>
      </c>
      <c r="B17" s="53" t="s">
        <v>58</v>
      </c>
      <c r="C17" s="26">
        <v>8621</v>
      </c>
      <c r="D17" s="42" t="s">
        <v>59</v>
      </c>
      <c r="E17" s="26" t="s">
        <v>172</v>
      </c>
      <c r="F17" s="42" t="s">
        <v>60</v>
      </c>
    </row>
    <row r="18" spans="1:6" ht="26" x14ac:dyDescent="0.35">
      <c r="A18" s="53"/>
      <c r="B18" s="53"/>
      <c r="C18" s="26">
        <v>86921</v>
      </c>
      <c r="D18" s="42" t="s">
        <v>61</v>
      </c>
      <c r="E18" s="26"/>
      <c r="F18" s="42"/>
    </row>
    <row r="19" spans="1:6" ht="29.5" customHeight="1" x14ac:dyDescent="0.35">
      <c r="A19" s="53" t="s">
        <v>13</v>
      </c>
      <c r="B19" s="53" t="s">
        <v>62</v>
      </c>
      <c r="C19" s="26">
        <v>8710</v>
      </c>
      <c r="D19" s="42" t="s">
        <v>63</v>
      </c>
      <c r="E19" s="26">
        <v>87100</v>
      </c>
      <c r="F19" s="42" t="s">
        <v>64</v>
      </c>
    </row>
    <row r="20" spans="1:6" ht="26" x14ac:dyDescent="0.35">
      <c r="A20" s="53"/>
      <c r="B20" s="53"/>
      <c r="C20" s="26">
        <v>87302</v>
      </c>
      <c r="D20" s="42" t="s">
        <v>65</v>
      </c>
      <c r="E20" s="26">
        <v>87302</v>
      </c>
      <c r="F20" s="42" t="s">
        <v>66</v>
      </c>
    </row>
    <row r="21" spans="1:6" ht="26" x14ac:dyDescent="0.35">
      <c r="A21" s="53"/>
      <c r="B21" s="53"/>
      <c r="C21" s="26">
        <v>88101</v>
      </c>
      <c r="D21" s="42" t="s">
        <v>67</v>
      </c>
      <c r="E21" s="26">
        <v>88101</v>
      </c>
      <c r="F21" s="42" t="s">
        <v>68</v>
      </c>
    </row>
    <row r="22" spans="1:6" x14ac:dyDescent="0.35">
      <c r="A22" s="53"/>
      <c r="B22" s="53"/>
      <c r="C22" s="26"/>
      <c r="D22" s="42"/>
      <c r="E22" s="26">
        <v>86942</v>
      </c>
      <c r="F22" s="42" t="s">
        <v>69</v>
      </c>
    </row>
    <row r="23" spans="1:6" ht="14.5" customHeight="1" x14ac:dyDescent="0.35">
      <c r="A23" s="53" t="s">
        <v>70</v>
      </c>
      <c r="B23" s="53" t="s">
        <v>71</v>
      </c>
      <c r="C23" s="26">
        <v>8710</v>
      </c>
      <c r="D23" s="42" t="s">
        <v>63</v>
      </c>
      <c r="E23" s="26">
        <v>87100</v>
      </c>
      <c r="F23" s="42" t="s">
        <v>64</v>
      </c>
    </row>
    <row r="24" spans="1:6" ht="26" x14ac:dyDescent="0.35">
      <c r="A24" s="53"/>
      <c r="B24" s="53"/>
      <c r="C24" s="26">
        <v>87302</v>
      </c>
      <c r="D24" s="42" t="s">
        <v>65</v>
      </c>
      <c r="E24" s="26">
        <v>87302</v>
      </c>
      <c r="F24" s="42" t="s">
        <v>66</v>
      </c>
    </row>
    <row r="25" spans="1:6" ht="40" customHeight="1" x14ac:dyDescent="0.35">
      <c r="A25" s="53" t="s">
        <v>72</v>
      </c>
      <c r="B25" s="53" t="s">
        <v>73</v>
      </c>
      <c r="C25" s="26">
        <v>88101</v>
      </c>
      <c r="D25" s="42" t="s">
        <v>67</v>
      </c>
      <c r="E25" s="26">
        <v>88101</v>
      </c>
      <c r="F25" s="42" t="s">
        <v>68</v>
      </c>
    </row>
    <row r="26" spans="1:6" x14ac:dyDescent="0.35">
      <c r="A26" s="53"/>
      <c r="B26" s="53"/>
      <c r="C26" s="26"/>
      <c r="D26" s="42"/>
      <c r="E26" s="26">
        <v>86942</v>
      </c>
      <c r="F26" s="42" t="s">
        <v>69</v>
      </c>
    </row>
    <row r="27" spans="1:6" ht="44.5" customHeight="1" x14ac:dyDescent="0.35">
      <c r="A27" s="53" t="s">
        <v>10</v>
      </c>
      <c r="B27" s="53" t="s">
        <v>74</v>
      </c>
      <c r="C27" s="26">
        <v>87200</v>
      </c>
      <c r="D27" s="42" t="s">
        <v>170</v>
      </c>
      <c r="E27" s="26"/>
      <c r="F27" s="42"/>
    </row>
    <row r="28" spans="1:6" ht="14.5" customHeight="1" x14ac:dyDescent="0.35">
      <c r="A28" s="53"/>
      <c r="B28" s="53"/>
      <c r="C28" s="26"/>
      <c r="D28" s="42"/>
      <c r="E28" s="26">
        <v>87201</v>
      </c>
      <c r="F28" s="42" t="s">
        <v>75</v>
      </c>
    </row>
    <row r="29" spans="1:6" ht="15" customHeight="1" x14ac:dyDescent="0.35">
      <c r="A29" s="53"/>
      <c r="B29" s="53"/>
      <c r="C29" s="26">
        <v>87301</v>
      </c>
      <c r="D29" s="42" t="s">
        <v>76</v>
      </c>
      <c r="E29" s="26">
        <v>87301</v>
      </c>
      <c r="F29" s="42" t="s">
        <v>77</v>
      </c>
    </row>
    <row r="30" spans="1:6" ht="26" x14ac:dyDescent="0.35">
      <c r="A30" s="53"/>
      <c r="B30" s="53"/>
      <c r="C30" s="26">
        <v>88103</v>
      </c>
      <c r="D30" s="42" t="s">
        <v>78</v>
      </c>
      <c r="E30" s="26">
        <v>88103</v>
      </c>
      <c r="F30" s="42" t="s">
        <v>79</v>
      </c>
    </row>
    <row r="31" spans="1:6" ht="27.75" customHeight="1" x14ac:dyDescent="0.35">
      <c r="A31" s="53" t="s">
        <v>11</v>
      </c>
      <c r="B31" s="53" t="s">
        <v>80</v>
      </c>
      <c r="C31" s="26">
        <v>87901</v>
      </c>
      <c r="D31" s="42" t="s">
        <v>81</v>
      </c>
      <c r="E31" s="26"/>
      <c r="F31" s="42"/>
    </row>
    <row r="32" spans="1:6" x14ac:dyDescent="0.35">
      <c r="A32" s="53"/>
      <c r="B32" s="53"/>
      <c r="C32" s="26"/>
      <c r="D32" s="42"/>
      <c r="E32" s="26">
        <v>87991</v>
      </c>
      <c r="F32" s="42" t="s">
        <v>82</v>
      </c>
    </row>
    <row r="33" spans="1:6" ht="26" x14ac:dyDescent="0.35">
      <c r="A33" s="53"/>
      <c r="B33" s="53"/>
      <c r="C33" s="26">
        <v>88991</v>
      </c>
      <c r="D33" s="42" t="s">
        <v>83</v>
      </c>
      <c r="E33" s="26">
        <v>88991</v>
      </c>
      <c r="F33" s="42" t="s">
        <v>84</v>
      </c>
    </row>
    <row r="34" spans="1:6" ht="27.75" customHeight="1" x14ac:dyDescent="0.35">
      <c r="A34" s="53" t="s">
        <v>12</v>
      </c>
      <c r="B34" s="53" t="s">
        <v>137</v>
      </c>
      <c r="C34" s="26">
        <v>87902</v>
      </c>
      <c r="D34" s="42" t="s">
        <v>85</v>
      </c>
      <c r="E34" s="26"/>
      <c r="F34" s="42"/>
    </row>
    <row r="35" spans="1:6" x14ac:dyDescent="0.35">
      <c r="A35" s="53"/>
      <c r="B35" s="53"/>
      <c r="C35" s="26"/>
      <c r="D35" s="42"/>
      <c r="E35" s="26">
        <v>87992</v>
      </c>
      <c r="F35" s="42" t="s">
        <v>86</v>
      </c>
    </row>
    <row r="36" spans="1:6" ht="26" x14ac:dyDescent="0.35">
      <c r="A36" s="53"/>
      <c r="B36" s="53"/>
      <c r="C36" s="26">
        <v>88102</v>
      </c>
      <c r="D36" s="42" t="s">
        <v>87</v>
      </c>
      <c r="E36" s="26">
        <v>88102</v>
      </c>
      <c r="F36" s="42" t="s">
        <v>88</v>
      </c>
    </row>
    <row r="37" spans="1:6" ht="14.5" customHeight="1" x14ac:dyDescent="0.35">
      <c r="A37" s="53"/>
      <c r="B37" s="53"/>
      <c r="C37" s="26">
        <v>88992</v>
      </c>
      <c r="D37" s="42" t="s">
        <v>89</v>
      </c>
      <c r="E37" s="26">
        <v>88992</v>
      </c>
      <c r="F37" s="42" t="s">
        <v>90</v>
      </c>
    </row>
    <row r="38" spans="1:6" x14ac:dyDescent="0.35">
      <c r="A38" s="53"/>
      <c r="B38" s="53"/>
      <c r="C38" s="26">
        <v>88993</v>
      </c>
      <c r="D38" s="42" t="s">
        <v>91</v>
      </c>
      <c r="E38" s="26"/>
      <c r="F38" s="42"/>
    </row>
    <row r="39" spans="1:6" ht="78.25" customHeight="1" x14ac:dyDescent="0.35">
      <c r="A39" s="53"/>
      <c r="B39" s="53"/>
      <c r="C39" s="26">
        <v>88999</v>
      </c>
      <c r="D39" s="42" t="s">
        <v>176</v>
      </c>
      <c r="E39" s="26">
        <v>88999</v>
      </c>
      <c r="F39" s="42" t="s">
        <v>182</v>
      </c>
    </row>
    <row r="40" spans="1:6" ht="51.75" customHeight="1" x14ac:dyDescent="0.35">
      <c r="A40" s="53" t="s">
        <v>92</v>
      </c>
      <c r="B40" s="53" t="s">
        <v>93</v>
      </c>
      <c r="C40" s="26">
        <v>87902</v>
      </c>
      <c r="D40" s="42" t="s">
        <v>94</v>
      </c>
      <c r="E40" s="26"/>
      <c r="F40" s="42"/>
    </row>
    <row r="41" spans="1:6" x14ac:dyDescent="0.35">
      <c r="A41" s="53"/>
      <c r="B41" s="53"/>
      <c r="C41" s="26"/>
      <c r="D41" s="42"/>
      <c r="E41" s="26">
        <v>87992</v>
      </c>
      <c r="F41" s="42" t="s">
        <v>86</v>
      </c>
    </row>
    <row r="42" spans="1:6" ht="39" customHeight="1" x14ac:dyDescent="0.35">
      <c r="A42" s="53" t="s">
        <v>135</v>
      </c>
      <c r="B42" s="53" t="s">
        <v>136</v>
      </c>
      <c r="C42" s="26">
        <v>88102</v>
      </c>
      <c r="D42" s="42" t="s">
        <v>95</v>
      </c>
      <c r="E42" s="26">
        <v>88102</v>
      </c>
      <c r="F42" s="42" t="s">
        <v>88</v>
      </c>
    </row>
    <row r="43" spans="1:6" ht="26" x14ac:dyDescent="0.35">
      <c r="A43" s="53"/>
      <c r="B43" s="53"/>
      <c r="C43" s="26">
        <v>88993</v>
      </c>
      <c r="D43" s="42" t="s">
        <v>96</v>
      </c>
      <c r="E43" s="55">
        <v>88992</v>
      </c>
      <c r="F43" s="54" t="s">
        <v>90</v>
      </c>
    </row>
    <row r="44" spans="1:6" ht="26" x14ac:dyDescent="0.35">
      <c r="A44" s="53"/>
      <c r="B44" s="53"/>
      <c r="C44" s="26">
        <v>88992</v>
      </c>
      <c r="D44" s="42" t="s">
        <v>97</v>
      </c>
      <c r="E44" s="55"/>
      <c r="F44" s="54"/>
    </row>
    <row r="45" spans="1:6" ht="76.75" customHeight="1" x14ac:dyDescent="0.35">
      <c r="A45" s="42" t="s">
        <v>98</v>
      </c>
      <c r="B45" s="42" t="s">
        <v>99</v>
      </c>
      <c r="C45" s="26">
        <v>88999</v>
      </c>
      <c r="D45" s="42" t="s">
        <v>183</v>
      </c>
      <c r="E45" s="26">
        <v>88999</v>
      </c>
      <c r="F45" s="42" t="s">
        <v>182</v>
      </c>
    </row>
    <row r="46" spans="1:6" ht="65.25" customHeight="1" x14ac:dyDescent="0.35">
      <c r="A46" s="53" t="s">
        <v>28</v>
      </c>
      <c r="B46" s="53" t="s">
        <v>100</v>
      </c>
      <c r="C46" s="26">
        <v>86231</v>
      </c>
      <c r="D46" s="42" t="s">
        <v>101</v>
      </c>
      <c r="E46" s="26">
        <v>86230</v>
      </c>
      <c r="F46" s="42" t="s">
        <v>102</v>
      </c>
    </row>
    <row r="47" spans="1:6" x14ac:dyDescent="0.35">
      <c r="A47" s="53"/>
      <c r="B47" s="53"/>
      <c r="C47" s="26">
        <v>86232</v>
      </c>
      <c r="D47" s="42" t="s">
        <v>103</v>
      </c>
      <c r="E47" s="26"/>
      <c r="F47" s="42"/>
    </row>
    <row r="48" spans="1:6" x14ac:dyDescent="0.35">
      <c r="A48" s="53"/>
      <c r="B48" s="53"/>
      <c r="C48" s="26"/>
      <c r="D48" s="42"/>
      <c r="E48" s="26">
        <v>86993</v>
      </c>
      <c r="F48" s="42" t="s">
        <v>104</v>
      </c>
    </row>
    <row r="49" spans="1:6" x14ac:dyDescent="0.35">
      <c r="A49" s="53"/>
      <c r="B49" s="53"/>
      <c r="C49" s="26">
        <v>86911</v>
      </c>
      <c r="D49" s="42" t="s">
        <v>105</v>
      </c>
      <c r="E49" s="26"/>
      <c r="F49" s="42"/>
    </row>
    <row r="50" spans="1:6" x14ac:dyDescent="0.35">
      <c r="A50" s="53"/>
      <c r="B50" s="53"/>
      <c r="C50" s="26"/>
      <c r="D50" s="42"/>
      <c r="E50" s="26">
        <v>86941</v>
      </c>
      <c r="F50" s="42" t="s">
        <v>106</v>
      </c>
    </row>
    <row r="51" spans="1:6" x14ac:dyDescent="0.35">
      <c r="A51" s="53"/>
      <c r="B51" s="53"/>
      <c r="C51" s="26">
        <v>86912</v>
      </c>
      <c r="D51" s="42" t="s">
        <v>107</v>
      </c>
      <c r="E51" s="26"/>
      <c r="F51" s="42"/>
    </row>
    <row r="52" spans="1:6" x14ac:dyDescent="0.35">
      <c r="A52" s="53"/>
      <c r="B52" s="53"/>
      <c r="C52" s="26"/>
      <c r="D52" s="42"/>
      <c r="E52" s="26">
        <v>86950</v>
      </c>
      <c r="F52" s="42" t="s">
        <v>108</v>
      </c>
    </row>
    <row r="53" spans="1:6" ht="26" x14ac:dyDescent="0.35">
      <c r="A53" s="53"/>
      <c r="B53" s="53"/>
      <c r="C53" s="26">
        <v>86919</v>
      </c>
      <c r="D53" s="42" t="s">
        <v>109</v>
      </c>
      <c r="E53" s="26"/>
      <c r="F53" s="42"/>
    </row>
    <row r="54" spans="1:6" x14ac:dyDescent="0.35">
      <c r="A54" s="53"/>
      <c r="B54" s="53"/>
      <c r="C54" s="26"/>
      <c r="D54" s="42"/>
      <c r="E54" s="26">
        <v>86960</v>
      </c>
      <c r="F54" s="42" t="s">
        <v>110</v>
      </c>
    </row>
    <row r="55" spans="1:6" x14ac:dyDescent="0.35">
      <c r="A55" s="53"/>
      <c r="B55" s="53"/>
      <c r="C55" s="26"/>
      <c r="D55" s="42"/>
      <c r="E55" s="26">
        <v>86994</v>
      </c>
      <c r="F55" s="42" t="s">
        <v>111</v>
      </c>
    </row>
    <row r="56" spans="1:6" x14ac:dyDescent="0.35">
      <c r="A56" s="53"/>
      <c r="B56" s="53"/>
      <c r="C56" s="26">
        <v>86922</v>
      </c>
      <c r="D56" s="42" t="s">
        <v>112</v>
      </c>
      <c r="E56" s="26"/>
      <c r="F56" s="42"/>
    </row>
    <row r="57" spans="1:6" ht="26" x14ac:dyDescent="0.35">
      <c r="A57" s="53"/>
      <c r="B57" s="53"/>
      <c r="C57" s="26"/>
      <c r="D57" s="42"/>
      <c r="E57" s="26">
        <v>86991</v>
      </c>
      <c r="F57" s="42" t="s">
        <v>113</v>
      </c>
    </row>
    <row r="58" spans="1:6" x14ac:dyDescent="0.35">
      <c r="A58" s="53"/>
      <c r="B58" s="53"/>
      <c r="C58" s="26">
        <v>86923</v>
      </c>
      <c r="D58" s="42" t="s">
        <v>114</v>
      </c>
      <c r="E58" s="26"/>
      <c r="F58" s="42"/>
    </row>
    <row r="59" spans="1:6" x14ac:dyDescent="0.35">
      <c r="A59" s="53"/>
      <c r="B59" s="53"/>
      <c r="C59" s="26"/>
      <c r="D59" s="42"/>
      <c r="E59" s="26">
        <v>86992</v>
      </c>
      <c r="F59" s="42" t="s">
        <v>115</v>
      </c>
    </row>
    <row r="60" spans="1:6" ht="26" x14ac:dyDescent="0.35">
      <c r="A60" s="53"/>
      <c r="B60" s="53"/>
      <c r="C60" s="26">
        <v>86924</v>
      </c>
      <c r="D60" s="42" t="s">
        <v>116</v>
      </c>
      <c r="E60" s="26"/>
      <c r="F60" s="42"/>
    </row>
    <row r="61" spans="1:6" ht="26" x14ac:dyDescent="0.35">
      <c r="A61" s="53"/>
      <c r="B61" s="53"/>
      <c r="C61" s="26"/>
      <c r="D61" s="42"/>
      <c r="E61" s="26">
        <v>86910</v>
      </c>
      <c r="F61" s="42" t="s">
        <v>117</v>
      </c>
    </row>
    <row r="62" spans="1:6" x14ac:dyDescent="0.35">
      <c r="A62" s="53"/>
      <c r="B62" s="53"/>
      <c r="C62" s="26">
        <v>86925</v>
      </c>
      <c r="D62" s="42" t="s">
        <v>118</v>
      </c>
      <c r="E62" s="26"/>
      <c r="F62" s="42"/>
    </row>
    <row r="63" spans="1:6" x14ac:dyDescent="0.35">
      <c r="A63" s="53"/>
      <c r="B63" s="53"/>
      <c r="C63" s="26"/>
      <c r="D63" s="42"/>
      <c r="E63" s="26">
        <v>86920</v>
      </c>
      <c r="F63" s="42" t="s">
        <v>119</v>
      </c>
    </row>
    <row r="64" spans="1:6" ht="39" x14ac:dyDescent="0.35">
      <c r="A64" s="53"/>
      <c r="B64" s="53"/>
      <c r="C64" s="26">
        <v>86929</v>
      </c>
      <c r="D64" s="42" t="s">
        <v>120</v>
      </c>
      <c r="E64" s="26"/>
      <c r="F64" s="42"/>
    </row>
    <row r="65" spans="1:6" x14ac:dyDescent="0.35">
      <c r="A65" s="53"/>
      <c r="B65" s="53"/>
      <c r="C65" s="26"/>
      <c r="D65" s="42"/>
      <c r="E65" s="26">
        <v>86943</v>
      </c>
      <c r="F65" s="42" t="s">
        <v>121</v>
      </c>
    </row>
    <row r="66" spans="1:6" x14ac:dyDescent="0.35">
      <c r="A66" s="53"/>
      <c r="B66" s="53"/>
      <c r="C66" s="26"/>
      <c r="D66" s="42"/>
      <c r="E66" s="26">
        <v>86999</v>
      </c>
      <c r="F66" s="42" t="s">
        <v>122</v>
      </c>
    </row>
    <row r="67" spans="1:6" ht="77.150000000000006" customHeight="1" x14ac:dyDescent="0.35">
      <c r="A67" s="53"/>
      <c r="B67" s="53"/>
      <c r="C67" s="26">
        <v>88999</v>
      </c>
      <c r="D67" s="42" t="s">
        <v>184</v>
      </c>
      <c r="E67" s="26">
        <v>88999</v>
      </c>
      <c r="F67" s="42" t="s">
        <v>185</v>
      </c>
    </row>
    <row r="68" spans="1:6" x14ac:dyDescent="0.35">
      <c r="A68" s="53"/>
      <c r="B68" s="53"/>
      <c r="C68" s="26"/>
      <c r="D68" s="42"/>
      <c r="E68" s="26">
        <v>87910</v>
      </c>
      <c r="F68" s="42" t="s">
        <v>123</v>
      </c>
    </row>
    <row r="69" spans="1:6" x14ac:dyDescent="0.35">
      <c r="A69" s="53"/>
      <c r="B69" s="53"/>
      <c r="C69" s="26"/>
      <c r="D69" s="42"/>
      <c r="E69" s="26">
        <v>86970</v>
      </c>
      <c r="F69" s="42" t="s">
        <v>124</v>
      </c>
    </row>
    <row r="70" spans="1:6" ht="26" x14ac:dyDescent="0.35">
      <c r="A70" s="42" t="s">
        <v>125</v>
      </c>
      <c r="B70" s="42" t="s">
        <v>126</v>
      </c>
      <c r="C70" s="26">
        <v>8891</v>
      </c>
      <c r="D70" s="42" t="s">
        <v>127</v>
      </c>
      <c r="E70" s="26" t="s">
        <v>173</v>
      </c>
      <c r="F70" s="42" t="s">
        <v>125</v>
      </c>
    </row>
    <row r="71" spans="1:6" x14ac:dyDescent="0.35">
      <c r="A71" s="41" t="s">
        <v>130</v>
      </c>
    </row>
  </sheetData>
  <mergeCells count="26">
    <mergeCell ref="F43:F44"/>
    <mergeCell ref="E43:E44"/>
    <mergeCell ref="A9:A11"/>
    <mergeCell ref="B9:B11"/>
    <mergeCell ref="A12:A16"/>
    <mergeCell ref="B12:B16"/>
    <mergeCell ref="A17:A18"/>
    <mergeCell ref="B17:B18"/>
    <mergeCell ref="A19:A22"/>
    <mergeCell ref="B19:B22"/>
    <mergeCell ref="A23:A24"/>
    <mergeCell ref="B23:B24"/>
    <mergeCell ref="A25:A26"/>
    <mergeCell ref="B25:B26"/>
    <mergeCell ref="A27:A30"/>
    <mergeCell ref="B27:B30"/>
    <mergeCell ref="A42:A44"/>
    <mergeCell ref="B42:B44"/>
    <mergeCell ref="A46:A69"/>
    <mergeCell ref="B46:B69"/>
    <mergeCell ref="A31:A33"/>
    <mergeCell ref="B31:B33"/>
    <mergeCell ref="A34:A39"/>
    <mergeCell ref="B34:B39"/>
    <mergeCell ref="A40:A41"/>
    <mergeCell ref="B40:B41"/>
  </mergeCells>
  <pageMargins left="0.7" right="0.7" top="0.75" bottom="0.75" header="0.3" footer="0.3"/>
  <pageSetup paperSize="9" orientation="portrait" r:id="rId1"/>
  <ignoredErrors>
    <ignoredError sqref="E70 E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E73C-CF8C-4BB2-811C-43662FD79D9E}">
  <dimension ref="A1:F97"/>
  <sheetViews>
    <sheetView topLeftCell="A58" zoomScale="70" zoomScaleNormal="70" workbookViewId="0">
      <selection activeCell="D65" sqref="D65"/>
    </sheetView>
  </sheetViews>
  <sheetFormatPr defaultColWidth="8.1796875" defaultRowHeight="13" x14ac:dyDescent="0.35"/>
  <cols>
    <col min="1" max="1" width="38.1796875" style="23" customWidth="1"/>
    <col min="2" max="2" width="52.81640625" style="23" customWidth="1"/>
    <col min="3" max="3" width="9.81640625" style="23" customWidth="1"/>
    <col min="4" max="4" width="46.1796875" style="22" customWidth="1"/>
    <col min="5" max="5" width="10" style="22" customWidth="1"/>
    <col min="6" max="6" width="46.1796875" style="22" customWidth="1"/>
    <col min="7" max="16384" width="8.1796875" style="23"/>
  </cols>
  <sheetData>
    <row r="1" spans="1:6" s="17" customFormat="1" ht="15.5" x14ac:dyDescent="0.35">
      <c r="A1" s="39" t="s">
        <v>138</v>
      </c>
      <c r="D1" s="18"/>
      <c r="E1" s="18"/>
      <c r="F1" s="18"/>
    </row>
    <row r="2" spans="1:6" s="19" customFormat="1" x14ac:dyDescent="0.35">
      <c r="A2" s="40" t="s">
        <v>139</v>
      </c>
      <c r="D2" s="20"/>
      <c r="E2" s="20"/>
      <c r="F2" s="20"/>
    </row>
    <row r="3" spans="1:6" x14ac:dyDescent="0.35">
      <c r="A3" s="19"/>
      <c r="B3" s="21"/>
      <c r="C3" s="21"/>
    </row>
    <row r="4" spans="1:6" s="25" customFormat="1" ht="15.75" customHeight="1" thickBot="1" x14ac:dyDescent="0.4">
      <c r="A4" s="24" t="s">
        <v>14</v>
      </c>
      <c r="B4" s="24" t="s">
        <v>34</v>
      </c>
      <c r="C4" s="24" t="s">
        <v>35</v>
      </c>
      <c r="D4" s="24" t="s">
        <v>36</v>
      </c>
      <c r="E4" s="24" t="s">
        <v>37</v>
      </c>
      <c r="F4" s="24" t="s">
        <v>38</v>
      </c>
    </row>
    <row r="5" spans="1:6" ht="25.75" customHeight="1" thickTop="1" x14ac:dyDescent="0.35">
      <c r="A5" s="43" t="s">
        <v>39</v>
      </c>
      <c r="B5" s="43" t="s">
        <v>132</v>
      </c>
      <c r="C5" s="26"/>
      <c r="D5" s="43"/>
      <c r="E5" s="26"/>
      <c r="F5" s="43"/>
    </row>
    <row r="6" spans="1:6" ht="26" x14ac:dyDescent="0.35">
      <c r="A6" s="43" t="s">
        <v>30</v>
      </c>
      <c r="B6" s="43" t="s">
        <v>40</v>
      </c>
      <c r="C6" s="26"/>
      <c r="D6" s="43"/>
      <c r="E6" s="26"/>
      <c r="F6" s="43"/>
    </row>
    <row r="7" spans="1:6" ht="39" x14ac:dyDescent="0.35">
      <c r="A7" s="43" t="s">
        <v>33</v>
      </c>
      <c r="B7" s="43" t="s">
        <v>41</v>
      </c>
      <c r="C7" s="26"/>
      <c r="D7" s="43"/>
      <c r="E7" s="26"/>
      <c r="F7" s="43"/>
    </row>
    <row r="8" spans="1:6" ht="52" x14ac:dyDescent="0.35">
      <c r="A8" s="43" t="s">
        <v>26</v>
      </c>
      <c r="B8" s="43" t="s">
        <v>42</v>
      </c>
      <c r="C8" s="26">
        <v>86101</v>
      </c>
      <c r="D8" s="43" t="s">
        <v>26</v>
      </c>
      <c r="E8" s="26">
        <v>86101</v>
      </c>
      <c r="F8" s="43" t="s">
        <v>43</v>
      </c>
    </row>
    <row r="9" spans="1:6" ht="39.75" customHeight="1" x14ac:dyDescent="0.35">
      <c r="A9" s="53" t="s">
        <v>27</v>
      </c>
      <c r="B9" s="53" t="s">
        <v>44</v>
      </c>
      <c r="C9" s="26">
        <v>86102</v>
      </c>
      <c r="D9" s="43" t="s">
        <v>45</v>
      </c>
      <c r="E9" s="26">
        <v>86102</v>
      </c>
      <c r="F9" s="43" t="s">
        <v>46</v>
      </c>
    </row>
    <row r="10" spans="1:6" x14ac:dyDescent="0.35">
      <c r="A10" s="53"/>
      <c r="B10" s="53"/>
      <c r="C10" s="26">
        <v>86103</v>
      </c>
      <c r="D10" s="48" t="s">
        <v>47</v>
      </c>
      <c r="E10" s="26">
        <v>86103</v>
      </c>
      <c r="F10" s="48" t="s">
        <v>48</v>
      </c>
    </row>
    <row r="11" spans="1:6" ht="26" x14ac:dyDescent="0.35">
      <c r="A11" s="53"/>
      <c r="B11" s="53"/>
      <c r="C11" s="26">
        <v>86221</v>
      </c>
      <c r="D11" s="48" t="s">
        <v>49</v>
      </c>
      <c r="E11" s="26">
        <v>86221</v>
      </c>
      <c r="F11" s="48" t="str">
        <f>[1]SBI2025!$B$7</f>
        <v>Medisch specialistische zorg zonder verblijf (met uitzondering van psychiatrische zorg)</v>
      </c>
    </row>
    <row r="12" spans="1:6" x14ac:dyDescent="0.35">
      <c r="A12" s="44"/>
      <c r="B12" s="44"/>
      <c r="C12" s="26">
        <v>86100</v>
      </c>
      <c r="D12" s="48" t="s">
        <v>142</v>
      </c>
      <c r="E12" s="26">
        <v>86100</v>
      </c>
      <c r="F12" s="48" t="s">
        <v>141</v>
      </c>
    </row>
    <row r="13" spans="1:6" ht="26" x14ac:dyDescent="0.35">
      <c r="A13" s="44"/>
      <c r="B13" s="44"/>
      <c r="C13" s="26">
        <v>86220</v>
      </c>
      <c r="D13" s="48" t="s">
        <v>146</v>
      </c>
      <c r="E13" s="26">
        <v>86220</v>
      </c>
      <c r="F13" s="48" t="s">
        <v>145</v>
      </c>
    </row>
    <row r="14" spans="1:6" ht="39" customHeight="1" x14ac:dyDescent="0.35">
      <c r="A14" s="53" t="s">
        <v>9</v>
      </c>
      <c r="B14" s="53" t="s">
        <v>50</v>
      </c>
      <c r="C14" s="26">
        <v>86104</v>
      </c>
      <c r="D14" s="48" t="s">
        <v>51</v>
      </c>
      <c r="E14" s="26">
        <v>86104</v>
      </c>
      <c r="F14" s="48" t="str">
        <f>[1]SBI2025!$B$5</f>
        <v xml:space="preserve">Curatieve geestelijke gezondheidszorg met verblijf (met uitzondering van activiteiten van verslavingsklinieken) </v>
      </c>
    </row>
    <row r="15" spans="1:6" ht="26" x14ac:dyDescent="0.35">
      <c r="A15" s="53"/>
      <c r="B15" s="53"/>
      <c r="C15" s="26">
        <v>86222</v>
      </c>
      <c r="D15" s="48" t="s">
        <v>52</v>
      </c>
      <c r="E15" s="26">
        <v>86222</v>
      </c>
      <c r="F15" s="48" t="s">
        <v>53</v>
      </c>
    </row>
    <row r="16" spans="1:6" x14ac:dyDescent="0.35">
      <c r="A16" s="53"/>
      <c r="B16" s="53"/>
      <c r="C16" s="26">
        <v>86913</v>
      </c>
      <c r="D16" s="48" t="s">
        <v>54</v>
      </c>
      <c r="E16" s="26"/>
      <c r="F16" s="48"/>
    </row>
    <row r="17" spans="1:6" x14ac:dyDescent="0.35">
      <c r="A17" s="53"/>
      <c r="B17" s="53"/>
      <c r="C17" s="26"/>
      <c r="D17" s="48"/>
      <c r="E17" s="26">
        <v>86930</v>
      </c>
      <c r="F17" s="48" t="s">
        <v>55</v>
      </c>
    </row>
    <row r="18" spans="1:6" ht="26" x14ac:dyDescent="0.35">
      <c r="A18" s="53"/>
      <c r="B18" s="53"/>
      <c r="C18" s="26"/>
      <c r="D18" s="48"/>
      <c r="E18" s="26">
        <v>87202</v>
      </c>
      <c r="F18" s="48" t="s">
        <v>56</v>
      </c>
    </row>
    <row r="19" spans="1:6" ht="26" x14ac:dyDescent="0.35">
      <c r="A19" s="53" t="s">
        <v>57</v>
      </c>
      <c r="B19" s="53" t="s">
        <v>58</v>
      </c>
      <c r="C19" s="26">
        <v>8621</v>
      </c>
      <c r="D19" s="48" t="s">
        <v>59</v>
      </c>
      <c r="E19" s="26" t="s">
        <v>172</v>
      </c>
      <c r="F19" s="48" t="s">
        <v>60</v>
      </c>
    </row>
    <row r="20" spans="1:6" ht="26" x14ac:dyDescent="0.35">
      <c r="A20" s="53"/>
      <c r="B20" s="53"/>
      <c r="C20" s="26">
        <v>86921</v>
      </c>
      <c r="D20" s="48" t="s">
        <v>61</v>
      </c>
      <c r="E20" s="26"/>
      <c r="F20" s="48"/>
    </row>
    <row r="21" spans="1:6" ht="29.5" customHeight="1" x14ac:dyDescent="0.35">
      <c r="A21" s="53" t="s">
        <v>13</v>
      </c>
      <c r="B21" s="53" t="s">
        <v>62</v>
      </c>
      <c r="C21" s="26">
        <v>8710</v>
      </c>
      <c r="D21" s="48" t="s">
        <v>63</v>
      </c>
      <c r="E21" s="26">
        <v>87100</v>
      </c>
      <c r="F21" s="48" t="s">
        <v>64</v>
      </c>
    </row>
    <row r="22" spans="1:6" ht="26" x14ac:dyDescent="0.35">
      <c r="A22" s="53"/>
      <c r="B22" s="53"/>
      <c r="C22" s="26">
        <v>87302</v>
      </c>
      <c r="D22" s="48" t="s">
        <v>65</v>
      </c>
      <c r="E22" s="26">
        <v>87302</v>
      </c>
      <c r="F22" s="48" t="s">
        <v>66</v>
      </c>
    </row>
    <row r="23" spans="1:6" ht="26" x14ac:dyDescent="0.35">
      <c r="A23" s="53"/>
      <c r="B23" s="53"/>
      <c r="C23" s="26">
        <v>88101</v>
      </c>
      <c r="D23" s="48" t="s">
        <v>67</v>
      </c>
      <c r="E23" s="26">
        <v>88101</v>
      </c>
      <c r="F23" s="48" t="s">
        <v>68</v>
      </c>
    </row>
    <row r="24" spans="1:6" x14ac:dyDescent="0.35">
      <c r="A24" s="53"/>
      <c r="B24" s="53"/>
      <c r="C24" s="26"/>
      <c r="D24" s="48"/>
      <c r="E24" s="26">
        <v>86942</v>
      </c>
      <c r="F24" s="48" t="s">
        <v>69</v>
      </c>
    </row>
    <row r="25" spans="1:6" x14ac:dyDescent="0.35">
      <c r="A25" s="44"/>
      <c r="B25" s="44"/>
      <c r="C25" s="26"/>
      <c r="D25" s="48"/>
      <c r="E25" s="26">
        <v>86940</v>
      </c>
      <c r="F25" s="48" t="s">
        <v>149</v>
      </c>
    </row>
    <row r="26" spans="1:6" x14ac:dyDescent="0.35">
      <c r="A26" s="44"/>
      <c r="B26" s="44"/>
      <c r="C26" s="26">
        <v>87000</v>
      </c>
      <c r="D26" s="48" t="s">
        <v>152</v>
      </c>
      <c r="E26" s="26">
        <v>87000</v>
      </c>
      <c r="F26" s="48" t="s">
        <v>151</v>
      </c>
    </row>
    <row r="27" spans="1:6" ht="14.5" customHeight="1" x14ac:dyDescent="0.35">
      <c r="A27" s="53" t="s">
        <v>70</v>
      </c>
      <c r="B27" s="53" t="s">
        <v>71</v>
      </c>
      <c r="C27" s="26">
        <v>8710</v>
      </c>
      <c r="D27" s="48" t="s">
        <v>63</v>
      </c>
      <c r="E27" s="26">
        <v>87100</v>
      </c>
      <c r="F27" s="48" t="s">
        <v>64</v>
      </c>
    </row>
    <row r="28" spans="1:6" ht="26" x14ac:dyDescent="0.35">
      <c r="A28" s="53"/>
      <c r="B28" s="53"/>
      <c r="C28" s="26">
        <v>87302</v>
      </c>
      <c r="D28" s="48" t="s">
        <v>65</v>
      </c>
      <c r="E28" s="26">
        <v>87302</v>
      </c>
      <c r="F28" s="48" t="s">
        <v>66</v>
      </c>
    </row>
    <row r="29" spans="1:6" x14ac:dyDescent="0.35">
      <c r="A29" s="44"/>
      <c r="B29" s="44"/>
      <c r="C29" s="26">
        <v>87000</v>
      </c>
      <c r="D29" s="48" t="s">
        <v>152</v>
      </c>
      <c r="E29" s="26">
        <v>87000</v>
      </c>
      <c r="F29" s="48" t="s">
        <v>151</v>
      </c>
    </row>
    <row r="30" spans="1:6" ht="40" customHeight="1" x14ac:dyDescent="0.35">
      <c r="A30" s="53" t="s">
        <v>72</v>
      </c>
      <c r="B30" s="53" t="s">
        <v>73</v>
      </c>
      <c r="C30" s="26">
        <v>88101</v>
      </c>
      <c r="D30" s="48" t="s">
        <v>67</v>
      </c>
      <c r="E30" s="26">
        <v>88101</v>
      </c>
      <c r="F30" s="48" t="s">
        <v>68</v>
      </c>
    </row>
    <row r="31" spans="1:6" x14ac:dyDescent="0.35">
      <c r="A31" s="53"/>
      <c r="B31" s="53"/>
      <c r="C31" s="26"/>
      <c r="D31" s="48"/>
      <c r="E31" s="26">
        <v>86942</v>
      </c>
      <c r="F31" s="48" t="s">
        <v>69</v>
      </c>
    </row>
    <row r="32" spans="1:6" x14ac:dyDescent="0.35">
      <c r="A32" s="44"/>
      <c r="B32" s="44"/>
      <c r="C32" s="26"/>
      <c r="D32" s="48"/>
      <c r="E32" s="26">
        <v>86940</v>
      </c>
      <c r="F32" s="48" t="s">
        <v>149</v>
      </c>
    </row>
    <row r="33" spans="1:6" ht="44.5" customHeight="1" x14ac:dyDescent="0.35">
      <c r="A33" s="53" t="s">
        <v>10</v>
      </c>
      <c r="B33" s="53" t="s">
        <v>74</v>
      </c>
      <c r="C33" s="26">
        <v>87200</v>
      </c>
      <c r="D33" s="49" t="s">
        <v>170</v>
      </c>
      <c r="E33" s="26">
        <v>87200</v>
      </c>
      <c r="F33" s="48" t="s">
        <v>154</v>
      </c>
    </row>
    <row r="34" spans="1:6" ht="14.5" customHeight="1" x14ac:dyDescent="0.35">
      <c r="A34" s="53"/>
      <c r="B34" s="53"/>
      <c r="C34" s="26"/>
      <c r="D34" s="48"/>
      <c r="E34" s="26">
        <v>87201</v>
      </c>
      <c r="F34" s="48" t="s">
        <v>75</v>
      </c>
    </row>
    <row r="35" spans="1:6" ht="15" customHeight="1" x14ac:dyDescent="0.35">
      <c r="A35" s="53"/>
      <c r="B35" s="53"/>
      <c r="C35" s="26">
        <v>87301</v>
      </c>
      <c r="D35" s="48" t="s">
        <v>76</v>
      </c>
      <c r="E35" s="26">
        <v>87301</v>
      </c>
      <c r="F35" s="48" t="s">
        <v>77</v>
      </c>
    </row>
    <row r="36" spans="1:6" ht="26" x14ac:dyDescent="0.35">
      <c r="A36" s="53"/>
      <c r="B36" s="53"/>
      <c r="C36" s="26">
        <v>88103</v>
      </c>
      <c r="D36" s="48" t="s">
        <v>78</v>
      </c>
      <c r="E36" s="26">
        <v>88103</v>
      </c>
      <c r="F36" s="48" t="s">
        <v>79</v>
      </c>
    </row>
    <row r="37" spans="1:6" x14ac:dyDescent="0.35">
      <c r="A37" s="44"/>
      <c r="B37" s="44"/>
      <c r="C37" s="26"/>
      <c r="D37" s="48"/>
      <c r="E37" s="26"/>
      <c r="F37" s="48"/>
    </row>
    <row r="38" spans="1:6" ht="26" x14ac:dyDescent="0.35">
      <c r="A38" s="44"/>
      <c r="B38" s="44"/>
      <c r="C38" s="26">
        <v>87300</v>
      </c>
      <c r="D38" s="48" t="s">
        <v>153</v>
      </c>
      <c r="E38" s="26">
        <v>87300</v>
      </c>
      <c r="F38" s="48" t="s">
        <v>155</v>
      </c>
    </row>
    <row r="39" spans="1:6" ht="27.75" customHeight="1" x14ac:dyDescent="0.35">
      <c r="A39" s="53" t="s">
        <v>11</v>
      </c>
      <c r="B39" s="53" t="s">
        <v>80</v>
      </c>
      <c r="C39" s="26">
        <v>87901</v>
      </c>
      <c r="D39" s="48" t="s">
        <v>81</v>
      </c>
      <c r="E39" s="26"/>
      <c r="F39" s="48"/>
    </row>
    <row r="40" spans="1:6" x14ac:dyDescent="0.35">
      <c r="A40" s="53"/>
      <c r="B40" s="53"/>
      <c r="C40" s="26"/>
      <c r="D40" s="48"/>
      <c r="E40" s="26">
        <v>87991</v>
      </c>
      <c r="F40" s="48" t="s">
        <v>82</v>
      </c>
    </row>
    <row r="41" spans="1:6" ht="26" x14ac:dyDescent="0.35">
      <c r="A41" s="53"/>
      <c r="B41" s="53"/>
      <c r="C41" s="26">
        <v>88991</v>
      </c>
      <c r="D41" s="48" t="s">
        <v>83</v>
      </c>
      <c r="E41" s="26">
        <v>88991</v>
      </c>
      <c r="F41" s="48" t="s">
        <v>84</v>
      </c>
    </row>
    <row r="42" spans="1:6" x14ac:dyDescent="0.35">
      <c r="A42" s="44"/>
      <c r="B42" s="44"/>
      <c r="C42" s="26"/>
      <c r="D42" s="48"/>
      <c r="E42" s="26"/>
      <c r="F42" s="48"/>
    </row>
    <row r="43" spans="1:6" ht="26" x14ac:dyDescent="0.35">
      <c r="A43" s="44"/>
      <c r="B43" s="44"/>
      <c r="C43" s="26">
        <v>87900</v>
      </c>
      <c r="D43" s="48" t="s">
        <v>158</v>
      </c>
      <c r="E43" s="26">
        <v>87900</v>
      </c>
      <c r="F43" s="48" t="s">
        <v>156</v>
      </c>
    </row>
    <row r="44" spans="1:6" ht="26" x14ac:dyDescent="0.35">
      <c r="A44" s="44"/>
      <c r="B44" s="44"/>
      <c r="C44" s="26"/>
      <c r="D44" s="48"/>
      <c r="E44" s="26">
        <v>87990</v>
      </c>
      <c r="F44" s="48" t="s">
        <v>157</v>
      </c>
    </row>
    <row r="45" spans="1:6" ht="26" x14ac:dyDescent="0.35">
      <c r="A45" s="44"/>
      <c r="B45" s="44"/>
      <c r="C45" s="26">
        <v>88990</v>
      </c>
      <c r="D45" s="48" t="s">
        <v>166</v>
      </c>
      <c r="E45" s="26"/>
      <c r="F45" s="48"/>
    </row>
    <row r="46" spans="1:6" ht="27.75" customHeight="1" x14ac:dyDescent="0.35">
      <c r="A46" s="53" t="s">
        <v>12</v>
      </c>
      <c r="B46" s="53" t="s">
        <v>137</v>
      </c>
      <c r="C46" s="26">
        <v>87902</v>
      </c>
      <c r="D46" s="48" t="s">
        <v>85</v>
      </c>
      <c r="E46" s="26"/>
      <c r="F46" s="48"/>
    </row>
    <row r="47" spans="1:6" x14ac:dyDescent="0.35">
      <c r="A47" s="53"/>
      <c r="B47" s="53"/>
      <c r="C47" s="26"/>
      <c r="D47" s="48"/>
      <c r="E47" s="26">
        <v>87992</v>
      </c>
      <c r="F47" s="48" t="s">
        <v>86</v>
      </c>
    </row>
    <row r="48" spans="1:6" ht="26" x14ac:dyDescent="0.35">
      <c r="A48" s="53"/>
      <c r="B48" s="53"/>
      <c r="C48" s="26">
        <v>88102</v>
      </c>
      <c r="D48" s="48" t="s">
        <v>87</v>
      </c>
      <c r="E48" s="26">
        <v>88102</v>
      </c>
      <c r="F48" s="48" t="s">
        <v>88</v>
      </c>
    </row>
    <row r="49" spans="1:6" ht="14.5" customHeight="1" x14ac:dyDescent="0.35">
      <c r="A49" s="53"/>
      <c r="B49" s="53"/>
      <c r="C49" s="26">
        <v>88992</v>
      </c>
      <c r="D49" s="48" t="s">
        <v>89</v>
      </c>
      <c r="E49" s="26">
        <v>88992</v>
      </c>
      <c r="F49" s="48" t="s">
        <v>90</v>
      </c>
    </row>
    <row r="50" spans="1:6" x14ac:dyDescent="0.35">
      <c r="A50" s="53"/>
      <c r="B50" s="53"/>
      <c r="C50" s="26">
        <v>88993</v>
      </c>
      <c r="D50" s="48" t="s">
        <v>91</v>
      </c>
      <c r="E50" s="26"/>
      <c r="F50" s="48"/>
    </row>
    <row r="51" spans="1:6" ht="77.75" customHeight="1" x14ac:dyDescent="0.35">
      <c r="A51" s="53"/>
      <c r="B51" s="53"/>
      <c r="C51" s="26">
        <v>88999</v>
      </c>
      <c r="D51" s="48" t="s">
        <v>176</v>
      </c>
      <c r="E51" s="26">
        <v>88999</v>
      </c>
      <c r="F51" s="48" t="s">
        <v>182</v>
      </c>
    </row>
    <row r="52" spans="1:6" x14ac:dyDescent="0.35">
      <c r="A52" s="44"/>
      <c r="B52" s="44"/>
      <c r="C52" s="26">
        <v>88000</v>
      </c>
      <c r="D52" s="48" t="s">
        <v>163</v>
      </c>
      <c r="E52" s="26">
        <v>88000</v>
      </c>
      <c r="F52" s="48" t="s">
        <v>159</v>
      </c>
    </row>
    <row r="53" spans="1:6" ht="26" x14ac:dyDescent="0.35">
      <c r="A53" s="44"/>
      <c r="B53" s="44"/>
      <c r="C53" s="26">
        <v>88100</v>
      </c>
      <c r="D53" s="48" t="s">
        <v>164</v>
      </c>
      <c r="E53" s="26">
        <v>88100</v>
      </c>
      <c r="F53" s="48" t="s">
        <v>160</v>
      </c>
    </row>
    <row r="54" spans="1:6" ht="25.5" customHeight="1" x14ac:dyDescent="0.35">
      <c r="A54" s="44"/>
      <c r="B54" s="44"/>
      <c r="C54" s="26">
        <v>88900</v>
      </c>
      <c r="D54" s="48" t="s">
        <v>165</v>
      </c>
      <c r="E54" s="26">
        <v>88900</v>
      </c>
      <c r="F54" s="48" t="s">
        <v>161</v>
      </c>
    </row>
    <row r="55" spans="1:6" ht="26" x14ac:dyDescent="0.35">
      <c r="A55" s="44"/>
      <c r="B55" s="44"/>
      <c r="C55" s="26"/>
      <c r="D55" s="48"/>
      <c r="E55" s="26">
        <v>88990</v>
      </c>
      <c r="F55" s="48" t="s">
        <v>162</v>
      </c>
    </row>
    <row r="56" spans="1:6" ht="51.75" customHeight="1" x14ac:dyDescent="0.35">
      <c r="A56" s="53" t="s">
        <v>92</v>
      </c>
      <c r="B56" s="53" t="s">
        <v>93</v>
      </c>
      <c r="C56" s="26">
        <v>87902</v>
      </c>
      <c r="D56" s="48" t="s">
        <v>94</v>
      </c>
      <c r="E56" s="26"/>
      <c r="F56" s="48"/>
    </row>
    <row r="57" spans="1:6" x14ac:dyDescent="0.35">
      <c r="A57" s="53"/>
      <c r="B57" s="53"/>
      <c r="C57" s="26"/>
      <c r="D57" s="48"/>
      <c r="E57" s="26">
        <v>87992</v>
      </c>
      <c r="F57" s="48" t="s">
        <v>86</v>
      </c>
    </row>
    <row r="58" spans="1:6" ht="39" customHeight="1" x14ac:dyDescent="0.35">
      <c r="A58" s="53" t="s">
        <v>135</v>
      </c>
      <c r="B58" s="53" t="s">
        <v>136</v>
      </c>
      <c r="C58" s="26">
        <v>88102</v>
      </c>
      <c r="D58" s="48" t="s">
        <v>95</v>
      </c>
      <c r="E58" s="26">
        <v>88102</v>
      </c>
      <c r="F58" s="48" t="s">
        <v>88</v>
      </c>
    </row>
    <row r="59" spans="1:6" ht="26" x14ac:dyDescent="0.35">
      <c r="A59" s="53"/>
      <c r="B59" s="53"/>
      <c r="C59" s="26">
        <v>88993</v>
      </c>
      <c r="D59" s="48" t="s">
        <v>96</v>
      </c>
      <c r="E59" s="55">
        <v>88992</v>
      </c>
      <c r="F59" s="54" t="s">
        <v>90</v>
      </c>
    </row>
    <row r="60" spans="1:6" ht="26" x14ac:dyDescent="0.35">
      <c r="A60" s="53"/>
      <c r="B60" s="53"/>
      <c r="C60" s="26">
        <v>88992</v>
      </c>
      <c r="D60" s="48" t="s">
        <v>97</v>
      </c>
      <c r="E60" s="55"/>
      <c r="F60" s="54"/>
    </row>
    <row r="61" spans="1:6" x14ac:dyDescent="0.35">
      <c r="A61" s="44"/>
      <c r="B61" s="44"/>
      <c r="C61" s="26">
        <v>88000</v>
      </c>
      <c r="D61" s="48" t="s">
        <v>163</v>
      </c>
      <c r="E61" s="26">
        <v>88000</v>
      </c>
      <c r="F61" s="48" t="s">
        <v>159</v>
      </c>
    </row>
    <row r="62" spans="1:6" ht="26" x14ac:dyDescent="0.35">
      <c r="A62" s="44"/>
      <c r="B62" s="44"/>
      <c r="C62" s="26">
        <v>88100</v>
      </c>
      <c r="D62" s="48" t="s">
        <v>164</v>
      </c>
      <c r="E62" s="26">
        <v>88100</v>
      </c>
      <c r="F62" s="48" t="s">
        <v>160</v>
      </c>
    </row>
    <row r="63" spans="1:6" ht="25.5" customHeight="1" x14ac:dyDescent="0.35">
      <c r="A63" s="44"/>
      <c r="B63" s="44"/>
      <c r="C63" s="26">
        <v>88900</v>
      </c>
      <c r="D63" s="48" t="s">
        <v>165</v>
      </c>
      <c r="E63" s="26">
        <v>88900</v>
      </c>
      <c r="F63" s="48" t="s">
        <v>161</v>
      </c>
    </row>
    <row r="64" spans="1:6" ht="26" x14ac:dyDescent="0.35">
      <c r="A64" s="44"/>
      <c r="B64" s="44"/>
      <c r="C64" s="26"/>
      <c r="D64" s="48"/>
      <c r="E64" s="26">
        <v>88990</v>
      </c>
      <c r="F64" s="48" t="s">
        <v>162</v>
      </c>
    </row>
    <row r="65" spans="1:6" ht="76.75" customHeight="1" x14ac:dyDescent="0.35">
      <c r="A65" s="43" t="s">
        <v>98</v>
      </c>
      <c r="B65" s="43" t="s">
        <v>99</v>
      </c>
      <c r="C65" s="26">
        <v>88999</v>
      </c>
      <c r="D65" s="48" t="s">
        <v>183</v>
      </c>
      <c r="E65" s="26">
        <v>88999</v>
      </c>
      <c r="F65" s="48" t="s">
        <v>182</v>
      </c>
    </row>
    <row r="66" spans="1:6" ht="65.25" customHeight="1" x14ac:dyDescent="0.35">
      <c r="A66" s="53" t="s">
        <v>28</v>
      </c>
      <c r="B66" s="53" t="s">
        <v>100</v>
      </c>
      <c r="C66" s="52">
        <v>86230</v>
      </c>
      <c r="D66" s="48" t="s">
        <v>169</v>
      </c>
      <c r="E66" s="26">
        <v>86230</v>
      </c>
      <c r="F66" s="48" t="s">
        <v>102</v>
      </c>
    </row>
    <row r="67" spans="1:6" x14ac:dyDescent="0.35">
      <c r="A67" s="53"/>
      <c r="B67" s="53"/>
      <c r="C67" s="26">
        <v>86231</v>
      </c>
      <c r="D67" s="48" t="s">
        <v>101</v>
      </c>
      <c r="E67" s="26"/>
      <c r="F67" s="48"/>
    </row>
    <row r="68" spans="1:6" x14ac:dyDescent="0.35">
      <c r="A68" s="53"/>
      <c r="B68" s="53"/>
      <c r="C68" s="26">
        <v>86232</v>
      </c>
      <c r="D68" s="48" t="s">
        <v>103</v>
      </c>
      <c r="E68" s="47"/>
      <c r="F68" s="47"/>
    </row>
    <row r="69" spans="1:6" x14ac:dyDescent="0.35">
      <c r="A69" s="53"/>
      <c r="B69" s="53"/>
      <c r="C69" s="26"/>
      <c r="D69" s="48"/>
      <c r="E69" s="26">
        <v>86993</v>
      </c>
      <c r="F69" s="48" t="s">
        <v>104</v>
      </c>
    </row>
    <row r="70" spans="1:6" x14ac:dyDescent="0.35">
      <c r="A70" s="53"/>
      <c r="B70" s="53"/>
      <c r="C70" s="26">
        <v>86911</v>
      </c>
      <c r="D70" s="48" t="s">
        <v>105</v>
      </c>
      <c r="E70" s="26"/>
      <c r="F70" s="48"/>
    </row>
    <row r="71" spans="1:6" x14ac:dyDescent="0.35">
      <c r="A71" s="53"/>
      <c r="B71" s="53"/>
      <c r="C71" s="26"/>
      <c r="D71" s="48"/>
      <c r="E71" s="26">
        <v>86941</v>
      </c>
      <c r="F71" s="48" t="s">
        <v>106</v>
      </c>
    </row>
    <row r="72" spans="1:6" x14ac:dyDescent="0.35">
      <c r="A72" s="53"/>
      <c r="B72" s="53"/>
      <c r="C72" s="26">
        <v>86912</v>
      </c>
      <c r="D72" s="48" t="s">
        <v>107</v>
      </c>
      <c r="E72" s="26"/>
      <c r="F72" s="48"/>
    </row>
    <row r="73" spans="1:6" x14ac:dyDescent="0.35">
      <c r="A73" s="53"/>
      <c r="B73" s="53"/>
      <c r="C73" s="26"/>
      <c r="D73" s="48"/>
      <c r="E73" s="26">
        <v>86950</v>
      </c>
      <c r="F73" s="48" t="s">
        <v>108</v>
      </c>
    </row>
    <row r="74" spans="1:6" ht="26" x14ac:dyDescent="0.35">
      <c r="A74" s="53"/>
      <c r="B74" s="53"/>
      <c r="C74" s="26">
        <v>86919</v>
      </c>
      <c r="D74" s="48" t="s">
        <v>109</v>
      </c>
      <c r="E74" s="26"/>
      <c r="F74" s="48"/>
    </row>
    <row r="75" spans="1:6" x14ac:dyDescent="0.35">
      <c r="A75" s="53"/>
      <c r="B75" s="53"/>
      <c r="C75" s="26"/>
      <c r="D75" s="48"/>
      <c r="E75" s="26">
        <v>86960</v>
      </c>
      <c r="F75" s="48" t="s">
        <v>110</v>
      </c>
    </row>
    <row r="76" spans="1:6" x14ac:dyDescent="0.35">
      <c r="A76" s="53"/>
      <c r="B76" s="53"/>
      <c r="C76" s="26"/>
      <c r="D76" s="48"/>
      <c r="E76" s="26">
        <v>86994</v>
      </c>
      <c r="F76" s="48" t="s">
        <v>111</v>
      </c>
    </row>
    <row r="77" spans="1:6" x14ac:dyDescent="0.35">
      <c r="A77" s="53"/>
      <c r="B77" s="53"/>
      <c r="C77" s="26">
        <v>86922</v>
      </c>
      <c r="D77" s="48" t="s">
        <v>112</v>
      </c>
      <c r="E77" s="26"/>
      <c r="F77" s="48"/>
    </row>
    <row r="78" spans="1:6" ht="26" x14ac:dyDescent="0.35">
      <c r="A78" s="53"/>
      <c r="B78" s="53"/>
      <c r="C78" s="26"/>
      <c r="D78" s="48"/>
      <c r="E78" s="26">
        <v>86991</v>
      </c>
      <c r="F78" s="48" t="s">
        <v>113</v>
      </c>
    </row>
    <row r="79" spans="1:6" x14ac:dyDescent="0.35">
      <c r="A79" s="53"/>
      <c r="B79" s="53"/>
      <c r="C79" s="26">
        <v>86923</v>
      </c>
      <c r="D79" s="48" t="s">
        <v>114</v>
      </c>
      <c r="E79" s="26"/>
      <c r="F79" s="48"/>
    </row>
    <row r="80" spans="1:6" x14ac:dyDescent="0.35">
      <c r="A80" s="53"/>
      <c r="B80" s="53"/>
      <c r="C80" s="26"/>
      <c r="D80" s="48"/>
      <c r="E80" s="26">
        <v>86992</v>
      </c>
      <c r="F80" s="48" t="s">
        <v>115</v>
      </c>
    </row>
    <row r="81" spans="1:6" ht="26" x14ac:dyDescent="0.35">
      <c r="A81" s="53"/>
      <c r="B81" s="53"/>
      <c r="C81" s="26">
        <v>86924</v>
      </c>
      <c r="D81" s="48" t="s">
        <v>116</v>
      </c>
      <c r="E81" s="26"/>
      <c r="F81" s="48"/>
    </row>
    <row r="82" spans="1:6" ht="26" x14ac:dyDescent="0.35">
      <c r="A82" s="53"/>
      <c r="B82" s="53"/>
      <c r="C82" s="52">
        <v>86910</v>
      </c>
      <c r="D82" s="48" t="s">
        <v>167</v>
      </c>
      <c r="E82" s="26">
        <v>86910</v>
      </c>
      <c r="F82" s="48" t="s">
        <v>117</v>
      </c>
    </row>
    <row r="83" spans="1:6" x14ac:dyDescent="0.35">
      <c r="A83" s="53"/>
      <c r="B83" s="53"/>
      <c r="C83" s="26">
        <v>86925</v>
      </c>
      <c r="D83" s="48" t="s">
        <v>118</v>
      </c>
      <c r="E83" s="26"/>
      <c r="F83" s="48"/>
    </row>
    <row r="84" spans="1:6" ht="39" x14ac:dyDescent="0.35">
      <c r="A84" s="53"/>
      <c r="B84" s="53"/>
      <c r="C84" s="52">
        <v>86920</v>
      </c>
      <c r="D84" s="48" t="s">
        <v>168</v>
      </c>
      <c r="E84" s="26">
        <v>86920</v>
      </c>
      <c r="F84" s="48" t="s">
        <v>119</v>
      </c>
    </row>
    <row r="85" spans="1:6" ht="39" x14ac:dyDescent="0.35">
      <c r="A85" s="53"/>
      <c r="B85" s="53"/>
      <c r="C85" s="26">
        <v>86929</v>
      </c>
      <c r="D85" s="48" t="s">
        <v>120</v>
      </c>
      <c r="E85" s="26"/>
      <c r="F85" s="48"/>
    </row>
    <row r="86" spans="1:6" x14ac:dyDescent="0.35">
      <c r="A86" s="53"/>
      <c r="B86" s="53"/>
      <c r="C86" s="26"/>
      <c r="D86" s="48"/>
      <c r="E86" s="26">
        <v>86943</v>
      </c>
      <c r="F86" s="48" t="s">
        <v>121</v>
      </c>
    </row>
    <row r="87" spans="1:6" x14ac:dyDescent="0.35">
      <c r="A87" s="53"/>
      <c r="B87" s="53"/>
      <c r="C87" s="26"/>
      <c r="D87" s="48"/>
      <c r="E87" s="26">
        <v>86999</v>
      </c>
      <c r="F87" s="48" t="s">
        <v>122</v>
      </c>
    </row>
    <row r="88" spans="1:6" ht="78" x14ac:dyDescent="0.35">
      <c r="A88" s="53"/>
      <c r="B88" s="53"/>
      <c r="C88" s="26">
        <v>88999</v>
      </c>
      <c r="D88" s="48" t="s">
        <v>184</v>
      </c>
      <c r="E88" s="26">
        <v>88999</v>
      </c>
      <c r="F88" s="48" t="s">
        <v>185</v>
      </c>
    </row>
    <row r="89" spans="1:6" x14ac:dyDescent="0.35">
      <c r="A89" s="53"/>
      <c r="B89" s="53"/>
      <c r="C89" s="26"/>
      <c r="D89" s="48"/>
      <c r="E89" s="26">
        <v>87910</v>
      </c>
      <c r="F89" s="48" t="s">
        <v>123</v>
      </c>
    </row>
    <row r="90" spans="1:6" x14ac:dyDescent="0.35">
      <c r="A90" s="44"/>
      <c r="B90" s="44"/>
      <c r="C90" s="26"/>
      <c r="D90" s="48"/>
      <c r="E90" s="26">
        <v>86970</v>
      </c>
      <c r="F90" s="48" t="s">
        <v>124</v>
      </c>
    </row>
    <row r="91" spans="1:6" x14ac:dyDescent="0.35">
      <c r="A91" s="44"/>
      <c r="B91" s="44"/>
      <c r="C91" s="26">
        <v>86000</v>
      </c>
      <c r="D91" s="48" t="s">
        <v>140</v>
      </c>
      <c r="E91" s="26">
        <v>86000</v>
      </c>
      <c r="F91" s="48" t="s">
        <v>140</v>
      </c>
    </row>
    <row r="92" spans="1:6" x14ac:dyDescent="0.35">
      <c r="A92" s="44"/>
      <c r="B92" s="44"/>
      <c r="C92" s="26">
        <v>86200</v>
      </c>
      <c r="D92" s="48" t="s">
        <v>144</v>
      </c>
      <c r="E92" s="26">
        <v>86200</v>
      </c>
      <c r="F92" s="48" t="s">
        <v>143</v>
      </c>
    </row>
    <row r="93" spans="1:6" x14ac:dyDescent="0.35">
      <c r="A93" s="44"/>
      <c r="B93" s="44"/>
      <c r="C93" s="46"/>
      <c r="D93" s="47"/>
      <c r="E93" s="26"/>
      <c r="F93" s="48"/>
    </row>
    <row r="94" spans="1:6" ht="26" x14ac:dyDescent="0.35">
      <c r="A94" s="44"/>
      <c r="B94" s="44"/>
      <c r="C94" s="26">
        <v>86900</v>
      </c>
      <c r="D94" s="48" t="s">
        <v>148</v>
      </c>
      <c r="E94" s="26">
        <v>86900</v>
      </c>
      <c r="F94" s="48" t="s">
        <v>147</v>
      </c>
    </row>
    <row r="95" spans="1:6" x14ac:dyDescent="0.35">
      <c r="A95" s="44"/>
      <c r="B95" s="44"/>
      <c r="C95" s="26"/>
      <c r="D95" s="48"/>
      <c r="E95" s="26">
        <v>86990</v>
      </c>
      <c r="F95" s="48" t="s">
        <v>150</v>
      </c>
    </row>
    <row r="96" spans="1:6" ht="26" x14ac:dyDescent="0.35">
      <c r="A96" s="45" t="s">
        <v>125</v>
      </c>
      <c r="B96" s="45" t="s">
        <v>126</v>
      </c>
      <c r="C96" s="26">
        <v>8891</v>
      </c>
      <c r="D96" s="48" t="s">
        <v>127</v>
      </c>
      <c r="E96" s="26" t="s">
        <v>173</v>
      </c>
      <c r="F96" s="48" t="s">
        <v>125</v>
      </c>
    </row>
    <row r="97" spans="1:1" x14ac:dyDescent="0.35">
      <c r="A97" s="41" t="s">
        <v>130</v>
      </c>
    </row>
  </sheetData>
  <mergeCells count="26">
    <mergeCell ref="A66:A89"/>
    <mergeCell ref="B66:B89"/>
    <mergeCell ref="A56:A57"/>
    <mergeCell ref="B56:B57"/>
    <mergeCell ref="A58:A60"/>
    <mergeCell ref="B58:B60"/>
    <mergeCell ref="E59:E60"/>
    <mergeCell ref="F59:F60"/>
    <mergeCell ref="A33:A36"/>
    <mergeCell ref="B33:B36"/>
    <mergeCell ref="A39:A41"/>
    <mergeCell ref="B39:B41"/>
    <mergeCell ref="A46:A51"/>
    <mergeCell ref="B46:B51"/>
    <mergeCell ref="A21:A24"/>
    <mergeCell ref="B21:B24"/>
    <mergeCell ref="A27:A28"/>
    <mergeCell ref="B27:B28"/>
    <mergeCell ref="A30:A31"/>
    <mergeCell ref="B30:B31"/>
    <mergeCell ref="A9:A11"/>
    <mergeCell ref="B9:B11"/>
    <mergeCell ref="A14:A18"/>
    <mergeCell ref="B14:B18"/>
    <mergeCell ref="A19:A20"/>
    <mergeCell ref="B19:B20"/>
  </mergeCells>
  <pageMargins left="0.7" right="0.7" top="0.75" bottom="0.75" header="0.3" footer="0.3"/>
  <pageSetup paperSize="9" orientation="portrait" r:id="rId1"/>
  <ignoredErrors>
    <ignoredError sqref="E96 E1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6287-F5EF-4CAF-B797-B67A0E525BEC}">
  <dimension ref="A1:B12"/>
  <sheetViews>
    <sheetView showGridLines="0" zoomScaleNormal="100" workbookViewId="0"/>
  </sheetViews>
  <sheetFormatPr defaultColWidth="9.1796875" defaultRowHeight="13" x14ac:dyDescent="0.35"/>
  <cols>
    <col min="1" max="1" width="36.453125" style="31" bestFit="1" customWidth="1"/>
    <col min="2" max="2" width="84.54296875" style="31" customWidth="1"/>
    <col min="3" max="16384" width="9.1796875" style="31"/>
  </cols>
  <sheetData>
    <row r="1" spans="1:2" s="33" customFormat="1" ht="15.5" x14ac:dyDescent="0.35">
      <c r="A1" s="32" t="s">
        <v>133</v>
      </c>
    </row>
    <row r="3" spans="1:2" x14ac:dyDescent="0.35">
      <c r="A3" s="29" t="s">
        <v>2</v>
      </c>
    </row>
    <row r="4" spans="1:2" ht="52" x14ac:dyDescent="0.35">
      <c r="A4" s="34" t="s">
        <v>19</v>
      </c>
      <c r="B4" s="31" t="s">
        <v>131</v>
      </c>
    </row>
    <row r="5" spans="1:2" ht="78" x14ac:dyDescent="0.35">
      <c r="A5" s="38" t="s">
        <v>24</v>
      </c>
      <c r="B5" s="31" t="s">
        <v>25</v>
      </c>
    </row>
    <row r="7" spans="1:2" x14ac:dyDescent="0.35">
      <c r="A7" s="29" t="s">
        <v>6</v>
      </c>
      <c r="B7" s="35"/>
    </row>
    <row r="8" spans="1:2" x14ac:dyDescent="0.35">
      <c r="A8" s="34" t="s">
        <v>16</v>
      </c>
      <c r="B8" s="31" t="s">
        <v>17</v>
      </c>
    </row>
    <row r="9" spans="1:2" x14ac:dyDescent="0.35">
      <c r="A9" s="34" t="s">
        <v>7</v>
      </c>
      <c r="B9" s="31" t="s">
        <v>8</v>
      </c>
    </row>
    <row r="10" spans="1:2" x14ac:dyDescent="0.35">
      <c r="A10" s="34" t="s">
        <v>180</v>
      </c>
      <c r="B10" s="31" t="s">
        <v>179</v>
      </c>
    </row>
    <row r="11" spans="1:2" x14ac:dyDescent="0.35">
      <c r="A11" s="34" t="s">
        <v>18</v>
      </c>
      <c r="B11" s="31" t="s">
        <v>19</v>
      </c>
    </row>
    <row r="12" spans="1:2" x14ac:dyDescent="0.35">
      <c r="A12" s="34" t="s">
        <v>178</v>
      </c>
      <c r="B12" s="31" t="s">
        <v>177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Tabel 2</vt:lpstr>
      <vt:lpstr>Begrippen</vt:lpstr>
      <vt:lpstr>Begrippen!Afdrukbereik</vt:lpstr>
      <vt:lpstr>Inhoud!Afdrukbereik</vt:lpstr>
      <vt:lpstr>Introductie!Afdrukbereik</vt:lpstr>
      <vt:lpstr>'Tabel 1'!Afdrukbereik</vt:lpstr>
      <vt:lpstr>'Tabel 2'!Afdrukbereik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2026-04-22T13:42:59Z</dcterms:created>
  <dcterms:modified xsi:type="dcterms:W3CDTF">2026-05-29T11:52:48Z</dcterms:modified>
</cp:coreProperties>
</file>