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bsp.nl\Productie\primair\MODNAM\Werk\MRontwikkelprojecten\CE Monitor 2025\A4 Revisie MM\8.Publicatie\CBS website\"/>
    </mc:Choice>
  </mc:AlternateContent>
  <xr:revisionPtr revIDLastSave="0" documentId="13_ncr:1_{5B41BC38-D852-4DB7-A4C2-92EF2A380B47}" xr6:coauthVersionLast="47" xr6:coauthVersionMax="47" xr10:uidLastSave="{00000000-0000-0000-0000-000000000000}"/>
  <bookViews>
    <workbookView xWindow="-120" yWindow="-120" windowWidth="29040" windowHeight="15720" xr2:uid="{00000000-000D-0000-FFFF-FFFF00000000}"/>
  </bookViews>
  <sheets>
    <sheet name="Voorblad" sheetId="5" r:id="rId1"/>
    <sheet name="Inhoud" sheetId="9" r:id="rId2"/>
    <sheet name="Toelichting" sheetId="4" r:id="rId3"/>
    <sheet name="Tabel 1" sheetId="18" r:id="rId4"/>
    <sheet name="Tabel 2" sheetId="19" r:id="rId5"/>
  </sheets>
  <definedNames>
    <definedName name="_xlnm.Print_Area" localSheetId="1">Inhoud!$A$1:$D$23</definedName>
    <definedName name="_xlnm.Print_Area" localSheetId="2">Toelichting!$A$1:$A$40</definedName>
    <definedName name="_xlnm.Print_Area" localSheetId="0">Voorblad!$A$1:$L$50</definedName>
    <definedName name="Eerstegetal" localSheetId="3">#REF!</definedName>
    <definedName name="Eerstegetal" localSheetId="4">#REF!</definedName>
    <definedName name="Eerstegetal">#REF!</definedName>
    <definedName name="hi">#REF!</definedName>
    <definedName name="hoi" localSheetId="4">#REF!</definedName>
    <definedName name="hoi">#REF!</definedName>
    <definedName name="Namen" localSheetId="3">#REF!</definedName>
    <definedName name="Namen" localSheetId="4">#REF!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<sst xmlns="http://schemas.openxmlformats.org/spreadsheetml/2006/main" count="159" uniqueCount="102">
  <si>
    <t>Bron: CBS</t>
  </si>
  <si>
    <t>Tabel 1</t>
  </si>
  <si>
    <t>Toelichting bij de tabellen</t>
  </si>
  <si>
    <t>Inleiding</t>
  </si>
  <si>
    <t>Over de tabellen</t>
  </si>
  <si>
    <t>Populatie</t>
  </si>
  <si>
    <t>Onderzoeksmethode</t>
  </si>
  <si>
    <t>Opmerking bij de cijfers</t>
  </si>
  <si>
    <t>CBS</t>
  </si>
  <si>
    <t>Tabel 2</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</si>
  <si>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</si>
  <si>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</si>
  <si>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</si>
  <si>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</si>
  <si>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</si>
  <si>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</si>
  <si>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</si>
  <si>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</si>
  <si>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Inhoud</t>
  </si>
  <si>
    <t>Werkblad</t>
  </si>
  <si>
    <t>Ons e-mailadres is milieurekeningen@cbs.nl.</t>
  </si>
  <si>
    <t>Toelichtingen bij de tabellen</t>
  </si>
  <si>
    <t xml:space="preserve">De gehele Nederlandse economie: van landbouw tot aan de dienstensector. Daarnaast worden ook de import, export, huishoudens, voorraden en het milieu meegenomen. </t>
  </si>
  <si>
    <t>Producten van de akkerbouw, tuinbouw, bosbouw en visserij</t>
  </si>
  <si>
    <t>Veeteeltproducten</t>
  </si>
  <si>
    <t>Energiedragers</t>
  </si>
  <si>
    <t>Overige delfstoffen</t>
  </si>
  <si>
    <t>Vis- en vleesproducten</t>
  </si>
  <si>
    <t>Aardappel-, groente- en fruitproducten</t>
  </si>
  <si>
    <t>Zuivelproducten</t>
  </si>
  <si>
    <t>Graan- en zetmeelproducten</t>
  </si>
  <si>
    <t>Overige voedingsmiddelen</t>
  </si>
  <si>
    <t>Genotmiddelen</t>
  </si>
  <si>
    <t>Textiel, kleding en lederproducten</t>
  </si>
  <si>
    <t>Hout en houtwaren</t>
  </si>
  <si>
    <t>Papier, papierwaren en drukwerk</t>
  </si>
  <si>
    <t>Cokes en aardolieproducten</t>
  </si>
  <si>
    <t>Chemische en farmaceutische producten</t>
  </si>
  <si>
    <t>Rubber en kunststof producten</t>
  </si>
  <si>
    <t>Bouwmaterialen</t>
  </si>
  <si>
    <t>Basismetaal</t>
  </si>
  <si>
    <t>Metaalproducten</t>
  </si>
  <si>
    <t>Machines en apparaten</t>
  </si>
  <si>
    <t>Vervoermiddelen</t>
  </si>
  <si>
    <t>Meubelen en overige producten</t>
  </si>
  <si>
    <t>Extractie</t>
  </si>
  <si>
    <t>Balansitem</t>
  </si>
  <si>
    <t>Totaal goederengroepen 1-22</t>
  </si>
  <si>
    <t>Totaal</t>
  </si>
  <si>
    <t>Landbouw, bosbouw en visserij</t>
  </si>
  <si>
    <t>Textiel- en lederindustrie</t>
  </si>
  <si>
    <t>Houtindustrie, papierindustrie en drukkerijen</t>
  </si>
  <si>
    <t>Aardolie-industrie</t>
  </si>
  <si>
    <t>Chemische industrie en farmaceutische industrie</t>
  </si>
  <si>
    <t>Computers, elektronische apparatuur</t>
  </si>
  <si>
    <t>Elektrische apparatuur</t>
  </si>
  <si>
    <t>Overige machines en apparaten</t>
  </si>
  <si>
    <t>Transportmiddelenindustrie</t>
  </si>
  <si>
    <t>Vervaarding meubels en overige industrie en reparatie en installatie machines en apparaten</t>
  </si>
  <si>
    <t>Waterbedrijven en afvalbeheer</t>
  </si>
  <si>
    <t>Bouwnijverheid</t>
  </si>
  <si>
    <t>Diensten</t>
  </si>
  <si>
    <t>Huishoudens</t>
  </si>
  <si>
    <t>Accumulatie</t>
  </si>
  <si>
    <t>Totaal sectoren 1–20</t>
  </si>
  <si>
    <t>Invoer</t>
  </si>
  <si>
    <t>Stromen vanuit het milieu</t>
  </si>
  <si>
    <t>Stromen naar het milieu</t>
  </si>
  <si>
    <t>Uitvoer</t>
  </si>
  <si>
    <t>Accumulatie &amp; overige finale bestedingen</t>
  </si>
  <si>
    <t>Delfstoffenwin-ning</t>
  </si>
  <si>
    <t>Rubber- en kunststof-industrie</t>
  </si>
  <si>
    <t>Voedings- en genotmiddelen-industrie</t>
  </si>
  <si>
    <t>Bouwmaterialen-industrie</t>
  </si>
  <si>
    <t>Basismetaal-industrie</t>
  </si>
  <si>
    <t>Metaalproducten-industrie</t>
  </si>
  <si>
    <t>Elektriciteits-bedrijven</t>
  </si>
  <si>
    <t>Door de inpassing van verschillende databronnen in een rekeningstelsel (aanbod- en gebruiktabellen) kunnen de cijfers in de Materiaalmonitor afwijken van andere CBS cijfers zoals die op StatLine, de elektronische databank van het CBS. Ook is er, ondanks dat de Materiaalmonitor gebaseerd is op de Nationale rekeningen, niet altijd een directe relatie tussen de monetaire cijfers van de Nationale rekeningen en de fysieke cijfers uit de Materiaalmonitor. De relatie van de cijfers in de Materiaalmonitor met andere CBS cijfers zal meer afwijken naar mate het detailniveau waarop gekeken wordt omhoog gaat.</t>
  </si>
  <si>
    <t>De plausibiliteit van de variabelen in het detailtabellenset is moeilijk te beoordelen en kan verschillen tussen variabelen. Eén van de redenen hiervoor is dat de gebruikte databronnen in kwaliteit verschillen. De variabelen zoals in de geaggregeerde tabellen in dit Excel bestand zijn van betere kwaliteit dan de detailvariabelen, omdat  de brondata voor de detailvariabelen minder controles en correcties hebben ondergaan. Het detailbestand van de Materiaalmonitor is dan ook geen officieel vastgesteld publicatiebestand en moet als experimenteel worden beschouwd.</t>
  </si>
  <si>
    <t>Periodiek wordt de materiaalmonitor gereviseerd. Daarbij worden nieuwe inzichten, bronnen en methoden doorgevoerd in de materiaalmonitor zodat deze weer optimaal aansluit bij alle onderliggende statistieken. Een revisie is niet ongebruikelijk. Zo adviseert de Europese Commissie om de nationale rekeningen minimaal elke vijf jaar te reviseren. Een nadeel van een revisie is dat de cijfers afwijken van eerder gepubliceerde cijfers.</t>
  </si>
  <si>
    <t xml:space="preserve">Afval en gerecyclede producten </t>
  </si>
  <si>
    <t>Begrippen</t>
  </si>
  <si>
    <r>
      <rPr>
        <b/>
        <sz val="10"/>
        <rFont val="Arial"/>
        <family val="2"/>
      </rPr>
      <t xml:space="preserve">Extractie </t>
    </r>
    <r>
      <rPr>
        <sz val="10"/>
        <rFont val="Arial"/>
        <family val="2"/>
      </rPr>
      <t>- De oogst van gewassen en winning van delfstoffen zoals zand, grind en aardgas. In de gebruikstabel is dit de stroom van materialen uit het milieu (landbouwgewassen worden om praktische redenen als milieu gezien) naar de economie.</t>
    </r>
  </si>
  <si>
    <r>
      <t xml:space="preserve">Afval en gerecylede producten - </t>
    </r>
    <r>
      <rPr>
        <sz val="10"/>
        <rFont val="Arial"/>
        <family val="2"/>
      </rPr>
      <t>Dit zijn zogenaamde end-of-life producten. In de gebruikstabel staat waar deze weer worden ingezet. Dit kan zijn voor recycling, verbranding en storten maar ook voor de export. Afval dat naar de sector 'Voorbereiding tot recycling'  gaat wordt ook meegenomen. Bij deze sector komt dit afval vervolgens weer vrij als producten die klaar zijn voor recycling. Ook deze producten worden vervolgens opnieuw meegenomen in de 'afval en gerecylede producten' categorie. Hier vindt dus een dubbeltelling plaats. In de meer gedetailleerde Materiaalmonitortabellen wordt er wel een onderscheid gemaakt tussen afval en producten uit de 'Voorbereiding tot recycling'.</t>
    </r>
  </si>
  <si>
    <r>
      <t xml:space="preserve">Voorbereiding tot recycling - </t>
    </r>
    <r>
      <rPr>
        <sz val="10"/>
        <rFont val="Arial"/>
        <family val="2"/>
      </rPr>
      <t>Afval behandeling.</t>
    </r>
  </si>
  <si>
    <r>
      <t xml:space="preserve">Balansitem - </t>
    </r>
    <r>
      <rPr>
        <sz val="10"/>
        <rFont val="Arial"/>
        <family val="2"/>
      </rPr>
      <t>Hieronder vallen verschillende dingen. In de eerste plaats de emissies uit verbranding (CO2 en H2O) en de input voor verbranding (O2). Ten tweede de toevoeging (bijvoorbeeld bij de bierbrouwerij) of de extractie (bijvoorbeeld bij de kaasmakerij) van water gedurende het productieproces onder. Ten derde de hoeveelheden die ingezet worden bij sectoren die wel materialen inkopen, maar een dienst produceren (bijvoorbeeld restaurants). Tenslotte de compensatie voor het gebruik van materialen die niet in het product of afval terecht komen (zoals meststoffen).</t>
    </r>
  </si>
  <si>
    <r>
      <t xml:space="preserve">Accumulatie </t>
    </r>
    <r>
      <rPr>
        <sz val="10"/>
        <rFont val="Arial"/>
        <family val="2"/>
      </rPr>
      <t>- Aan de aanbodkant staat bij accumulatie alleen het afval dat vrijgekomen is uit voorraden zoals gebouwen en duurzame consumptiegoederen. Aan de gebruikskant staat bij accumulatie het saldo van de voorraden van goederen (dus het saldo van de goederen die werden opgeslagen en de goederen die uit de opslag zijn onttrokken). Verder staat er ook het afval dat op een stortplaats beland.</t>
    </r>
  </si>
  <si>
    <t>Een gedetailleerde aanbod- en gebruiktabel (AGT) in fysieke eenheden (miljoenen kilo’s) is op verzoek beschikbaar voor onderzoek dat maatschappelijk belang en geen commerciële doelstellingen heeft. Neem hiervoor contact op met milieurekeningen@cbs.nl</t>
  </si>
  <si>
    <t xml:space="preserve">https://www.pbl.nl/monitoring-circulaire-economie </t>
  </si>
  <si>
    <t xml:space="preserve">De Materiaalmonitor (MM) geeft een macro-economisch perspectief op de belangrijkste materiaalstromen van, naar en binnen onze economie. De fysieke cijfers van dit rekeningstelsel zijn op dezelfde manier gemaakt als de  nationale rekeningen en kunnen daardoor worden vergeleken en in samenhang worden geanalyseerd met economische cijfers zoals BBP en consumptie. </t>
  </si>
  <si>
    <t xml:space="preserve">De Materiaalmonitor is een dataset die materiaalstromen van, naar en binnen de economie beschrijft. Deze dataset bestaat uit een aanbod- en gebruiktabel (AGT) in fysieke eenheden (miljoenen kilo’s). De methodiek van de materiaalmonitor is conform de richtlijnen van het System for Environmental Economic Accounting (SEEA), de internationale statistische standaard voor milieurekeningen. Hierdoor sluiten de fysieke cijfers van de Materiaalmonitor ook direct aan bij de monetaire cijfers uit de nationale rekeningen. In stap 1 van de berekeningsmethode wordt de eerste schatting gemaakt van de AGT in fysieke termen (kilo’s). Dit kan op twee manieren gedaan worden: 1) op basis van unit values en 2) op basis van volumeontwikkelingen. Beide methoden resulteren in een AGT met kilo’s als eenheid en met hetzelfde format als de monetaire AGT. In de tweede stap worden extra, niet-monetaire, categorieën aan deze dataset toegevoegd: er komt een categorie ‘milieu’ bij en bij de goederengroepen worden de categorieën afval, extractie van grondstoffen, emissies naar het milieu, en balansposten toegevoegd. Daarnaast worden cijfers uit de eerste stap overschreven met fysieke data uit andere statistieken zoals import- en exportcijfers uit de internationale-handelsstatistiek, energiedragers uit de energierekeningen, afvalcijfers uit de afvalrekeningen en landbouwproductie uit de oogstramingen. Tenslotte wordt resultaat uit de tweede stap verbeterd en consistent gemaakt door het gelijkstellen van a) het aanbod en gebruik van de goederengroepen en b) de input en output van materialen in sectoren. </t>
  </si>
  <si>
    <t xml:space="preserve">Voor een uitgebreidere toelichting op de methodiek die achter de materiaalmonitor ligt, zie de publicatie: </t>
  </si>
  <si>
    <t>Gebruiktabel in miljoen kilo, 2022</t>
  </si>
  <si>
    <t>Aanbodtabel in miljoen kilo, 2022</t>
  </si>
  <si>
    <t>Delahaye, R., Tunn V.S.C., Tukker, A. (2023) Developing a material flow monitor for the Netherlands from national statistical data. Journal of Industrial Ecology, 27, 408-422.</t>
  </si>
  <si>
    <t>Materiaalmonitor 2022</t>
  </si>
  <si>
    <t xml:space="preserve">Deze tabellenset bestaat uit de geaggregeerde aanbod- en gebruiktabellen (AGT) in fysieke eenheden (miljoenen kilo’s) over 2022. De onderliggende dataset bevat meer gedetailleerde informatie: 140 bedrijfstakken en 400 goederengroepen. </t>
  </si>
  <si>
    <t>Kennisprogramma monitoring en sturing circulaire economie 2025-2030</t>
  </si>
  <si>
    <t>Vragen over deze publicatie kunnen gestuurd worden aan CBS-milieurekeningen onder vermelding van het referentienummer PR003655.</t>
  </si>
  <si>
    <t>Deze tabellenset is tot stand gekomen in het kader van het Kennisprogramma Monitoring en Sturing Circulaire Economie 2025-2030. Dit werkprogramma is een samenwerkingsverband van het Centraal Bureau voor de Statistiek (CBS), Centrum voor Milieuwetenschappen Leiden (CML), het Centraal Planbureau (CPB), het Rijksinstituut voor Volksgezondheid en Milieu (RIVM), RVO.nl, Rijkswaterstaat, TNO en de Universiteit Utrecht (UU) onder leiding van het Planbureau voor de Leefomgeving (PBL). Het kabinet streeft naar een volledig circulaire economie in 2050. Het doel van het werkprogramma is om de door het kabinet uitgezette koers naar 2050 te kunnen monitoren en te evalueren en de overheid te voorzien van de kennis die nodig is voor de vormgeving of bijsturing van beleid. Meer informatie over het Werkprogramma Monitoring en Sturing Circulaire Economie is te vinden op:</t>
  </si>
  <si>
    <t xml:space="preserve">Het PBL heeft CBS gevraagd de Materiaalmonitor te reviseren voor de verslagjaren 2016 en 2022, ten behoeve van de Integrale Circulaire Economie Rapportage 2027. Een uitgebreidere toelichting van de revisie is te vinden in het "Revisiedocument Materiaalmonitor 2016-2022". </t>
  </si>
  <si>
    <t>Rapport: "Herziening materiaalmonitor 2016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</si>
</sst>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mmmm\ yyyy"/>
    <numFmt numFmtId="165" formatCode="#\ ###\ ###\ ##0"/>
    <numFmt numFmtId="166" formatCode="#\ ##0"/>
  </numFmts>
  <fonts count="33" x14ac:knownFonts="1">
    <font>
      <sz val="11"/>
      <color theme="1"/>
      <name val="Calibri"/>
      <family val="2"/>
      <scheme val="minor"/>
    </font>
    <font>
      <sz val="11"/>
      <color theme="1"/>
      <name val="Calibri"/>
      <family val="2"/>
      <scheme val="minor"/>
    </font>
    <font>
      <sz val="10"/>
      <name val="Arial"/>
      <family val="2"/>
    </font>
    <font>
      <b/>
      <sz val="8"/>
      <color indexed="8"/>
      <name val="Arial"/>
      <family val="2"/>
    </font>
    <font>
      <sz val="8"/>
      <color theme="1"/>
      <name val="Calibri"/>
      <family val="2"/>
      <scheme val="minor"/>
    </font>
    <font>
      <sz val="8"/>
      <color indexed="8"/>
      <name val="Arial"/>
      <family val="2"/>
    </font>
    <font>
      <sz val="8"/>
      <color theme="1"/>
      <name val="Arial"/>
      <family val="2"/>
    </font>
    <font>
      <b/>
      <sz val="12"/>
      <name val="Arial"/>
      <family val="2"/>
    </font>
    <font>
      <b/>
      <i/>
      <sz val="11"/>
      <name val="Arial"/>
      <family val="2"/>
    </font>
    <font>
      <sz val="10"/>
      <color rgb="FF0070C0"/>
      <name val="Arial"/>
      <family val="2"/>
    </font>
    <font>
      <sz val="10"/>
      <color theme="1"/>
      <name val="Arial"/>
      <family val="2"/>
    </font>
    <font>
      <i/>
      <sz val="10"/>
      <name val="Arial"/>
      <family val="2"/>
    </font>
    <font>
      <b/>
      <sz val="12"/>
      <name val="Times New Roman"/>
      <family val="1"/>
    </font>
    <font>
      <b/>
      <sz val="10"/>
      <name val="Arial"/>
      <family val="2"/>
    </font>
    <font>
      <sz val="11"/>
      <color rgb="FFFF0000"/>
      <name val="Calibri"/>
      <family val="2"/>
      <scheme val="minor"/>
    </font>
    <font>
      <b/>
      <i/>
      <sz val="11"/>
      <color rgb="FFFF0000"/>
      <name val="Arial"/>
      <family val="2"/>
    </font>
    <font>
      <sz val="11"/>
      <color rgb="FFFF0000"/>
      <name val="Calibri"/>
      <family val="2"/>
    </font>
    <font>
      <u/>
      <sz val="11"/>
      <color theme="10"/>
      <name val="Calibri"/>
      <family val="2"/>
      <scheme val="minor"/>
    </font>
    <font>
      <sz val="8"/>
      <name val="Arial"/>
      <family val="2"/>
    </font>
    <font>
      <b/>
      <sz val="8"/>
      <name val="Arial"/>
      <family val="2"/>
    </font>
    <font>
      <sz val="11"/>
      <color theme="1"/>
      <name val="Arial"/>
      <family val="2"/>
    </font>
    <font>
      <sz val="8"/>
      <color rgb="FF0070C0"/>
      <name val="Arial"/>
      <family val="2"/>
    </font>
    <font>
      <u/>
      <sz val="10"/>
      <color theme="10"/>
      <name val="Arial"/>
      <family val="2"/>
    </font>
    <font>
      <sz val="11"/>
      <color indexed="8"/>
      <name val="Calibri"/>
      <family val="2"/>
      <scheme val="minor"/>
    </font>
    <font>
      <b/>
      <sz val="8"/>
      <name val="Helvetica"/>
      <family val="2"/>
    </font>
    <font>
      <sz val="8"/>
      <name val="Helvetica"/>
      <family val="2"/>
    </font>
    <font>
      <b/>
      <i/>
      <sz val="12"/>
      <name val="Arial"/>
      <family val="2"/>
    </font>
    <font>
      <u/>
      <sz val="10"/>
      <name val="Arial"/>
      <family val="2"/>
    </font>
    <font>
      <sz val="10"/>
      <name val="Arial"/>
      <family val="2"/>
    </font>
    <font>
      <sz val="10"/>
      <color rgb="FFFF0000"/>
      <name val="Arial"/>
      <family val="2"/>
    </font>
    <font>
      <sz val="11"/>
      <color rgb="FFFF0000"/>
      <name val="Arial"/>
      <family val="2"/>
    </font>
    <font>
      <b/>
      <sz val="11"/>
      <color theme="1"/>
      <name val="Calibri"/>
      <family val="2"/>
      <scheme val="minor"/>
    </font>
    <font>
      <u/>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4">
    <xf numFmtId="0" fontId="0" fillId="0" borderId="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17" fillId="0" borderId="0" applyNumberFormat="0" applyFill="0" applyBorder="0" applyAlignment="0" applyProtection="0"/>
    <xf numFmtId="0" fontId="2" fillId="0" borderId="0"/>
    <xf numFmtId="0" fontId="2" fillId="0" borderId="0"/>
    <xf numFmtId="0" fontId="23" fillId="0" borderId="0"/>
    <xf numFmtId="0" fontId="28" fillId="0" borderId="0"/>
    <xf numFmtId="43"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2" fillId="0" borderId="0" applyNumberFormat="0" applyFill="0" applyBorder="0" applyAlignment="0" applyProtection="0"/>
  </cellStyleXfs>
  <cellXfs count="106">
    <xf numFmtId="0" fontId="0" fillId="0" borderId="0" xfId="0"/>
    <xf numFmtId="0" fontId="1" fillId="2" borderId="0" xfId="2" applyFill="1"/>
    <xf numFmtId="0" fontId="3" fillId="2" borderId="0" xfId="1" applyFont="1" applyFill="1" applyBorder="1" applyAlignment="1">
      <alignment horizontal="left" vertical="top"/>
    </xf>
    <xf numFmtId="0" fontId="3" fillId="2" borderId="0" xfId="1" applyFont="1" applyFill="1" applyBorder="1" applyAlignment="1">
      <alignment horizontal="left" vertical="top" wrapText="1"/>
    </xf>
    <xf numFmtId="0" fontId="4" fillId="2" borderId="0" xfId="2" applyFont="1" applyFill="1" applyAlignment="1">
      <alignment horizontal="left" vertical="top"/>
    </xf>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4" fillId="2" borderId="0" xfId="2" applyFont="1" applyFill="1" applyBorder="1" applyAlignment="1">
      <alignment horizontal="left" vertical="top"/>
    </xf>
    <xf numFmtId="0" fontId="5" fillId="2" borderId="0" xfId="2" applyFont="1" applyFill="1" applyAlignment="1">
      <alignment horizontal="left" vertical="top"/>
    </xf>
    <xf numFmtId="0" fontId="4" fillId="2" borderId="0" xfId="2" applyFont="1" applyFill="1"/>
    <xf numFmtId="0" fontId="6" fillId="2" borderId="0" xfId="2" applyFont="1" applyFill="1"/>
    <xf numFmtId="0" fontId="7" fillId="2" borderId="0" xfId="2" applyFont="1" applyFill="1" applyAlignment="1">
      <alignment horizontal="justify" vertical="justify" wrapText="1"/>
    </xf>
    <xf numFmtId="0" fontId="8" fillId="2" borderId="0" xfId="2" applyFont="1" applyFill="1" applyAlignment="1">
      <alignment horizontal="justify" vertical="justify" wrapText="1"/>
    </xf>
    <xf numFmtId="0" fontId="2" fillId="2" borderId="0" xfId="2" applyFont="1" applyFill="1" applyAlignment="1">
      <alignment horizontal="justify" vertical="justify" wrapText="1"/>
    </xf>
    <xf numFmtId="0" fontId="8" fillId="4" borderId="0" xfId="2" applyFont="1" applyFill="1" applyAlignment="1">
      <alignment horizontal="justify" vertical="justify" wrapText="1"/>
    </xf>
    <xf numFmtId="0" fontId="2" fillId="4" borderId="0" xfId="2" applyFont="1" applyFill="1" applyAlignment="1">
      <alignment horizontal="justify" vertical="justify" wrapText="1"/>
    </xf>
    <xf numFmtId="0" fontId="1" fillId="2" borderId="0" xfId="2" applyFill="1" applyAlignment="1">
      <alignment horizontal="justify" vertical="justify" wrapText="1"/>
    </xf>
    <xf numFmtId="0" fontId="7" fillId="2" borderId="0" xfId="2" applyFont="1" applyFill="1"/>
    <xf numFmtId="0" fontId="12" fillId="2" borderId="0" xfId="2" applyFont="1" applyFill="1"/>
    <xf numFmtId="0" fontId="9" fillId="4" borderId="0" xfId="2" applyFont="1" applyFill="1"/>
    <xf numFmtId="0" fontId="9" fillId="2" borderId="0" xfId="2" applyFont="1" applyFill="1"/>
    <xf numFmtId="43" fontId="0" fillId="2" borderId="0" xfId="5" applyFont="1" applyFill="1"/>
    <xf numFmtId="164" fontId="2" fillId="2" borderId="0" xfId="2" applyNumberFormat="1" applyFont="1" applyFill="1" applyAlignment="1">
      <alignment horizontal="left"/>
    </xf>
    <xf numFmtId="0" fontId="10" fillId="2" borderId="0" xfId="2" applyFont="1" applyFill="1"/>
    <xf numFmtId="0" fontId="15" fillId="2" borderId="0" xfId="2" applyFont="1" applyFill="1" applyAlignment="1">
      <alignment horizontal="justify" vertical="justify" wrapText="1"/>
    </xf>
    <xf numFmtId="0" fontId="14" fillId="2" borderId="0" xfId="2" applyFont="1" applyFill="1"/>
    <xf numFmtId="0" fontId="14" fillId="4" borderId="0" xfId="2" applyFont="1" applyFill="1"/>
    <xf numFmtId="0" fontId="14" fillId="4" borderId="0" xfId="2" applyFont="1" applyFill="1" applyAlignment="1">
      <alignment horizontal="justify" vertical="justify" wrapText="1"/>
    </xf>
    <xf numFmtId="0" fontId="16" fillId="4" borderId="0" xfId="0" applyFont="1" applyFill="1" applyAlignment="1">
      <alignment horizontal="left" vertical="center" indent="5"/>
    </xf>
    <xf numFmtId="0" fontId="18" fillId="2" borderId="0" xfId="0" applyFont="1" applyFill="1" applyAlignment="1">
      <alignment vertical="top"/>
    </xf>
    <xf numFmtId="0" fontId="19" fillId="2" borderId="0" xfId="0" applyFont="1" applyFill="1" applyAlignment="1">
      <alignment vertical="top" wrapText="1"/>
    </xf>
    <xf numFmtId="0" fontId="18" fillId="2" borderId="2" xfId="0" applyFont="1" applyFill="1" applyBorder="1" applyAlignment="1">
      <alignment vertical="top" wrapText="1"/>
    </xf>
    <xf numFmtId="0" fontId="18" fillId="2" borderId="2" xfId="0" applyFont="1" applyFill="1" applyBorder="1" applyAlignment="1">
      <alignment horizontal="right" vertical="center" wrapText="1"/>
    </xf>
    <xf numFmtId="0" fontId="18" fillId="2" borderId="7" xfId="0" applyFont="1" applyFill="1" applyBorder="1" applyAlignment="1">
      <alignment horizontal="right" vertical="center" wrapText="1"/>
    </xf>
    <xf numFmtId="165" fontId="18" fillId="3" borderId="2" xfId="0" applyNumberFormat="1" applyFont="1" applyFill="1" applyBorder="1" applyAlignment="1">
      <alignment horizontal="left" wrapText="1"/>
    </xf>
    <xf numFmtId="165" fontId="18" fillId="3" borderId="1" xfId="0" applyNumberFormat="1" applyFont="1" applyFill="1" applyBorder="1" applyAlignment="1">
      <alignment horizontal="left" wrapText="1"/>
    </xf>
    <xf numFmtId="165" fontId="19" fillId="3" borderId="10" xfId="0" applyNumberFormat="1" applyFont="1" applyFill="1" applyBorder="1" applyAlignment="1">
      <alignment horizontal="left" wrapText="1"/>
    </xf>
    <xf numFmtId="165" fontId="18" fillId="3" borderId="10" xfId="0" applyNumberFormat="1" applyFont="1" applyFill="1" applyBorder="1" applyAlignment="1">
      <alignment horizontal="left" wrapText="1"/>
    </xf>
    <xf numFmtId="0" fontId="6" fillId="2" borderId="0" xfId="2" applyFont="1" applyFill="1" applyAlignment="1">
      <alignment horizontal="left" vertical="top"/>
    </xf>
    <xf numFmtId="0" fontId="6" fillId="2" borderId="0" xfId="2" applyFont="1" applyFill="1" applyBorder="1" applyAlignment="1">
      <alignment horizontal="left" vertical="top"/>
    </xf>
    <xf numFmtId="0" fontId="18" fillId="2" borderId="2" xfId="0" applyFont="1" applyFill="1" applyBorder="1" applyAlignment="1">
      <alignment vertical="center" wrapText="1"/>
    </xf>
    <xf numFmtId="0" fontId="18" fillId="2" borderId="10" xfId="0" applyFont="1" applyFill="1" applyBorder="1" applyAlignment="1">
      <alignment horizontal="right" vertical="center" wrapText="1"/>
    </xf>
    <xf numFmtId="0" fontId="2" fillId="4" borderId="0" xfId="8" applyFont="1" applyFill="1" applyAlignment="1"/>
    <xf numFmtId="0" fontId="18" fillId="4" borderId="0" xfId="8" applyFont="1" applyFill="1" applyAlignment="1"/>
    <xf numFmtId="0" fontId="2" fillId="4" borderId="0" xfId="8" applyFont="1" applyFill="1"/>
    <xf numFmtId="0" fontId="20" fillId="4" borderId="0" xfId="4" applyFont="1" applyFill="1"/>
    <xf numFmtId="0" fontId="9" fillId="4" borderId="0" xfId="8" applyFont="1" applyFill="1" applyAlignment="1"/>
    <xf numFmtId="0" fontId="21" fillId="4" borderId="0" xfId="8" applyFont="1" applyFill="1" applyAlignment="1"/>
    <xf numFmtId="0" fontId="2" fillId="4" borderId="0" xfId="8" applyFont="1" applyFill="1" applyAlignment="1">
      <alignment horizontal="left"/>
    </xf>
    <xf numFmtId="0" fontId="20" fillId="4" borderId="0" xfId="4" applyFont="1" applyFill="1" applyAlignment="1"/>
    <xf numFmtId="0" fontId="2" fillId="4" borderId="0" xfId="8" applyFont="1" applyFill="1" applyAlignment="1">
      <alignment vertical="center"/>
    </xf>
    <xf numFmtId="0" fontId="2" fillId="2" borderId="0" xfId="8" applyFill="1"/>
    <xf numFmtId="0" fontId="2" fillId="4" borderId="0" xfId="8" applyFont="1" applyFill="1" applyAlignment="1">
      <alignment horizontal="justify" vertical="top" wrapText="1"/>
    </xf>
    <xf numFmtId="0" fontId="2" fillId="2" borderId="0" xfId="8" applyFont="1" applyFill="1" applyAlignment="1"/>
    <xf numFmtId="0" fontId="25" fillId="5" borderId="0" xfId="8" applyFont="1" applyFill="1" applyAlignment="1">
      <alignment vertical="center"/>
    </xf>
    <xf numFmtId="0" fontId="2" fillId="5" borderId="0" xfId="8" applyFont="1" applyFill="1" applyAlignment="1">
      <alignment vertical="center"/>
    </xf>
    <xf numFmtId="0" fontId="18" fillId="0" borderId="0" xfId="8" applyFont="1"/>
    <xf numFmtId="0" fontId="7" fillId="2" borderId="0" xfId="8" applyFont="1" applyFill="1"/>
    <xf numFmtId="0" fontId="9" fillId="2" borderId="0" xfId="8" applyFont="1" applyFill="1" applyAlignment="1"/>
    <xf numFmtId="0" fontId="11" fillId="2" borderId="0" xfId="8" applyFont="1" applyFill="1" applyAlignment="1"/>
    <xf numFmtId="0" fontId="22" fillId="2" borderId="0" xfId="6" applyFont="1" applyFill="1" applyAlignment="1">
      <alignment horizontal="justify" vertical="justify" wrapText="1"/>
    </xf>
    <xf numFmtId="166" fontId="18" fillId="4" borderId="4" xfId="7" applyNumberFormat="1" applyFont="1" applyFill="1" applyBorder="1" applyAlignment="1">
      <alignment horizontal="right" vertical="center"/>
    </xf>
    <xf numFmtId="166" fontId="18" fillId="4" borderId="8" xfId="7" applyNumberFormat="1" applyFont="1" applyFill="1" applyBorder="1" applyAlignment="1">
      <alignment horizontal="right" vertical="center"/>
    </xf>
    <xf numFmtId="166" fontId="18" fillId="4" borderId="0" xfId="7" applyNumberFormat="1" applyFont="1" applyFill="1" applyBorder="1" applyAlignment="1">
      <alignment horizontal="right" vertical="center"/>
    </xf>
    <xf numFmtId="166" fontId="18" fillId="4" borderId="5" xfId="7" applyNumberFormat="1" applyFont="1" applyFill="1" applyBorder="1" applyAlignment="1">
      <alignment horizontal="right" vertical="center"/>
    </xf>
    <xf numFmtId="166" fontId="18" fillId="4" borderId="6" xfId="7" applyNumberFormat="1" applyFont="1" applyFill="1" applyBorder="1" applyAlignment="1">
      <alignment horizontal="right" vertical="center"/>
    </xf>
    <xf numFmtId="166" fontId="19" fillId="4" borderId="10" xfId="7" applyNumberFormat="1" applyFont="1" applyFill="1" applyBorder="1" applyAlignment="1">
      <alignment horizontal="right" vertical="center"/>
    </xf>
    <xf numFmtId="166" fontId="19" fillId="4" borderId="1" xfId="7" applyNumberFormat="1" applyFont="1" applyFill="1" applyBorder="1" applyAlignment="1">
      <alignment horizontal="right" vertical="center"/>
    </xf>
    <xf numFmtId="166" fontId="18" fillId="4" borderId="9" xfId="7" applyNumberFormat="1" applyFont="1" applyFill="1" applyBorder="1" applyAlignment="1">
      <alignment horizontal="right" vertical="center"/>
    </xf>
    <xf numFmtId="166" fontId="18" fillId="4" borderId="12" xfId="7" applyNumberFormat="1" applyFont="1" applyFill="1" applyBorder="1" applyAlignment="1">
      <alignment horizontal="right" vertical="center"/>
    </xf>
    <xf numFmtId="166" fontId="18" fillId="4" borderId="3" xfId="7" applyNumberFormat="1" applyFont="1" applyFill="1" applyBorder="1" applyAlignment="1">
      <alignment horizontal="right" vertical="center"/>
    </xf>
    <xf numFmtId="0" fontId="18" fillId="4" borderId="0" xfId="0" applyFont="1" applyFill="1" applyAlignment="1">
      <alignment vertical="center"/>
    </xf>
    <xf numFmtId="166" fontId="19" fillId="4" borderId="8" xfId="7" applyNumberFormat="1" applyFont="1" applyFill="1" applyBorder="1" applyAlignment="1">
      <alignment horizontal="right" vertical="center"/>
    </xf>
    <xf numFmtId="166" fontId="19" fillId="4" borderId="9" xfId="7" applyNumberFormat="1" applyFont="1" applyFill="1" applyBorder="1" applyAlignment="1">
      <alignment horizontal="right" vertical="center"/>
    </xf>
    <xf numFmtId="0" fontId="4" fillId="4" borderId="0" xfId="2" applyFont="1" applyFill="1"/>
    <xf numFmtId="0" fontId="19" fillId="4" borderId="1" xfId="0" applyFont="1" applyFill="1" applyBorder="1" applyAlignment="1">
      <alignment vertical="center"/>
    </xf>
    <xf numFmtId="0" fontId="18" fillId="4" borderId="0" xfId="0" applyFont="1" applyFill="1" applyBorder="1" applyAlignment="1">
      <alignment vertical="center"/>
    </xf>
    <xf numFmtId="0" fontId="19" fillId="4" borderId="11" xfId="0" applyFont="1" applyFill="1" applyBorder="1" applyAlignment="1">
      <alignment vertical="center"/>
    </xf>
    <xf numFmtId="0" fontId="6" fillId="4" borderId="0" xfId="2" applyFont="1" applyFill="1"/>
    <xf numFmtId="0" fontId="5" fillId="4" borderId="0" xfId="2" applyFont="1" applyFill="1" applyAlignment="1">
      <alignment horizontal="left" vertical="top"/>
    </xf>
    <xf numFmtId="166" fontId="18" fillId="4" borderId="13" xfId="7" applyNumberFormat="1" applyFont="1" applyFill="1" applyBorder="1" applyAlignment="1">
      <alignment horizontal="right" vertical="center"/>
    </xf>
    <xf numFmtId="166" fontId="18" fillId="4" borderId="7" xfId="7" applyNumberFormat="1" applyFont="1" applyFill="1" applyBorder="1" applyAlignment="1">
      <alignment horizontal="right" vertical="center"/>
    </xf>
    <xf numFmtId="0" fontId="26" fillId="2" borderId="0" xfId="2" applyFont="1" applyFill="1"/>
    <xf numFmtId="0" fontId="27" fillId="2" borderId="0" xfId="6" applyFont="1" applyFill="1" applyAlignment="1"/>
    <xf numFmtId="0" fontId="27" fillId="4" borderId="0" xfId="6" applyFont="1" applyFill="1" applyAlignment="1"/>
    <xf numFmtId="0" fontId="10" fillId="2" borderId="0" xfId="2" applyFont="1" applyFill="1" applyAlignment="1">
      <alignment horizontal="justify" vertical="top" wrapText="1"/>
    </xf>
    <xf numFmtId="0" fontId="0" fillId="2" borderId="0" xfId="2" applyFont="1" applyFill="1" applyAlignment="1">
      <alignment horizontal="justify" vertical="justify" wrapText="1"/>
    </xf>
    <xf numFmtId="0" fontId="8" fillId="4" borderId="0" xfId="10" applyFont="1" applyFill="1" applyAlignment="1">
      <alignment horizontal="left" vertical="top" wrapText="1"/>
    </xf>
    <xf numFmtId="0" fontId="2" fillId="4" borderId="0" xfId="8" applyFont="1" applyFill="1" applyAlignment="1">
      <alignment horizontal="justify" vertical="top" wrapText="1"/>
    </xf>
    <xf numFmtId="0" fontId="2" fillId="2" borderId="0" xfId="19" applyFont="1" applyFill="1" applyAlignment="1">
      <alignment wrapText="1"/>
    </xf>
    <xf numFmtId="0" fontId="13" fillId="4" borderId="0" xfId="8" applyFont="1" applyFill="1" applyAlignment="1">
      <alignment horizontal="justify" vertical="top" wrapText="1"/>
    </xf>
    <xf numFmtId="0" fontId="18" fillId="0" borderId="0" xfId="8" applyFont="1" applyFill="1"/>
    <xf numFmtId="0" fontId="2" fillId="2" borderId="0" xfId="2" applyFont="1" applyFill="1" applyAlignment="1">
      <alignment horizontal="justify" vertical="top" wrapText="1"/>
    </xf>
    <xf numFmtId="0" fontId="30" fillId="4" borderId="0" xfId="4" applyFont="1" applyFill="1"/>
    <xf numFmtId="0" fontId="17" fillId="4" borderId="0" xfId="6" applyFill="1" applyAlignment="1">
      <alignment horizontal="justify" vertical="top" wrapText="1"/>
    </xf>
    <xf numFmtId="0" fontId="29" fillId="4" borderId="0" xfId="8" applyFont="1" applyFill="1" applyAlignment="1">
      <alignment horizontal="justify" vertical="top"/>
    </xf>
    <xf numFmtId="0" fontId="31" fillId="2" borderId="0" xfId="2" applyFont="1" applyFill="1"/>
    <xf numFmtId="0" fontId="2" fillId="0" borderId="0" xfId="8" applyFill="1"/>
    <xf numFmtId="0" fontId="17" fillId="0" borderId="0" xfId="6"/>
    <xf numFmtId="0" fontId="10" fillId="0" borderId="0" xfId="0" applyFont="1" applyAlignment="1">
      <alignment vertical="center" wrapText="1"/>
    </xf>
    <xf numFmtId="0" fontId="17" fillId="0" borderId="0" xfId="6" applyBorder="1"/>
    <xf numFmtId="0" fontId="2" fillId="0" borderId="0" xfId="8" applyAlignment="1">
      <alignment horizontal="justify" vertical="top" wrapText="1"/>
    </xf>
    <xf numFmtId="0" fontId="2" fillId="4" borderId="0" xfId="8" applyFill="1" applyAlignment="1">
      <alignment horizontal="justify" vertical="top" wrapText="1"/>
    </xf>
    <xf numFmtId="0" fontId="32" fillId="4" borderId="0" xfId="6" applyFont="1" applyFill="1" applyAlignment="1">
      <alignment horizontal="justify" vertical="top" wrapText="1"/>
    </xf>
    <xf numFmtId="0" fontId="25" fillId="5" borderId="0" xfId="8" applyFont="1" applyFill="1" applyAlignment="1">
      <alignment vertical="center"/>
    </xf>
    <xf numFmtId="0" fontId="24" fillId="5" borderId="0" xfId="8" applyFont="1" applyFill="1" applyAlignment="1">
      <alignment vertical="center"/>
    </xf>
  </cellXfs>
  <cellStyles count="24">
    <cellStyle name="Hyperlink" xfId="6" builtinId="8"/>
    <cellStyle name="Hyperlink 2" xfId="23" xr:uid="{00000000-0005-0000-0000-000001000000}"/>
    <cellStyle name="Komma 2" xfId="5" xr:uid="{00000000-0005-0000-0000-000002000000}"/>
    <cellStyle name="Komma 3" xfId="11" xr:uid="{00000000-0005-0000-0000-000003000000}"/>
    <cellStyle name="Normal 3" xfId="22" xr:uid="{00000000-0005-0000-0000-000004000000}"/>
    <cellStyle name="Normal_m2_bagfunctie" xfId="3" xr:uid="{00000000-0005-0000-0000-000005000000}"/>
    <cellStyle name="Procent 2" xfId="12" xr:uid="{00000000-0005-0000-0000-000006000000}"/>
    <cellStyle name="Standaard" xfId="0" builtinId="0"/>
    <cellStyle name="Standaard 2" xfId="2" xr:uid="{00000000-0005-0000-0000-000008000000}"/>
    <cellStyle name="Standaard 2 2" xfId="8" xr:uid="{00000000-0005-0000-0000-000009000000}"/>
    <cellStyle name="Standaard 3" xfId="4" xr:uid="{00000000-0005-0000-0000-00000A000000}"/>
    <cellStyle name="Standaard 3 2" xfId="21" xr:uid="{00000000-0005-0000-0000-00000B000000}"/>
    <cellStyle name="Standaard 4" xfId="9" xr:uid="{00000000-0005-0000-0000-00000C000000}"/>
    <cellStyle name="Standaard 4 2" xfId="18" xr:uid="{00000000-0005-0000-0000-00000D000000}"/>
    <cellStyle name="Standaard 5" xfId="20" xr:uid="{00000000-0005-0000-0000-00000E000000}"/>
    <cellStyle name="Standaard 6" xfId="10" xr:uid="{00000000-0005-0000-0000-00000F000000}"/>
    <cellStyle name="Standaard_050817 Tabellenset augustuslevering UnW 2002" xfId="7" xr:uid="{00000000-0005-0000-0000-000010000000}"/>
    <cellStyle name="Standaard_spv ind 7_1" xfId="1" xr:uid="{00000000-0005-0000-0000-000011000000}"/>
    <cellStyle name="Standaard_Toelichting" xfId="19" xr:uid="{00000000-0005-0000-0000-000012000000}"/>
    <cellStyle name="style1499936711542" xfId="13" xr:uid="{00000000-0005-0000-0000-000013000000}"/>
    <cellStyle name="style1499936711557" xfId="14" xr:uid="{00000000-0005-0000-0000-000014000000}"/>
    <cellStyle name="style1499936711635" xfId="15" xr:uid="{00000000-0005-0000-0000-000015000000}"/>
    <cellStyle name="style1499936711651" xfId="16" xr:uid="{00000000-0005-0000-0000-000016000000}"/>
    <cellStyle name="style1499936712276" xfId="17" xr:uid="{00000000-0005-0000-0000-000017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260350</xdr:colOff>
      <xdr:row>7</xdr:row>
      <xdr:rowOff>101600</xdr:rowOff>
    </xdr:from>
    <xdr:to>
      <xdr:col>6</xdr:col>
      <xdr:colOff>301087</xdr:colOff>
      <xdr:row>13</xdr:row>
      <xdr:rowOff>168124</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60350" y="1612900"/>
          <a:ext cx="4536537" cy="117142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bl.nl/monitoring-circulaire-economie" TargetMode="External"/><Relationship Id="rId1" Type="http://schemas.openxmlformats.org/officeDocument/2006/relationships/hyperlink" Target="https://onlinelibrary.wiley.com/doi/10.1111/jiec.1336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33"/>
  <sheetViews>
    <sheetView tabSelected="1" zoomScaleNormal="100" workbookViewId="0"/>
  </sheetViews>
  <sheetFormatPr defaultColWidth="8.85546875" defaultRowHeight="15" x14ac:dyDescent="0.25"/>
  <cols>
    <col min="1" max="1" width="18.42578125" style="1" customWidth="1"/>
    <col min="2" max="11" width="9.140625" style="1" customWidth="1"/>
    <col min="12" max="16384" width="8.85546875" style="1"/>
  </cols>
  <sheetData>
    <row r="2" spans="1:12" ht="15.75" x14ac:dyDescent="0.25">
      <c r="A2" s="17" t="s">
        <v>95</v>
      </c>
    </row>
    <row r="3" spans="1:12" x14ac:dyDescent="0.25">
      <c r="A3" s="96"/>
    </row>
    <row r="5" spans="1:12" ht="15.75" x14ac:dyDescent="0.25">
      <c r="A5" s="82" t="s">
        <v>97</v>
      </c>
    </row>
    <row r="6" spans="1:12" ht="15.75" x14ac:dyDescent="0.25">
      <c r="A6" s="18"/>
    </row>
    <row r="7" spans="1:12" x14ac:dyDescent="0.25">
      <c r="F7" s="25"/>
    </row>
    <row r="11" spans="1:12" x14ac:dyDescent="0.25">
      <c r="A11" s="19"/>
      <c r="B11" s="19"/>
      <c r="C11" s="19"/>
      <c r="D11" s="19"/>
      <c r="E11" s="19"/>
      <c r="F11" s="19"/>
      <c r="G11" s="19"/>
      <c r="H11" s="19"/>
      <c r="I11" s="19"/>
      <c r="J11" s="19"/>
      <c r="K11" s="19"/>
      <c r="L11" s="19"/>
    </row>
    <row r="12" spans="1:12" x14ac:dyDescent="0.25">
      <c r="A12" s="19"/>
      <c r="B12" s="19"/>
      <c r="C12" s="19"/>
      <c r="D12" s="19"/>
      <c r="E12" s="19"/>
      <c r="F12" s="19"/>
      <c r="G12" s="19"/>
      <c r="H12" s="19"/>
      <c r="I12" s="19"/>
      <c r="J12" s="19"/>
      <c r="K12" s="19"/>
      <c r="L12" s="19"/>
    </row>
    <row r="13" spans="1:12" x14ac:dyDescent="0.25">
      <c r="A13" s="19"/>
      <c r="B13" s="19"/>
      <c r="C13" s="19"/>
      <c r="D13" s="19"/>
      <c r="E13" s="19"/>
      <c r="F13" s="19"/>
      <c r="G13" s="19"/>
      <c r="H13" s="19"/>
      <c r="I13" s="19"/>
      <c r="J13" s="19"/>
      <c r="K13" s="19"/>
      <c r="L13" s="19"/>
    </row>
    <row r="14" spans="1:12" x14ac:dyDescent="0.25">
      <c r="A14" s="20"/>
      <c r="B14" s="19"/>
      <c r="C14" s="19"/>
      <c r="D14" s="19"/>
      <c r="E14" s="19"/>
      <c r="F14" s="19"/>
      <c r="G14" s="19"/>
      <c r="H14" s="19"/>
      <c r="I14" s="19"/>
      <c r="J14" s="19"/>
      <c r="K14" s="19"/>
      <c r="L14" s="19"/>
    </row>
    <row r="15" spans="1:12" x14ac:dyDescent="0.25">
      <c r="A15" s="19"/>
      <c r="B15" s="20"/>
      <c r="C15" s="20"/>
      <c r="D15" s="20"/>
      <c r="E15" s="20"/>
      <c r="F15" s="20"/>
      <c r="G15" s="20"/>
      <c r="H15" s="20"/>
      <c r="I15" s="20"/>
      <c r="J15" s="20"/>
      <c r="K15" s="20"/>
      <c r="L15" s="20"/>
    </row>
    <row r="16" spans="1:12" x14ac:dyDescent="0.25">
      <c r="D16"/>
    </row>
    <row r="18" spans="1:1" x14ac:dyDescent="0.25">
      <c r="A18" s="23" t="s">
        <v>8</v>
      </c>
    </row>
    <row r="19" spans="1:1" x14ac:dyDescent="0.25">
      <c r="A19" s="22">
        <v>46120</v>
      </c>
    </row>
    <row r="20" spans="1:1" x14ac:dyDescent="0.25">
      <c r="A20" s="20"/>
    </row>
    <row r="28" spans="1:1" s="21" customFormat="1" x14ac:dyDescent="0.25"/>
    <row r="29" spans="1:1" s="21" customFormat="1" x14ac:dyDescent="0.25"/>
    <row r="30" spans="1:1" s="21" customFormat="1" x14ac:dyDescent="0.25"/>
    <row r="31" spans="1:1" s="21" customFormat="1" x14ac:dyDescent="0.25"/>
    <row r="32" spans="1:1" s="21" customFormat="1" x14ac:dyDescent="0.25"/>
    <row r="33" s="21" customFormat="1" x14ac:dyDescent="0.25"/>
  </sheetData>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zoomScaleNormal="100" workbookViewId="0"/>
  </sheetViews>
  <sheetFormatPr defaultColWidth="9.140625" defaultRowHeight="14.25" x14ac:dyDescent="0.2"/>
  <cols>
    <col min="1" max="1" width="14" style="45" customWidth="1"/>
    <col min="2" max="2" width="86.42578125" style="45" customWidth="1"/>
    <col min="3" max="16384" width="9.140625" style="45"/>
  </cols>
  <sheetData>
    <row r="1" spans="1:7" ht="15" customHeight="1" x14ac:dyDescent="0.25">
      <c r="A1" s="57" t="s">
        <v>18</v>
      </c>
      <c r="B1" s="53"/>
      <c r="C1" s="43"/>
      <c r="D1" s="43"/>
      <c r="E1" s="42"/>
      <c r="F1" s="44"/>
      <c r="G1" s="44"/>
    </row>
    <row r="2" spans="1:7" ht="15" customHeight="1" x14ac:dyDescent="0.2">
      <c r="A2" s="58"/>
      <c r="B2" s="58"/>
      <c r="C2" s="47"/>
      <c r="D2" s="47"/>
      <c r="E2" s="46"/>
      <c r="F2" s="44"/>
      <c r="G2" s="44"/>
    </row>
    <row r="3" spans="1:7" ht="15" customHeight="1" x14ac:dyDescent="0.2">
      <c r="A3" s="59" t="s">
        <v>19</v>
      </c>
      <c r="B3" s="59" t="s">
        <v>18</v>
      </c>
      <c r="C3" s="44"/>
      <c r="D3" s="42"/>
      <c r="E3" s="42"/>
      <c r="F3" s="44"/>
      <c r="G3" s="44"/>
    </row>
    <row r="4" spans="1:7" ht="15" customHeight="1" x14ac:dyDescent="0.2">
      <c r="A4" s="48" t="s">
        <v>10</v>
      </c>
      <c r="B4" s="83" t="s">
        <v>21</v>
      </c>
      <c r="C4" s="44"/>
      <c r="D4" s="42"/>
      <c r="E4" s="42"/>
      <c r="F4" s="44"/>
      <c r="G4" s="44"/>
    </row>
    <row r="5" spans="1:7" ht="15" customHeight="1" x14ac:dyDescent="0.2">
      <c r="A5" s="48" t="s">
        <v>1</v>
      </c>
      <c r="B5" s="84" t="s">
        <v>93</v>
      </c>
      <c r="C5" s="42"/>
      <c r="D5" s="42"/>
      <c r="E5" s="42"/>
      <c r="F5" s="44"/>
      <c r="G5" s="44"/>
    </row>
    <row r="6" spans="1:7" ht="15" customHeight="1" x14ac:dyDescent="0.2">
      <c r="A6" s="48" t="s">
        <v>9</v>
      </c>
      <c r="B6" s="84" t="s">
        <v>92</v>
      </c>
      <c r="C6" s="42"/>
      <c r="D6" s="42"/>
      <c r="E6" s="42"/>
      <c r="F6" s="44"/>
      <c r="G6" s="44"/>
    </row>
    <row r="7" spans="1:7" ht="15" customHeight="1" x14ac:dyDescent="0.2">
      <c r="A7" s="50"/>
      <c r="B7" s="50"/>
      <c r="C7" s="49"/>
      <c r="D7" s="49"/>
      <c r="E7" s="49"/>
    </row>
    <row r="8" spans="1:7" ht="15" customHeight="1" x14ac:dyDescent="0.2">
      <c r="A8" s="105" t="s">
        <v>11</v>
      </c>
      <c r="B8" s="105"/>
      <c r="C8" s="49"/>
      <c r="D8" s="49"/>
      <c r="E8" s="49"/>
    </row>
    <row r="9" spans="1:7" ht="15" customHeight="1" x14ac:dyDescent="0.2">
      <c r="A9" s="104" t="s">
        <v>12</v>
      </c>
      <c r="B9" s="104"/>
      <c r="C9" s="49"/>
      <c r="D9" s="49"/>
      <c r="E9" s="49"/>
    </row>
    <row r="10" spans="1:7" ht="15" customHeight="1" x14ac:dyDescent="0.2">
      <c r="A10" s="104" t="s">
        <v>13</v>
      </c>
      <c r="B10" s="104"/>
      <c r="C10" s="49"/>
      <c r="D10" s="49"/>
      <c r="E10" s="49"/>
    </row>
    <row r="11" spans="1:7" ht="15" customHeight="1" x14ac:dyDescent="0.2">
      <c r="A11" s="54" t="s">
        <v>14</v>
      </c>
      <c r="B11" s="54"/>
      <c r="C11" s="42"/>
      <c r="D11" s="42"/>
      <c r="E11" s="42"/>
    </row>
    <row r="12" spans="1:7" ht="15" customHeight="1" x14ac:dyDescent="0.2">
      <c r="A12" s="104" t="s">
        <v>15</v>
      </c>
      <c r="B12" s="104"/>
      <c r="C12" s="42"/>
      <c r="D12" s="42"/>
      <c r="E12" s="42"/>
    </row>
    <row r="13" spans="1:7" ht="15" customHeight="1" x14ac:dyDescent="0.2">
      <c r="A13" s="104" t="s">
        <v>16</v>
      </c>
      <c r="B13" s="104"/>
      <c r="C13" s="42"/>
      <c r="D13" s="42"/>
      <c r="E13" s="42"/>
    </row>
    <row r="14" spans="1:7" ht="15" customHeight="1" x14ac:dyDescent="0.2">
      <c r="A14" s="54" t="s">
        <v>17</v>
      </c>
      <c r="B14" s="55"/>
    </row>
    <row r="15" spans="1:7" ht="15" customHeight="1" x14ac:dyDescent="0.2">
      <c r="A15" s="51"/>
      <c r="B15" s="51"/>
      <c r="C15" s="44"/>
      <c r="D15" s="44"/>
      <c r="E15" s="44"/>
    </row>
    <row r="16" spans="1:7" ht="15" customHeight="1" x14ac:dyDescent="0.2">
      <c r="A16" s="56"/>
      <c r="B16" s="51"/>
      <c r="C16" s="44"/>
      <c r="D16" s="44"/>
      <c r="E16" s="44"/>
    </row>
    <row r="17" spans="1:5" ht="15" customHeight="1" x14ac:dyDescent="0.2">
      <c r="A17" s="56" t="s">
        <v>98</v>
      </c>
      <c r="B17" s="97"/>
      <c r="E17" s="93"/>
    </row>
    <row r="18" spans="1:5" x14ac:dyDescent="0.2">
      <c r="A18" s="91" t="s">
        <v>20</v>
      </c>
      <c r="B18" s="51"/>
    </row>
  </sheetData>
  <mergeCells count="5">
    <mergeCell ref="A13:B13"/>
    <mergeCell ref="A8:B8"/>
    <mergeCell ref="A9:B9"/>
    <mergeCell ref="A10:B10"/>
    <mergeCell ref="A12:B12"/>
  </mergeCells>
  <hyperlinks>
    <hyperlink ref="B4" location="Toelichting!A1" display="Toelichtingen bij de tabellen" xr:uid="{00000000-0004-0000-0100-000000000000}"/>
    <hyperlink ref="B6" location="'Tabel 2'!A1" display="Gebruiktabel in miljoen kilo, 2022" xr:uid="{00000000-0004-0000-0100-000001000000}"/>
    <hyperlink ref="B5" location="'Tabel 1'!A1" display="Aanbodtabel in miljoen kilo, 2022" xr:uid="{00000000-0004-0000-0100-000002000000}"/>
  </hyperlink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2"/>
  <sheetViews>
    <sheetView zoomScaleNormal="100" workbookViewId="0"/>
  </sheetViews>
  <sheetFormatPr defaultColWidth="9.140625" defaultRowHeight="15" x14ac:dyDescent="0.25"/>
  <cols>
    <col min="1" max="1" width="104.5703125" style="16" customWidth="1"/>
    <col min="2" max="2" width="99.28515625" style="1" customWidth="1"/>
    <col min="3" max="3" width="19.42578125" style="1" bestFit="1" customWidth="1"/>
    <col min="4" max="7" width="9" style="1" customWidth="1"/>
    <col min="8" max="16384" width="9.140625" style="1"/>
  </cols>
  <sheetData>
    <row r="1" spans="1:6" ht="15.75" x14ac:dyDescent="0.25">
      <c r="A1" s="11" t="s">
        <v>2</v>
      </c>
    </row>
    <row r="3" spans="1:6" s="25" customFormat="1" x14ac:dyDescent="0.25">
      <c r="A3" s="12" t="s">
        <v>3</v>
      </c>
    </row>
    <row r="4" spans="1:6" s="25" customFormat="1" ht="4.5" customHeight="1" x14ac:dyDescent="0.25">
      <c r="A4" s="24"/>
    </row>
    <row r="5" spans="1:6" s="25" customFormat="1" ht="102.75" customHeight="1" x14ac:dyDescent="0.25">
      <c r="A5" s="101" t="s">
        <v>99</v>
      </c>
    </row>
    <row r="6" spans="1:6" s="25" customFormat="1" ht="18.75" customHeight="1" x14ac:dyDescent="0.25">
      <c r="A6" s="94" t="s">
        <v>88</v>
      </c>
    </row>
    <row r="7" spans="1:6" s="25" customFormat="1" ht="16.5" customHeight="1" x14ac:dyDescent="0.25">
      <c r="A7" s="24"/>
    </row>
    <row r="8" spans="1:6" s="25" customFormat="1" ht="51" x14ac:dyDescent="0.25">
      <c r="A8" s="102" t="s">
        <v>89</v>
      </c>
      <c r="B8" s="95"/>
      <c r="D8" s="88"/>
      <c r="E8" s="26"/>
      <c r="F8" s="26"/>
    </row>
    <row r="9" spans="1:6" s="25" customFormat="1" ht="9" customHeight="1" x14ac:dyDescent="0.25">
      <c r="A9" s="102"/>
      <c r="D9" s="26"/>
      <c r="E9" s="26"/>
      <c r="F9" s="26"/>
    </row>
    <row r="10" spans="1:6" s="25" customFormat="1" ht="69.599999999999994" customHeight="1" x14ac:dyDescent="0.25">
      <c r="A10" s="99" t="s">
        <v>100</v>
      </c>
      <c r="D10" s="26"/>
      <c r="E10" s="26"/>
      <c r="F10" s="26"/>
    </row>
    <row r="11" spans="1:6" s="25" customFormat="1" x14ac:dyDescent="0.25">
      <c r="A11" s="103" t="s">
        <v>101</v>
      </c>
      <c r="D11" s="26"/>
      <c r="E11" s="26"/>
      <c r="F11" s="26"/>
    </row>
    <row r="12" spans="1:6" s="25" customFormat="1" ht="22.5" customHeight="1" x14ac:dyDescent="0.25">
      <c r="A12" s="100"/>
      <c r="D12" s="26"/>
      <c r="E12" s="26"/>
      <c r="F12" s="26"/>
    </row>
    <row r="13" spans="1:6" s="25" customFormat="1" x14ac:dyDescent="0.25">
      <c r="A13" s="88"/>
      <c r="D13" s="26"/>
      <c r="E13" s="26"/>
      <c r="F13" s="26"/>
    </row>
    <row r="14" spans="1:6" s="25" customFormat="1" x14ac:dyDescent="0.25">
      <c r="A14" s="14" t="s">
        <v>4</v>
      </c>
      <c r="D14" s="26"/>
      <c r="E14" s="28"/>
      <c r="F14" s="26"/>
    </row>
    <row r="15" spans="1:6" s="25" customFormat="1" ht="4.5" customHeight="1" x14ac:dyDescent="0.25">
      <c r="A15" s="27"/>
      <c r="D15" s="26"/>
      <c r="E15" s="28"/>
      <c r="F15" s="26"/>
    </row>
    <row r="16" spans="1:6" s="25" customFormat="1" ht="25.5" x14ac:dyDescent="0.25">
      <c r="A16" s="13" t="s">
        <v>96</v>
      </c>
      <c r="D16" s="26"/>
      <c r="E16" s="26"/>
      <c r="F16" s="26"/>
    </row>
    <row r="17" spans="1:2" s="25" customFormat="1" x14ac:dyDescent="0.25">
      <c r="A17" s="27"/>
    </row>
    <row r="18" spans="1:2" s="25" customFormat="1" x14ac:dyDescent="0.25">
      <c r="A18" s="12" t="s">
        <v>5</v>
      </c>
    </row>
    <row r="19" spans="1:2" s="25" customFormat="1" ht="4.5" customHeight="1" x14ac:dyDescent="0.25">
      <c r="A19" s="12"/>
    </row>
    <row r="20" spans="1:2" s="25" customFormat="1" ht="25.5" x14ac:dyDescent="0.25">
      <c r="A20" s="13" t="s">
        <v>22</v>
      </c>
    </row>
    <row r="21" spans="1:2" x14ac:dyDescent="0.25">
      <c r="A21" s="52"/>
    </row>
    <row r="22" spans="1:2" x14ac:dyDescent="0.25">
      <c r="A22" s="14" t="s">
        <v>6</v>
      </c>
    </row>
    <row r="23" spans="1:2" ht="4.5" customHeight="1" x14ac:dyDescent="0.25">
      <c r="A23" s="12"/>
    </row>
    <row r="24" spans="1:2" ht="178.5" x14ac:dyDescent="0.25">
      <c r="A24" s="52" t="s">
        <v>90</v>
      </c>
    </row>
    <row r="25" spans="1:2" ht="4.5" customHeight="1" x14ac:dyDescent="0.25">
      <c r="A25" s="52"/>
    </row>
    <row r="26" spans="1:2" x14ac:dyDescent="0.25">
      <c r="A26" s="13" t="s">
        <v>91</v>
      </c>
    </row>
    <row r="27" spans="1:2" x14ac:dyDescent="0.25">
      <c r="A27" s="98" t="s">
        <v>94</v>
      </c>
      <c r="B27" s="25"/>
    </row>
    <row r="28" spans="1:2" ht="4.5" customHeight="1" x14ac:dyDescent="0.25">
      <c r="A28" s="60"/>
      <c r="B28" s="25"/>
    </row>
    <row r="29" spans="1:2" x14ac:dyDescent="0.25">
      <c r="A29" s="15"/>
      <c r="B29" s="25"/>
    </row>
    <row r="30" spans="1:2" x14ac:dyDescent="0.25">
      <c r="A30" s="12" t="s">
        <v>7</v>
      </c>
      <c r="B30" s="25"/>
    </row>
    <row r="31" spans="1:2" ht="4.5" customHeight="1" x14ac:dyDescent="0.25">
      <c r="A31" s="12"/>
    </row>
    <row r="32" spans="1:2" ht="68.45" customHeight="1" x14ac:dyDescent="0.25">
      <c r="A32" s="52" t="s">
        <v>77</v>
      </c>
    </row>
    <row r="33" spans="1:1" ht="4.5" customHeight="1" x14ac:dyDescent="0.25"/>
    <row r="34" spans="1:1" ht="63.75" x14ac:dyDescent="0.25">
      <c r="A34" s="85" t="s">
        <v>78</v>
      </c>
    </row>
    <row r="35" spans="1:1" ht="6.75" customHeight="1" x14ac:dyDescent="0.25"/>
    <row r="36" spans="1:1" ht="51" x14ac:dyDescent="0.25">
      <c r="A36" s="85" t="s">
        <v>79</v>
      </c>
    </row>
    <row r="37" spans="1:1" ht="4.5" customHeight="1" x14ac:dyDescent="0.25"/>
    <row r="38" spans="1:1" ht="38.25" x14ac:dyDescent="0.25">
      <c r="A38" s="92" t="s">
        <v>87</v>
      </c>
    </row>
    <row r="40" spans="1:1" x14ac:dyDescent="0.25">
      <c r="A40" s="87" t="s">
        <v>81</v>
      </c>
    </row>
    <row r="41" spans="1:1" ht="4.5" customHeight="1" x14ac:dyDescent="0.25">
      <c r="A41" s="87"/>
    </row>
    <row r="42" spans="1:1" ht="51" x14ac:dyDescent="0.25">
      <c r="A42" s="90" t="s">
        <v>86</v>
      </c>
    </row>
    <row r="43" spans="1:1" ht="3.75" customHeight="1" x14ac:dyDescent="0.25">
      <c r="A43" s="87"/>
    </row>
    <row r="44" spans="1:1" ht="81.599999999999994" customHeight="1" x14ac:dyDescent="0.25">
      <c r="A44" s="90" t="s">
        <v>83</v>
      </c>
    </row>
    <row r="45" spans="1:1" ht="4.5" customHeight="1" x14ac:dyDescent="0.25">
      <c r="A45" s="90"/>
    </row>
    <row r="46" spans="1:1" ht="63.75" x14ac:dyDescent="0.25">
      <c r="A46" s="90" t="s">
        <v>85</v>
      </c>
    </row>
    <row r="47" spans="1:1" ht="4.5" customHeight="1" x14ac:dyDescent="0.25">
      <c r="A47" s="87"/>
    </row>
    <row r="48" spans="1:1" ht="26.25" customHeight="1" x14ac:dyDescent="0.25">
      <c r="A48" s="88" t="s">
        <v>82</v>
      </c>
    </row>
    <row r="49" spans="1:1" ht="4.5" customHeight="1" x14ac:dyDescent="0.25">
      <c r="A49" s="89"/>
    </row>
    <row r="50" spans="1:1" x14ac:dyDescent="0.25">
      <c r="A50" s="90" t="s">
        <v>84</v>
      </c>
    </row>
    <row r="52" spans="1:1" x14ac:dyDescent="0.25">
      <c r="A52" s="86"/>
    </row>
  </sheetData>
  <hyperlinks>
    <hyperlink ref="A27" r:id="rId1" display="Delahaye, R., Tunn V.S.C., Tukker, A. (2023) Developing a material flow monitor for the Netherlands from national statistical data., Journal of Industrial Ecology, 27,. 2, 408-422." xr:uid="{00000000-0004-0000-0200-000002000000}"/>
    <hyperlink ref="A6" r:id="rId2" xr:uid="{760CB8F4-6766-46A4-8FB3-FE19AA105C2B}"/>
  </hyperlinks>
  <pageMargins left="0.7" right="0.7" top="0.75" bottom="0.75" header="0.3" footer="0.3"/>
  <pageSetup paperSize="9" scale="73"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6"/>
  <sheetViews>
    <sheetView showZeros="0" zoomScaleNormal="100" workbookViewId="0"/>
  </sheetViews>
  <sheetFormatPr defaultRowHeight="11.25" x14ac:dyDescent="0.2"/>
  <cols>
    <col min="1" max="1" width="4.85546875" style="8" customWidth="1"/>
    <col min="2" max="2" width="44.140625" style="8" customWidth="1"/>
    <col min="3" max="28" width="12.140625" style="9" customWidth="1"/>
    <col min="29" max="253" width="8.7109375" style="9"/>
    <col min="254" max="254" width="41.5703125" style="9" customWidth="1"/>
    <col min="255" max="255" width="35.5703125" style="9" bestFit="1" customWidth="1"/>
    <col min="256" max="260" width="17.5703125" style="9" customWidth="1"/>
    <col min="261" max="261" width="2.5703125" style="9" customWidth="1"/>
    <col min="262" max="262" width="19" style="9" customWidth="1"/>
    <col min="263" max="263" width="13.5703125" style="9" customWidth="1"/>
    <col min="264" max="264" width="11.42578125" style="9" customWidth="1"/>
    <col min="265" max="509" width="8.7109375" style="9"/>
    <col min="510" max="510" width="41.5703125" style="9" customWidth="1"/>
    <col min="511" max="511" width="35.5703125" style="9" bestFit="1" customWidth="1"/>
    <col min="512" max="516" width="17.5703125" style="9" customWidth="1"/>
    <col min="517" max="517" width="2.5703125" style="9" customWidth="1"/>
    <col min="518" max="518" width="19" style="9" customWidth="1"/>
    <col min="519" max="519" width="13.5703125" style="9" customWidth="1"/>
    <col min="520" max="520" width="11.42578125" style="9" customWidth="1"/>
    <col min="521" max="765" width="8.7109375" style="9"/>
    <col min="766" max="766" width="41.5703125" style="9" customWidth="1"/>
    <col min="767" max="767" width="35.5703125" style="9" bestFit="1" customWidth="1"/>
    <col min="768" max="772" width="17.5703125" style="9" customWidth="1"/>
    <col min="773" max="773" width="2.5703125" style="9" customWidth="1"/>
    <col min="774" max="774" width="19" style="9" customWidth="1"/>
    <col min="775" max="775" width="13.5703125" style="9" customWidth="1"/>
    <col min="776" max="776" width="11.42578125" style="9" customWidth="1"/>
    <col min="777" max="1021" width="8.7109375" style="9"/>
    <col min="1022" max="1022" width="41.5703125" style="9" customWidth="1"/>
    <col min="1023" max="1023" width="35.5703125" style="9" bestFit="1" customWidth="1"/>
    <col min="1024" max="1028" width="17.5703125" style="9" customWidth="1"/>
    <col min="1029" max="1029" width="2.5703125" style="9" customWidth="1"/>
    <col min="1030" max="1030" width="19" style="9" customWidth="1"/>
    <col min="1031" max="1031" width="13.5703125" style="9" customWidth="1"/>
    <col min="1032" max="1032" width="11.42578125" style="9" customWidth="1"/>
    <col min="1033" max="1277" width="8.7109375" style="9"/>
    <col min="1278" max="1278" width="41.5703125" style="9" customWidth="1"/>
    <col min="1279" max="1279" width="35.5703125" style="9" bestFit="1" customWidth="1"/>
    <col min="1280" max="1284" width="17.5703125" style="9" customWidth="1"/>
    <col min="1285" max="1285" width="2.5703125" style="9" customWidth="1"/>
    <col min="1286" max="1286" width="19" style="9" customWidth="1"/>
    <col min="1287" max="1287" width="13.5703125" style="9" customWidth="1"/>
    <col min="1288" max="1288" width="11.42578125" style="9" customWidth="1"/>
    <col min="1289" max="1533" width="8.7109375" style="9"/>
    <col min="1534" max="1534" width="41.5703125" style="9" customWidth="1"/>
    <col min="1535" max="1535" width="35.5703125" style="9" bestFit="1" customWidth="1"/>
    <col min="1536" max="1540" width="17.5703125" style="9" customWidth="1"/>
    <col min="1541" max="1541" width="2.5703125" style="9" customWidth="1"/>
    <col min="1542" max="1542" width="19" style="9" customWidth="1"/>
    <col min="1543" max="1543" width="13.5703125" style="9" customWidth="1"/>
    <col min="1544" max="1544" width="11.42578125" style="9" customWidth="1"/>
    <col min="1545" max="1789" width="8.7109375" style="9"/>
    <col min="1790" max="1790" width="41.5703125" style="9" customWidth="1"/>
    <col min="1791" max="1791" width="35.5703125" style="9" bestFit="1" customWidth="1"/>
    <col min="1792" max="1796" width="17.5703125" style="9" customWidth="1"/>
    <col min="1797" max="1797" width="2.5703125" style="9" customWidth="1"/>
    <col min="1798" max="1798" width="19" style="9" customWidth="1"/>
    <col min="1799" max="1799" width="13.5703125" style="9" customWidth="1"/>
    <col min="1800" max="1800" width="11.42578125" style="9" customWidth="1"/>
    <col min="1801" max="2045" width="8.7109375" style="9"/>
    <col min="2046" max="2046" width="41.5703125" style="9" customWidth="1"/>
    <col min="2047" max="2047" width="35.5703125" style="9" bestFit="1" customWidth="1"/>
    <col min="2048" max="2052" width="17.5703125" style="9" customWidth="1"/>
    <col min="2053" max="2053" width="2.5703125" style="9" customWidth="1"/>
    <col min="2054" max="2054" width="19" style="9" customWidth="1"/>
    <col min="2055" max="2055" width="13.5703125" style="9" customWidth="1"/>
    <col min="2056" max="2056" width="11.42578125" style="9" customWidth="1"/>
    <col min="2057" max="2301" width="8.7109375" style="9"/>
    <col min="2302" max="2302" width="41.5703125" style="9" customWidth="1"/>
    <col min="2303" max="2303" width="35.5703125" style="9" bestFit="1" customWidth="1"/>
    <col min="2304" max="2308" width="17.5703125" style="9" customWidth="1"/>
    <col min="2309" max="2309" width="2.5703125" style="9" customWidth="1"/>
    <col min="2310" max="2310" width="19" style="9" customWidth="1"/>
    <col min="2311" max="2311" width="13.5703125" style="9" customWidth="1"/>
    <col min="2312" max="2312" width="11.42578125" style="9" customWidth="1"/>
    <col min="2313" max="2557" width="8.7109375" style="9"/>
    <col min="2558" max="2558" width="41.5703125" style="9" customWidth="1"/>
    <col min="2559" max="2559" width="35.5703125" style="9" bestFit="1" customWidth="1"/>
    <col min="2560" max="2564" width="17.5703125" style="9" customWidth="1"/>
    <col min="2565" max="2565" width="2.5703125" style="9" customWidth="1"/>
    <col min="2566" max="2566" width="19" style="9" customWidth="1"/>
    <col min="2567" max="2567" width="13.5703125" style="9" customWidth="1"/>
    <col min="2568" max="2568" width="11.42578125" style="9" customWidth="1"/>
    <col min="2569" max="2813" width="8.7109375" style="9"/>
    <col min="2814" max="2814" width="41.5703125" style="9" customWidth="1"/>
    <col min="2815" max="2815" width="35.5703125" style="9" bestFit="1" customWidth="1"/>
    <col min="2816" max="2820" width="17.5703125" style="9" customWidth="1"/>
    <col min="2821" max="2821" width="2.5703125" style="9" customWidth="1"/>
    <col min="2822" max="2822" width="19" style="9" customWidth="1"/>
    <col min="2823" max="2823" width="13.5703125" style="9" customWidth="1"/>
    <col min="2824" max="2824" width="11.42578125" style="9" customWidth="1"/>
    <col min="2825" max="3069" width="8.7109375" style="9"/>
    <col min="3070" max="3070" width="41.5703125" style="9" customWidth="1"/>
    <col min="3071" max="3071" width="35.5703125" style="9" bestFit="1" customWidth="1"/>
    <col min="3072" max="3076" width="17.5703125" style="9" customWidth="1"/>
    <col min="3077" max="3077" width="2.5703125" style="9" customWidth="1"/>
    <col min="3078" max="3078" width="19" style="9" customWidth="1"/>
    <col min="3079" max="3079" width="13.5703125" style="9" customWidth="1"/>
    <col min="3080" max="3080" width="11.42578125" style="9" customWidth="1"/>
    <col min="3081" max="3325" width="8.7109375" style="9"/>
    <col min="3326" max="3326" width="41.5703125" style="9" customWidth="1"/>
    <col min="3327" max="3327" width="35.5703125" style="9" bestFit="1" customWidth="1"/>
    <col min="3328" max="3332" width="17.5703125" style="9" customWidth="1"/>
    <col min="3333" max="3333" width="2.5703125" style="9" customWidth="1"/>
    <col min="3334" max="3334" width="19" style="9" customWidth="1"/>
    <col min="3335" max="3335" width="13.5703125" style="9" customWidth="1"/>
    <col min="3336" max="3336" width="11.42578125" style="9" customWidth="1"/>
    <col min="3337" max="3581" width="8.7109375" style="9"/>
    <col min="3582" max="3582" width="41.5703125" style="9" customWidth="1"/>
    <col min="3583" max="3583" width="35.5703125" style="9" bestFit="1" customWidth="1"/>
    <col min="3584" max="3588" width="17.5703125" style="9" customWidth="1"/>
    <col min="3589" max="3589" width="2.5703125" style="9" customWidth="1"/>
    <col min="3590" max="3590" width="19" style="9" customWidth="1"/>
    <col min="3591" max="3591" width="13.5703125" style="9" customWidth="1"/>
    <col min="3592" max="3592" width="11.42578125" style="9" customWidth="1"/>
    <col min="3593" max="3837" width="8.7109375" style="9"/>
    <col min="3838" max="3838" width="41.5703125" style="9" customWidth="1"/>
    <col min="3839" max="3839" width="35.5703125" style="9" bestFit="1" customWidth="1"/>
    <col min="3840" max="3844" width="17.5703125" style="9" customWidth="1"/>
    <col min="3845" max="3845" width="2.5703125" style="9" customWidth="1"/>
    <col min="3846" max="3846" width="19" style="9" customWidth="1"/>
    <col min="3847" max="3847" width="13.5703125" style="9" customWidth="1"/>
    <col min="3848" max="3848" width="11.42578125" style="9" customWidth="1"/>
    <col min="3849" max="4093" width="8.7109375" style="9"/>
    <col min="4094" max="4094" width="41.5703125" style="9" customWidth="1"/>
    <col min="4095" max="4095" width="35.5703125" style="9" bestFit="1" customWidth="1"/>
    <col min="4096" max="4100" width="17.5703125" style="9" customWidth="1"/>
    <col min="4101" max="4101" width="2.5703125" style="9" customWidth="1"/>
    <col min="4102" max="4102" width="19" style="9" customWidth="1"/>
    <col min="4103" max="4103" width="13.5703125" style="9" customWidth="1"/>
    <col min="4104" max="4104" width="11.42578125" style="9" customWidth="1"/>
    <col min="4105" max="4349" width="8.7109375" style="9"/>
    <col min="4350" max="4350" width="41.5703125" style="9" customWidth="1"/>
    <col min="4351" max="4351" width="35.5703125" style="9" bestFit="1" customWidth="1"/>
    <col min="4352" max="4356" width="17.5703125" style="9" customWidth="1"/>
    <col min="4357" max="4357" width="2.5703125" style="9" customWidth="1"/>
    <col min="4358" max="4358" width="19" style="9" customWidth="1"/>
    <col min="4359" max="4359" width="13.5703125" style="9" customWidth="1"/>
    <col min="4360" max="4360" width="11.42578125" style="9" customWidth="1"/>
    <col min="4361" max="4605" width="8.7109375" style="9"/>
    <col min="4606" max="4606" width="41.5703125" style="9" customWidth="1"/>
    <col min="4607" max="4607" width="35.5703125" style="9" bestFit="1" customWidth="1"/>
    <col min="4608" max="4612" width="17.5703125" style="9" customWidth="1"/>
    <col min="4613" max="4613" width="2.5703125" style="9" customWidth="1"/>
    <col min="4614" max="4614" width="19" style="9" customWidth="1"/>
    <col min="4615" max="4615" width="13.5703125" style="9" customWidth="1"/>
    <col min="4616" max="4616" width="11.42578125" style="9" customWidth="1"/>
    <col min="4617" max="4861" width="8.7109375" style="9"/>
    <col min="4862" max="4862" width="41.5703125" style="9" customWidth="1"/>
    <col min="4863" max="4863" width="35.5703125" style="9" bestFit="1" customWidth="1"/>
    <col min="4864" max="4868" width="17.5703125" style="9" customWidth="1"/>
    <col min="4869" max="4869" width="2.5703125" style="9" customWidth="1"/>
    <col min="4870" max="4870" width="19" style="9" customWidth="1"/>
    <col min="4871" max="4871" width="13.5703125" style="9" customWidth="1"/>
    <col min="4872" max="4872" width="11.42578125" style="9" customWidth="1"/>
    <col min="4873" max="5117" width="8.7109375" style="9"/>
    <col min="5118" max="5118" width="41.5703125" style="9" customWidth="1"/>
    <col min="5119" max="5119" width="35.5703125" style="9" bestFit="1" customWidth="1"/>
    <col min="5120" max="5124" width="17.5703125" style="9" customWidth="1"/>
    <col min="5125" max="5125" width="2.5703125" style="9" customWidth="1"/>
    <col min="5126" max="5126" width="19" style="9" customWidth="1"/>
    <col min="5127" max="5127" width="13.5703125" style="9" customWidth="1"/>
    <col min="5128" max="5128" width="11.42578125" style="9" customWidth="1"/>
    <col min="5129" max="5373" width="8.7109375" style="9"/>
    <col min="5374" max="5374" width="41.5703125" style="9" customWidth="1"/>
    <col min="5375" max="5375" width="35.5703125" style="9" bestFit="1" customWidth="1"/>
    <col min="5376" max="5380" width="17.5703125" style="9" customWidth="1"/>
    <col min="5381" max="5381" width="2.5703125" style="9" customWidth="1"/>
    <col min="5382" max="5382" width="19" style="9" customWidth="1"/>
    <col min="5383" max="5383" width="13.5703125" style="9" customWidth="1"/>
    <col min="5384" max="5384" width="11.42578125" style="9" customWidth="1"/>
    <col min="5385" max="5629" width="8.7109375" style="9"/>
    <col min="5630" max="5630" width="41.5703125" style="9" customWidth="1"/>
    <col min="5631" max="5631" width="35.5703125" style="9" bestFit="1" customWidth="1"/>
    <col min="5632" max="5636" width="17.5703125" style="9" customWidth="1"/>
    <col min="5637" max="5637" width="2.5703125" style="9" customWidth="1"/>
    <col min="5638" max="5638" width="19" style="9" customWidth="1"/>
    <col min="5639" max="5639" width="13.5703125" style="9" customWidth="1"/>
    <col min="5640" max="5640" width="11.42578125" style="9" customWidth="1"/>
    <col min="5641" max="5885" width="8.7109375" style="9"/>
    <col min="5886" max="5886" width="41.5703125" style="9" customWidth="1"/>
    <col min="5887" max="5887" width="35.5703125" style="9" bestFit="1" customWidth="1"/>
    <col min="5888" max="5892" width="17.5703125" style="9" customWidth="1"/>
    <col min="5893" max="5893" width="2.5703125" style="9" customWidth="1"/>
    <col min="5894" max="5894" width="19" style="9" customWidth="1"/>
    <col min="5895" max="5895" width="13.5703125" style="9" customWidth="1"/>
    <col min="5896" max="5896" width="11.42578125" style="9" customWidth="1"/>
    <col min="5897" max="6141" width="8.7109375" style="9"/>
    <col min="6142" max="6142" width="41.5703125" style="9" customWidth="1"/>
    <col min="6143" max="6143" width="35.5703125" style="9" bestFit="1" customWidth="1"/>
    <col min="6144" max="6148" width="17.5703125" style="9" customWidth="1"/>
    <col min="6149" max="6149" width="2.5703125" style="9" customWidth="1"/>
    <col min="6150" max="6150" width="19" style="9" customWidth="1"/>
    <col min="6151" max="6151" width="13.5703125" style="9" customWidth="1"/>
    <col min="6152" max="6152" width="11.42578125" style="9" customWidth="1"/>
    <col min="6153" max="6397" width="8.7109375" style="9"/>
    <col min="6398" max="6398" width="41.5703125" style="9" customWidth="1"/>
    <col min="6399" max="6399" width="35.5703125" style="9" bestFit="1" customWidth="1"/>
    <col min="6400" max="6404" width="17.5703125" style="9" customWidth="1"/>
    <col min="6405" max="6405" width="2.5703125" style="9" customWidth="1"/>
    <col min="6406" max="6406" width="19" style="9" customWidth="1"/>
    <col min="6407" max="6407" width="13.5703125" style="9" customWidth="1"/>
    <col min="6408" max="6408" width="11.42578125" style="9" customWidth="1"/>
    <col min="6409" max="6653" width="8.7109375" style="9"/>
    <col min="6654" max="6654" width="41.5703125" style="9" customWidth="1"/>
    <col min="6655" max="6655" width="35.5703125" style="9" bestFit="1" customWidth="1"/>
    <col min="6656" max="6660" width="17.5703125" style="9" customWidth="1"/>
    <col min="6661" max="6661" width="2.5703125" style="9" customWidth="1"/>
    <col min="6662" max="6662" width="19" style="9" customWidth="1"/>
    <col min="6663" max="6663" width="13.5703125" style="9" customWidth="1"/>
    <col min="6664" max="6664" width="11.42578125" style="9" customWidth="1"/>
    <col min="6665" max="6909" width="8.7109375" style="9"/>
    <col min="6910" max="6910" width="41.5703125" style="9" customWidth="1"/>
    <col min="6911" max="6911" width="35.5703125" style="9" bestFit="1" customWidth="1"/>
    <col min="6912" max="6916" width="17.5703125" style="9" customWidth="1"/>
    <col min="6917" max="6917" width="2.5703125" style="9" customWidth="1"/>
    <col min="6918" max="6918" width="19" style="9" customWidth="1"/>
    <col min="6919" max="6919" width="13.5703125" style="9" customWidth="1"/>
    <col min="6920" max="6920" width="11.42578125" style="9" customWidth="1"/>
    <col min="6921" max="7165" width="8.7109375" style="9"/>
    <col min="7166" max="7166" width="41.5703125" style="9" customWidth="1"/>
    <col min="7167" max="7167" width="35.5703125" style="9" bestFit="1" customWidth="1"/>
    <col min="7168" max="7172" width="17.5703125" style="9" customWidth="1"/>
    <col min="7173" max="7173" width="2.5703125" style="9" customWidth="1"/>
    <col min="7174" max="7174" width="19" style="9" customWidth="1"/>
    <col min="7175" max="7175" width="13.5703125" style="9" customWidth="1"/>
    <col min="7176" max="7176" width="11.42578125" style="9" customWidth="1"/>
    <col min="7177" max="7421" width="8.7109375" style="9"/>
    <col min="7422" max="7422" width="41.5703125" style="9" customWidth="1"/>
    <col min="7423" max="7423" width="35.5703125" style="9" bestFit="1" customWidth="1"/>
    <col min="7424" max="7428" width="17.5703125" style="9" customWidth="1"/>
    <col min="7429" max="7429" width="2.5703125" style="9" customWidth="1"/>
    <col min="7430" max="7430" width="19" style="9" customWidth="1"/>
    <col min="7431" max="7431" width="13.5703125" style="9" customWidth="1"/>
    <col min="7432" max="7432" width="11.42578125" style="9" customWidth="1"/>
    <col min="7433" max="7677" width="8.7109375" style="9"/>
    <col min="7678" max="7678" width="41.5703125" style="9" customWidth="1"/>
    <col min="7679" max="7679" width="35.5703125" style="9" bestFit="1" customWidth="1"/>
    <col min="7680" max="7684" width="17.5703125" style="9" customWidth="1"/>
    <col min="7685" max="7685" width="2.5703125" style="9" customWidth="1"/>
    <col min="7686" max="7686" width="19" style="9" customWidth="1"/>
    <col min="7687" max="7687" width="13.5703125" style="9" customWidth="1"/>
    <col min="7688" max="7688" width="11.42578125" style="9" customWidth="1"/>
    <col min="7689" max="7933" width="8.7109375" style="9"/>
    <col min="7934" max="7934" width="41.5703125" style="9" customWidth="1"/>
    <col min="7935" max="7935" width="35.5703125" style="9" bestFit="1" customWidth="1"/>
    <col min="7936" max="7940" width="17.5703125" style="9" customWidth="1"/>
    <col min="7941" max="7941" width="2.5703125" style="9" customWidth="1"/>
    <col min="7942" max="7942" width="19" style="9" customWidth="1"/>
    <col min="7943" max="7943" width="13.5703125" style="9" customWidth="1"/>
    <col min="7944" max="7944" width="11.42578125" style="9" customWidth="1"/>
    <col min="7945" max="8189" width="8.7109375" style="9"/>
    <col min="8190" max="8190" width="41.5703125" style="9" customWidth="1"/>
    <col min="8191" max="8191" width="35.5703125" style="9" bestFit="1" customWidth="1"/>
    <col min="8192" max="8196" width="17.5703125" style="9" customWidth="1"/>
    <col min="8197" max="8197" width="2.5703125" style="9" customWidth="1"/>
    <col min="8198" max="8198" width="19" style="9" customWidth="1"/>
    <col min="8199" max="8199" width="13.5703125" style="9" customWidth="1"/>
    <col min="8200" max="8200" width="11.42578125" style="9" customWidth="1"/>
    <col min="8201" max="8445" width="8.7109375" style="9"/>
    <col min="8446" max="8446" width="41.5703125" style="9" customWidth="1"/>
    <col min="8447" max="8447" width="35.5703125" style="9" bestFit="1" customWidth="1"/>
    <col min="8448" max="8452" width="17.5703125" style="9" customWidth="1"/>
    <col min="8453" max="8453" width="2.5703125" style="9" customWidth="1"/>
    <col min="8454" max="8454" width="19" style="9" customWidth="1"/>
    <col min="8455" max="8455" width="13.5703125" style="9" customWidth="1"/>
    <col min="8456" max="8456" width="11.42578125" style="9" customWidth="1"/>
    <col min="8457" max="8701" width="8.7109375" style="9"/>
    <col min="8702" max="8702" width="41.5703125" style="9" customWidth="1"/>
    <col min="8703" max="8703" width="35.5703125" style="9" bestFit="1" customWidth="1"/>
    <col min="8704" max="8708" width="17.5703125" style="9" customWidth="1"/>
    <col min="8709" max="8709" width="2.5703125" style="9" customWidth="1"/>
    <col min="8710" max="8710" width="19" style="9" customWidth="1"/>
    <col min="8711" max="8711" width="13.5703125" style="9" customWidth="1"/>
    <col min="8712" max="8712" width="11.42578125" style="9" customWidth="1"/>
    <col min="8713" max="8957" width="8.7109375" style="9"/>
    <col min="8958" max="8958" width="41.5703125" style="9" customWidth="1"/>
    <col min="8959" max="8959" width="35.5703125" style="9" bestFit="1" customWidth="1"/>
    <col min="8960" max="8964" width="17.5703125" style="9" customWidth="1"/>
    <col min="8965" max="8965" width="2.5703125" style="9" customWidth="1"/>
    <col min="8966" max="8966" width="19" style="9" customWidth="1"/>
    <col min="8967" max="8967" width="13.5703125" style="9" customWidth="1"/>
    <col min="8968" max="8968" width="11.42578125" style="9" customWidth="1"/>
    <col min="8969" max="9213" width="8.7109375" style="9"/>
    <col min="9214" max="9214" width="41.5703125" style="9" customWidth="1"/>
    <col min="9215" max="9215" width="35.5703125" style="9" bestFit="1" customWidth="1"/>
    <col min="9216" max="9220" width="17.5703125" style="9" customWidth="1"/>
    <col min="9221" max="9221" width="2.5703125" style="9" customWidth="1"/>
    <col min="9222" max="9222" width="19" style="9" customWidth="1"/>
    <col min="9223" max="9223" width="13.5703125" style="9" customWidth="1"/>
    <col min="9224" max="9224" width="11.42578125" style="9" customWidth="1"/>
    <col min="9225" max="9469" width="8.7109375" style="9"/>
    <col min="9470" max="9470" width="41.5703125" style="9" customWidth="1"/>
    <col min="9471" max="9471" width="35.5703125" style="9" bestFit="1" customWidth="1"/>
    <col min="9472" max="9476" width="17.5703125" style="9" customWidth="1"/>
    <col min="9477" max="9477" width="2.5703125" style="9" customWidth="1"/>
    <col min="9478" max="9478" width="19" style="9" customWidth="1"/>
    <col min="9479" max="9479" width="13.5703125" style="9" customWidth="1"/>
    <col min="9480" max="9480" width="11.42578125" style="9" customWidth="1"/>
    <col min="9481" max="9725" width="8.7109375" style="9"/>
    <col min="9726" max="9726" width="41.5703125" style="9" customWidth="1"/>
    <col min="9727" max="9727" width="35.5703125" style="9" bestFit="1" customWidth="1"/>
    <col min="9728" max="9732" width="17.5703125" style="9" customWidth="1"/>
    <col min="9733" max="9733" width="2.5703125" style="9" customWidth="1"/>
    <col min="9734" max="9734" width="19" style="9" customWidth="1"/>
    <col min="9735" max="9735" width="13.5703125" style="9" customWidth="1"/>
    <col min="9736" max="9736" width="11.42578125" style="9" customWidth="1"/>
    <col min="9737" max="9981" width="8.7109375" style="9"/>
    <col min="9982" max="9982" width="41.5703125" style="9" customWidth="1"/>
    <col min="9983" max="9983" width="35.5703125" style="9" bestFit="1" customWidth="1"/>
    <col min="9984" max="9988" width="17.5703125" style="9" customWidth="1"/>
    <col min="9989" max="9989" width="2.5703125" style="9" customWidth="1"/>
    <col min="9990" max="9990" width="19" style="9" customWidth="1"/>
    <col min="9991" max="9991" width="13.5703125" style="9" customWidth="1"/>
    <col min="9992" max="9992" width="11.42578125" style="9" customWidth="1"/>
    <col min="9993" max="10237" width="8.7109375" style="9"/>
    <col min="10238" max="10238" width="41.5703125" style="9" customWidth="1"/>
    <col min="10239" max="10239" width="35.5703125" style="9" bestFit="1" customWidth="1"/>
    <col min="10240" max="10244" width="17.5703125" style="9" customWidth="1"/>
    <col min="10245" max="10245" width="2.5703125" style="9" customWidth="1"/>
    <col min="10246" max="10246" width="19" style="9" customWidth="1"/>
    <col min="10247" max="10247" width="13.5703125" style="9" customWidth="1"/>
    <col min="10248" max="10248" width="11.42578125" style="9" customWidth="1"/>
    <col min="10249" max="10493" width="8.7109375" style="9"/>
    <col min="10494" max="10494" width="41.5703125" style="9" customWidth="1"/>
    <col min="10495" max="10495" width="35.5703125" style="9" bestFit="1" customWidth="1"/>
    <col min="10496" max="10500" width="17.5703125" style="9" customWidth="1"/>
    <col min="10501" max="10501" width="2.5703125" style="9" customWidth="1"/>
    <col min="10502" max="10502" width="19" style="9" customWidth="1"/>
    <col min="10503" max="10503" width="13.5703125" style="9" customWidth="1"/>
    <col min="10504" max="10504" width="11.42578125" style="9" customWidth="1"/>
    <col min="10505" max="10749" width="8.7109375" style="9"/>
    <col min="10750" max="10750" width="41.5703125" style="9" customWidth="1"/>
    <col min="10751" max="10751" width="35.5703125" style="9" bestFit="1" customWidth="1"/>
    <col min="10752" max="10756" width="17.5703125" style="9" customWidth="1"/>
    <col min="10757" max="10757" width="2.5703125" style="9" customWidth="1"/>
    <col min="10758" max="10758" width="19" style="9" customWidth="1"/>
    <col min="10759" max="10759" width="13.5703125" style="9" customWidth="1"/>
    <col min="10760" max="10760" width="11.42578125" style="9" customWidth="1"/>
    <col min="10761" max="11005" width="8.7109375" style="9"/>
    <col min="11006" max="11006" width="41.5703125" style="9" customWidth="1"/>
    <col min="11007" max="11007" width="35.5703125" style="9" bestFit="1" customWidth="1"/>
    <col min="11008" max="11012" width="17.5703125" style="9" customWidth="1"/>
    <col min="11013" max="11013" width="2.5703125" style="9" customWidth="1"/>
    <col min="11014" max="11014" width="19" style="9" customWidth="1"/>
    <col min="11015" max="11015" width="13.5703125" style="9" customWidth="1"/>
    <col min="11016" max="11016" width="11.42578125" style="9" customWidth="1"/>
    <col min="11017" max="11261" width="8.7109375" style="9"/>
    <col min="11262" max="11262" width="41.5703125" style="9" customWidth="1"/>
    <col min="11263" max="11263" width="35.5703125" style="9" bestFit="1" customWidth="1"/>
    <col min="11264" max="11268" width="17.5703125" style="9" customWidth="1"/>
    <col min="11269" max="11269" width="2.5703125" style="9" customWidth="1"/>
    <col min="11270" max="11270" width="19" style="9" customWidth="1"/>
    <col min="11271" max="11271" width="13.5703125" style="9" customWidth="1"/>
    <col min="11272" max="11272" width="11.42578125" style="9" customWidth="1"/>
    <col min="11273" max="11517" width="8.7109375" style="9"/>
    <col min="11518" max="11518" width="41.5703125" style="9" customWidth="1"/>
    <col min="11519" max="11519" width="35.5703125" style="9" bestFit="1" customWidth="1"/>
    <col min="11520" max="11524" width="17.5703125" style="9" customWidth="1"/>
    <col min="11525" max="11525" width="2.5703125" style="9" customWidth="1"/>
    <col min="11526" max="11526" width="19" style="9" customWidth="1"/>
    <col min="11527" max="11527" width="13.5703125" style="9" customWidth="1"/>
    <col min="11528" max="11528" width="11.42578125" style="9" customWidth="1"/>
    <col min="11529" max="11773" width="8.7109375" style="9"/>
    <col min="11774" max="11774" width="41.5703125" style="9" customWidth="1"/>
    <col min="11775" max="11775" width="35.5703125" style="9" bestFit="1" customWidth="1"/>
    <col min="11776" max="11780" width="17.5703125" style="9" customWidth="1"/>
    <col min="11781" max="11781" width="2.5703125" style="9" customWidth="1"/>
    <col min="11782" max="11782" width="19" style="9" customWidth="1"/>
    <col min="11783" max="11783" width="13.5703125" style="9" customWidth="1"/>
    <col min="11784" max="11784" width="11.42578125" style="9" customWidth="1"/>
    <col min="11785" max="12029" width="8.7109375" style="9"/>
    <col min="12030" max="12030" width="41.5703125" style="9" customWidth="1"/>
    <col min="12031" max="12031" width="35.5703125" style="9" bestFit="1" customWidth="1"/>
    <col min="12032" max="12036" width="17.5703125" style="9" customWidth="1"/>
    <col min="12037" max="12037" width="2.5703125" style="9" customWidth="1"/>
    <col min="12038" max="12038" width="19" style="9" customWidth="1"/>
    <col min="12039" max="12039" width="13.5703125" style="9" customWidth="1"/>
    <col min="12040" max="12040" width="11.42578125" style="9" customWidth="1"/>
    <col min="12041" max="12285" width="8.7109375" style="9"/>
    <col min="12286" max="12286" width="41.5703125" style="9" customWidth="1"/>
    <col min="12287" max="12287" width="35.5703125" style="9" bestFit="1" customWidth="1"/>
    <col min="12288" max="12292" width="17.5703125" style="9" customWidth="1"/>
    <col min="12293" max="12293" width="2.5703125" style="9" customWidth="1"/>
    <col min="12294" max="12294" width="19" style="9" customWidth="1"/>
    <col min="12295" max="12295" width="13.5703125" style="9" customWidth="1"/>
    <col min="12296" max="12296" width="11.42578125" style="9" customWidth="1"/>
    <col min="12297" max="12541" width="8.7109375" style="9"/>
    <col min="12542" max="12542" width="41.5703125" style="9" customWidth="1"/>
    <col min="12543" max="12543" width="35.5703125" style="9" bestFit="1" customWidth="1"/>
    <col min="12544" max="12548" width="17.5703125" style="9" customWidth="1"/>
    <col min="12549" max="12549" width="2.5703125" style="9" customWidth="1"/>
    <col min="12550" max="12550" width="19" style="9" customWidth="1"/>
    <col min="12551" max="12551" width="13.5703125" style="9" customWidth="1"/>
    <col min="12552" max="12552" width="11.42578125" style="9" customWidth="1"/>
    <col min="12553" max="12797" width="8.7109375" style="9"/>
    <col min="12798" max="12798" width="41.5703125" style="9" customWidth="1"/>
    <col min="12799" max="12799" width="35.5703125" style="9" bestFit="1" customWidth="1"/>
    <col min="12800" max="12804" width="17.5703125" style="9" customWidth="1"/>
    <col min="12805" max="12805" width="2.5703125" style="9" customWidth="1"/>
    <col min="12806" max="12806" width="19" style="9" customWidth="1"/>
    <col min="12807" max="12807" width="13.5703125" style="9" customWidth="1"/>
    <col min="12808" max="12808" width="11.42578125" style="9" customWidth="1"/>
    <col min="12809" max="13053" width="8.7109375" style="9"/>
    <col min="13054" max="13054" width="41.5703125" style="9" customWidth="1"/>
    <col min="13055" max="13055" width="35.5703125" style="9" bestFit="1" customWidth="1"/>
    <col min="13056" max="13060" width="17.5703125" style="9" customWidth="1"/>
    <col min="13061" max="13061" width="2.5703125" style="9" customWidth="1"/>
    <col min="13062" max="13062" width="19" style="9" customWidth="1"/>
    <col min="13063" max="13063" width="13.5703125" style="9" customWidth="1"/>
    <col min="13064" max="13064" width="11.42578125" style="9" customWidth="1"/>
    <col min="13065" max="13309" width="8.7109375" style="9"/>
    <col min="13310" max="13310" width="41.5703125" style="9" customWidth="1"/>
    <col min="13311" max="13311" width="35.5703125" style="9" bestFit="1" customWidth="1"/>
    <col min="13312" max="13316" width="17.5703125" style="9" customWidth="1"/>
    <col min="13317" max="13317" width="2.5703125" style="9" customWidth="1"/>
    <col min="13318" max="13318" width="19" style="9" customWidth="1"/>
    <col min="13319" max="13319" width="13.5703125" style="9" customWidth="1"/>
    <col min="13320" max="13320" width="11.42578125" style="9" customWidth="1"/>
    <col min="13321" max="13565" width="8.7109375" style="9"/>
    <col min="13566" max="13566" width="41.5703125" style="9" customWidth="1"/>
    <col min="13567" max="13567" width="35.5703125" style="9" bestFit="1" customWidth="1"/>
    <col min="13568" max="13572" width="17.5703125" style="9" customWidth="1"/>
    <col min="13573" max="13573" width="2.5703125" style="9" customWidth="1"/>
    <col min="13574" max="13574" width="19" style="9" customWidth="1"/>
    <col min="13575" max="13575" width="13.5703125" style="9" customWidth="1"/>
    <col min="13576" max="13576" width="11.42578125" style="9" customWidth="1"/>
    <col min="13577" max="13821" width="8.7109375" style="9"/>
    <col min="13822" max="13822" width="41.5703125" style="9" customWidth="1"/>
    <col min="13823" max="13823" width="35.5703125" style="9" bestFit="1" customWidth="1"/>
    <col min="13824" max="13828" width="17.5703125" style="9" customWidth="1"/>
    <col min="13829" max="13829" width="2.5703125" style="9" customWidth="1"/>
    <col min="13830" max="13830" width="19" style="9" customWidth="1"/>
    <col min="13831" max="13831" width="13.5703125" style="9" customWidth="1"/>
    <col min="13832" max="13832" width="11.42578125" style="9" customWidth="1"/>
    <col min="13833" max="14077" width="8.7109375" style="9"/>
    <col min="14078" max="14078" width="41.5703125" style="9" customWidth="1"/>
    <col min="14079" max="14079" width="35.5703125" style="9" bestFit="1" customWidth="1"/>
    <col min="14080" max="14084" width="17.5703125" style="9" customWidth="1"/>
    <col min="14085" max="14085" width="2.5703125" style="9" customWidth="1"/>
    <col min="14086" max="14086" width="19" style="9" customWidth="1"/>
    <col min="14087" max="14087" width="13.5703125" style="9" customWidth="1"/>
    <col min="14088" max="14088" width="11.42578125" style="9" customWidth="1"/>
    <col min="14089" max="14333" width="8.7109375" style="9"/>
    <col min="14334" max="14334" width="41.5703125" style="9" customWidth="1"/>
    <col min="14335" max="14335" width="35.5703125" style="9" bestFit="1" customWidth="1"/>
    <col min="14336" max="14340" width="17.5703125" style="9" customWidth="1"/>
    <col min="14341" max="14341" width="2.5703125" style="9" customWidth="1"/>
    <col min="14342" max="14342" width="19" style="9" customWidth="1"/>
    <col min="14343" max="14343" width="13.5703125" style="9" customWidth="1"/>
    <col min="14344" max="14344" width="11.42578125" style="9" customWidth="1"/>
    <col min="14345" max="14589" width="8.7109375" style="9"/>
    <col min="14590" max="14590" width="41.5703125" style="9" customWidth="1"/>
    <col min="14591" max="14591" width="35.5703125" style="9" bestFit="1" customWidth="1"/>
    <col min="14592" max="14596" width="17.5703125" style="9" customWidth="1"/>
    <col min="14597" max="14597" width="2.5703125" style="9" customWidth="1"/>
    <col min="14598" max="14598" width="19" style="9" customWidth="1"/>
    <col min="14599" max="14599" width="13.5703125" style="9" customWidth="1"/>
    <col min="14600" max="14600" width="11.42578125" style="9" customWidth="1"/>
    <col min="14601" max="14845" width="8.7109375" style="9"/>
    <col min="14846" max="14846" width="41.5703125" style="9" customWidth="1"/>
    <col min="14847" max="14847" width="35.5703125" style="9" bestFit="1" customWidth="1"/>
    <col min="14848" max="14852" width="17.5703125" style="9" customWidth="1"/>
    <col min="14853" max="14853" width="2.5703125" style="9" customWidth="1"/>
    <col min="14854" max="14854" width="19" style="9" customWidth="1"/>
    <col min="14855" max="14855" width="13.5703125" style="9" customWidth="1"/>
    <col min="14856" max="14856" width="11.42578125" style="9" customWidth="1"/>
    <col min="14857" max="15101" width="8.7109375" style="9"/>
    <col min="15102" max="15102" width="41.5703125" style="9" customWidth="1"/>
    <col min="15103" max="15103" width="35.5703125" style="9" bestFit="1" customWidth="1"/>
    <col min="15104" max="15108" width="17.5703125" style="9" customWidth="1"/>
    <col min="15109" max="15109" width="2.5703125" style="9" customWidth="1"/>
    <col min="15110" max="15110" width="19" style="9" customWidth="1"/>
    <col min="15111" max="15111" width="13.5703125" style="9" customWidth="1"/>
    <col min="15112" max="15112" width="11.42578125" style="9" customWidth="1"/>
    <col min="15113" max="15357" width="8.7109375" style="9"/>
    <col min="15358" max="15358" width="41.5703125" style="9" customWidth="1"/>
    <col min="15359" max="15359" width="35.5703125" style="9" bestFit="1" customWidth="1"/>
    <col min="15360" max="15364" width="17.5703125" style="9" customWidth="1"/>
    <col min="15365" max="15365" width="2.5703125" style="9" customWidth="1"/>
    <col min="15366" max="15366" width="19" style="9" customWidth="1"/>
    <col min="15367" max="15367" width="13.5703125" style="9" customWidth="1"/>
    <col min="15368" max="15368" width="11.42578125" style="9" customWidth="1"/>
    <col min="15369" max="15613" width="8.7109375" style="9"/>
    <col min="15614" max="15614" width="41.5703125" style="9" customWidth="1"/>
    <col min="15615" max="15615" width="35.5703125" style="9" bestFit="1" customWidth="1"/>
    <col min="15616" max="15620" width="17.5703125" style="9" customWidth="1"/>
    <col min="15621" max="15621" width="2.5703125" style="9" customWidth="1"/>
    <col min="15622" max="15622" width="19" style="9" customWidth="1"/>
    <col min="15623" max="15623" width="13.5703125" style="9" customWidth="1"/>
    <col min="15624" max="15624" width="11.42578125" style="9" customWidth="1"/>
    <col min="15625" max="15869" width="8.7109375" style="9"/>
    <col min="15870" max="15870" width="41.5703125" style="9" customWidth="1"/>
    <col min="15871" max="15871" width="35.5703125" style="9" bestFit="1" customWidth="1"/>
    <col min="15872" max="15876" width="17.5703125" style="9" customWidth="1"/>
    <col min="15877" max="15877" width="2.5703125" style="9" customWidth="1"/>
    <col min="15878" max="15878" width="19" style="9" customWidth="1"/>
    <col min="15879" max="15879" width="13.5703125" style="9" customWidth="1"/>
    <col min="15880" max="15880" width="11.42578125" style="9" customWidth="1"/>
    <col min="15881" max="16125" width="8.7109375" style="9"/>
    <col min="16126" max="16126" width="41.5703125" style="9" customWidth="1"/>
    <col min="16127" max="16127" width="35.5703125" style="9" bestFit="1" customWidth="1"/>
    <col min="16128" max="16132" width="17.5703125" style="9" customWidth="1"/>
    <col min="16133" max="16133" width="2.5703125" style="9" customWidth="1"/>
    <col min="16134" max="16134" width="19" style="9" customWidth="1"/>
    <col min="16135" max="16135" width="13.5703125" style="9" customWidth="1"/>
    <col min="16136" max="16136" width="11.42578125" style="9" customWidth="1"/>
    <col min="16137" max="16384" width="8.7109375" style="9"/>
  </cols>
  <sheetData>
    <row r="1" spans="1:28" s="4" customFormat="1" x14ac:dyDescent="0.25">
      <c r="A1" s="2" t="s">
        <v>1</v>
      </c>
      <c r="B1" s="2"/>
      <c r="C1" s="3"/>
      <c r="D1" s="3"/>
      <c r="E1" s="3"/>
      <c r="F1" s="3"/>
      <c r="G1" s="3"/>
      <c r="H1" s="3"/>
      <c r="I1" s="3"/>
      <c r="J1" s="3"/>
      <c r="K1" s="3"/>
      <c r="L1" s="3"/>
      <c r="M1" s="3"/>
      <c r="N1" s="3"/>
      <c r="O1" s="3"/>
      <c r="P1" s="3"/>
      <c r="Q1" s="3"/>
      <c r="R1" s="3"/>
      <c r="S1" s="3"/>
      <c r="T1" s="3"/>
      <c r="U1" s="3"/>
    </row>
    <row r="2" spans="1:28" s="7" customFormat="1" x14ac:dyDescent="0.25">
      <c r="A2" s="5" t="s">
        <v>93</v>
      </c>
      <c r="B2" s="5"/>
      <c r="C2" s="6"/>
      <c r="D2" s="6"/>
      <c r="E2" s="6"/>
      <c r="F2" s="6"/>
      <c r="G2" s="6"/>
      <c r="H2" s="6"/>
      <c r="I2" s="6"/>
      <c r="J2" s="6"/>
      <c r="K2" s="6"/>
      <c r="L2" s="6"/>
      <c r="M2" s="6"/>
      <c r="N2" s="6"/>
      <c r="O2" s="6"/>
      <c r="P2" s="6"/>
      <c r="Q2" s="6"/>
      <c r="R2" s="6"/>
      <c r="S2" s="6"/>
      <c r="T2" s="6"/>
      <c r="U2" s="3"/>
    </row>
    <row r="3" spans="1:28" ht="55.5" customHeight="1" x14ac:dyDescent="0.2">
      <c r="A3" s="29"/>
      <c r="B3" s="30"/>
      <c r="C3" s="34" t="s">
        <v>49</v>
      </c>
      <c r="D3" s="34" t="s">
        <v>70</v>
      </c>
      <c r="E3" s="34" t="s">
        <v>72</v>
      </c>
      <c r="F3" s="34" t="s">
        <v>50</v>
      </c>
      <c r="G3" s="34" t="s">
        <v>51</v>
      </c>
      <c r="H3" s="34" t="s">
        <v>52</v>
      </c>
      <c r="I3" s="34" t="s">
        <v>53</v>
      </c>
      <c r="J3" s="34" t="s">
        <v>71</v>
      </c>
      <c r="K3" s="34" t="s">
        <v>73</v>
      </c>
      <c r="L3" s="34" t="s">
        <v>74</v>
      </c>
      <c r="M3" s="34" t="s">
        <v>75</v>
      </c>
      <c r="N3" s="34" t="s">
        <v>54</v>
      </c>
      <c r="O3" s="34" t="s">
        <v>55</v>
      </c>
      <c r="P3" s="34" t="s">
        <v>56</v>
      </c>
      <c r="Q3" s="34" t="s">
        <v>57</v>
      </c>
      <c r="R3" s="34" t="s">
        <v>58</v>
      </c>
      <c r="S3" s="34" t="s">
        <v>76</v>
      </c>
      <c r="T3" s="34" t="s">
        <v>59</v>
      </c>
      <c r="U3" s="35" t="s">
        <v>60</v>
      </c>
      <c r="V3" s="35" t="s">
        <v>61</v>
      </c>
      <c r="W3" s="36" t="s">
        <v>64</v>
      </c>
      <c r="X3" s="37" t="s">
        <v>62</v>
      </c>
      <c r="Y3" s="37" t="s">
        <v>63</v>
      </c>
      <c r="Z3" s="37" t="s">
        <v>65</v>
      </c>
      <c r="AA3" s="37" t="s">
        <v>66</v>
      </c>
      <c r="AB3" s="36" t="s">
        <v>48</v>
      </c>
    </row>
    <row r="4" spans="1:28" x14ac:dyDescent="0.2">
      <c r="A4" s="31"/>
      <c r="B4" s="31"/>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c r="T4" s="32">
        <v>18</v>
      </c>
      <c r="U4" s="32">
        <v>19</v>
      </c>
      <c r="V4" s="32">
        <v>20</v>
      </c>
      <c r="W4" s="33">
        <v>21</v>
      </c>
      <c r="X4" s="33">
        <v>22</v>
      </c>
      <c r="Y4" s="33">
        <v>23</v>
      </c>
      <c r="Z4" s="33">
        <v>24</v>
      </c>
      <c r="AA4" s="33">
        <v>25</v>
      </c>
      <c r="AB4" s="33">
        <v>26</v>
      </c>
    </row>
    <row r="5" spans="1:28" s="74" customFormat="1" x14ac:dyDescent="0.2">
      <c r="A5" s="71">
        <v>1</v>
      </c>
      <c r="B5" s="71" t="s">
        <v>23</v>
      </c>
      <c r="C5" s="63">
        <v>28320</v>
      </c>
      <c r="D5" s="63">
        <v>0</v>
      </c>
      <c r="E5" s="63">
        <v>0</v>
      </c>
      <c r="F5" s="63">
        <v>0</v>
      </c>
      <c r="G5" s="63">
        <v>0</v>
      </c>
      <c r="H5" s="63">
        <v>0</v>
      </c>
      <c r="I5" s="63">
        <v>0</v>
      </c>
      <c r="J5" s="63">
        <v>0</v>
      </c>
      <c r="K5" s="63">
        <v>0</v>
      </c>
      <c r="L5" s="63">
        <v>0</v>
      </c>
      <c r="M5" s="63">
        <v>0</v>
      </c>
      <c r="N5" s="63">
        <v>0</v>
      </c>
      <c r="O5" s="63">
        <v>0</v>
      </c>
      <c r="P5" s="63">
        <v>0</v>
      </c>
      <c r="Q5" s="63">
        <v>0</v>
      </c>
      <c r="R5" s="63">
        <v>0</v>
      </c>
      <c r="S5" s="63">
        <v>0</v>
      </c>
      <c r="T5" s="63">
        <v>0</v>
      </c>
      <c r="U5" s="63">
        <v>0</v>
      </c>
      <c r="V5" s="63">
        <v>24</v>
      </c>
      <c r="W5" s="72">
        <v>28344</v>
      </c>
      <c r="X5" s="68"/>
      <c r="Y5" s="80"/>
      <c r="Z5" s="69">
        <v>27785</v>
      </c>
      <c r="AA5" s="70"/>
      <c r="AB5" s="73">
        <v>56129</v>
      </c>
    </row>
    <row r="6" spans="1:28" s="74" customFormat="1" x14ac:dyDescent="0.2">
      <c r="A6" s="71">
        <v>2</v>
      </c>
      <c r="B6" s="71" t="s">
        <v>24</v>
      </c>
      <c r="C6" s="63">
        <v>18568</v>
      </c>
      <c r="D6" s="63">
        <v>0</v>
      </c>
      <c r="E6" s="63">
        <v>0</v>
      </c>
      <c r="F6" s="63">
        <v>0</v>
      </c>
      <c r="G6" s="63">
        <v>0</v>
      </c>
      <c r="H6" s="63">
        <v>0</v>
      </c>
      <c r="I6" s="63">
        <v>0</v>
      </c>
      <c r="J6" s="63">
        <v>0</v>
      </c>
      <c r="K6" s="63">
        <v>0</v>
      </c>
      <c r="L6" s="63">
        <v>0</v>
      </c>
      <c r="M6" s="63">
        <v>0</v>
      </c>
      <c r="N6" s="63">
        <v>0</v>
      </c>
      <c r="O6" s="63">
        <v>0</v>
      </c>
      <c r="P6" s="63">
        <v>0</v>
      </c>
      <c r="Q6" s="63">
        <v>0</v>
      </c>
      <c r="R6" s="63">
        <v>0</v>
      </c>
      <c r="S6" s="63">
        <v>0</v>
      </c>
      <c r="T6" s="63">
        <v>0</v>
      </c>
      <c r="U6" s="63">
        <v>0</v>
      </c>
      <c r="V6" s="63">
        <v>0</v>
      </c>
      <c r="W6" s="72">
        <v>18568</v>
      </c>
      <c r="X6" s="62"/>
      <c r="Y6" s="64"/>
      <c r="Z6" s="63">
        <v>2715</v>
      </c>
      <c r="AA6" s="61"/>
      <c r="AB6" s="72">
        <v>21283</v>
      </c>
    </row>
    <row r="7" spans="1:28" s="74" customFormat="1" x14ac:dyDescent="0.2">
      <c r="A7" s="71">
        <v>3</v>
      </c>
      <c r="B7" s="71" t="s">
        <v>25</v>
      </c>
      <c r="C7" s="63">
        <v>1974</v>
      </c>
      <c r="D7" s="63">
        <v>14486</v>
      </c>
      <c r="E7" s="63">
        <v>352</v>
      </c>
      <c r="F7" s="63">
        <v>0</v>
      </c>
      <c r="G7" s="63">
        <v>117</v>
      </c>
      <c r="H7" s="63">
        <v>1204</v>
      </c>
      <c r="I7" s="63">
        <v>2279</v>
      </c>
      <c r="J7" s="63">
        <v>0</v>
      </c>
      <c r="K7" s="63">
        <v>0</v>
      </c>
      <c r="L7" s="63">
        <v>873</v>
      </c>
      <c r="M7" s="63">
        <v>0</v>
      </c>
      <c r="N7" s="63">
        <v>0</v>
      </c>
      <c r="O7" s="63">
        <v>0</v>
      </c>
      <c r="P7" s="63">
        <v>0</v>
      </c>
      <c r="Q7" s="63">
        <v>0</v>
      </c>
      <c r="R7" s="63">
        <v>0</v>
      </c>
      <c r="S7" s="63">
        <v>156</v>
      </c>
      <c r="T7" s="63">
        <v>1284</v>
      </c>
      <c r="U7" s="63">
        <v>0</v>
      </c>
      <c r="V7" s="63">
        <v>93</v>
      </c>
      <c r="W7" s="72">
        <v>22818</v>
      </c>
      <c r="X7" s="62"/>
      <c r="Y7" s="64"/>
      <c r="Z7" s="63">
        <v>104349</v>
      </c>
      <c r="AA7" s="61"/>
      <c r="AB7" s="72">
        <v>127167</v>
      </c>
    </row>
    <row r="8" spans="1:28" s="74" customFormat="1" x14ac:dyDescent="0.2">
      <c r="A8" s="71">
        <v>4</v>
      </c>
      <c r="B8" s="71" t="s">
        <v>26</v>
      </c>
      <c r="C8" s="63">
        <v>0</v>
      </c>
      <c r="D8" s="63">
        <v>26753</v>
      </c>
      <c r="E8" s="63">
        <v>0</v>
      </c>
      <c r="F8" s="63">
        <v>0</v>
      </c>
      <c r="G8" s="63">
        <v>0</v>
      </c>
      <c r="H8" s="63">
        <v>0</v>
      </c>
      <c r="I8" s="63">
        <v>3606</v>
      </c>
      <c r="J8" s="63">
        <v>31</v>
      </c>
      <c r="K8" s="63">
        <v>385</v>
      </c>
      <c r="L8" s="63">
        <v>0</v>
      </c>
      <c r="M8" s="63">
        <v>0</v>
      </c>
      <c r="N8" s="63">
        <v>0</v>
      </c>
      <c r="O8" s="63">
        <v>0</v>
      </c>
      <c r="P8" s="63">
        <v>0</v>
      </c>
      <c r="Q8" s="63">
        <v>0</v>
      </c>
      <c r="R8" s="63">
        <v>0</v>
      </c>
      <c r="S8" s="63">
        <v>0</v>
      </c>
      <c r="T8" s="63">
        <v>0</v>
      </c>
      <c r="U8" s="63">
        <v>629</v>
      </c>
      <c r="V8" s="63">
        <v>112</v>
      </c>
      <c r="W8" s="72">
        <v>31516</v>
      </c>
      <c r="X8" s="62"/>
      <c r="Y8" s="64"/>
      <c r="Z8" s="63">
        <v>33956</v>
      </c>
      <c r="AA8" s="61"/>
      <c r="AB8" s="72">
        <v>65472</v>
      </c>
    </row>
    <row r="9" spans="1:28" s="74" customFormat="1" x14ac:dyDescent="0.2">
      <c r="A9" s="71">
        <v>5</v>
      </c>
      <c r="B9" s="71" t="s">
        <v>27</v>
      </c>
      <c r="C9" s="63">
        <v>127</v>
      </c>
      <c r="D9" s="63">
        <v>0</v>
      </c>
      <c r="E9" s="63">
        <v>4873</v>
      </c>
      <c r="F9" s="63">
        <v>0</v>
      </c>
      <c r="G9" s="63">
        <v>0</v>
      </c>
      <c r="H9" s="63">
        <v>0</v>
      </c>
      <c r="I9" s="63">
        <v>0</v>
      </c>
      <c r="J9" s="63">
        <v>0</v>
      </c>
      <c r="K9" s="63">
        <v>0</v>
      </c>
      <c r="L9" s="63">
        <v>0</v>
      </c>
      <c r="M9" s="63">
        <v>0</v>
      </c>
      <c r="N9" s="63">
        <v>0</v>
      </c>
      <c r="O9" s="63">
        <v>0</v>
      </c>
      <c r="P9" s="63">
        <v>0</v>
      </c>
      <c r="Q9" s="63">
        <v>0</v>
      </c>
      <c r="R9" s="63">
        <v>0</v>
      </c>
      <c r="S9" s="63">
        <v>0</v>
      </c>
      <c r="T9" s="63">
        <v>0</v>
      </c>
      <c r="U9" s="63">
        <v>0</v>
      </c>
      <c r="V9" s="63">
        <v>14</v>
      </c>
      <c r="W9" s="72">
        <v>5014</v>
      </c>
      <c r="X9" s="62"/>
      <c r="Y9" s="64"/>
      <c r="Z9" s="63">
        <v>3018</v>
      </c>
      <c r="AA9" s="61"/>
      <c r="AB9" s="72">
        <v>8032</v>
      </c>
    </row>
    <row r="10" spans="1:28" s="74" customFormat="1" x14ac:dyDescent="0.2">
      <c r="A10" s="71">
        <v>6</v>
      </c>
      <c r="B10" s="71" t="s">
        <v>28</v>
      </c>
      <c r="C10" s="63">
        <v>0</v>
      </c>
      <c r="D10" s="63">
        <v>0</v>
      </c>
      <c r="E10" s="63">
        <v>3978</v>
      </c>
      <c r="F10" s="63">
        <v>0</v>
      </c>
      <c r="G10" s="63">
        <v>0</v>
      </c>
      <c r="H10" s="63">
        <v>0</v>
      </c>
      <c r="I10" s="63">
        <v>0</v>
      </c>
      <c r="J10" s="63">
        <v>0</v>
      </c>
      <c r="K10" s="63">
        <v>0</v>
      </c>
      <c r="L10" s="63">
        <v>0</v>
      </c>
      <c r="M10" s="63">
        <v>0</v>
      </c>
      <c r="N10" s="63">
        <v>0</v>
      </c>
      <c r="O10" s="63">
        <v>0</v>
      </c>
      <c r="P10" s="63">
        <v>0</v>
      </c>
      <c r="Q10" s="63">
        <v>0</v>
      </c>
      <c r="R10" s="63">
        <v>0</v>
      </c>
      <c r="S10" s="63">
        <v>0</v>
      </c>
      <c r="T10" s="63">
        <v>0</v>
      </c>
      <c r="U10" s="63">
        <v>0</v>
      </c>
      <c r="V10" s="63">
        <v>291</v>
      </c>
      <c r="W10" s="72">
        <v>4269</v>
      </c>
      <c r="X10" s="62"/>
      <c r="Y10" s="64"/>
      <c r="Z10" s="63">
        <v>3431</v>
      </c>
      <c r="AA10" s="61"/>
      <c r="AB10" s="72">
        <v>7700</v>
      </c>
    </row>
    <row r="11" spans="1:28" s="74" customFormat="1" x14ac:dyDescent="0.2">
      <c r="A11" s="71">
        <v>7</v>
      </c>
      <c r="B11" s="71" t="s">
        <v>29</v>
      </c>
      <c r="C11" s="63">
        <v>41</v>
      </c>
      <c r="D11" s="63">
        <v>0</v>
      </c>
      <c r="E11" s="63">
        <v>7978</v>
      </c>
      <c r="F11" s="63">
        <v>0</v>
      </c>
      <c r="G11" s="63">
        <v>0</v>
      </c>
      <c r="H11" s="63">
        <v>0</v>
      </c>
      <c r="I11" s="63">
        <v>99</v>
      </c>
      <c r="J11" s="63">
        <v>0</v>
      </c>
      <c r="K11" s="63">
        <v>0</v>
      </c>
      <c r="L11" s="63">
        <v>0</v>
      </c>
      <c r="M11" s="63">
        <v>0</v>
      </c>
      <c r="N11" s="63">
        <v>0</v>
      </c>
      <c r="O11" s="63">
        <v>0</v>
      </c>
      <c r="P11" s="63">
        <v>0</v>
      </c>
      <c r="Q11" s="63">
        <v>0</v>
      </c>
      <c r="R11" s="63">
        <v>0</v>
      </c>
      <c r="S11" s="63">
        <v>0</v>
      </c>
      <c r="T11" s="63">
        <v>0</v>
      </c>
      <c r="U11" s="63">
        <v>0</v>
      </c>
      <c r="V11" s="63">
        <v>76</v>
      </c>
      <c r="W11" s="72">
        <v>8194</v>
      </c>
      <c r="X11" s="62"/>
      <c r="Y11" s="64"/>
      <c r="Z11" s="63">
        <v>3461</v>
      </c>
      <c r="AA11" s="61"/>
      <c r="AB11" s="72">
        <v>11655</v>
      </c>
    </row>
    <row r="12" spans="1:28" s="74" customFormat="1" x14ac:dyDescent="0.2">
      <c r="A12" s="71">
        <v>8</v>
      </c>
      <c r="B12" s="71" t="s">
        <v>30</v>
      </c>
      <c r="C12" s="63">
        <v>0</v>
      </c>
      <c r="D12" s="63">
        <v>0</v>
      </c>
      <c r="E12" s="63">
        <v>2646</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69</v>
      </c>
      <c r="W12" s="72">
        <v>2715</v>
      </c>
      <c r="X12" s="62"/>
      <c r="Y12" s="64"/>
      <c r="Z12" s="63">
        <v>3378</v>
      </c>
      <c r="AA12" s="61"/>
      <c r="AB12" s="72">
        <v>6093</v>
      </c>
    </row>
    <row r="13" spans="1:28" s="74" customFormat="1" x14ac:dyDescent="0.2">
      <c r="A13" s="71">
        <v>9</v>
      </c>
      <c r="B13" s="71" t="s">
        <v>31</v>
      </c>
      <c r="C13" s="63">
        <v>0</v>
      </c>
      <c r="D13" s="63">
        <v>173</v>
      </c>
      <c r="E13" s="63">
        <v>29977</v>
      </c>
      <c r="F13" s="63">
        <v>0</v>
      </c>
      <c r="G13" s="63">
        <v>0</v>
      </c>
      <c r="H13" s="63">
        <v>0</v>
      </c>
      <c r="I13" s="63">
        <v>342</v>
      </c>
      <c r="J13" s="63">
        <v>0</v>
      </c>
      <c r="K13" s="63">
        <v>0</v>
      </c>
      <c r="L13" s="63">
        <v>0</v>
      </c>
      <c r="M13" s="63">
        <v>0</v>
      </c>
      <c r="N13" s="63">
        <v>0</v>
      </c>
      <c r="O13" s="63">
        <v>0</v>
      </c>
      <c r="P13" s="63">
        <v>1</v>
      </c>
      <c r="Q13" s="63">
        <v>0</v>
      </c>
      <c r="R13" s="63">
        <v>0</v>
      </c>
      <c r="S13" s="63">
        <v>0</v>
      </c>
      <c r="T13" s="63">
        <v>0</v>
      </c>
      <c r="U13" s="63">
        <v>0</v>
      </c>
      <c r="V13" s="63">
        <v>350</v>
      </c>
      <c r="W13" s="72">
        <v>30843</v>
      </c>
      <c r="X13" s="62"/>
      <c r="Y13" s="64"/>
      <c r="Z13" s="63">
        <v>10611</v>
      </c>
      <c r="AA13" s="61"/>
      <c r="AB13" s="72">
        <v>41454</v>
      </c>
    </row>
    <row r="14" spans="1:28" s="74" customFormat="1" x14ac:dyDescent="0.2">
      <c r="A14" s="71">
        <v>10</v>
      </c>
      <c r="B14" s="71" t="s">
        <v>32</v>
      </c>
      <c r="C14" s="63">
        <v>6</v>
      </c>
      <c r="D14" s="63">
        <v>0</v>
      </c>
      <c r="E14" s="63">
        <v>6342</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26</v>
      </c>
      <c r="W14" s="72">
        <v>6374</v>
      </c>
      <c r="X14" s="62"/>
      <c r="Y14" s="64"/>
      <c r="Z14" s="63">
        <v>4115</v>
      </c>
      <c r="AA14" s="61"/>
      <c r="AB14" s="72">
        <v>10489</v>
      </c>
    </row>
    <row r="15" spans="1:28" s="74" customFormat="1" x14ac:dyDescent="0.2">
      <c r="A15" s="71">
        <v>11</v>
      </c>
      <c r="B15" s="71" t="s">
        <v>33</v>
      </c>
      <c r="C15" s="63">
        <v>0</v>
      </c>
      <c r="D15" s="63">
        <v>0</v>
      </c>
      <c r="E15" s="63">
        <v>0</v>
      </c>
      <c r="F15" s="63">
        <v>602</v>
      </c>
      <c r="G15" s="63">
        <v>19</v>
      </c>
      <c r="H15" s="63">
        <v>0</v>
      </c>
      <c r="I15" s="63">
        <v>4</v>
      </c>
      <c r="J15" s="63">
        <v>12</v>
      </c>
      <c r="K15" s="63">
        <v>0</v>
      </c>
      <c r="L15" s="63">
        <v>0</v>
      </c>
      <c r="M15" s="63">
        <v>25</v>
      </c>
      <c r="N15" s="63">
        <v>0</v>
      </c>
      <c r="O15" s="63">
        <v>0</v>
      </c>
      <c r="P15" s="63">
        <v>1</v>
      </c>
      <c r="Q15" s="63">
        <v>0</v>
      </c>
      <c r="R15" s="63">
        <v>8</v>
      </c>
      <c r="S15" s="63">
        <v>0</v>
      </c>
      <c r="T15" s="63">
        <v>0</v>
      </c>
      <c r="U15" s="63">
        <v>0</v>
      </c>
      <c r="V15" s="63">
        <v>88</v>
      </c>
      <c r="W15" s="72">
        <v>759</v>
      </c>
      <c r="X15" s="62"/>
      <c r="Y15" s="64"/>
      <c r="Z15" s="63">
        <v>2901</v>
      </c>
      <c r="AA15" s="61"/>
      <c r="AB15" s="72">
        <v>3660</v>
      </c>
    </row>
    <row r="16" spans="1:28" s="74" customFormat="1" x14ac:dyDescent="0.2">
      <c r="A16" s="71">
        <v>12</v>
      </c>
      <c r="B16" s="71" t="s">
        <v>34</v>
      </c>
      <c r="C16" s="63">
        <v>0</v>
      </c>
      <c r="D16" s="63">
        <v>0</v>
      </c>
      <c r="E16" s="63">
        <v>0</v>
      </c>
      <c r="F16" s="63">
        <v>0</v>
      </c>
      <c r="G16" s="63">
        <v>2975</v>
      </c>
      <c r="H16" s="63">
        <v>0</v>
      </c>
      <c r="I16" s="63">
        <v>0</v>
      </c>
      <c r="J16" s="63">
        <v>20</v>
      </c>
      <c r="K16" s="63">
        <v>7</v>
      </c>
      <c r="L16" s="63">
        <v>0</v>
      </c>
      <c r="M16" s="63">
        <v>23</v>
      </c>
      <c r="N16" s="63">
        <v>0</v>
      </c>
      <c r="O16" s="63">
        <v>0</v>
      </c>
      <c r="P16" s="63">
        <v>34</v>
      </c>
      <c r="Q16" s="63">
        <v>10</v>
      </c>
      <c r="R16" s="63">
        <v>18</v>
      </c>
      <c r="S16" s="63">
        <v>0</v>
      </c>
      <c r="T16" s="63">
        <v>0</v>
      </c>
      <c r="U16" s="63">
        <v>4</v>
      </c>
      <c r="V16" s="63">
        <v>122</v>
      </c>
      <c r="W16" s="72">
        <v>3213</v>
      </c>
      <c r="X16" s="62"/>
      <c r="Y16" s="64"/>
      <c r="Z16" s="63">
        <v>4125</v>
      </c>
      <c r="AA16" s="61"/>
      <c r="AB16" s="72">
        <v>7338</v>
      </c>
    </row>
    <row r="17" spans="1:28" s="74" customFormat="1" x14ac:dyDescent="0.2">
      <c r="A17" s="71">
        <v>13</v>
      </c>
      <c r="B17" s="71" t="s">
        <v>35</v>
      </c>
      <c r="C17" s="63">
        <v>0</v>
      </c>
      <c r="D17" s="63">
        <v>0</v>
      </c>
      <c r="E17" s="63">
        <v>0</v>
      </c>
      <c r="F17" s="63">
        <v>13</v>
      </c>
      <c r="G17" s="63">
        <v>5333</v>
      </c>
      <c r="H17" s="63">
        <v>0</v>
      </c>
      <c r="I17" s="63">
        <v>0</v>
      </c>
      <c r="J17" s="63">
        <v>11</v>
      </c>
      <c r="K17" s="63">
        <v>0</v>
      </c>
      <c r="L17" s="63">
        <v>9</v>
      </c>
      <c r="M17" s="63">
        <v>0</v>
      </c>
      <c r="N17" s="63">
        <v>0</v>
      </c>
      <c r="O17" s="63">
        <v>0</v>
      </c>
      <c r="P17" s="63">
        <v>1</v>
      </c>
      <c r="Q17" s="63">
        <v>0</v>
      </c>
      <c r="R17" s="63">
        <v>0</v>
      </c>
      <c r="S17" s="63">
        <v>0</v>
      </c>
      <c r="T17" s="63">
        <v>0</v>
      </c>
      <c r="U17" s="63">
        <v>0</v>
      </c>
      <c r="V17" s="63">
        <v>78</v>
      </c>
      <c r="W17" s="72">
        <v>5445</v>
      </c>
      <c r="X17" s="62"/>
      <c r="Y17" s="64"/>
      <c r="Z17" s="63">
        <v>7247</v>
      </c>
      <c r="AA17" s="61"/>
      <c r="AB17" s="72">
        <v>12692</v>
      </c>
    </row>
    <row r="18" spans="1:28" s="74" customFormat="1" x14ac:dyDescent="0.2">
      <c r="A18" s="71">
        <v>14</v>
      </c>
      <c r="B18" s="71" t="s">
        <v>36</v>
      </c>
      <c r="C18" s="63">
        <v>0</v>
      </c>
      <c r="D18" s="63">
        <v>0</v>
      </c>
      <c r="E18" s="63">
        <v>0</v>
      </c>
      <c r="F18" s="63">
        <v>0</v>
      </c>
      <c r="G18" s="63">
        <v>0</v>
      </c>
      <c r="H18" s="63">
        <v>84816</v>
      </c>
      <c r="I18" s="63">
        <v>3818</v>
      </c>
      <c r="J18" s="63">
        <v>0</v>
      </c>
      <c r="K18" s="63">
        <v>0</v>
      </c>
      <c r="L18" s="63">
        <v>2369</v>
      </c>
      <c r="M18" s="63">
        <v>0</v>
      </c>
      <c r="N18" s="63">
        <v>0</v>
      </c>
      <c r="O18" s="63">
        <v>0</v>
      </c>
      <c r="P18" s="63">
        <v>0</v>
      </c>
      <c r="Q18" s="63">
        <v>0</v>
      </c>
      <c r="R18" s="63">
        <v>0</v>
      </c>
      <c r="S18" s="63">
        <v>0</v>
      </c>
      <c r="T18" s="63">
        <v>0</v>
      </c>
      <c r="U18" s="63">
        <v>0</v>
      </c>
      <c r="V18" s="63">
        <v>0</v>
      </c>
      <c r="W18" s="72">
        <v>91003</v>
      </c>
      <c r="X18" s="62"/>
      <c r="Y18" s="64"/>
      <c r="Z18" s="63">
        <v>73712</v>
      </c>
      <c r="AA18" s="61"/>
      <c r="AB18" s="72">
        <v>164715</v>
      </c>
    </row>
    <row r="19" spans="1:28" s="74" customFormat="1" x14ac:dyDescent="0.2">
      <c r="A19" s="71">
        <v>15</v>
      </c>
      <c r="B19" s="71" t="s">
        <v>37</v>
      </c>
      <c r="C19" s="63">
        <v>0</v>
      </c>
      <c r="D19" s="63">
        <v>343</v>
      </c>
      <c r="E19" s="63">
        <v>253</v>
      </c>
      <c r="F19" s="63">
        <v>0</v>
      </c>
      <c r="G19" s="63">
        <v>32</v>
      </c>
      <c r="H19" s="63">
        <v>3265</v>
      </c>
      <c r="I19" s="63">
        <v>49907</v>
      </c>
      <c r="J19" s="63">
        <v>272</v>
      </c>
      <c r="K19" s="63">
        <v>34</v>
      </c>
      <c r="L19" s="63">
        <v>36</v>
      </c>
      <c r="M19" s="63">
        <v>9</v>
      </c>
      <c r="N19" s="63">
        <v>0</v>
      </c>
      <c r="O19" s="63">
        <v>16</v>
      </c>
      <c r="P19" s="63">
        <v>57</v>
      </c>
      <c r="Q19" s="63">
        <v>0</v>
      </c>
      <c r="R19" s="63">
        <v>30</v>
      </c>
      <c r="S19" s="63">
        <v>0</v>
      </c>
      <c r="T19" s="63">
        <v>565</v>
      </c>
      <c r="U19" s="63">
        <v>0</v>
      </c>
      <c r="V19" s="63">
        <v>470</v>
      </c>
      <c r="W19" s="72">
        <v>55289</v>
      </c>
      <c r="X19" s="62"/>
      <c r="Y19" s="64"/>
      <c r="Z19" s="63">
        <v>37030</v>
      </c>
      <c r="AA19" s="61"/>
      <c r="AB19" s="72">
        <v>92319</v>
      </c>
    </row>
    <row r="20" spans="1:28" s="74" customFormat="1" x14ac:dyDescent="0.2">
      <c r="A20" s="71">
        <v>16</v>
      </c>
      <c r="B20" s="71" t="s">
        <v>38</v>
      </c>
      <c r="C20" s="63">
        <v>0</v>
      </c>
      <c r="D20" s="63">
        <v>0</v>
      </c>
      <c r="E20" s="63">
        <v>0</v>
      </c>
      <c r="F20" s="63">
        <v>20</v>
      </c>
      <c r="G20" s="63">
        <v>31</v>
      </c>
      <c r="H20" s="63">
        <v>0</v>
      </c>
      <c r="I20" s="63">
        <v>149</v>
      </c>
      <c r="J20" s="63">
        <v>2608</v>
      </c>
      <c r="K20" s="63">
        <v>3</v>
      </c>
      <c r="L20" s="63">
        <v>10</v>
      </c>
      <c r="M20" s="63">
        <v>25</v>
      </c>
      <c r="N20" s="63">
        <v>2</v>
      </c>
      <c r="O20" s="63">
        <v>6</v>
      </c>
      <c r="P20" s="63">
        <v>106</v>
      </c>
      <c r="Q20" s="63">
        <v>0</v>
      </c>
      <c r="R20" s="63">
        <v>19</v>
      </c>
      <c r="S20" s="63">
        <v>0</v>
      </c>
      <c r="T20" s="63">
        <v>0</v>
      </c>
      <c r="U20" s="63">
        <v>0</v>
      </c>
      <c r="V20" s="63">
        <v>23</v>
      </c>
      <c r="W20" s="72">
        <v>3002</v>
      </c>
      <c r="X20" s="62"/>
      <c r="Y20" s="64"/>
      <c r="Z20" s="63">
        <v>4028</v>
      </c>
      <c r="AA20" s="61"/>
      <c r="AB20" s="72">
        <v>7030</v>
      </c>
    </row>
    <row r="21" spans="1:28" s="74" customFormat="1" x14ac:dyDescent="0.2">
      <c r="A21" s="71">
        <v>17</v>
      </c>
      <c r="B21" s="71" t="s">
        <v>39</v>
      </c>
      <c r="C21" s="63">
        <v>0</v>
      </c>
      <c r="D21" s="63">
        <v>175</v>
      </c>
      <c r="E21" s="63">
        <v>0</v>
      </c>
      <c r="F21" s="63">
        <v>1</v>
      </c>
      <c r="G21" s="63">
        <v>0</v>
      </c>
      <c r="H21" s="63">
        <v>0</v>
      </c>
      <c r="I21" s="63">
        <v>41</v>
      </c>
      <c r="J21" s="63">
        <v>0</v>
      </c>
      <c r="K21" s="63">
        <v>21881</v>
      </c>
      <c r="L21" s="63">
        <v>71</v>
      </c>
      <c r="M21" s="63">
        <v>60</v>
      </c>
      <c r="N21" s="63">
        <v>0</v>
      </c>
      <c r="O21" s="63">
        <v>18</v>
      </c>
      <c r="P21" s="63">
        <v>3</v>
      </c>
      <c r="Q21" s="63">
        <v>0</v>
      </c>
      <c r="R21" s="63">
        <v>0</v>
      </c>
      <c r="S21" s="63">
        <v>0</v>
      </c>
      <c r="T21" s="63">
        <v>0</v>
      </c>
      <c r="U21" s="63">
        <v>142</v>
      </c>
      <c r="V21" s="63">
        <v>378</v>
      </c>
      <c r="W21" s="72">
        <v>22770</v>
      </c>
      <c r="X21" s="62"/>
      <c r="Y21" s="64"/>
      <c r="Z21" s="63">
        <v>10960</v>
      </c>
      <c r="AA21" s="61"/>
      <c r="AB21" s="72">
        <v>33730</v>
      </c>
    </row>
    <row r="22" spans="1:28" s="74" customFormat="1" x14ac:dyDescent="0.2">
      <c r="A22" s="71">
        <v>18</v>
      </c>
      <c r="B22" s="71" t="s">
        <v>40</v>
      </c>
      <c r="C22" s="63">
        <v>0</v>
      </c>
      <c r="D22" s="63">
        <v>0</v>
      </c>
      <c r="E22" s="63">
        <v>9</v>
      </c>
      <c r="F22" s="63">
        <v>2</v>
      </c>
      <c r="G22" s="63">
        <v>0</v>
      </c>
      <c r="H22" s="63">
        <v>0</v>
      </c>
      <c r="I22" s="63">
        <v>0</v>
      </c>
      <c r="J22" s="63">
        <v>4</v>
      </c>
      <c r="K22" s="63">
        <v>0</v>
      </c>
      <c r="L22" s="63">
        <v>8433</v>
      </c>
      <c r="M22" s="63">
        <v>240</v>
      </c>
      <c r="N22" s="63">
        <v>0</v>
      </c>
      <c r="O22" s="63">
        <v>28</v>
      </c>
      <c r="P22" s="63">
        <v>15</v>
      </c>
      <c r="Q22" s="63">
        <v>0</v>
      </c>
      <c r="R22" s="63">
        <v>0</v>
      </c>
      <c r="S22" s="63">
        <v>0</v>
      </c>
      <c r="T22" s="63">
        <v>0</v>
      </c>
      <c r="U22" s="63">
        <v>0</v>
      </c>
      <c r="V22" s="63">
        <v>28</v>
      </c>
      <c r="W22" s="72">
        <v>8759</v>
      </c>
      <c r="X22" s="62"/>
      <c r="Y22" s="64"/>
      <c r="Z22" s="63">
        <v>12159</v>
      </c>
      <c r="AA22" s="61"/>
      <c r="AB22" s="72">
        <v>20918</v>
      </c>
    </row>
    <row r="23" spans="1:28" s="74" customFormat="1" x14ac:dyDescent="0.2">
      <c r="A23" s="71">
        <v>19</v>
      </c>
      <c r="B23" s="71" t="s">
        <v>41</v>
      </c>
      <c r="C23" s="63">
        <v>0</v>
      </c>
      <c r="D23" s="63">
        <v>0</v>
      </c>
      <c r="E23" s="63">
        <v>2</v>
      </c>
      <c r="F23" s="63">
        <v>0</v>
      </c>
      <c r="G23" s="63">
        <v>7</v>
      </c>
      <c r="H23" s="63">
        <v>0</v>
      </c>
      <c r="I23" s="63">
        <v>0</v>
      </c>
      <c r="J23" s="63">
        <v>22</v>
      </c>
      <c r="K23" s="63">
        <v>0</v>
      </c>
      <c r="L23" s="63">
        <v>70</v>
      </c>
      <c r="M23" s="63">
        <v>5623</v>
      </c>
      <c r="N23" s="63">
        <v>10</v>
      </c>
      <c r="O23" s="63">
        <v>3</v>
      </c>
      <c r="P23" s="63">
        <v>112</v>
      </c>
      <c r="Q23" s="63">
        <v>60</v>
      </c>
      <c r="R23" s="63">
        <v>54</v>
      </c>
      <c r="S23" s="63">
        <v>0</v>
      </c>
      <c r="T23" s="63">
        <v>0</v>
      </c>
      <c r="U23" s="63">
        <v>176</v>
      </c>
      <c r="V23" s="63">
        <v>211</v>
      </c>
      <c r="W23" s="72">
        <v>6350</v>
      </c>
      <c r="X23" s="62"/>
      <c r="Y23" s="64"/>
      <c r="Z23" s="63">
        <v>2717</v>
      </c>
      <c r="AA23" s="61"/>
      <c r="AB23" s="72">
        <v>9067</v>
      </c>
    </row>
    <row r="24" spans="1:28" s="74" customFormat="1" x14ac:dyDescent="0.2">
      <c r="A24" s="71">
        <v>20</v>
      </c>
      <c r="B24" s="71" t="s">
        <v>42</v>
      </c>
      <c r="C24" s="63">
        <v>0</v>
      </c>
      <c r="D24" s="63">
        <v>0</v>
      </c>
      <c r="E24" s="63">
        <v>0</v>
      </c>
      <c r="F24" s="63">
        <v>2</v>
      </c>
      <c r="G24" s="63">
        <v>0</v>
      </c>
      <c r="H24" s="63">
        <v>0</v>
      </c>
      <c r="I24" s="63">
        <v>4</v>
      </c>
      <c r="J24" s="63">
        <v>9</v>
      </c>
      <c r="K24" s="63">
        <v>1</v>
      </c>
      <c r="L24" s="63">
        <v>4</v>
      </c>
      <c r="M24" s="63">
        <v>113</v>
      </c>
      <c r="N24" s="63">
        <v>253</v>
      </c>
      <c r="O24" s="63">
        <v>685</v>
      </c>
      <c r="P24" s="63">
        <v>3423</v>
      </c>
      <c r="Q24" s="63">
        <v>28</v>
      </c>
      <c r="R24" s="63">
        <v>143</v>
      </c>
      <c r="S24" s="63">
        <v>0</v>
      </c>
      <c r="T24" s="63">
        <v>0</v>
      </c>
      <c r="U24" s="63">
        <v>0</v>
      </c>
      <c r="V24" s="63">
        <v>367</v>
      </c>
      <c r="W24" s="72">
        <v>5032</v>
      </c>
      <c r="X24" s="62"/>
      <c r="Y24" s="64"/>
      <c r="Z24" s="63">
        <v>9754</v>
      </c>
      <c r="AA24" s="61"/>
      <c r="AB24" s="72">
        <v>14786</v>
      </c>
    </row>
    <row r="25" spans="1:28" s="74" customFormat="1" x14ac:dyDescent="0.2">
      <c r="A25" s="71">
        <v>21</v>
      </c>
      <c r="B25" s="71" t="s">
        <v>43</v>
      </c>
      <c r="C25" s="63">
        <v>0</v>
      </c>
      <c r="D25" s="63">
        <v>0</v>
      </c>
      <c r="E25" s="63">
        <v>0</v>
      </c>
      <c r="F25" s="63">
        <v>0</v>
      </c>
      <c r="G25" s="63">
        <v>0</v>
      </c>
      <c r="H25" s="63">
        <v>0</v>
      </c>
      <c r="I25" s="63">
        <v>0</v>
      </c>
      <c r="J25" s="63">
        <v>1</v>
      </c>
      <c r="K25" s="63">
        <v>0</v>
      </c>
      <c r="L25" s="63">
        <v>23</v>
      </c>
      <c r="M25" s="63">
        <v>26</v>
      </c>
      <c r="N25" s="63">
        <v>0</v>
      </c>
      <c r="O25" s="63">
        <v>0</v>
      </c>
      <c r="P25" s="63">
        <v>17</v>
      </c>
      <c r="Q25" s="63">
        <v>2185</v>
      </c>
      <c r="R25" s="63">
        <v>70</v>
      </c>
      <c r="S25" s="63">
        <v>0</v>
      </c>
      <c r="T25" s="63">
        <v>0</v>
      </c>
      <c r="U25" s="63">
        <v>6</v>
      </c>
      <c r="V25" s="63">
        <v>34</v>
      </c>
      <c r="W25" s="72">
        <v>2362</v>
      </c>
      <c r="X25" s="62"/>
      <c r="Y25" s="64"/>
      <c r="Z25" s="63">
        <v>3327</v>
      </c>
      <c r="AA25" s="61"/>
      <c r="AB25" s="72">
        <v>5689</v>
      </c>
    </row>
    <row r="26" spans="1:28" s="74" customFormat="1" x14ac:dyDescent="0.2">
      <c r="A26" s="71">
        <v>22</v>
      </c>
      <c r="B26" s="71" t="s">
        <v>44</v>
      </c>
      <c r="C26" s="63">
        <v>0</v>
      </c>
      <c r="D26" s="63">
        <v>0</v>
      </c>
      <c r="E26" s="63">
        <v>0</v>
      </c>
      <c r="F26" s="63">
        <v>8</v>
      </c>
      <c r="G26" s="63">
        <v>480</v>
      </c>
      <c r="H26" s="63">
        <v>0</v>
      </c>
      <c r="I26" s="63">
        <v>2</v>
      </c>
      <c r="J26" s="63">
        <v>1</v>
      </c>
      <c r="K26" s="63">
        <v>0</v>
      </c>
      <c r="L26" s="63">
        <v>0</v>
      </c>
      <c r="M26" s="63">
        <v>8</v>
      </c>
      <c r="N26" s="63">
        <v>0</v>
      </c>
      <c r="O26" s="63">
        <v>0</v>
      </c>
      <c r="P26" s="63">
        <v>0</v>
      </c>
      <c r="Q26" s="63">
        <v>3</v>
      </c>
      <c r="R26" s="63">
        <v>972</v>
      </c>
      <c r="S26" s="63">
        <v>0</v>
      </c>
      <c r="T26" s="63">
        <v>0</v>
      </c>
      <c r="U26" s="63">
        <v>0</v>
      </c>
      <c r="V26" s="63">
        <v>699</v>
      </c>
      <c r="W26" s="72">
        <v>2173</v>
      </c>
      <c r="X26" s="81"/>
      <c r="Y26" s="64"/>
      <c r="Z26" s="63">
        <v>2514</v>
      </c>
      <c r="AA26" s="61"/>
      <c r="AB26" s="72">
        <v>4687</v>
      </c>
    </row>
    <row r="27" spans="1:28" s="74" customFormat="1" x14ac:dyDescent="0.2">
      <c r="A27" s="75">
        <v>23</v>
      </c>
      <c r="B27" s="75" t="s">
        <v>47</v>
      </c>
      <c r="C27" s="67">
        <v>49036</v>
      </c>
      <c r="D27" s="67">
        <v>41930</v>
      </c>
      <c r="E27" s="67">
        <v>56410</v>
      </c>
      <c r="F27" s="67">
        <v>648</v>
      </c>
      <c r="G27" s="67">
        <v>8994</v>
      </c>
      <c r="H27" s="67">
        <v>89285</v>
      </c>
      <c r="I27" s="67">
        <v>60251</v>
      </c>
      <c r="J27" s="67">
        <v>2991</v>
      </c>
      <c r="K27" s="67">
        <v>22311</v>
      </c>
      <c r="L27" s="67">
        <v>11898</v>
      </c>
      <c r="M27" s="67">
        <v>6152</v>
      </c>
      <c r="N27" s="67">
        <v>265</v>
      </c>
      <c r="O27" s="67">
        <v>756</v>
      </c>
      <c r="P27" s="67">
        <v>3770</v>
      </c>
      <c r="Q27" s="67">
        <v>2286</v>
      </c>
      <c r="R27" s="67">
        <v>1314</v>
      </c>
      <c r="S27" s="67">
        <v>156</v>
      </c>
      <c r="T27" s="67">
        <v>1849</v>
      </c>
      <c r="U27" s="67">
        <v>957</v>
      </c>
      <c r="V27" s="67">
        <v>3553</v>
      </c>
      <c r="W27" s="66">
        <v>364812</v>
      </c>
      <c r="X27" s="66">
        <v>0</v>
      </c>
      <c r="Y27" s="66">
        <v>0</v>
      </c>
      <c r="Z27" s="67">
        <v>367293</v>
      </c>
      <c r="AA27" s="66">
        <v>0</v>
      </c>
      <c r="AB27" s="66">
        <v>732105</v>
      </c>
    </row>
    <row r="28" spans="1:28" s="74" customFormat="1" x14ac:dyDescent="0.2">
      <c r="A28" s="76">
        <v>24</v>
      </c>
      <c r="B28" s="71" t="s">
        <v>80</v>
      </c>
      <c r="C28" s="63">
        <v>5154</v>
      </c>
      <c r="D28" s="63">
        <v>61</v>
      </c>
      <c r="E28" s="63">
        <v>7692</v>
      </c>
      <c r="F28" s="63">
        <v>54</v>
      </c>
      <c r="G28" s="63">
        <v>799</v>
      </c>
      <c r="H28" s="63">
        <v>499</v>
      </c>
      <c r="I28" s="63">
        <v>649</v>
      </c>
      <c r="J28" s="63">
        <v>128</v>
      </c>
      <c r="K28" s="63">
        <v>485</v>
      </c>
      <c r="L28" s="63">
        <v>1630</v>
      </c>
      <c r="M28" s="63">
        <v>400</v>
      </c>
      <c r="N28" s="63">
        <v>21</v>
      </c>
      <c r="O28" s="63">
        <v>39</v>
      </c>
      <c r="P28" s="63">
        <v>181</v>
      </c>
      <c r="Q28" s="63">
        <v>117</v>
      </c>
      <c r="R28" s="63">
        <v>202</v>
      </c>
      <c r="S28" s="63">
        <v>613</v>
      </c>
      <c r="T28" s="63">
        <v>7573</v>
      </c>
      <c r="U28" s="63">
        <v>19657</v>
      </c>
      <c r="V28" s="63">
        <v>5777</v>
      </c>
      <c r="W28" s="72">
        <v>51731</v>
      </c>
      <c r="X28" s="63">
        <v>7809</v>
      </c>
      <c r="Y28" s="62">
        <v>24561</v>
      </c>
      <c r="Z28" s="63">
        <v>4641</v>
      </c>
      <c r="AA28" s="62">
        <v>0</v>
      </c>
      <c r="AB28" s="72">
        <v>88742</v>
      </c>
    </row>
    <row r="29" spans="1:28" s="74" customFormat="1" x14ac:dyDescent="0.2">
      <c r="A29" s="71">
        <v>25</v>
      </c>
      <c r="B29" s="71" t="s">
        <v>45</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0</v>
      </c>
      <c r="V29" s="63">
        <v>0</v>
      </c>
      <c r="W29" s="72">
        <v>0</v>
      </c>
      <c r="X29" s="63">
        <v>0</v>
      </c>
      <c r="Y29" s="62">
        <v>0</v>
      </c>
      <c r="Z29" s="63">
        <v>0</v>
      </c>
      <c r="AA29" s="62">
        <v>87971</v>
      </c>
      <c r="AB29" s="72">
        <v>87971</v>
      </c>
    </row>
    <row r="30" spans="1:28" s="74" customFormat="1" x14ac:dyDescent="0.2">
      <c r="A30" s="71">
        <v>26</v>
      </c>
      <c r="B30" s="71" t="s">
        <v>46</v>
      </c>
      <c r="C30" s="63">
        <v>56714</v>
      </c>
      <c r="D30" s="63">
        <v>2344</v>
      </c>
      <c r="E30" s="63">
        <v>22181</v>
      </c>
      <c r="F30" s="63">
        <v>276</v>
      </c>
      <c r="G30" s="63">
        <v>2051</v>
      </c>
      <c r="H30" s="63">
        <v>14134</v>
      </c>
      <c r="I30" s="63">
        <v>27367</v>
      </c>
      <c r="J30" s="63">
        <v>522</v>
      </c>
      <c r="K30" s="63">
        <v>2455</v>
      </c>
      <c r="L30" s="63">
        <v>7902</v>
      </c>
      <c r="M30" s="63">
        <v>893</v>
      </c>
      <c r="N30" s="63">
        <v>473</v>
      </c>
      <c r="O30" s="63">
        <v>259</v>
      </c>
      <c r="P30" s="63">
        <v>595</v>
      </c>
      <c r="Q30" s="63">
        <v>412</v>
      </c>
      <c r="R30" s="63">
        <v>1090</v>
      </c>
      <c r="S30" s="63">
        <v>59408</v>
      </c>
      <c r="T30" s="63">
        <v>21570</v>
      </c>
      <c r="U30" s="63">
        <v>45709</v>
      </c>
      <c r="V30" s="63">
        <v>66647</v>
      </c>
      <c r="W30" s="72">
        <v>333002</v>
      </c>
      <c r="X30" s="63">
        <v>69898</v>
      </c>
      <c r="Y30" s="62">
        <v>0</v>
      </c>
      <c r="Z30" s="63">
        <v>0</v>
      </c>
      <c r="AA30" s="62">
        <v>217786</v>
      </c>
      <c r="AB30" s="72">
        <v>620686</v>
      </c>
    </row>
    <row r="31" spans="1:28" s="74" customFormat="1" x14ac:dyDescent="0.2">
      <c r="A31" s="77">
        <v>27</v>
      </c>
      <c r="B31" s="75" t="s">
        <v>48</v>
      </c>
      <c r="C31" s="67">
        <v>110904</v>
      </c>
      <c r="D31" s="67">
        <v>44335</v>
      </c>
      <c r="E31" s="67">
        <v>86283</v>
      </c>
      <c r="F31" s="67">
        <v>978</v>
      </c>
      <c r="G31" s="67">
        <v>11844</v>
      </c>
      <c r="H31" s="67">
        <v>103918</v>
      </c>
      <c r="I31" s="67">
        <v>88267</v>
      </c>
      <c r="J31" s="67">
        <v>3641</v>
      </c>
      <c r="K31" s="67">
        <v>25251</v>
      </c>
      <c r="L31" s="67">
        <v>21430</v>
      </c>
      <c r="M31" s="67">
        <v>7445</v>
      </c>
      <c r="N31" s="67">
        <v>759</v>
      </c>
      <c r="O31" s="67">
        <v>1054</v>
      </c>
      <c r="P31" s="67">
        <v>4546</v>
      </c>
      <c r="Q31" s="67">
        <v>2815</v>
      </c>
      <c r="R31" s="67">
        <v>2606</v>
      </c>
      <c r="S31" s="67">
        <v>60177</v>
      </c>
      <c r="T31" s="67">
        <v>30992</v>
      </c>
      <c r="U31" s="67">
        <v>66323</v>
      </c>
      <c r="V31" s="67">
        <v>75977</v>
      </c>
      <c r="W31" s="66">
        <v>749545</v>
      </c>
      <c r="X31" s="67">
        <v>77707</v>
      </c>
      <c r="Y31" s="67">
        <v>24561</v>
      </c>
      <c r="Z31" s="67">
        <v>371934</v>
      </c>
      <c r="AA31" s="67">
        <v>305757</v>
      </c>
      <c r="AB31" s="66">
        <v>1529504</v>
      </c>
    </row>
    <row r="32" spans="1:28" s="74" customFormat="1" x14ac:dyDescent="0.2">
      <c r="A32" s="79" t="s">
        <v>0</v>
      </c>
      <c r="B32" s="79"/>
    </row>
    <row r="33" spans="1:2" s="74" customFormat="1" x14ac:dyDescent="0.2">
      <c r="A33" s="79"/>
      <c r="B33" s="79"/>
    </row>
    <row r="34" spans="1:2" s="74" customFormat="1" x14ac:dyDescent="0.2">
      <c r="A34" s="79"/>
      <c r="B34" s="79"/>
    </row>
    <row r="35" spans="1:2" s="74" customFormat="1" x14ac:dyDescent="0.2">
      <c r="A35" s="79"/>
      <c r="B35" s="79"/>
    </row>
    <row r="36" spans="1:2" s="74" customFormat="1" x14ac:dyDescent="0.2">
      <c r="A36" s="79"/>
      <c r="B36" s="79"/>
    </row>
  </sheetData>
  <conditionalFormatting sqref="C5:V26">
    <cfRule type="cellIs" dxfId="2" priority="1" operator="equal">
      <formula>0</formula>
    </cfRule>
  </conditionalFormatting>
  <pageMargins left="0.7" right="0.7" top="0.75" bottom="0.75" header="0.3" footer="0.3"/>
  <pageSetup paperSize="9" scale="2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6"/>
  <sheetViews>
    <sheetView zoomScaleNormal="100" workbookViewId="0"/>
  </sheetViews>
  <sheetFormatPr defaultRowHeight="11.25" x14ac:dyDescent="0.2"/>
  <cols>
    <col min="1" max="1" width="4.85546875" style="8" customWidth="1"/>
    <col min="2" max="2" width="44.5703125" style="8" customWidth="1"/>
    <col min="3" max="28" width="12.140625" style="10" customWidth="1"/>
    <col min="29" max="253" width="8.7109375" style="10"/>
    <col min="254" max="254" width="41.5703125" style="10" customWidth="1"/>
    <col min="255" max="255" width="35.5703125" style="10" bestFit="1" customWidth="1"/>
    <col min="256" max="260" width="17.5703125" style="10" customWidth="1"/>
    <col min="261" max="261" width="2.5703125" style="10" customWidth="1"/>
    <col min="262" max="262" width="19" style="10" customWidth="1"/>
    <col min="263" max="263" width="13.5703125" style="10" customWidth="1"/>
    <col min="264" max="264" width="11.42578125" style="10" customWidth="1"/>
    <col min="265" max="509" width="8.7109375" style="10"/>
    <col min="510" max="510" width="41.5703125" style="10" customWidth="1"/>
    <col min="511" max="511" width="35.5703125" style="10" bestFit="1" customWidth="1"/>
    <col min="512" max="516" width="17.5703125" style="10" customWidth="1"/>
    <col min="517" max="517" width="2.5703125" style="10" customWidth="1"/>
    <col min="518" max="518" width="19" style="10" customWidth="1"/>
    <col min="519" max="519" width="13.5703125" style="10" customWidth="1"/>
    <col min="520" max="520" width="11.42578125" style="10" customWidth="1"/>
    <col min="521" max="765" width="8.7109375" style="10"/>
    <col min="766" max="766" width="41.5703125" style="10" customWidth="1"/>
    <col min="767" max="767" width="35.5703125" style="10" bestFit="1" customWidth="1"/>
    <col min="768" max="772" width="17.5703125" style="10" customWidth="1"/>
    <col min="773" max="773" width="2.5703125" style="10" customWidth="1"/>
    <col min="774" max="774" width="19" style="10" customWidth="1"/>
    <col min="775" max="775" width="13.5703125" style="10" customWidth="1"/>
    <col min="776" max="776" width="11.42578125" style="10" customWidth="1"/>
    <col min="777" max="1021" width="8.7109375" style="10"/>
    <col min="1022" max="1022" width="41.5703125" style="10" customWidth="1"/>
    <col min="1023" max="1023" width="35.5703125" style="10" bestFit="1" customWidth="1"/>
    <col min="1024" max="1028" width="17.5703125" style="10" customWidth="1"/>
    <col min="1029" max="1029" width="2.5703125" style="10" customWidth="1"/>
    <col min="1030" max="1030" width="19" style="10" customWidth="1"/>
    <col min="1031" max="1031" width="13.5703125" style="10" customWidth="1"/>
    <col min="1032" max="1032" width="11.42578125" style="10" customWidth="1"/>
    <col min="1033" max="1277" width="8.7109375" style="10"/>
    <col min="1278" max="1278" width="41.5703125" style="10" customWidth="1"/>
    <col min="1279" max="1279" width="35.5703125" style="10" bestFit="1" customWidth="1"/>
    <col min="1280" max="1284" width="17.5703125" style="10" customWidth="1"/>
    <col min="1285" max="1285" width="2.5703125" style="10" customWidth="1"/>
    <col min="1286" max="1286" width="19" style="10" customWidth="1"/>
    <col min="1287" max="1287" width="13.5703125" style="10" customWidth="1"/>
    <col min="1288" max="1288" width="11.42578125" style="10" customWidth="1"/>
    <col min="1289" max="1533" width="8.7109375" style="10"/>
    <col min="1534" max="1534" width="41.5703125" style="10" customWidth="1"/>
    <col min="1535" max="1535" width="35.5703125" style="10" bestFit="1" customWidth="1"/>
    <col min="1536" max="1540" width="17.5703125" style="10" customWidth="1"/>
    <col min="1541" max="1541" width="2.5703125" style="10" customWidth="1"/>
    <col min="1542" max="1542" width="19" style="10" customWidth="1"/>
    <col min="1543" max="1543" width="13.5703125" style="10" customWidth="1"/>
    <col min="1544" max="1544" width="11.42578125" style="10" customWidth="1"/>
    <col min="1545" max="1789" width="8.7109375" style="10"/>
    <col min="1790" max="1790" width="41.5703125" style="10" customWidth="1"/>
    <col min="1791" max="1791" width="35.5703125" style="10" bestFit="1" customWidth="1"/>
    <col min="1792" max="1796" width="17.5703125" style="10" customWidth="1"/>
    <col min="1797" max="1797" width="2.5703125" style="10" customWidth="1"/>
    <col min="1798" max="1798" width="19" style="10" customWidth="1"/>
    <col min="1799" max="1799" width="13.5703125" style="10" customWidth="1"/>
    <col min="1800" max="1800" width="11.42578125" style="10" customWidth="1"/>
    <col min="1801" max="2045" width="8.7109375" style="10"/>
    <col min="2046" max="2046" width="41.5703125" style="10" customWidth="1"/>
    <col min="2047" max="2047" width="35.5703125" style="10" bestFit="1" customWidth="1"/>
    <col min="2048" max="2052" width="17.5703125" style="10" customWidth="1"/>
    <col min="2053" max="2053" width="2.5703125" style="10" customWidth="1"/>
    <col min="2054" max="2054" width="19" style="10" customWidth="1"/>
    <col min="2055" max="2055" width="13.5703125" style="10" customWidth="1"/>
    <col min="2056" max="2056" width="11.42578125" style="10" customWidth="1"/>
    <col min="2057" max="2301" width="8.7109375" style="10"/>
    <col min="2302" max="2302" width="41.5703125" style="10" customWidth="1"/>
    <col min="2303" max="2303" width="35.5703125" style="10" bestFit="1" customWidth="1"/>
    <col min="2304" max="2308" width="17.5703125" style="10" customWidth="1"/>
    <col min="2309" max="2309" width="2.5703125" style="10" customWidth="1"/>
    <col min="2310" max="2310" width="19" style="10" customWidth="1"/>
    <col min="2311" max="2311" width="13.5703125" style="10" customWidth="1"/>
    <col min="2312" max="2312" width="11.42578125" style="10" customWidth="1"/>
    <col min="2313" max="2557" width="8.7109375" style="10"/>
    <col min="2558" max="2558" width="41.5703125" style="10" customWidth="1"/>
    <col min="2559" max="2559" width="35.5703125" style="10" bestFit="1" customWidth="1"/>
    <col min="2560" max="2564" width="17.5703125" style="10" customWidth="1"/>
    <col min="2565" max="2565" width="2.5703125" style="10" customWidth="1"/>
    <col min="2566" max="2566" width="19" style="10" customWidth="1"/>
    <col min="2567" max="2567" width="13.5703125" style="10" customWidth="1"/>
    <col min="2568" max="2568" width="11.42578125" style="10" customWidth="1"/>
    <col min="2569" max="2813" width="8.7109375" style="10"/>
    <col min="2814" max="2814" width="41.5703125" style="10" customWidth="1"/>
    <col min="2815" max="2815" width="35.5703125" style="10" bestFit="1" customWidth="1"/>
    <col min="2816" max="2820" width="17.5703125" style="10" customWidth="1"/>
    <col min="2821" max="2821" width="2.5703125" style="10" customWidth="1"/>
    <col min="2822" max="2822" width="19" style="10" customWidth="1"/>
    <col min="2823" max="2823" width="13.5703125" style="10" customWidth="1"/>
    <col min="2824" max="2824" width="11.42578125" style="10" customWidth="1"/>
    <col min="2825" max="3069" width="8.7109375" style="10"/>
    <col min="3070" max="3070" width="41.5703125" style="10" customWidth="1"/>
    <col min="3071" max="3071" width="35.5703125" style="10" bestFit="1" customWidth="1"/>
    <col min="3072" max="3076" width="17.5703125" style="10" customWidth="1"/>
    <col min="3077" max="3077" width="2.5703125" style="10" customWidth="1"/>
    <col min="3078" max="3078" width="19" style="10" customWidth="1"/>
    <col min="3079" max="3079" width="13.5703125" style="10" customWidth="1"/>
    <col min="3080" max="3080" width="11.42578125" style="10" customWidth="1"/>
    <col min="3081" max="3325" width="8.7109375" style="10"/>
    <col min="3326" max="3326" width="41.5703125" style="10" customWidth="1"/>
    <col min="3327" max="3327" width="35.5703125" style="10" bestFit="1" customWidth="1"/>
    <col min="3328" max="3332" width="17.5703125" style="10" customWidth="1"/>
    <col min="3333" max="3333" width="2.5703125" style="10" customWidth="1"/>
    <col min="3334" max="3334" width="19" style="10" customWidth="1"/>
    <col min="3335" max="3335" width="13.5703125" style="10" customWidth="1"/>
    <col min="3336" max="3336" width="11.42578125" style="10" customWidth="1"/>
    <col min="3337" max="3581" width="8.7109375" style="10"/>
    <col min="3582" max="3582" width="41.5703125" style="10" customWidth="1"/>
    <col min="3583" max="3583" width="35.5703125" style="10" bestFit="1" customWidth="1"/>
    <col min="3584" max="3588" width="17.5703125" style="10" customWidth="1"/>
    <col min="3589" max="3589" width="2.5703125" style="10" customWidth="1"/>
    <col min="3590" max="3590" width="19" style="10" customWidth="1"/>
    <col min="3591" max="3591" width="13.5703125" style="10" customWidth="1"/>
    <col min="3592" max="3592" width="11.42578125" style="10" customWidth="1"/>
    <col min="3593" max="3837" width="8.7109375" style="10"/>
    <col min="3838" max="3838" width="41.5703125" style="10" customWidth="1"/>
    <col min="3839" max="3839" width="35.5703125" style="10" bestFit="1" customWidth="1"/>
    <col min="3840" max="3844" width="17.5703125" style="10" customWidth="1"/>
    <col min="3845" max="3845" width="2.5703125" style="10" customWidth="1"/>
    <col min="3846" max="3846" width="19" style="10" customWidth="1"/>
    <col min="3847" max="3847" width="13.5703125" style="10" customWidth="1"/>
    <col min="3848" max="3848" width="11.42578125" style="10" customWidth="1"/>
    <col min="3849" max="4093" width="8.7109375" style="10"/>
    <col min="4094" max="4094" width="41.5703125" style="10" customWidth="1"/>
    <col min="4095" max="4095" width="35.5703125" style="10" bestFit="1" customWidth="1"/>
    <col min="4096" max="4100" width="17.5703125" style="10" customWidth="1"/>
    <col min="4101" max="4101" width="2.5703125" style="10" customWidth="1"/>
    <col min="4102" max="4102" width="19" style="10" customWidth="1"/>
    <col min="4103" max="4103" width="13.5703125" style="10" customWidth="1"/>
    <col min="4104" max="4104" width="11.42578125" style="10" customWidth="1"/>
    <col min="4105" max="4349" width="8.7109375" style="10"/>
    <col min="4350" max="4350" width="41.5703125" style="10" customWidth="1"/>
    <col min="4351" max="4351" width="35.5703125" style="10" bestFit="1" customWidth="1"/>
    <col min="4352" max="4356" width="17.5703125" style="10" customWidth="1"/>
    <col min="4357" max="4357" width="2.5703125" style="10" customWidth="1"/>
    <col min="4358" max="4358" width="19" style="10" customWidth="1"/>
    <col min="4359" max="4359" width="13.5703125" style="10" customWidth="1"/>
    <col min="4360" max="4360" width="11.42578125" style="10" customWidth="1"/>
    <col min="4361" max="4605" width="8.7109375" style="10"/>
    <col min="4606" max="4606" width="41.5703125" style="10" customWidth="1"/>
    <col min="4607" max="4607" width="35.5703125" style="10" bestFit="1" customWidth="1"/>
    <col min="4608" max="4612" width="17.5703125" style="10" customWidth="1"/>
    <col min="4613" max="4613" width="2.5703125" style="10" customWidth="1"/>
    <col min="4614" max="4614" width="19" style="10" customWidth="1"/>
    <col min="4615" max="4615" width="13.5703125" style="10" customWidth="1"/>
    <col min="4616" max="4616" width="11.42578125" style="10" customWidth="1"/>
    <col min="4617" max="4861" width="8.7109375" style="10"/>
    <col min="4862" max="4862" width="41.5703125" style="10" customWidth="1"/>
    <col min="4863" max="4863" width="35.5703125" style="10" bestFit="1" customWidth="1"/>
    <col min="4864" max="4868" width="17.5703125" style="10" customWidth="1"/>
    <col min="4869" max="4869" width="2.5703125" style="10" customWidth="1"/>
    <col min="4870" max="4870" width="19" style="10" customWidth="1"/>
    <col min="4871" max="4871" width="13.5703125" style="10" customWidth="1"/>
    <col min="4872" max="4872" width="11.42578125" style="10" customWidth="1"/>
    <col min="4873" max="5117" width="8.7109375" style="10"/>
    <col min="5118" max="5118" width="41.5703125" style="10" customWidth="1"/>
    <col min="5119" max="5119" width="35.5703125" style="10" bestFit="1" customWidth="1"/>
    <col min="5120" max="5124" width="17.5703125" style="10" customWidth="1"/>
    <col min="5125" max="5125" width="2.5703125" style="10" customWidth="1"/>
    <col min="5126" max="5126" width="19" style="10" customWidth="1"/>
    <col min="5127" max="5127" width="13.5703125" style="10" customWidth="1"/>
    <col min="5128" max="5128" width="11.42578125" style="10" customWidth="1"/>
    <col min="5129" max="5373" width="8.7109375" style="10"/>
    <col min="5374" max="5374" width="41.5703125" style="10" customWidth="1"/>
    <col min="5375" max="5375" width="35.5703125" style="10" bestFit="1" customWidth="1"/>
    <col min="5376" max="5380" width="17.5703125" style="10" customWidth="1"/>
    <col min="5381" max="5381" width="2.5703125" style="10" customWidth="1"/>
    <col min="5382" max="5382" width="19" style="10" customWidth="1"/>
    <col min="5383" max="5383" width="13.5703125" style="10" customWidth="1"/>
    <col min="5384" max="5384" width="11.42578125" style="10" customWidth="1"/>
    <col min="5385" max="5629" width="8.7109375" style="10"/>
    <col min="5630" max="5630" width="41.5703125" style="10" customWidth="1"/>
    <col min="5631" max="5631" width="35.5703125" style="10" bestFit="1" customWidth="1"/>
    <col min="5632" max="5636" width="17.5703125" style="10" customWidth="1"/>
    <col min="5637" max="5637" width="2.5703125" style="10" customWidth="1"/>
    <col min="5638" max="5638" width="19" style="10" customWidth="1"/>
    <col min="5639" max="5639" width="13.5703125" style="10" customWidth="1"/>
    <col min="5640" max="5640" width="11.42578125" style="10" customWidth="1"/>
    <col min="5641" max="5885" width="8.7109375" style="10"/>
    <col min="5886" max="5886" width="41.5703125" style="10" customWidth="1"/>
    <col min="5887" max="5887" width="35.5703125" style="10" bestFit="1" customWidth="1"/>
    <col min="5888" max="5892" width="17.5703125" style="10" customWidth="1"/>
    <col min="5893" max="5893" width="2.5703125" style="10" customWidth="1"/>
    <col min="5894" max="5894" width="19" style="10" customWidth="1"/>
    <col min="5895" max="5895" width="13.5703125" style="10" customWidth="1"/>
    <col min="5896" max="5896" width="11.42578125" style="10" customWidth="1"/>
    <col min="5897" max="6141" width="8.7109375" style="10"/>
    <col min="6142" max="6142" width="41.5703125" style="10" customWidth="1"/>
    <col min="6143" max="6143" width="35.5703125" style="10" bestFit="1" customWidth="1"/>
    <col min="6144" max="6148" width="17.5703125" style="10" customWidth="1"/>
    <col min="6149" max="6149" width="2.5703125" style="10" customWidth="1"/>
    <col min="6150" max="6150" width="19" style="10" customWidth="1"/>
    <col min="6151" max="6151" width="13.5703125" style="10" customWidth="1"/>
    <col min="6152" max="6152" width="11.42578125" style="10" customWidth="1"/>
    <col min="6153" max="6397" width="8.7109375" style="10"/>
    <col min="6398" max="6398" width="41.5703125" style="10" customWidth="1"/>
    <col min="6399" max="6399" width="35.5703125" style="10" bestFit="1" customWidth="1"/>
    <col min="6400" max="6404" width="17.5703125" style="10" customWidth="1"/>
    <col min="6405" max="6405" width="2.5703125" style="10" customWidth="1"/>
    <col min="6406" max="6406" width="19" style="10" customWidth="1"/>
    <col min="6407" max="6407" width="13.5703125" style="10" customWidth="1"/>
    <col min="6408" max="6408" width="11.42578125" style="10" customWidth="1"/>
    <col min="6409" max="6653" width="8.7109375" style="10"/>
    <col min="6654" max="6654" width="41.5703125" style="10" customWidth="1"/>
    <col min="6655" max="6655" width="35.5703125" style="10" bestFit="1" customWidth="1"/>
    <col min="6656" max="6660" width="17.5703125" style="10" customWidth="1"/>
    <col min="6661" max="6661" width="2.5703125" style="10" customWidth="1"/>
    <col min="6662" max="6662" width="19" style="10" customWidth="1"/>
    <col min="6663" max="6663" width="13.5703125" style="10" customWidth="1"/>
    <col min="6664" max="6664" width="11.42578125" style="10" customWidth="1"/>
    <col min="6665" max="6909" width="8.7109375" style="10"/>
    <col min="6910" max="6910" width="41.5703125" style="10" customWidth="1"/>
    <col min="6911" max="6911" width="35.5703125" style="10" bestFit="1" customWidth="1"/>
    <col min="6912" max="6916" width="17.5703125" style="10" customWidth="1"/>
    <col min="6917" max="6917" width="2.5703125" style="10" customWidth="1"/>
    <col min="6918" max="6918" width="19" style="10" customWidth="1"/>
    <col min="6919" max="6919" width="13.5703125" style="10" customWidth="1"/>
    <col min="6920" max="6920" width="11.42578125" style="10" customWidth="1"/>
    <col min="6921" max="7165" width="8.7109375" style="10"/>
    <col min="7166" max="7166" width="41.5703125" style="10" customWidth="1"/>
    <col min="7167" max="7167" width="35.5703125" style="10" bestFit="1" customWidth="1"/>
    <col min="7168" max="7172" width="17.5703125" style="10" customWidth="1"/>
    <col min="7173" max="7173" width="2.5703125" style="10" customWidth="1"/>
    <col min="7174" max="7174" width="19" style="10" customWidth="1"/>
    <col min="7175" max="7175" width="13.5703125" style="10" customWidth="1"/>
    <col min="7176" max="7176" width="11.42578125" style="10" customWidth="1"/>
    <col min="7177" max="7421" width="8.7109375" style="10"/>
    <col min="7422" max="7422" width="41.5703125" style="10" customWidth="1"/>
    <col min="7423" max="7423" width="35.5703125" style="10" bestFit="1" customWidth="1"/>
    <col min="7424" max="7428" width="17.5703125" style="10" customWidth="1"/>
    <col min="7429" max="7429" width="2.5703125" style="10" customWidth="1"/>
    <col min="7430" max="7430" width="19" style="10" customWidth="1"/>
    <col min="7431" max="7431" width="13.5703125" style="10" customWidth="1"/>
    <col min="7432" max="7432" width="11.42578125" style="10" customWidth="1"/>
    <col min="7433" max="7677" width="8.7109375" style="10"/>
    <col min="7678" max="7678" width="41.5703125" style="10" customWidth="1"/>
    <col min="7679" max="7679" width="35.5703125" style="10" bestFit="1" customWidth="1"/>
    <col min="7680" max="7684" width="17.5703125" style="10" customWidth="1"/>
    <col min="7685" max="7685" width="2.5703125" style="10" customWidth="1"/>
    <col min="7686" max="7686" width="19" style="10" customWidth="1"/>
    <col min="7687" max="7687" width="13.5703125" style="10" customWidth="1"/>
    <col min="7688" max="7688" width="11.42578125" style="10" customWidth="1"/>
    <col min="7689" max="7933" width="8.7109375" style="10"/>
    <col min="7934" max="7934" width="41.5703125" style="10" customWidth="1"/>
    <col min="7935" max="7935" width="35.5703125" style="10" bestFit="1" customWidth="1"/>
    <col min="7936" max="7940" width="17.5703125" style="10" customWidth="1"/>
    <col min="7941" max="7941" width="2.5703125" style="10" customWidth="1"/>
    <col min="7942" max="7942" width="19" style="10" customWidth="1"/>
    <col min="7943" max="7943" width="13.5703125" style="10" customWidth="1"/>
    <col min="7944" max="7944" width="11.42578125" style="10" customWidth="1"/>
    <col min="7945" max="8189" width="8.7109375" style="10"/>
    <col min="8190" max="8190" width="41.5703125" style="10" customWidth="1"/>
    <col min="8191" max="8191" width="35.5703125" style="10" bestFit="1" customWidth="1"/>
    <col min="8192" max="8196" width="17.5703125" style="10" customWidth="1"/>
    <col min="8197" max="8197" width="2.5703125" style="10" customWidth="1"/>
    <col min="8198" max="8198" width="19" style="10" customWidth="1"/>
    <col min="8199" max="8199" width="13.5703125" style="10" customWidth="1"/>
    <col min="8200" max="8200" width="11.42578125" style="10" customWidth="1"/>
    <col min="8201" max="8445" width="8.7109375" style="10"/>
    <col min="8446" max="8446" width="41.5703125" style="10" customWidth="1"/>
    <col min="8447" max="8447" width="35.5703125" style="10" bestFit="1" customWidth="1"/>
    <col min="8448" max="8452" width="17.5703125" style="10" customWidth="1"/>
    <col min="8453" max="8453" width="2.5703125" style="10" customWidth="1"/>
    <col min="8454" max="8454" width="19" style="10" customWidth="1"/>
    <col min="8455" max="8455" width="13.5703125" style="10" customWidth="1"/>
    <col min="8456" max="8456" width="11.42578125" style="10" customWidth="1"/>
    <col min="8457" max="8701" width="8.7109375" style="10"/>
    <col min="8702" max="8702" width="41.5703125" style="10" customWidth="1"/>
    <col min="8703" max="8703" width="35.5703125" style="10" bestFit="1" customWidth="1"/>
    <col min="8704" max="8708" width="17.5703125" style="10" customWidth="1"/>
    <col min="8709" max="8709" width="2.5703125" style="10" customWidth="1"/>
    <col min="8710" max="8710" width="19" style="10" customWidth="1"/>
    <col min="8711" max="8711" width="13.5703125" style="10" customWidth="1"/>
    <col min="8712" max="8712" width="11.42578125" style="10" customWidth="1"/>
    <col min="8713" max="8957" width="8.7109375" style="10"/>
    <col min="8958" max="8958" width="41.5703125" style="10" customWidth="1"/>
    <col min="8959" max="8959" width="35.5703125" style="10" bestFit="1" customWidth="1"/>
    <col min="8960" max="8964" width="17.5703125" style="10" customWidth="1"/>
    <col min="8965" max="8965" width="2.5703125" style="10" customWidth="1"/>
    <col min="8966" max="8966" width="19" style="10" customWidth="1"/>
    <col min="8967" max="8967" width="13.5703125" style="10" customWidth="1"/>
    <col min="8968" max="8968" width="11.42578125" style="10" customWidth="1"/>
    <col min="8969" max="9213" width="8.7109375" style="10"/>
    <col min="9214" max="9214" width="41.5703125" style="10" customWidth="1"/>
    <col min="9215" max="9215" width="35.5703125" style="10" bestFit="1" customWidth="1"/>
    <col min="9216" max="9220" width="17.5703125" style="10" customWidth="1"/>
    <col min="9221" max="9221" width="2.5703125" style="10" customWidth="1"/>
    <col min="9222" max="9222" width="19" style="10" customWidth="1"/>
    <col min="9223" max="9223" width="13.5703125" style="10" customWidth="1"/>
    <col min="9224" max="9224" width="11.42578125" style="10" customWidth="1"/>
    <col min="9225" max="9469" width="8.7109375" style="10"/>
    <col min="9470" max="9470" width="41.5703125" style="10" customWidth="1"/>
    <col min="9471" max="9471" width="35.5703125" style="10" bestFit="1" customWidth="1"/>
    <col min="9472" max="9476" width="17.5703125" style="10" customWidth="1"/>
    <col min="9477" max="9477" width="2.5703125" style="10" customWidth="1"/>
    <col min="9478" max="9478" width="19" style="10" customWidth="1"/>
    <col min="9479" max="9479" width="13.5703125" style="10" customWidth="1"/>
    <col min="9480" max="9480" width="11.42578125" style="10" customWidth="1"/>
    <col min="9481" max="9725" width="8.7109375" style="10"/>
    <col min="9726" max="9726" width="41.5703125" style="10" customWidth="1"/>
    <col min="9727" max="9727" width="35.5703125" style="10" bestFit="1" customWidth="1"/>
    <col min="9728" max="9732" width="17.5703125" style="10" customWidth="1"/>
    <col min="9733" max="9733" width="2.5703125" style="10" customWidth="1"/>
    <col min="9734" max="9734" width="19" style="10" customWidth="1"/>
    <col min="9735" max="9735" width="13.5703125" style="10" customWidth="1"/>
    <col min="9736" max="9736" width="11.42578125" style="10" customWidth="1"/>
    <col min="9737" max="9981" width="8.7109375" style="10"/>
    <col min="9982" max="9982" width="41.5703125" style="10" customWidth="1"/>
    <col min="9983" max="9983" width="35.5703125" style="10" bestFit="1" customWidth="1"/>
    <col min="9984" max="9988" width="17.5703125" style="10" customWidth="1"/>
    <col min="9989" max="9989" width="2.5703125" style="10" customWidth="1"/>
    <col min="9990" max="9990" width="19" style="10" customWidth="1"/>
    <col min="9991" max="9991" width="13.5703125" style="10" customWidth="1"/>
    <col min="9992" max="9992" width="11.42578125" style="10" customWidth="1"/>
    <col min="9993" max="10237" width="8.7109375" style="10"/>
    <col min="10238" max="10238" width="41.5703125" style="10" customWidth="1"/>
    <col min="10239" max="10239" width="35.5703125" style="10" bestFit="1" customWidth="1"/>
    <col min="10240" max="10244" width="17.5703125" style="10" customWidth="1"/>
    <col min="10245" max="10245" width="2.5703125" style="10" customWidth="1"/>
    <col min="10246" max="10246" width="19" style="10" customWidth="1"/>
    <col min="10247" max="10247" width="13.5703125" style="10" customWidth="1"/>
    <col min="10248" max="10248" width="11.42578125" style="10" customWidth="1"/>
    <col min="10249" max="10493" width="8.7109375" style="10"/>
    <col min="10494" max="10494" width="41.5703125" style="10" customWidth="1"/>
    <col min="10495" max="10495" width="35.5703125" style="10" bestFit="1" customWidth="1"/>
    <col min="10496" max="10500" width="17.5703125" style="10" customWidth="1"/>
    <col min="10501" max="10501" width="2.5703125" style="10" customWidth="1"/>
    <col min="10502" max="10502" width="19" style="10" customWidth="1"/>
    <col min="10503" max="10503" width="13.5703125" style="10" customWidth="1"/>
    <col min="10504" max="10504" width="11.42578125" style="10" customWidth="1"/>
    <col min="10505" max="10749" width="8.7109375" style="10"/>
    <col min="10750" max="10750" width="41.5703125" style="10" customWidth="1"/>
    <col min="10751" max="10751" width="35.5703125" style="10" bestFit="1" customWidth="1"/>
    <col min="10752" max="10756" width="17.5703125" style="10" customWidth="1"/>
    <col min="10757" max="10757" width="2.5703125" style="10" customWidth="1"/>
    <col min="10758" max="10758" width="19" style="10" customWidth="1"/>
    <col min="10759" max="10759" width="13.5703125" style="10" customWidth="1"/>
    <col min="10760" max="10760" width="11.42578125" style="10" customWidth="1"/>
    <col min="10761" max="11005" width="8.7109375" style="10"/>
    <col min="11006" max="11006" width="41.5703125" style="10" customWidth="1"/>
    <col min="11007" max="11007" width="35.5703125" style="10" bestFit="1" customWidth="1"/>
    <col min="11008" max="11012" width="17.5703125" style="10" customWidth="1"/>
    <col min="11013" max="11013" width="2.5703125" style="10" customWidth="1"/>
    <col min="11014" max="11014" width="19" style="10" customWidth="1"/>
    <col min="11015" max="11015" width="13.5703125" style="10" customWidth="1"/>
    <col min="11016" max="11016" width="11.42578125" style="10" customWidth="1"/>
    <col min="11017" max="11261" width="8.7109375" style="10"/>
    <col min="11262" max="11262" width="41.5703125" style="10" customWidth="1"/>
    <col min="11263" max="11263" width="35.5703125" style="10" bestFit="1" customWidth="1"/>
    <col min="11264" max="11268" width="17.5703125" style="10" customWidth="1"/>
    <col min="11269" max="11269" width="2.5703125" style="10" customWidth="1"/>
    <col min="11270" max="11270" width="19" style="10" customWidth="1"/>
    <col min="11271" max="11271" width="13.5703125" style="10" customWidth="1"/>
    <col min="11272" max="11272" width="11.42578125" style="10" customWidth="1"/>
    <col min="11273" max="11517" width="8.7109375" style="10"/>
    <col min="11518" max="11518" width="41.5703125" style="10" customWidth="1"/>
    <col min="11519" max="11519" width="35.5703125" style="10" bestFit="1" customWidth="1"/>
    <col min="11520" max="11524" width="17.5703125" style="10" customWidth="1"/>
    <col min="11525" max="11525" width="2.5703125" style="10" customWidth="1"/>
    <col min="11526" max="11526" width="19" style="10" customWidth="1"/>
    <col min="11527" max="11527" width="13.5703125" style="10" customWidth="1"/>
    <col min="11528" max="11528" width="11.42578125" style="10" customWidth="1"/>
    <col min="11529" max="11773" width="8.7109375" style="10"/>
    <col min="11774" max="11774" width="41.5703125" style="10" customWidth="1"/>
    <col min="11775" max="11775" width="35.5703125" style="10" bestFit="1" customWidth="1"/>
    <col min="11776" max="11780" width="17.5703125" style="10" customWidth="1"/>
    <col min="11781" max="11781" width="2.5703125" style="10" customWidth="1"/>
    <col min="11782" max="11782" width="19" style="10" customWidth="1"/>
    <col min="11783" max="11783" width="13.5703125" style="10" customWidth="1"/>
    <col min="11784" max="11784" width="11.42578125" style="10" customWidth="1"/>
    <col min="11785" max="12029" width="8.7109375" style="10"/>
    <col min="12030" max="12030" width="41.5703125" style="10" customWidth="1"/>
    <col min="12031" max="12031" width="35.5703125" style="10" bestFit="1" customWidth="1"/>
    <col min="12032" max="12036" width="17.5703125" style="10" customWidth="1"/>
    <col min="12037" max="12037" width="2.5703125" style="10" customWidth="1"/>
    <col min="12038" max="12038" width="19" style="10" customWidth="1"/>
    <col min="12039" max="12039" width="13.5703125" style="10" customWidth="1"/>
    <col min="12040" max="12040" width="11.42578125" style="10" customWidth="1"/>
    <col min="12041" max="12285" width="8.7109375" style="10"/>
    <col min="12286" max="12286" width="41.5703125" style="10" customWidth="1"/>
    <col min="12287" max="12287" width="35.5703125" style="10" bestFit="1" customWidth="1"/>
    <col min="12288" max="12292" width="17.5703125" style="10" customWidth="1"/>
    <col min="12293" max="12293" width="2.5703125" style="10" customWidth="1"/>
    <col min="12294" max="12294" width="19" style="10" customWidth="1"/>
    <col min="12295" max="12295" width="13.5703125" style="10" customWidth="1"/>
    <col min="12296" max="12296" width="11.42578125" style="10" customWidth="1"/>
    <col min="12297" max="12541" width="8.7109375" style="10"/>
    <col min="12542" max="12542" width="41.5703125" style="10" customWidth="1"/>
    <col min="12543" max="12543" width="35.5703125" style="10" bestFit="1" customWidth="1"/>
    <col min="12544" max="12548" width="17.5703125" style="10" customWidth="1"/>
    <col min="12549" max="12549" width="2.5703125" style="10" customWidth="1"/>
    <col min="12550" max="12550" width="19" style="10" customWidth="1"/>
    <col min="12551" max="12551" width="13.5703125" style="10" customWidth="1"/>
    <col min="12552" max="12552" width="11.42578125" style="10" customWidth="1"/>
    <col min="12553" max="12797" width="8.7109375" style="10"/>
    <col min="12798" max="12798" width="41.5703125" style="10" customWidth="1"/>
    <col min="12799" max="12799" width="35.5703125" style="10" bestFit="1" customWidth="1"/>
    <col min="12800" max="12804" width="17.5703125" style="10" customWidth="1"/>
    <col min="12805" max="12805" width="2.5703125" style="10" customWidth="1"/>
    <col min="12806" max="12806" width="19" style="10" customWidth="1"/>
    <col min="12807" max="12807" width="13.5703125" style="10" customWidth="1"/>
    <col min="12808" max="12808" width="11.42578125" style="10" customWidth="1"/>
    <col min="12809" max="13053" width="8.7109375" style="10"/>
    <col min="13054" max="13054" width="41.5703125" style="10" customWidth="1"/>
    <col min="13055" max="13055" width="35.5703125" style="10" bestFit="1" customWidth="1"/>
    <col min="13056" max="13060" width="17.5703125" style="10" customWidth="1"/>
    <col min="13061" max="13061" width="2.5703125" style="10" customWidth="1"/>
    <col min="13062" max="13062" width="19" style="10" customWidth="1"/>
    <col min="13063" max="13063" width="13.5703125" style="10" customWidth="1"/>
    <col min="13064" max="13064" width="11.42578125" style="10" customWidth="1"/>
    <col min="13065" max="13309" width="8.7109375" style="10"/>
    <col min="13310" max="13310" width="41.5703125" style="10" customWidth="1"/>
    <col min="13311" max="13311" width="35.5703125" style="10" bestFit="1" customWidth="1"/>
    <col min="13312" max="13316" width="17.5703125" style="10" customWidth="1"/>
    <col min="13317" max="13317" width="2.5703125" style="10" customWidth="1"/>
    <col min="13318" max="13318" width="19" style="10" customWidth="1"/>
    <col min="13319" max="13319" width="13.5703125" style="10" customWidth="1"/>
    <col min="13320" max="13320" width="11.42578125" style="10" customWidth="1"/>
    <col min="13321" max="13565" width="8.7109375" style="10"/>
    <col min="13566" max="13566" width="41.5703125" style="10" customWidth="1"/>
    <col min="13567" max="13567" width="35.5703125" style="10" bestFit="1" customWidth="1"/>
    <col min="13568" max="13572" width="17.5703125" style="10" customWidth="1"/>
    <col min="13573" max="13573" width="2.5703125" style="10" customWidth="1"/>
    <col min="13574" max="13574" width="19" style="10" customWidth="1"/>
    <col min="13575" max="13575" width="13.5703125" style="10" customWidth="1"/>
    <col min="13576" max="13576" width="11.42578125" style="10" customWidth="1"/>
    <col min="13577" max="13821" width="8.7109375" style="10"/>
    <col min="13822" max="13822" width="41.5703125" style="10" customWidth="1"/>
    <col min="13823" max="13823" width="35.5703125" style="10" bestFit="1" customWidth="1"/>
    <col min="13824" max="13828" width="17.5703125" style="10" customWidth="1"/>
    <col min="13829" max="13829" width="2.5703125" style="10" customWidth="1"/>
    <col min="13830" max="13830" width="19" style="10" customWidth="1"/>
    <col min="13831" max="13831" width="13.5703125" style="10" customWidth="1"/>
    <col min="13832" max="13832" width="11.42578125" style="10" customWidth="1"/>
    <col min="13833" max="14077" width="8.7109375" style="10"/>
    <col min="14078" max="14078" width="41.5703125" style="10" customWidth="1"/>
    <col min="14079" max="14079" width="35.5703125" style="10" bestFit="1" customWidth="1"/>
    <col min="14080" max="14084" width="17.5703125" style="10" customWidth="1"/>
    <col min="14085" max="14085" width="2.5703125" style="10" customWidth="1"/>
    <col min="14086" max="14086" width="19" style="10" customWidth="1"/>
    <col min="14087" max="14087" width="13.5703125" style="10" customWidth="1"/>
    <col min="14088" max="14088" width="11.42578125" style="10" customWidth="1"/>
    <col min="14089" max="14333" width="8.7109375" style="10"/>
    <col min="14334" max="14334" width="41.5703125" style="10" customWidth="1"/>
    <col min="14335" max="14335" width="35.5703125" style="10" bestFit="1" customWidth="1"/>
    <col min="14336" max="14340" width="17.5703125" style="10" customWidth="1"/>
    <col min="14341" max="14341" width="2.5703125" style="10" customWidth="1"/>
    <col min="14342" max="14342" width="19" style="10" customWidth="1"/>
    <col min="14343" max="14343" width="13.5703125" style="10" customWidth="1"/>
    <col min="14344" max="14344" width="11.42578125" style="10" customWidth="1"/>
    <col min="14345" max="14589" width="8.7109375" style="10"/>
    <col min="14590" max="14590" width="41.5703125" style="10" customWidth="1"/>
    <col min="14591" max="14591" width="35.5703125" style="10" bestFit="1" customWidth="1"/>
    <col min="14592" max="14596" width="17.5703125" style="10" customWidth="1"/>
    <col min="14597" max="14597" width="2.5703125" style="10" customWidth="1"/>
    <col min="14598" max="14598" width="19" style="10" customWidth="1"/>
    <col min="14599" max="14599" width="13.5703125" style="10" customWidth="1"/>
    <col min="14600" max="14600" width="11.42578125" style="10" customWidth="1"/>
    <col min="14601" max="14845" width="8.7109375" style="10"/>
    <col min="14846" max="14846" width="41.5703125" style="10" customWidth="1"/>
    <col min="14847" max="14847" width="35.5703125" style="10" bestFit="1" customWidth="1"/>
    <col min="14848" max="14852" width="17.5703125" style="10" customWidth="1"/>
    <col min="14853" max="14853" width="2.5703125" style="10" customWidth="1"/>
    <col min="14854" max="14854" width="19" style="10" customWidth="1"/>
    <col min="14855" max="14855" width="13.5703125" style="10" customWidth="1"/>
    <col min="14856" max="14856" width="11.42578125" style="10" customWidth="1"/>
    <col min="14857" max="15101" width="8.7109375" style="10"/>
    <col min="15102" max="15102" width="41.5703125" style="10" customWidth="1"/>
    <col min="15103" max="15103" width="35.5703125" style="10" bestFit="1" customWidth="1"/>
    <col min="15104" max="15108" width="17.5703125" style="10" customWidth="1"/>
    <col min="15109" max="15109" width="2.5703125" style="10" customWidth="1"/>
    <col min="15110" max="15110" width="19" style="10" customWidth="1"/>
    <col min="15111" max="15111" width="13.5703125" style="10" customWidth="1"/>
    <col min="15112" max="15112" width="11.42578125" style="10" customWidth="1"/>
    <col min="15113" max="15357" width="8.7109375" style="10"/>
    <col min="15358" max="15358" width="41.5703125" style="10" customWidth="1"/>
    <col min="15359" max="15359" width="35.5703125" style="10" bestFit="1" customWidth="1"/>
    <col min="15360" max="15364" width="17.5703125" style="10" customWidth="1"/>
    <col min="15365" max="15365" width="2.5703125" style="10" customWidth="1"/>
    <col min="15366" max="15366" width="19" style="10" customWidth="1"/>
    <col min="15367" max="15367" width="13.5703125" style="10" customWidth="1"/>
    <col min="15368" max="15368" width="11.42578125" style="10" customWidth="1"/>
    <col min="15369" max="15613" width="8.7109375" style="10"/>
    <col min="15614" max="15614" width="41.5703125" style="10" customWidth="1"/>
    <col min="15615" max="15615" width="35.5703125" style="10" bestFit="1" customWidth="1"/>
    <col min="15616" max="15620" width="17.5703125" style="10" customWidth="1"/>
    <col min="15621" max="15621" width="2.5703125" style="10" customWidth="1"/>
    <col min="15622" max="15622" width="19" style="10" customWidth="1"/>
    <col min="15623" max="15623" width="13.5703125" style="10" customWidth="1"/>
    <col min="15624" max="15624" width="11.42578125" style="10" customWidth="1"/>
    <col min="15625" max="15869" width="8.7109375" style="10"/>
    <col min="15870" max="15870" width="41.5703125" style="10" customWidth="1"/>
    <col min="15871" max="15871" width="35.5703125" style="10" bestFit="1" customWidth="1"/>
    <col min="15872" max="15876" width="17.5703125" style="10" customWidth="1"/>
    <col min="15877" max="15877" width="2.5703125" style="10" customWidth="1"/>
    <col min="15878" max="15878" width="19" style="10" customWidth="1"/>
    <col min="15879" max="15879" width="13.5703125" style="10" customWidth="1"/>
    <col min="15880" max="15880" width="11.42578125" style="10" customWidth="1"/>
    <col min="15881" max="16125" width="8.7109375" style="10"/>
    <col min="16126" max="16126" width="41.5703125" style="10" customWidth="1"/>
    <col min="16127" max="16127" width="35.5703125" style="10" bestFit="1" customWidth="1"/>
    <col min="16128" max="16132" width="17.5703125" style="10" customWidth="1"/>
    <col min="16133" max="16133" width="2.5703125" style="10" customWidth="1"/>
    <col min="16134" max="16134" width="19" style="10" customWidth="1"/>
    <col min="16135" max="16135" width="13.5703125" style="10" customWidth="1"/>
    <col min="16136" max="16136" width="11.42578125" style="10" customWidth="1"/>
    <col min="16137" max="16384" width="8.7109375" style="10"/>
  </cols>
  <sheetData>
    <row r="1" spans="1:28" s="38" customFormat="1" x14ac:dyDescent="0.25">
      <c r="A1" s="2" t="s">
        <v>9</v>
      </c>
      <c r="B1" s="2"/>
      <c r="C1" s="3"/>
      <c r="D1" s="3"/>
      <c r="E1" s="3"/>
      <c r="F1" s="3"/>
      <c r="G1" s="3"/>
      <c r="H1" s="3"/>
      <c r="I1" s="3"/>
      <c r="J1" s="3"/>
      <c r="K1" s="3"/>
      <c r="L1" s="3"/>
      <c r="M1" s="3"/>
      <c r="N1" s="3"/>
      <c r="O1" s="3"/>
      <c r="P1" s="3"/>
      <c r="Q1" s="3"/>
      <c r="R1" s="3"/>
      <c r="S1" s="3"/>
      <c r="T1" s="3"/>
      <c r="U1" s="3"/>
    </row>
    <row r="2" spans="1:28" s="39" customFormat="1" x14ac:dyDescent="0.25">
      <c r="A2" s="5" t="s">
        <v>92</v>
      </c>
      <c r="B2" s="5"/>
      <c r="C2" s="6"/>
      <c r="D2" s="6"/>
      <c r="E2" s="6"/>
      <c r="F2" s="6"/>
      <c r="G2" s="6"/>
      <c r="H2" s="6"/>
      <c r="I2" s="6"/>
      <c r="J2" s="6"/>
      <c r="K2" s="6"/>
      <c r="L2" s="6"/>
      <c r="M2" s="6"/>
      <c r="N2" s="6"/>
      <c r="O2" s="6"/>
      <c r="P2" s="6"/>
      <c r="Q2" s="6"/>
      <c r="R2" s="6"/>
      <c r="S2" s="6"/>
      <c r="T2" s="6"/>
      <c r="U2" s="3"/>
    </row>
    <row r="3" spans="1:28" ht="55.5" customHeight="1" x14ac:dyDescent="0.2">
      <c r="A3" s="29"/>
      <c r="B3" s="30"/>
      <c r="C3" s="34" t="s">
        <v>49</v>
      </c>
      <c r="D3" s="34" t="s">
        <v>70</v>
      </c>
      <c r="E3" s="34" t="s">
        <v>72</v>
      </c>
      <c r="F3" s="34" t="s">
        <v>50</v>
      </c>
      <c r="G3" s="34" t="s">
        <v>51</v>
      </c>
      <c r="H3" s="34" t="s">
        <v>52</v>
      </c>
      <c r="I3" s="34" t="s">
        <v>53</v>
      </c>
      <c r="J3" s="34" t="s">
        <v>71</v>
      </c>
      <c r="K3" s="34" t="s">
        <v>73</v>
      </c>
      <c r="L3" s="34" t="s">
        <v>74</v>
      </c>
      <c r="M3" s="34" t="s">
        <v>75</v>
      </c>
      <c r="N3" s="34" t="s">
        <v>54</v>
      </c>
      <c r="O3" s="34" t="s">
        <v>55</v>
      </c>
      <c r="P3" s="34" t="s">
        <v>56</v>
      </c>
      <c r="Q3" s="34" t="s">
        <v>57</v>
      </c>
      <c r="R3" s="34" t="s">
        <v>58</v>
      </c>
      <c r="S3" s="34" t="s">
        <v>76</v>
      </c>
      <c r="T3" s="34" t="s">
        <v>59</v>
      </c>
      <c r="U3" s="35" t="s">
        <v>60</v>
      </c>
      <c r="V3" s="35" t="s">
        <v>61</v>
      </c>
      <c r="W3" s="36" t="s">
        <v>64</v>
      </c>
      <c r="X3" s="37" t="s">
        <v>62</v>
      </c>
      <c r="Y3" s="37" t="s">
        <v>69</v>
      </c>
      <c r="Z3" s="37" t="s">
        <v>68</v>
      </c>
      <c r="AA3" s="37" t="s">
        <v>67</v>
      </c>
      <c r="AB3" s="37" t="s">
        <v>48</v>
      </c>
    </row>
    <row r="4" spans="1:28" x14ac:dyDescent="0.2">
      <c r="A4" s="40"/>
      <c r="B4" s="40"/>
      <c r="C4" s="32">
        <v>1</v>
      </c>
      <c r="D4" s="32">
        <v>2</v>
      </c>
      <c r="E4" s="32">
        <v>3</v>
      </c>
      <c r="F4" s="32">
        <v>4</v>
      </c>
      <c r="G4" s="32">
        <v>5</v>
      </c>
      <c r="H4" s="32">
        <v>6</v>
      </c>
      <c r="I4" s="32">
        <v>7</v>
      </c>
      <c r="J4" s="32">
        <v>8</v>
      </c>
      <c r="K4" s="32">
        <v>9</v>
      </c>
      <c r="L4" s="32">
        <v>10</v>
      </c>
      <c r="M4" s="32">
        <v>11</v>
      </c>
      <c r="N4" s="32">
        <v>12</v>
      </c>
      <c r="O4" s="32">
        <v>13</v>
      </c>
      <c r="P4" s="32">
        <v>14</v>
      </c>
      <c r="Q4" s="32">
        <v>15</v>
      </c>
      <c r="R4" s="32">
        <v>16</v>
      </c>
      <c r="S4" s="32">
        <v>17</v>
      </c>
      <c r="T4" s="32">
        <v>18</v>
      </c>
      <c r="U4" s="32">
        <v>19</v>
      </c>
      <c r="V4" s="32">
        <v>20</v>
      </c>
      <c r="W4" s="41">
        <v>21</v>
      </c>
      <c r="X4" s="41">
        <v>23</v>
      </c>
      <c r="Y4" s="41">
        <v>24</v>
      </c>
      <c r="Z4" s="41">
        <v>22</v>
      </c>
      <c r="AA4" s="41">
        <v>26</v>
      </c>
      <c r="AB4" s="41">
        <v>27</v>
      </c>
    </row>
    <row r="5" spans="1:28" s="78" customFormat="1" x14ac:dyDescent="0.2">
      <c r="A5" s="71">
        <v>1</v>
      </c>
      <c r="B5" s="71" t="s">
        <v>23</v>
      </c>
      <c r="C5" s="63">
        <v>4636</v>
      </c>
      <c r="D5" s="63">
        <v>0</v>
      </c>
      <c r="E5" s="63">
        <v>28857</v>
      </c>
      <c r="F5" s="63">
        <v>30</v>
      </c>
      <c r="G5" s="63">
        <v>289</v>
      </c>
      <c r="H5" s="63">
        <v>0</v>
      </c>
      <c r="I5" s="63">
        <v>7</v>
      </c>
      <c r="J5" s="63">
        <v>14</v>
      </c>
      <c r="K5" s="63">
        <v>0</v>
      </c>
      <c r="L5" s="63">
        <v>0</v>
      </c>
      <c r="M5" s="63">
        <v>0</v>
      </c>
      <c r="N5" s="63">
        <v>0</v>
      </c>
      <c r="O5" s="63">
        <v>0</v>
      </c>
      <c r="P5" s="63">
        <v>0</v>
      </c>
      <c r="Q5" s="63">
        <v>0</v>
      </c>
      <c r="R5" s="63">
        <v>4</v>
      </c>
      <c r="S5" s="63">
        <v>0</v>
      </c>
      <c r="T5" s="63">
        <v>0</v>
      </c>
      <c r="U5" s="63">
        <v>1</v>
      </c>
      <c r="V5" s="63">
        <v>1301</v>
      </c>
      <c r="W5" s="72">
        <v>35139</v>
      </c>
      <c r="X5" s="61">
        <v>3520</v>
      </c>
      <c r="Y5" s="62">
        <v>915</v>
      </c>
      <c r="Z5" s="63">
        <v>16555</v>
      </c>
      <c r="AA5" s="61"/>
      <c r="AB5" s="72">
        <v>56129</v>
      </c>
    </row>
    <row r="6" spans="1:28" s="78" customFormat="1" x14ac:dyDescent="0.2">
      <c r="A6" s="71">
        <v>2</v>
      </c>
      <c r="B6" s="71" t="s">
        <v>24</v>
      </c>
      <c r="C6" s="63">
        <v>0</v>
      </c>
      <c r="D6" s="63">
        <v>0</v>
      </c>
      <c r="E6" s="63">
        <v>18233</v>
      </c>
      <c r="F6" s="63">
        <v>0</v>
      </c>
      <c r="G6" s="63">
        <v>0</v>
      </c>
      <c r="H6" s="63">
        <v>0</v>
      </c>
      <c r="I6" s="63">
        <v>0</v>
      </c>
      <c r="J6" s="63">
        <v>0</v>
      </c>
      <c r="K6" s="63">
        <v>0</v>
      </c>
      <c r="L6" s="63">
        <v>0</v>
      </c>
      <c r="M6" s="63">
        <v>0</v>
      </c>
      <c r="N6" s="63">
        <v>0</v>
      </c>
      <c r="O6" s="63">
        <v>0</v>
      </c>
      <c r="P6" s="63">
        <v>0</v>
      </c>
      <c r="Q6" s="63">
        <v>0</v>
      </c>
      <c r="R6" s="63">
        <v>0</v>
      </c>
      <c r="S6" s="63">
        <v>0</v>
      </c>
      <c r="T6" s="63">
        <v>0</v>
      </c>
      <c r="U6" s="63">
        <v>0</v>
      </c>
      <c r="V6" s="63">
        <v>489</v>
      </c>
      <c r="W6" s="72">
        <v>18722</v>
      </c>
      <c r="X6" s="62">
        <v>974</v>
      </c>
      <c r="Y6" s="64">
        <v>172</v>
      </c>
      <c r="Z6" s="63">
        <v>1415</v>
      </c>
      <c r="AA6" s="61"/>
      <c r="AB6" s="72">
        <v>21283</v>
      </c>
    </row>
    <row r="7" spans="1:28" s="78" customFormat="1" x14ac:dyDescent="0.2">
      <c r="A7" s="71">
        <v>3</v>
      </c>
      <c r="B7" s="71" t="s">
        <v>25</v>
      </c>
      <c r="C7" s="63">
        <v>3031</v>
      </c>
      <c r="D7" s="63">
        <v>509</v>
      </c>
      <c r="E7" s="63">
        <v>1679</v>
      </c>
      <c r="F7" s="63">
        <v>61</v>
      </c>
      <c r="G7" s="63">
        <v>499</v>
      </c>
      <c r="H7" s="63">
        <v>58663</v>
      </c>
      <c r="I7" s="63">
        <v>7194</v>
      </c>
      <c r="J7" s="63">
        <v>105</v>
      </c>
      <c r="K7" s="63">
        <v>481</v>
      </c>
      <c r="L7" s="63">
        <v>4824</v>
      </c>
      <c r="M7" s="63">
        <v>171</v>
      </c>
      <c r="N7" s="63">
        <v>24</v>
      </c>
      <c r="O7" s="63">
        <v>55</v>
      </c>
      <c r="P7" s="63">
        <v>107</v>
      </c>
      <c r="Q7" s="63">
        <v>69</v>
      </c>
      <c r="R7" s="63">
        <v>61</v>
      </c>
      <c r="S7" s="63">
        <v>11109</v>
      </c>
      <c r="T7" s="63">
        <v>865</v>
      </c>
      <c r="U7" s="63">
        <v>167</v>
      </c>
      <c r="V7" s="63">
        <v>2893</v>
      </c>
      <c r="W7" s="72">
        <v>92567</v>
      </c>
      <c r="X7" s="62">
        <v>7702</v>
      </c>
      <c r="Y7" s="64">
        <v>8096</v>
      </c>
      <c r="Z7" s="63">
        <v>18802</v>
      </c>
      <c r="AA7" s="61"/>
      <c r="AB7" s="72">
        <v>127167</v>
      </c>
    </row>
    <row r="8" spans="1:28" s="78" customFormat="1" x14ac:dyDescent="0.2">
      <c r="A8" s="71">
        <v>4</v>
      </c>
      <c r="B8" s="71" t="s">
        <v>26</v>
      </c>
      <c r="C8" s="63">
        <v>460</v>
      </c>
      <c r="D8" s="63">
        <v>3736</v>
      </c>
      <c r="E8" s="63">
        <v>137</v>
      </c>
      <c r="F8" s="63">
        <v>55</v>
      </c>
      <c r="G8" s="63">
        <v>133</v>
      </c>
      <c r="H8" s="63">
        <v>0</v>
      </c>
      <c r="I8" s="63">
        <v>1165</v>
      </c>
      <c r="J8" s="63">
        <v>61</v>
      </c>
      <c r="K8" s="63">
        <v>10904</v>
      </c>
      <c r="L8" s="63">
        <v>9622</v>
      </c>
      <c r="M8" s="63">
        <v>38</v>
      </c>
      <c r="N8" s="63">
        <v>8</v>
      </c>
      <c r="O8" s="63">
        <v>0</v>
      </c>
      <c r="P8" s="63">
        <v>0</v>
      </c>
      <c r="Q8" s="63">
        <v>0</v>
      </c>
      <c r="R8" s="63">
        <v>0</v>
      </c>
      <c r="S8" s="63">
        <v>0</v>
      </c>
      <c r="T8" s="63">
        <v>0</v>
      </c>
      <c r="U8" s="63">
        <v>15581</v>
      </c>
      <c r="V8" s="63">
        <v>2537</v>
      </c>
      <c r="W8" s="72">
        <v>44437</v>
      </c>
      <c r="X8" s="62">
        <v>166</v>
      </c>
      <c r="Y8" s="64">
        <v>1396</v>
      </c>
      <c r="Z8" s="63">
        <v>19473</v>
      </c>
      <c r="AA8" s="61"/>
      <c r="AB8" s="72">
        <v>65472</v>
      </c>
    </row>
    <row r="9" spans="1:28" s="78" customFormat="1" x14ac:dyDescent="0.2">
      <c r="A9" s="71">
        <v>5</v>
      </c>
      <c r="B9" s="71" t="s">
        <v>27</v>
      </c>
      <c r="C9" s="63">
        <v>0</v>
      </c>
      <c r="D9" s="63">
        <v>0</v>
      </c>
      <c r="E9" s="63">
        <v>1553</v>
      </c>
      <c r="F9" s="63">
        <v>0</v>
      </c>
      <c r="G9" s="63">
        <v>0</v>
      </c>
      <c r="H9" s="63">
        <v>0</v>
      </c>
      <c r="I9" s="63">
        <v>0</v>
      </c>
      <c r="J9" s="63">
        <v>0</v>
      </c>
      <c r="K9" s="63">
        <v>0</v>
      </c>
      <c r="L9" s="63">
        <v>0</v>
      </c>
      <c r="M9" s="63">
        <v>0</v>
      </c>
      <c r="N9" s="63">
        <v>0</v>
      </c>
      <c r="O9" s="63">
        <v>0</v>
      </c>
      <c r="P9" s="63">
        <v>0</v>
      </c>
      <c r="Q9" s="63">
        <v>0</v>
      </c>
      <c r="R9" s="63">
        <v>0</v>
      </c>
      <c r="S9" s="63">
        <v>0</v>
      </c>
      <c r="T9" s="63">
        <v>0</v>
      </c>
      <c r="U9" s="63">
        <v>0</v>
      </c>
      <c r="V9" s="63">
        <v>557</v>
      </c>
      <c r="W9" s="72">
        <v>2110</v>
      </c>
      <c r="X9" s="62">
        <v>1387</v>
      </c>
      <c r="Y9" s="64">
        <v>64</v>
      </c>
      <c r="Z9" s="63">
        <v>4471</v>
      </c>
      <c r="AA9" s="61"/>
      <c r="AB9" s="72">
        <v>8032</v>
      </c>
    </row>
    <row r="10" spans="1:28" s="78" customFormat="1" x14ac:dyDescent="0.2">
      <c r="A10" s="71">
        <v>6</v>
      </c>
      <c r="B10" s="71" t="s">
        <v>28</v>
      </c>
      <c r="C10" s="63">
        <v>2</v>
      </c>
      <c r="D10" s="63">
        <v>0</v>
      </c>
      <c r="E10" s="63">
        <v>497</v>
      </c>
      <c r="F10" s="63">
        <v>0</v>
      </c>
      <c r="G10" s="63">
        <v>0</v>
      </c>
      <c r="H10" s="63">
        <v>0</v>
      </c>
      <c r="I10" s="63">
        <v>0</v>
      </c>
      <c r="J10" s="63">
        <v>0</v>
      </c>
      <c r="K10" s="63">
        <v>0</v>
      </c>
      <c r="L10" s="63">
        <v>0</v>
      </c>
      <c r="M10" s="63">
        <v>0</v>
      </c>
      <c r="N10" s="63">
        <v>0</v>
      </c>
      <c r="O10" s="63">
        <v>0</v>
      </c>
      <c r="P10" s="63">
        <v>0</v>
      </c>
      <c r="Q10" s="63">
        <v>0</v>
      </c>
      <c r="R10" s="63">
        <v>0</v>
      </c>
      <c r="S10" s="63">
        <v>0</v>
      </c>
      <c r="T10" s="63">
        <v>0</v>
      </c>
      <c r="U10" s="63">
        <v>0</v>
      </c>
      <c r="V10" s="63">
        <v>627</v>
      </c>
      <c r="W10" s="72">
        <v>1126</v>
      </c>
      <c r="X10" s="62">
        <v>1567</v>
      </c>
      <c r="Y10" s="64">
        <v>78</v>
      </c>
      <c r="Z10" s="63">
        <v>4929</v>
      </c>
      <c r="AA10" s="61"/>
      <c r="AB10" s="72">
        <v>7700</v>
      </c>
    </row>
    <row r="11" spans="1:28" s="78" customFormat="1" x14ac:dyDescent="0.2">
      <c r="A11" s="71">
        <v>7</v>
      </c>
      <c r="B11" s="71" t="s">
        <v>29</v>
      </c>
      <c r="C11" s="63">
        <v>1</v>
      </c>
      <c r="D11" s="63">
        <v>0</v>
      </c>
      <c r="E11" s="63">
        <v>4804</v>
      </c>
      <c r="F11" s="63">
        <v>0</v>
      </c>
      <c r="G11" s="63">
        <v>0</v>
      </c>
      <c r="H11" s="63">
        <v>0</v>
      </c>
      <c r="I11" s="63">
        <v>19</v>
      </c>
      <c r="J11" s="63">
        <v>0</v>
      </c>
      <c r="K11" s="63">
        <v>0</v>
      </c>
      <c r="L11" s="63">
        <v>0</v>
      </c>
      <c r="M11" s="63">
        <v>0</v>
      </c>
      <c r="N11" s="63">
        <v>0</v>
      </c>
      <c r="O11" s="63">
        <v>0</v>
      </c>
      <c r="P11" s="63">
        <v>0</v>
      </c>
      <c r="Q11" s="63">
        <v>0</v>
      </c>
      <c r="R11" s="63">
        <v>0</v>
      </c>
      <c r="S11" s="63">
        <v>0</v>
      </c>
      <c r="T11" s="63">
        <v>0</v>
      </c>
      <c r="U11" s="63">
        <v>0</v>
      </c>
      <c r="V11" s="63">
        <v>930</v>
      </c>
      <c r="W11" s="72">
        <v>5754</v>
      </c>
      <c r="X11" s="62">
        <v>2166</v>
      </c>
      <c r="Y11" s="64">
        <v>163</v>
      </c>
      <c r="Z11" s="63">
        <v>3572</v>
      </c>
      <c r="AA11" s="61"/>
      <c r="AB11" s="72">
        <v>11655</v>
      </c>
    </row>
    <row r="12" spans="1:28" s="78" customFormat="1" x14ac:dyDescent="0.2">
      <c r="A12" s="71">
        <v>8</v>
      </c>
      <c r="B12" s="71" t="s">
        <v>30</v>
      </c>
      <c r="C12" s="63">
        <v>70</v>
      </c>
      <c r="D12" s="63">
        <v>0</v>
      </c>
      <c r="E12" s="63">
        <v>2608</v>
      </c>
      <c r="F12" s="63">
        <v>0</v>
      </c>
      <c r="G12" s="63">
        <v>80</v>
      </c>
      <c r="H12" s="63">
        <v>0</v>
      </c>
      <c r="I12" s="63">
        <v>0</v>
      </c>
      <c r="J12" s="63">
        <v>0</v>
      </c>
      <c r="K12" s="63">
        <v>0</v>
      </c>
      <c r="L12" s="63">
        <v>0</v>
      </c>
      <c r="M12" s="63">
        <v>0</v>
      </c>
      <c r="N12" s="63">
        <v>0</v>
      </c>
      <c r="O12" s="63">
        <v>0</v>
      </c>
      <c r="P12" s="63">
        <v>0</v>
      </c>
      <c r="Q12" s="63">
        <v>0</v>
      </c>
      <c r="R12" s="63">
        <v>0</v>
      </c>
      <c r="S12" s="63">
        <v>0</v>
      </c>
      <c r="T12" s="63">
        <v>0</v>
      </c>
      <c r="U12" s="63">
        <v>33</v>
      </c>
      <c r="V12" s="63">
        <v>220</v>
      </c>
      <c r="W12" s="72">
        <v>3011</v>
      </c>
      <c r="X12" s="62">
        <v>692</v>
      </c>
      <c r="Y12" s="64">
        <v>112</v>
      </c>
      <c r="Z12" s="63">
        <v>2278</v>
      </c>
      <c r="AA12" s="61"/>
      <c r="AB12" s="72">
        <v>6093</v>
      </c>
    </row>
    <row r="13" spans="1:28" s="78" customFormat="1" x14ac:dyDescent="0.2">
      <c r="A13" s="71">
        <v>9</v>
      </c>
      <c r="B13" s="71" t="s">
        <v>31</v>
      </c>
      <c r="C13" s="63">
        <v>11903</v>
      </c>
      <c r="D13" s="63">
        <v>0</v>
      </c>
      <c r="E13" s="63">
        <v>8629</v>
      </c>
      <c r="F13" s="63">
        <v>0</v>
      </c>
      <c r="G13" s="63">
        <v>5</v>
      </c>
      <c r="H13" s="63">
        <v>259</v>
      </c>
      <c r="I13" s="63">
        <v>392</v>
      </c>
      <c r="J13" s="63">
        <v>20</v>
      </c>
      <c r="K13" s="63">
        <v>0</v>
      </c>
      <c r="L13" s="63">
        <v>0</v>
      </c>
      <c r="M13" s="63">
        <v>0</v>
      </c>
      <c r="N13" s="63">
        <v>0</v>
      </c>
      <c r="O13" s="63">
        <v>0</v>
      </c>
      <c r="P13" s="63">
        <v>0</v>
      </c>
      <c r="Q13" s="63">
        <v>0</v>
      </c>
      <c r="R13" s="63">
        <v>0</v>
      </c>
      <c r="S13" s="63">
        <v>0</v>
      </c>
      <c r="T13" s="63">
        <v>0</v>
      </c>
      <c r="U13" s="63">
        <v>0</v>
      </c>
      <c r="V13" s="63">
        <v>1472</v>
      </c>
      <c r="W13" s="72">
        <v>22680</v>
      </c>
      <c r="X13" s="62">
        <v>4815</v>
      </c>
      <c r="Y13" s="64">
        <v>64</v>
      </c>
      <c r="Z13" s="63">
        <v>13895</v>
      </c>
      <c r="AA13" s="61"/>
      <c r="AB13" s="72">
        <v>41454</v>
      </c>
    </row>
    <row r="14" spans="1:28" s="78" customFormat="1" x14ac:dyDescent="0.2">
      <c r="A14" s="71">
        <v>10</v>
      </c>
      <c r="B14" s="71" t="s">
        <v>32</v>
      </c>
      <c r="C14" s="63">
        <v>0</v>
      </c>
      <c r="D14" s="63">
        <v>0</v>
      </c>
      <c r="E14" s="63">
        <v>664</v>
      </c>
      <c r="F14" s="63">
        <v>0</v>
      </c>
      <c r="G14" s="63">
        <v>0</v>
      </c>
      <c r="H14" s="63">
        <v>0</v>
      </c>
      <c r="I14" s="63">
        <v>13</v>
      </c>
      <c r="J14" s="63">
        <v>0</v>
      </c>
      <c r="K14" s="63">
        <v>4</v>
      </c>
      <c r="L14" s="63">
        <v>0</v>
      </c>
      <c r="M14" s="63">
        <v>5</v>
      </c>
      <c r="N14" s="63">
        <v>0</v>
      </c>
      <c r="O14" s="63">
        <v>11</v>
      </c>
      <c r="P14" s="63">
        <v>0</v>
      </c>
      <c r="Q14" s="63">
        <v>0</v>
      </c>
      <c r="R14" s="63">
        <v>0</v>
      </c>
      <c r="S14" s="63">
        <v>0</v>
      </c>
      <c r="T14" s="63">
        <v>0</v>
      </c>
      <c r="U14" s="63">
        <v>15</v>
      </c>
      <c r="V14" s="63">
        <v>2438</v>
      </c>
      <c r="W14" s="72">
        <v>3150</v>
      </c>
      <c r="X14" s="62">
        <v>1957</v>
      </c>
      <c r="Y14" s="64">
        <v>221</v>
      </c>
      <c r="Z14" s="63">
        <v>5161</v>
      </c>
      <c r="AA14" s="61"/>
      <c r="AB14" s="72">
        <v>10489</v>
      </c>
    </row>
    <row r="15" spans="1:28" s="78" customFormat="1" x14ac:dyDescent="0.2">
      <c r="A15" s="71">
        <v>11</v>
      </c>
      <c r="B15" s="71" t="s">
        <v>33</v>
      </c>
      <c r="C15" s="63">
        <v>0</v>
      </c>
      <c r="D15" s="63">
        <v>0</v>
      </c>
      <c r="E15" s="63">
        <v>0</v>
      </c>
      <c r="F15" s="63">
        <v>210</v>
      </c>
      <c r="G15" s="63">
        <v>44</v>
      </c>
      <c r="H15" s="63">
        <v>0</v>
      </c>
      <c r="I15" s="63">
        <v>0</v>
      </c>
      <c r="J15" s="63">
        <v>5</v>
      </c>
      <c r="K15" s="63">
        <v>0</v>
      </c>
      <c r="L15" s="63">
        <v>0</v>
      </c>
      <c r="M15" s="63">
        <v>4</v>
      </c>
      <c r="N15" s="63">
        <v>0</v>
      </c>
      <c r="O15" s="63">
        <v>1</v>
      </c>
      <c r="P15" s="63">
        <v>4</v>
      </c>
      <c r="Q15" s="63">
        <v>1</v>
      </c>
      <c r="R15" s="63">
        <v>18</v>
      </c>
      <c r="S15" s="63">
        <v>0</v>
      </c>
      <c r="T15" s="63">
        <v>0</v>
      </c>
      <c r="U15" s="63">
        <v>3</v>
      </c>
      <c r="V15" s="63">
        <v>195</v>
      </c>
      <c r="W15" s="72">
        <v>485</v>
      </c>
      <c r="X15" s="62">
        <v>635</v>
      </c>
      <c r="Y15" s="64">
        <v>259</v>
      </c>
      <c r="Z15" s="63">
        <v>2281</v>
      </c>
      <c r="AA15" s="61"/>
      <c r="AB15" s="72">
        <v>3660</v>
      </c>
    </row>
    <row r="16" spans="1:28" s="78" customFormat="1" x14ac:dyDescent="0.2">
      <c r="A16" s="71">
        <v>12</v>
      </c>
      <c r="B16" s="71" t="s">
        <v>34</v>
      </c>
      <c r="C16" s="63">
        <v>67</v>
      </c>
      <c r="D16" s="63">
        <v>0</v>
      </c>
      <c r="E16" s="63">
        <v>432</v>
      </c>
      <c r="F16" s="63">
        <v>14</v>
      </c>
      <c r="G16" s="63">
        <v>1931</v>
      </c>
      <c r="H16" s="63">
        <v>1</v>
      </c>
      <c r="I16" s="63">
        <v>154</v>
      </c>
      <c r="J16" s="63">
        <v>57</v>
      </c>
      <c r="K16" s="63">
        <v>83</v>
      </c>
      <c r="L16" s="63">
        <v>12</v>
      </c>
      <c r="M16" s="63">
        <v>112</v>
      </c>
      <c r="N16" s="63">
        <v>1</v>
      </c>
      <c r="O16" s="63">
        <v>27</v>
      </c>
      <c r="P16" s="63">
        <v>70</v>
      </c>
      <c r="Q16" s="63">
        <v>33</v>
      </c>
      <c r="R16" s="63">
        <v>442</v>
      </c>
      <c r="S16" s="63">
        <v>0</v>
      </c>
      <c r="T16" s="63">
        <v>0</v>
      </c>
      <c r="U16" s="63">
        <v>795</v>
      </c>
      <c r="V16" s="63">
        <v>1045</v>
      </c>
      <c r="W16" s="72">
        <v>5276</v>
      </c>
      <c r="X16" s="62">
        <v>140</v>
      </c>
      <c r="Y16" s="64">
        <v>167</v>
      </c>
      <c r="Z16" s="63">
        <v>1755</v>
      </c>
      <c r="AA16" s="61"/>
      <c r="AB16" s="72">
        <v>7338</v>
      </c>
    </row>
    <row r="17" spans="1:28" s="78" customFormat="1" x14ac:dyDescent="0.2">
      <c r="A17" s="71">
        <v>13</v>
      </c>
      <c r="B17" s="71" t="s">
        <v>35</v>
      </c>
      <c r="C17" s="63">
        <v>11</v>
      </c>
      <c r="D17" s="63">
        <v>2</v>
      </c>
      <c r="E17" s="63">
        <v>1107</v>
      </c>
      <c r="F17" s="63">
        <v>16</v>
      </c>
      <c r="G17" s="63">
        <v>3226</v>
      </c>
      <c r="H17" s="63">
        <v>2</v>
      </c>
      <c r="I17" s="63">
        <v>232</v>
      </c>
      <c r="J17" s="63">
        <v>73</v>
      </c>
      <c r="K17" s="63">
        <v>66</v>
      </c>
      <c r="L17" s="63">
        <v>26</v>
      </c>
      <c r="M17" s="63">
        <v>90</v>
      </c>
      <c r="N17" s="63">
        <v>12</v>
      </c>
      <c r="O17" s="63">
        <v>34</v>
      </c>
      <c r="P17" s="63">
        <v>132</v>
      </c>
      <c r="Q17" s="63">
        <v>14</v>
      </c>
      <c r="R17" s="63">
        <v>60</v>
      </c>
      <c r="S17" s="63">
        <v>2</v>
      </c>
      <c r="T17" s="63">
        <v>0</v>
      </c>
      <c r="U17" s="63">
        <v>16</v>
      </c>
      <c r="V17" s="63">
        <v>1493</v>
      </c>
      <c r="W17" s="72">
        <v>6614</v>
      </c>
      <c r="X17" s="62">
        <v>376</v>
      </c>
      <c r="Y17" s="64">
        <v>-3</v>
      </c>
      <c r="Z17" s="63">
        <v>5705</v>
      </c>
      <c r="AA17" s="61"/>
      <c r="AB17" s="72">
        <v>12692</v>
      </c>
    </row>
    <row r="18" spans="1:28" s="78" customFormat="1" x14ac:dyDescent="0.2">
      <c r="A18" s="71">
        <v>14</v>
      </c>
      <c r="B18" s="71" t="s">
        <v>36</v>
      </c>
      <c r="C18" s="63">
        <v>647</v>
      </c>
      <c r="D18" s="63">
        <v>6</v>
      </c>
      <c r="E18" s="63">
        <v>47</v>
      </c>
      <c r="F18" s="63">
        <v>3</v>
      </c>
      <c r="G18" s="63">
        <v>21</v>
      </c>
      <c r="H18" s="63">
        <v>30055</v>
      </c>
      <c r="I18" s="63">
        <v>11147</v>
      </c>
      <c r="J18" s="63">
        <v>16</v>
      </c>
      <c r="K18" s="63">
        <v>50</v>
      </c>
      <c r="L18" s="63">
        <v>2149</v>
      </c>
      <c r="M18" s="63">
        <v>36</v>
      </c>
      <c r="N18" s="63">
        <v>4</v>
      </c>
      <c r="O18" s="63">
        <v>61</v>
      </c>
      <c r="P18" s="63">
        <v>31</v>
      </c>
      <c r="Q18" s="63">
        <v>28</v>
      </c>
      <c r="R18" s="63">
        <v>82</v>
      </c>
      <c r="S18" s="63">
        <v>495</v>
      </c>
      <c r="T18" s="63">
        <v>85</v>
      </c>
      <c r="U18" s="63">
        <v>1060</v>
      </c>
      <c r="V18" s="63">
        <v>9732</v>
      </c>
      <c r="W18" s="72">
        <v>55755</v>
      </c>
      <c r="X18" s="62">
        <v>4354</v>
      </c>
      <c r="Y18" s="64">
        <v>1398</v>
      </c>
      <c r="Z18" s="63">
        <v>103208</v>
      </c>
      <c r="AA18" s="61"/>
      <c r="AB18" s="72">
        <v>164715</v>
      </c>
    </row>
    <row r="19" spans="1:28" s="78" customFormat="1" x14ac:dyDescent="0.2">
      <c r="A19" s="71">
        <v>15</v>
      </c>
      <c r="B19" s="71" t="s">
        <v>37</v>
      </c>
      <c r="C19" s="63">
        <v>1631</v>
      </c>
      <c r="D19" s="63">
        <v>118</v>
      </c>
      <c r="E19" s="63">
        <v>206</v>
      </c>
      <c r="F19" s="63">
        <v>275</v>
      </c>
      <c r="G19" s="63">
        <v>240</v>
      </c>
      <c r="H19" s="63">
        <v>5148</v>
      </c>
      <c r="I19" s="63">
        <v>32446</v>
      </c>
      <c r="J19" s="63">
        <v>1681</v>
      </c>
      <c r="K19" s="63">
        <v>117</v>
      </c>
      <c r="L19" s="63">
        <v>77</v>
      </c>
      <c r="M19" s="63">
        <v>141</v>
      </c>
      <c r="N19" s="63">
        <v>388</v>
      </c>
      <c r="O19" s="63">
        <v>89</v>
      </c>
      <c r="P19" s="63">
        <v>43</v>
      </c>
      <c r="Q19" s="63">
        <v>43</v>
      </c>
      <c r="R19" s="63">
        <v>284</v>
      </c>
      <c r="S19" s="63">
        <v>12</v>
      </c>
      <c r="T19" s="63">
        <v>96</v>
      </c>
      <c r="U19" s="63">
        <v>543</v>
      </c>
      <c r="V19" s="63">
        <v>2355</v>
      </c>
      <c r="W19" s="72">
        <v>45933</v>
      </c>
      <c r="X19" s="62">
        <v>567</v>
      </c>
      <c r="Y19" s="64">
        <v>135</v>
      </c>
      <c r="Z19" s="63">
        <v>45684</v>
      </c>
      <c r="AA19" s="61"/>
      <c r="AB19" s="72">
        <v>92319</v>
      </c>
    </row>
    <row r="20" spans="1:28" s="78" customFormat="1" x14ac:dyDescent="0.2">
      <c r="A20" s="71">
        <v>16</v>
      </c>
      <c r="B20" s="71" t="s">
        <v>38</v>
      </c>
      <c r="C20" s="63">
        <v>69</v>
      </c>
      <c r="D20" s="63">
        <v>4</v>
      </c>
      <c r="E20" s="63">
        <v>441</v>
      </c>
      <c r="F20" s="63">
        <v>15</v>
      </c>
      <c r="G20" s="63">
        <v>190</v>
      </c>
      <c r="H20" s="63">
        <v>1</v>
      </c>
      <c r="I20" s="63">
        <v>137</v>
      </c>
      <c r="J20" s="63">
        <v>367</v>
      </c>
      <c r="K20" s="63">
        <v>141</v>
      </c>
      <c r="L20" s="63">
        <v>4</v>
      </c>
      <c r="M20" s="63">
        <v>102</v>
      </c>
      <c r="N20" s="63">
        <v>4</v>
      </c>
      <c r="O20" s="63">
        <v>46</v>
      </c>
      <c r="P20" s="63">
        <v>133</v>
      </c>
      <c r="Q20" s="63">
        <v>157</v>
      </c>
      <c r="R20" s="63">
        <v>90</v>
      </c>
      <c r="S20" s="63">
        <v>13</v>
      </c>
      <c r="T20" s="63">
        <v>11</v>
      </c>
      <c r="U20" s="63">
        <v>708</v>
      </c>
      <c r="V20" s="63">
        <v>970</v>
      </c>
      <c r="W20" s="72">
        <v>3603</v>
      </c>
      <c r="X20" s="62">
        <v>327</v>
      </c>
      <c r="Y20" s="64">
        <v>209</v>
      </c>
      <c r="Z20" s="63">
        <v>2891</v>
      </c>
      <c r="AA20" s="61"/>
      <c r="AB20" s="72">
        <v>7030</v>
      </c>
    </row>
    <row r="21" spans="1:28" s="78" customFormat="1" x14ac:dyDescent="0.2">
      <c r="A21" s="71">
        <v>17</v>
      </c>
      <c r="B21" s="71" t="s">
        <v>39</v>
      </c>
      <c r="C21" s="63">
        <v>79</v>
      </c>
      <c r="D21" s="63">
        <v>0</v>
      </c>
      <c r="E21" s="63">
        <v>673</v>
      </c>
      <c r="F21" s="63">
        <v>0</v>
      </c>
      <c r="G21" s="63">
        <v>54</v>
      </c>
      <c r="H21" s="63">
        <v>0</v>
      </c>
      <c r="I21" s="63">
        <v>46</v>
      </c>
      <c r="J21" s="63">
        <v>10</v>
      </c>
      <c r="K21" s="63">
        <v>6162</v>
      </c>
      <c r="L21" s="63">
        <v>268</v>
      </c>
      <c r="M21" s="63">
        <v>105</v>
      </c>
      <c r="N21" s="63">
        <v>30</v>
      </c>
      <c r="O21" s="63">
        <v>86</v>
      </c>
      <c r="P21" s="63">
        <v>26</v>
      </c>
      <c r="Q21" s="63">
        <v>36</v>
      </c>
      <c r="R21" s="63">
        <v>37</v>
      </c>
      <c r="S21" s="63">
        <v>54</v>
      </c>
      <c r="T21" s="63">
        <v>30</v>
      </c>
      <c r="U21" s="63">
        <v>16466</v>
      </c>
      <c r="V21" s="63">
        <v>1773</v>
      </c>
      <c r="W21" s="72">
        <v>25935</v>
      </c>
      <c r="X21" s="62">
        <v>607</v>
      </c>
      <c r="Y21" s="64">
        <v>655</v>
      </c>
      <c r="Z21" s="63">
        <v>6533</v>
      </c>
      <c r="AA21" s="61"/>
      <c r="AB21" s="72">
        <v>33730</v>
      </c>
    </row>
    <row r="22" spans="1:28" s="78" customFormat="1" x14ac:dyDescent="0.2">
      <c r="A22" s="71">
        <v>18</v>
      </c>
      <c r="B22" s="71" t="s">
        <v>40</v>
      </c>
      <c r="C22" s="63">
        <v>0</v>
      </c>
      <c r="D22" s="63">
        <v>0</v>
      </c>
      <c r="E22" s="63">
        <v>0</v>
      </c>
      <c r="F22" s="63">
        <v>4</v>
      </c>
      <c r="G22" s="63">
        <v>17</v>
      </c>
      <c r="H22" s="63">
        <v>0</v>
      </c>
      <c r="I22" s="63">
        <v>86</v>
      </c>
      <c r="J22" s="63">
        <v>116</v>
      </c>
      <c r="K22" s="63">
        <v>209</v>
      </c>
      <c r="L22" s="63">
        <v>1889</v>
      </c>
      <c r="M22" s="63">
        <v>5066</v>
      </c>
      <c r="N22" s="63">
        <v>15</v>
      </c>
      <c r="O22" s="63">
        <v>163</v>
      </c>
      <c r="P22" s="63">
        <v>970</v>
      </c>
      <c r="Q22" s="63">
        <v>477</v>
      </c>
      <c r="R22" s="63">
        <v>229</v>
      </c>
      <c r="S22" s="63">
        <v>0</v>
      </c>
      <c r="T22" s="63">
        <v>4</v>
      </c>
      <c r="U22" s="63">
        <v>788</v>
      </c>
      <c r="V22" s="63">
        <v>340</v>
      </c>
      <c r="W22" s="72">
        <v>10373</v>
      </c>
      <c r="X22" s="62">
        <v>0</v>
      </c>
      <c r="Y22" s="64">
        <v>-18</v>
      </c>
      <c r="Z22" s="63">
        <v>10563</v>
      </c>
      <c r="AA22" s="61"/>
      <c r="AB22" s="72">
        <v>20918</v>
      </c>
    </row>
    <row r="23" spans="1:28" s="78" customFormat="1" x14ac:dyDescent="0.2">
      <c r="A23" s="71">
        <v>19</v>
      </c>
      <c r="B23" s="71" t="s">
        <v>41</v>
      </c>
      <c r="C23" s="63">
        <v>5</v>
      </c>
      <c r="D23" s="63">
        <v>0</v>
      </c>
      <c r="E23" s="63">
        <v>310</v>
      </c>
      <c r="F23" s="63">
        <v>0</v>
      </c>
      <c r="G23" s="63">
        <v>62</v>
      </c>
      <c r="H23" s="63">
        <v>0</v>
      </c>
      <c r="I23" s="63">
        <v>55</v>
      </c>
      <c r="J23" s="63">
        <v>36</v>
      </c>
      <c r="K23" s="63">
        <v>10</v>
      </c>
      <c r="L23" s="63">
        <v>1</v>
      </c>
      <c r="M23" s="63">
        <v>786</v>
      </c>
      <c r="N23" s="63">
        <v>20</v>
      </c>
      <c r="O23" s="63">
        <v>9</v>
      </c>
      <c r="P23" s="63">
        <v>589</v>
      </c>
      <c r="Q23" s="63">
        <v>571</v>
      </c>
      <c r="R23" s="63">
        <v>551</v>
      </c>
      <c r="S23" s="63">
        <v>7</v>
      </c>
      <c r="T23" s="63">
        <v>3</v>
      </c>
      <c r="U23" s="63">
        <v>1506</v>
      </c>
      <c r="V23" s="63">
        <v>458</v>
      </c>
      <c r="W23" s="72">
        <v>4979</v>
      </c>
      <c r="X23" s="62">
        <v>150</v>
      </c>
      <c r="Y23" s="64">
        <v>606</v>
      </c>
      <c r="Z23" s="63">
        <v>3332</v>
      </c>
      <c r="AA23" s="61"/>
      <c r="AB23" s="72">
        <v>9067</v>
      </c>
    </row>
    <row r="24" spans="1:28" s="78" customFormat="1" x14ac:dyDescent="0.2">
      <c r="A24" s="71">
        <v>20</v>
      </c>
      <c r="B24" s="71" t="s">
        <v>42</v>
      </c>
      <c r="C24" s="63">
        <v>0</v>
      </c>
      <c r="D24" s="63">
        <v>67</v>
      </c>
      <c r="E24" s="63">
        <v>0</v>
      </c>
      <c r="F24" s="63">
        <v>0</v>
      </c>
      <c r="G24" s="63">
        <v>0</v>
      </c>
      <c r="H24" s="63">
        <v>0</v>
      </c>
      <c r="I24" s="63">
        <v>0</v>
      </c>
      <c r="J24" s="63">
        <v>0</v>
      </c>
      <c r="K24" s="63">
        <v>0</v>
      </c>
      <c r="L24" s="63">
        <v>0</v>
      </c>
      <c r="M24" s="63">
        <v>77</v>
      </c>
      <c r="N24" s="63">
        <v>157</v>
      </c>
      <c r="O24" s="63">
        <v>271</v>
      </c>
      <c r="P24" s="63">
        <v>1446</v>
      </c>
      <c r="Q24" s="63">
        <v>242</v>
      </c>
      <c r="R24" s="63">
        <v>165</v>
      </c>
      <c r="S24" s="63">
        <v>3</v>
      </c>
      <c r="T24" s="63">
        <v>0</v>
      </c>
      <c r="U24" s="63">
        <v>671</v>
      </c>
      <c r="V24" s="63">
        <v>754</v>
      </c>
      <c r="W24" s="72">
        <v>3853</v>
      </c>
      <c r="X24" s="62">
        <v>589</v>
      </c>
      <c r="Y24" s="64">
        <v>2813</v>
      </c>
      <c r="Z24" s="63">
        <v>7531</v>
      </c>
      <c r="AA24" s="61"/>
      <c r="AB24" s="72">
        <v>14786</v>
      </c>
    </row>
    <row r="25" spans="1:28" s="78" customFormat="1" x14ac:dyDescent="0.2">
      <c r="A25" s="71">
        <v>21</v>
      </c>
      <c r="B25" s="71" t="s">
        <v>43</v>
      </c>
      <c r="C25" s="63">
        <v>0</v>
      </c>
      <c r="D25" s="63">
        <v>0</v>
      </c>
      <c r="E25" s="63">
        <v>0</v>
      </c>
      <c r="F25" s="63">
        <v>0</v>
      </c>
      <c r="G25" s="63">
        <v>0</v>
      </c>
      <c r="H25" s="63">
        <v>0</v>
      </c>
      <c r="I25" s="63">
        <v>0</v>
      </c>
      <c r="J25" s="63">
        <v>0</v>
      </c>
      <c r="K25" s="63">
        <v>0</v>
      </c>
      <c r="L25" s="63">
        <v>0</v>
      </c>
      <c r="M25" s="63">
        <v>0</v>
      </c>
      <c r="N25" s="63">
        <v>0</v>
      </c>
      <c r="O25" s="63">
        <v>0</v>
      </c>
      <c r="P25" s="63">
        <v>1</v>
      </c>
      <c r="Q25" s="63">
        <v>797</v>
      </c>
      <c r="R25" s="63">
        <v>0</v>
      </c>
      <c r="S25" s="63">
        <v>0</v>
      </c>
      <c r="T25" s="63">
        <v>0</v>
      </c>
      <c r="U25" s="63">
        <v>2</v>
      </c>
      <c r="V25" s="63">
        <v>221</v>
      </c>
      <c r="W25" s="72">
        <v>1021</v>
      </c>
      <c r="X25" s="62">
        <v>246</v>
      </c>
      <c r="Y25" s="64">
        <v>1876</v>
      </c>
      <c r="Z25" s="63">
        <v>2546</v>
      </c>
      <c r="AA25" s="61"/>
      <c r="AB25" s="72">
        <v>5689</v>
      </c>
    </row>
    <row r="26" spans="1:28" s="78" customFormat="1" x14ac:dyDescent="0.2">
      <c r="A26" s="71">
        <v>22</v>
      </c>
      <c r="B26" s="71" t="s">
        <v>44</v>
      </c>
      <c r="C26" s="63">
        <v>2</v>
      </c>
      <c r="D26" s="63">
        <v>0</v>
      </c>
      <c r="E26" s="63">
        <v>19</v>
      </c>
      <c r="F26" s="63">
        <v>1</v>
      </c>
      <c r="G26" s="63">
        <v>6</v>
      </c>
      <c r="H26" s="63">
        <v>0</v>
      </c>
      <c r="I26" s="63">
        <v>4</v>
      </c>
      <c r="J26" s="63">
        <v>2</v>
      </c>
      <c r="K26" s="63">
        <v>0</v>
      </c>
      <c r="L26" s="63">
        <v>3</v>
      </c>
      <c r="M26" s="63">
        <v>19</v>
      </c>
      <c r="N26" s="63">
        <v>1</v>
      </c>
      <c r="O26" s="63">
        <v>2</v>
      </c>
      <c r="P26" s="63">
        <v>7</v>
      </c>
      <c r="Q26" s="63">
        <v>28</v>
      </c>
      <c r="R26" s="63">
        <v>117</v>
      </c>
      <c r="S26" s="63">
        <v>1</v>
      </c>
      <c r="T26" s="63">
        <v>6</v>
      </c>
      <c r="U26" s="63">
        <v>84</v>
      </c>
      <c r="V26" s="63">
        <v>943</v>
      </c>
      <c r="W26" s="72">
        <v>1245</v>
      </c>
      <c r="X26" s="62">
        <v>1202</v>
      </c>
      <c r="Y26" s="65">
        <v>629</v>
      </c>
      <c r="Z26" s="63">
        <v>1611</v>
      </c>
      <c r="AA26" s="61"/>
      <c r="AB26" s="72">
        <v>4687</v>
      </c>
    </row>
    <row r="27" spans="1:28" s="78" customFormat="1" x14ac:dyDescent="0.2">
      <c r="A27" s="75">
        <v>23</v>
      </c>
      <c r="B27" s="75" t="s">
        <v>47</v>
      </c>
      <c r="C27" s="67">
        <v>22614</v>
      </c>
      <c r="D27" s="67">
        <v>4442</v>
      </c>
      <c r="E27" s="67">
        <v>70896</v>
      </c>
      <c r="F27" s="67">
        <v>684</v>
      </c>
      <c r="G27" s="67">
        <v>6797</v>
      </c>
      <c r="H27" s="67">
        <v>94129</v>
      </c>
      <c r="I27" s="67">
        <v>53097</v>
      </c>
      <c r="J27" s="67">
        <v>2563</v>
      </c>
      <c r="K27" s="67">
        <v>18227</v>
      </c>
      <c r="L27" s="67">
        <v>18875</v>
      </c>
      <c r="M27" s="67">
        <v>6752</v>
      </c>
      <c r="N27" s="67">
        <v>664</v>
      </c>
      <c r="O27" s="67">
        <v>855</v>
      </c>
      <c r="P27" s="67">
        <v>3559</v>
      </c>
      <c r="Q27" s="67">
        <v>2496</v>
      </c>
      <c r="R27" s="67">
        <v>2140</v>
      </c>
      <c r="S27" s="67">
        <v>11696</v>
      </c>
      <c r="T27" s="67">
        <v>1100</v>
      </c>
      <c r="U27" s="67">
        <v>38439</v>
      </c>
      <c r="V27" s="67">
        <v>33743</v>
      </c>
      <c r="W27" s="66">
        <v>393768</v>
      </c>
      <c r="X27" s="66">
        <v>34139</v>
      </c>
      <c r="Y27" s="66">
        <v>20007</v>
      </c>
      <c r="Z27" s="66">
        <v>284191</v>
      </c>
      <c r="AA27" s="66">
        <v>0</v>
      </c>
      <c r="AB27" s="66">
        <v>732105</v>
      </c>
    </row>
    <row r="28" spans="1:28" s="78" customFormat="1" x14ac:dyDescent="0.2">
      <c r="A28" s="76">
        <v>24</v>
      </c>
      <c r="B28" s="71" t="s">
        <v>80</v>
      </c>
      <c r="C28" s="63">
        <v>9104</v>
      </c>
      <c r="D28" s="63">
        <v>0</v>
      </c>
      <c r="E28" s="63">
        <v>5435</v>
      </c>
      <c r="F28" s="63">
        <v>81</v>
      </c>
      <c r="G28" s="63">
        <v>3499</v>
      </c>
      <c r="H28" s="63">
        <v>0</v>
      </c>
      <c r="I28" s="63">
        <v>875</v>
      </c>
      <c r="J28" s="63">
        <v>677</v>
      </c>
      <c r="K28" s="63">
        <v>3392</v>
      </c>
      <c r="L28" s="63">
        <v>1936</v>
      </c>
      <c r="M28" s="63">
        <v>7</v>
      </c>
      <c r="N28" s="63">
        <v>0</v>
      </c>
      <c r="O28" s="63">
        <v>0</v>
      </c>
      <c r="P28" s="63">
        <v>529</v>
      </c>
      <c r="Q28" s="63">
        <v>0</v>
      </c>
      <c r="R28" s="63">
        <v>0</v>
      </c>
      <c r="S28" s="63">
        <v>5132</v>
      </c>
      <c r="T28" s="63">
        <v>12938</v>
      </c>
      <c r="U28" s="63">
        <v>24253</v>
      </c>
      <c r="V28" s="63">
        <v>79</v>
      </c>
      <c r="W28" s="72">
        <v>67937</v>
      </c>
      <c r="X28" s="62">
        <v>0</v>
      </c>
      <c r="Y28" s="63">
        <v>1212</v>
      </c>
      <c r="Z28" s="61">
        <v>19590</v>
      </c>
      <c r="AA28" s="61">
        <v>3</v>
      </c>
      <c r="AB28" s="72">
        <v>88742</v>
      </c>
    </row>
    <row r="29" spans="1:28" s="78" customFormat="1" x14ac:dyDescent="0.2">
      <c r="A29" s="71">
        <v>25</v>
      </c>
      <c r="B29" s="71" t="s">
        <v>45</v>
      </c>
      <c r="C29" s="63">
        <v>43216</v>
      </c>
      <c r="D29" s="63">
        <v>38154</v>
      </c>
      <c r="E29" s="63">
        <v>0</v>
      </c>
      <c r="F29" s="63">
        <v>0</v>
      </c>
      <c r="G29" s="63">
        <v>0</v>
      </c>
      <c r="H29" s="63">
        <v>0</v>
      </c>
      <c r="I29" s="63">
        <v>4695</v>
      </c>
      <c r="J29" s="63">
        <v>0</v>
      </c>
      <c r="K29" s="63">
        <v>1906</v>
      </c>
      <c r="L29" s="63">
        <v>0</v>
      </c>
      <c r="M29" s="63">
        <v>0</v>
      </c>
      <c r="N29" s="63">
        <v>0</v>
      </c>
      <c r="O29" s="63">
        <v>0</v>
      </c>
      <c r="P29" s="63">
        <v>0</v>
      </c>
      <c r="Q29" s="63">
        <v>0</v>
      </c>
      <c r="R29" s="63">
        <v>0</v>
      </c>
      <c r="S29" s="63">
        <v>0</v>
      </c>
      <c r="T29" s="63">
        <v>0</v>
      </c>
      <c r="U29" s="63">
        <v>0</v>
      </c>
      <c r="V29" s="63">
        <v>0</v>
      </c>
      <c r="W29" s="72">
        <v>87971</v>
      </c>
      <c r="X29" s="62">
        <v>0</v>
      </c>
      <c r="Y29" s="63">
        <v>0</v>
      </c>
      <c r="Z29" s="61">
        <v>0</v>
      </c>
      <c r="AA29" s="61">
        <v>0</v>
      </c>
      <c r="AB29" s="72">
        <v>87971</v>
      </c>
    </row>
    <row r="30" spans="1:28" s="78" customFormat="1" x14ac:dyDescent="0.2">
      <c r="A30" s="71">
        <v>26</v>
      </c>
      <c r="B30" s="71" t="s">
        <v>46</v>
      </c>
      <c r="C30" s="63">
        <v>35970</v>
      </c>
      <c r="D30" s="63">
        <v>1739</v>
      </c>
      <c r="E30" s="63">
        <v>9952</v>
      </c>
      <c r="F30" s="63">
        <v>213</v>
      </c>
      <c r="G30" s="63">
        <v>1548</v>
      </c>
      <c r="H30" s="63">
        <v>9789</v>
      </c>
      <c r="I30" s="63">
        <v>29600</v>
      </c>
      <c r="J30" s="63">
        <v>401</v>
      </c>
      <c r="K30" s="63">
        <v>1726</v>
      </c>
      <c r="L30" s="63">
        <v>619</v>
      </c>
      <c r="M30" s="63">
        <v>686</v>
      </c>
      <c r="N30" s="63">
        <v>95</v>
      </c>
      <c r="O30" s="63">
        <v>199</v>
      </c>
      <c r="P30" s="63">
        <v>458</v>
      </c>
      <c r="Q30" s="63">
        <v>319</v>
      </c>
      <c r="R30" s="63">
        <v>466</v>
      </c>
      <c r="S30" s="63">
        <v>43349</v>
      </c>
      <c r="T30" s="63">
        <v>16954</v>
      </c>
      <c r="U30" s="63">
        <v>3631</v>
      </c>
      <c r="V30" s="63">
        <v>42155</v>
      </c>
      <c r="W30" s="72">
        <v>199869</v>
      </c>
      <c r="X30" s="62">
        <v>43058</v>
      </c>
      <c r="Y30" s="63">
        <v>61214</v>
      </c>
      <c r="Z30" s="61">
        <v>0</v>
      </c>
      <c r="AA30" s="61">
        <v>316545</v>
      </c>
      <c r="AB30" s="72">
        <v>620686</v>
      </c>
    </row>
    <row r="31" spans="1:28" s="78" customFormat="1" x14ac:dyDescent="0.2">
      <c r="A31" s="77">
        <v>27</v>
      </c>
      <c r="B31" s="75" t="s">
        <v>48</v>
      </c>
      <c r="C31" s="67">
        <v>110904</v>
      </c>
      <c r="D31" s="67">
        <v>44335</v>
      </c>
      <c r="E31" s="67">
        <v>86283</v>
      </c>
      <c r="F31" s="67">
        <v>978</v>
      </c>
      <c r="G31" s="67">
        <v>11844</v>
      </c>
      <c r="H31" s="67">
        <v>103918</v>
      </c>
      <c r="I31" s="67">
        <v>88267</v>
      </c>
      <c r="J31" s="67">
        <v>3641</v>
      </c>
      <c r="K31" s="67">
        <v>25251</v>
      </c>
      <c r="L31" s="67">
        <v>21430</v>
      </c>
      <c r="M31" s="67">
        <v>7445</v>
      </c>
      <c r="N31" s="67">
        <v>759</v>
      </c>
      <c r="O31" s="67">
        <v>1054</v>
      </c>
      <c r="P31" s="67">
        <v>4546</v>
      </c>
      <c r="Q31" s="67">
        <v>2815</v>
      </c>
      <c r="R31" s="67">
        <v>2606</v>
      </c>
      <c r="S31" s="67">
        <v>60177</v>
      </c>
      <c r="T31" s="67">
        <v>30992</v>
      </c>
      <c r="U31" s="67">
        <v>66323</v>
      </c>
      <c r="V31" s="67">
        <v>75977</v>
      </c>
      <c r="W31" s="66">
        <v>749545</v>
      </c>
      <c r="X31" s="66">
        <v>77197</v>
      </c>
      <c r="Y31" s="66">
        <v>82433</v>
      </c>
      <c r="Z31" s="66">
        <v>303781</v>
      </c>
      <c r="AA31" s="66">
        <v>316548</v>
      </c>
      <c r="AB31" s="66">
        <v>1529504</v>
      </c>
    </row>
    <row r="32" spans="1:28" s="78" customFormat="1" x14ac:dyDescent="0.2">
      <c r="A32" s="79" t="s">
        <v>0</v>
      </c>
      <c r="B32" s="79"/>
    </row>
    <row r="33" spans="1:25" s="78" customFormat="1" x14ac:dyDescent="0.2">
      <c r="A33" s="79"/>
      <c r="B33" s="79"/>
    </row>
    <row r="36" spans="1:25" ht="15" x14ac:dyDescent="0.25">
      <c r="Y36"/>
    </row>
  </sheetData>
  <conditionalFormatting sqref="C5:Z26 C27:AB27 C28:V31">
    <cfRule type="cellIs" dxfId="1" priority="2" operator="equal">
      <formula>0</formula>
    </cfRule>
  </conditionalFormatting>
  <conditionalFormatting sqref="AB5">
    <cfRule type="cellIs" dxfId="0" priority="1" operator="equal">
      <formula>0</formula>
    </cfRule>
  </conditionalFormatting>
  <pageMargins left="0.7" right="0.7" top="0.75" bottom="0.75" header="0.3" footer="0.3"/>
  <pageSetup paperSize="9" scale="2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Inhoud</vt:lpstr>
      <vt:lpstr>Toelichting</vt:lpstr>
      <vt:lpstr>Tabel 1</vt:lpstr>
      <vt:lpstr>Tabel 2</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 secundair Productie)</dc:creator>
  <cp:lastModifiedBy>Schoenaker, N. (Niels)</cp:lastModifiedBy>
  <dcterms:created xsi:type="dcterms:W3CDTF">2018-08-14T10:19:10Z</dcterms:created>
  <dcterms:modified xsi:type="dcterms:W3CDTF">2026-04-24T08:18:42Z</dcterms:modified>
</cp:coreProperties>
</file>