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8_{715D9279-5FA2-47BD-9694-D3759FDB9A51}" xr6:coauthVersionLast="47" xr6:coauthVersionMax="47" xr10:uidLastSave="{00000000-0000-0000-0000-000000000000}"/>
  <bookViews>
    <workbookView xWindow="67080" yWindow="-120" windowWidth="38640" windowHeight="21120" tabRatio="713" xr2:uid="{00000000-000D-0000-FFFF-FFFF00000000}"/>
  </bookViews>
  <sheets>
    <sheet name="Voorblad" sheetId="1" r:id="rId1"/>
    <sheet name="Inhoud" sheetId="2" r:id="rId2"/>
    <sheet name="Introductie" sheetId="9" r:id="rId3"/>
    <sheet name="Tabel 1" sheetId="5" r:id="rId4"/>
    <sheet name="Tabel 2" sheetId="6" r:id="rId5"/>
    <sheet name="Tabel 3" sheetId="13" r:id="rId6"/>
    <sheet name="Tabel 4" sheetId="14" r:id="rId7"/>
    <sheet name="Toelichting" sheetId="15" r:id="rId8"/>
    <sheet name="Begrippen" sheetId="12" r:id="rId9"/>
  </sheets>
  <definedNames>
    <definedName name="_xlnm._FilterDatabase" localSheetId="3" hidden="1">'Tabel 1'!$A$6:$H$24</definedName>
    <definedName name="_xlnm._FilterDatabase" localSheetId="4" hidden="1">'Tabel 2'!$A$6:$H$24</definedName>
    <definedName name="_xlnm._FilterDatabase" localSheetId="5" hidden="1">'Tabel 3'!$A$6:$K$23</definedName>
    <definedName name="_xlnm._FilterDatabase" localSheetId="6" hidden="1">'Tabel 4'!$A$5:$E$65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0" i="2" l="1"/>
  <c r="B9" i="2"/>
  <c r="B8" i="2"/>
  <c r="B7" i="2"/>
</calcChain>
</file>

<file path=xl/sharedStrings.xml><?xml version="1.0" encoding="utf-8"?>
<sst xmlns="http://schemas.openxmlformats.org/spreadsheetml/2006/main" count="256" uniqueCount="132">
  <si>
    <t>CBS, SEN</t>
  </si>
  <si>
    <t>Inhoud</t>
  </si>
  <si>
    <t>Toelichting</t>
  </si>
  <si>
    <t>Tabel 1</t>
  </si>
  <si>
    <t>Tabel 2</t>
  </si>
  <si>
    <t>Verklaring van tekens</t>
  </si>
  <si>
    <t>Inleiding</t>
  </si>
  <si>
    <t>De populatie van dit onderzoek bestaat uit aansluitingen uit het kleinverbruikerssegment voor elektriciteit en aardgas op het openbaar elektriciteits- en gasnet.</t>
  </si>
  <si>
    <r>
      <t>Aandachtspunten bij de cijfers</t>
    </r>
    <r>
      <rPr>
        <sz val="11"/>
        <color indexed="30"/>
        <rFont val="Arial"/>
        <family val="2"/>
      </rPr>
      <t xml:space="preserve"> </t>
    </r>
  </si>
  <si>
    <t>Voor de cijfers geldt dat de aantallen en verbruiken per klasse worden geteld per aansluiting. Woningen kunnen echter zowel een individuele als collectieve aansluiting hebben. Uit de registerdata is (zeker voor elektriciteit) niet op te maken welke woningen collectieve aansluitingen hebben. Bedrijfswoningen (een woning waar ook bedrijfsactiviteit is) worden niet tot de woningen gerekend, maar meegerekend met de "overige aansluitingen".</t>
  </si>
  <si>
    <t>Voor elektriciteit zijn niet-gebouw gebonden aansluitingen niet meegenomen, omdat aansluitingen van losse objecten zoals publieke laadpalen, pompen en zendmasten in veel gevallen gebundeld door de belastingschijven gaan (de zogenaamde complexbepaling).</t>
  </si>
  <si>
    <t>Begrippen</t>
  </si>
  <si>
    <t>Aardgasleveringen van het openbare net</t>
  </si>
  <si>
    <t>De netto elektriciteitslevering is de elektriciteitslevering gesaldeerd met de eventuele teruglevering door opwek met (voornamelijk) zonnepanelen. Indien het saldo van levering en teruglevering op een aansluiting negatief is, is daarbij een netto-elektriciteitslevering van 0 kWh aangehouden.</t>
  </si>
  <si>
    <t>Afkortingen</t>
  </si>
  <si>
    <t xml:space="preserve">Verbruiksklasse elektriciteit </t>
  </si>
  <si>
    <t>Aantal aansluitingen</t>
  </si>
  <si>
    <t>0 t/m 2.900 kWh</t>
  </si>
  <si>
    <t>2.901 t/m 10.000 kWh</t>
  </si>
  <si>
    <t>10.001 t/m 50.000 kWh</t>
  </si>
  <si>
    <t>50.001 t/m 1.000.000 kWh</t>
  </si>
  <si>
    <t>1.000.001 kWh of meer</t>
  </si>
  <si>
    <t>Totaal</t>
  </si>
  <si>
    <t>Introductie</t>
  </si>
  <si>
    <t>Tabel 3</t>
  </si>
  <si>
    <t>Percentiel 5</t>
  </si>
  <si>
    <t>Percentiel 10</t>
  </si>
  <si>
    <t>Percentiel 15</t>
  </si>
  <si>
    <t>Percentiel 20</t>
  </si>
  <si>
    <t>Percentiel 25</t>
  </si>
  <si>
    <t>Percentiel 30</t>
  </si>
  <si>
    <t>Percentiel 35</t>
  </si>
  <si>
    <t>Percentiel 40</t>
  </si>
  <si>
    <t>Percentiel 45</t>
  </si>
  <si>
    <t>Percentiel 50</t>
  </si>
  <si>
    <t>Percentiel 55</t>
  </si>
  <si>
    <t>Percentiel 60</t>
  </si>
  <si>
    <t>Percentiel 65</t>
  </si>
  <si>
    <t>Percentiel 70</t>
  </si>
  <si>
    <t>Percentiel 75</t>
  </si>
  <si>
    <t>Percentiel 80</t>
  </si>
  <si>
    <t>Percentiel 85</t>
  </si>
  <si>
    <t>Percentiel 90</t>
  </si>
  <si>
    <t>Percentiel 95</t>
  </si>
  <si>
    <t>Totaal gemiddelde</t>
  </si>
  <si>
    <t>Tabel 4</t>
  </si>
  <si>
    <t>Tabel 1 en 2</t>
  </si>
  <si>
    <t xml:space="preserve">Het ministerie van Financiën heeft in het kader van het vaststellen van beleid in de energiebelasting en de opslag duurzame energie- en klimaattransitie (ODE) behoefte aan gegevens over het energieverbruik van kleinverbruikers naar belastingsschijf, uitgesplitst naar individuele woningen, bedrijven, en overige kleinverbruikers. </t>
  </si>
  <si>
    <t>Salderingsregeling</t>
  </si>
  <si>
    <t>Referentie</t>
  </si>
  <si>
    <t>Contact</t>
  </si>
  <si>
    <t>asd@cbs.nl</t>
  </si>
  <si>
    <t>juni 2026</t>
  </si>
  <si>
    <t>Inhoudsopgave</t>
  </si>
  <si>
    <t>Vragen over deze publicatie kunnen gestuurd worden aan team Energie onder vermelding van het projectnummer: PR004239.</t>
  </si>
  <si>
    <t xml:space="preserve">Ons e-mailadres is </t>
  </si>
  <si>
    <t>.  = het cijfer is onbekend, onvoldoende betrouwbaar, geheim, of kan op logische gronden niet voorkomen</t>
  </si>
  <si>
    <t>* = voorlopige cijfers</t>
  </si>
  <si>
    <t>** = nader voorlopige cijfers</t>
  </si>
  <si>
    <t>Nota bene: in geval van afronding kan het voorkomen dat het weergegeven totaal niet overeenstemt met de som van de getallen.</t>
  </si>
  <si>
    <t>Belastingschijf</t>
  </si>
  <si>
    <t>Elektriciteitsleveringen aan bedrijven, woningen, en overige kleinverbruiksaansluitingen, 2022-2024</t>
  </si>
  <si>
    <t>Verslagjaar</t>
  </si>
  <si>
    <t>Aardgasleveringen aan bedrijven, woningen, en overige kleinverbruiksaansluitingen, 2022-2024</t>
  </si>
  <si>
    <t>Aardgaslevering</t>
  </si>
  <si>
    <t>Teruglevering in aanmerking voor salderingsregeling voor bedrijven, woningen, en overige kleinverbruiksaansluitingen naar verbruiksklasse, 2022-2024</t>
  </si>
  <si>
    <t>Bruto levering elektriciteit (kWh)</t>
  </si>
  <si>
    <t>Netto levering elektriciteit (kWh)</t>
  </si>
  <si>
    <t>Deze tabellen geven de totale terugleveringen weer van woningen, bedrijven en overigen via individuele kleinverbruiksaansluitingen in de jaren 2022, 2023 en 2024. Daarnaast wordt onderscheid gemaakt tussen het deel van de terugleveringen dat wel en niet in aanmerking komt voor de salderingsregeling. De saldering wordt per aansluiting begrensd, zodat de netto levering niet negatief kan zijn. Met andere woorden: de maximaal gesaldeerde teruglevering is gelijk aan de bruto-elektriciteitlevering. De terugleveringen zijn ingedeeld naar de verbruiksklasse (naar netto-elektriciteitlevering) van de bijbehorende aansluiting. Een kleinverbruikaansluiting met een brutolevering van 3000 kWh en een teruglevering van 3100 kWh komt daarmee in de laagste verbruiksklasse, met een nettolevering van 0 kWh, een gesaldeerde teruglevering van 3000 kWh en een niet-gesaldeerde teruglevering van 100 kWh.</t>
  </si>
  <si>
    <r>
      <t>Deze tabellen geven de gemiddelde bruto- en netto-elektriciteitleveringen (in kWh) en aardgasleveringen (in m</t>
    </r>
    <r>
      <rPr>
        <vertAlign val="superscript"/>
        <sz val="10"/>
        <rFont val="Calibri"/>
        <family val="2"/>
      </rPr>
      <t>3</t>
    </r>
    <r>
      <rPr>
        <sz val="10"/>
        <rFont val="Calibri"/>
        <family val="2"/>
      </rPr>
      <t xml:space="preserve">) voor alle woningen met een elektriciteitslevering resp. aardgaslevering, voor de jaren 2022, 2023 en 2024. De aardgasleveringen zijn echte leveringen; niet gecorrigeerd voor het weer in het verslagjaar. Behalve de gemiddelden zijn ook 19 grenzen van percentielgroepen weergegeven. Daarvoor zijn alle leveringen verdeeld in opeenlopende groepen met steeds 5 procent van alle aansluitingen. De grens van het eerste percentiel (P5) geeft de levering weer waaronder 5 procent van de woningen (uit dat profiel) zich bevindt; 5 procent van de woningen met een aardgaslevering krijgt minder aardgas geleverd, 95 procent meer. P50 geeft de mediaan, de helft van de woningen (met een aardgaslevering) heeft een levering daaronder, de andere helft daarboven. P95 geeft de grens aan van de bovenste 95 procent, 5 procent van de woningen krijgt dus meer geleverd dan die grens. </t>
    </r>
  </si>
  <si>
    <t>1.000.000 kWh of meer</t>
  </si>
  <si>
    <t>n.b. Door afronding kan het voorkomen dat de cijfers per verbruiksklasse niet exact optellen tot de totalen.</t>
  </si>
  <si>
    <t>Begrippen, afkortingen en bronnen</t>
  </si>
  <si>
    <t>Elektriciteit teruglevering</t>
  </si>
  <si>
    <t>CBS</t>
  </si>
  <si>
    <t>Centraal Bureau voor de Statistiek</t>
  </si>
  <si>
    <t>BAG</t>
  </si>
  <si>
    <t>Basis Registraties Adressen en Gebouwen</t>
  </si>
  <si>
    <t>Bronnen</t>
  </si>
  <si>
    <t>Elektriciteitsleveringen van het openbare net</t>
  </si>
  <si>
    <t>De teruglevering is de aan het net teruggeleverde elektriciteit via een aansluiting.</t>
  </si>
  <si>
    <t xml:space="preserve">De brutolevering van elektriciteit aan een aansluiting waarbij geen rekening is gehouden met eventuele teruglevering. </t>
  </si>
  <si>
    <t>Netto elektriciteitslevering</t>
  </si>
  <si>
    <t xml:space="preserve">Bruto elektriciteitslevering </t>
  </si>
  <si>
    <t xml:space="preserve">Van de netbeheerders worden leveringen van aardgasaansluitingen van het openbare net ontvangen. Voor kleinverbruik worden de energieleveringen bepaald vanuit slimme-metergegevens op maandbasis. Voor aansluitingen zonder (uitleesbare) slimme meter worden standaardjaarverbruiken met een weerscorrectie ontvangen die teruggerekend worden naar werkelijke aardgasleveringen.
</t>
  </si>
  <si>
    <t>Van de netbeheerders worden leveringen van elektriciteitsaansluitingen van het openbare net ontvangen. Voor kleinverbruik worden de elektriciteitsleveringen en -terugleveringen bepaald vanuit slimme-metergegevens op maandbasis. Voor aansluitingen zonder (uitleesbare) slimme meter worden voor elektriciteit staandaardjaarafname ('levering') en standaarjaarinvoeding ('teruglevering') gebruikt. Indien een aansluiting wordt bemeterd met een analoge meter is de levering gesaldeerd met eventuele teruglevering.</t>
  </si>
  <si>
    <t>Technische toelichting</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</si>
  <si>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</si>
  <si>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</si>
  <si>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</si>
  <si>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</si>
  <si>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</si>
  <si>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</si>
  <si>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Totale teruglevering, (1000 kWh)</t>
  </si>
  <si>
    <t>Gesaldeerde teruglevering, (1000 kWh)</t>
  </si>
  <si>
    <t>Niet-gesaldeerde teruglevering, (1000 kWh)</t>
  </si>
  <si>
    <r>
      <t>Aardgaslevering, (1000 m</t>
    </r>
    <r>
      <rPr>
        <b/>
        <vertAlign val="superscript"/>
        <sz val="10"/>
        <rFont val="Calibri"/>
        <family val="2"/>
        <scheme val="minor"/>
      </rPr>
      <t>3</t>
    </r>
    <r>
      <rPr>
        <b/>
        <sz val="10"/>
        <rFont val="Calibri"/>
        <family val="2"/>
        <scheme val="minor"/>
      </rPr>
      <t>)</t>
    </r>
  </si>
  <si>
    <r>
      <t>0 t/m 1.000 m</t>
    </r>
    <r>
      <rPr>
        <vertAlign val="superscript"/>
        <sz val="10"/>
        <rFont val="Calibri"/>
        <family val="2"/>
        <scheme val="minor"/>
      </rPr>
      <t>3</t>
    </r>
  </si>
  <si>
    <r>
      <t>1.000 t/m 170.000 m</t>
    </r>
    <r>
      <rPr>
        <vertAlign val="superscript"/>
        <sz val="10"/>
        <rFont val="Calibri"/>
        <family val="2"/>
        <scheme val="minor"/>
      </rPr>
      <t>3</t>
    </r>
  </si>
  <si>
    <r>
      <t>170.000 t/m 1.000.000 m</t>
    </r>
    <r>
      <rPr>
        <vertAlign val="superscript"/>
        <sz val="10"/>
        <rFont val="Calibri"/>
        <family val="2"/>
        <scheme val="minor"/>
      </rPr>
      <t>3</t>
    </r>
  </si>
  <si>
    <r>
      <t>1.000.000 t/m 10.000.000 m</t>
    </r>
    <r>
      <rPr>
        <vertAlign val="superscript"/>
        <sz val="10"/>
        <rFont val="Calibri"/>
        <family val="2"/>
        <scheme val="minor"/>
      </rPr>
      <t>3</t>
    </r>
  </si>
  <si>
    <r>
      <t>10.000.000 m</t>
    </r>
    <r>
      <rPr>
        <vertAlign val="superscript"/>
        <sz val="10"/>
        <rFont val="Calibri"/>
        <family val="2"/>
        <scheme val="minor"/>
      </rPr>
      <t>3</t>
    </r>
    <r>
      <rPr>
        <sz val="10"/>
        <rFont val="Calibri"/>
        <family val="2"/>
        <scheme val="minor"/>
      </rPr>
      <t xml:space="preserve"> of meer</t>
    </r>
  </si>
  <si>
    <t>Netto levering elektriciteit, (1000 kWh)</t>
  </si>
  <si>
    <r>
      <t>Levering aardgas (m</t>
    </r>
    <r>
      <rPr>
        <b/>
        <vertAlign val="superscript"/>
        <sz val="10"/>
        <rFont val="Calibri"/>
        <family val="2"/>
        <scheme val="minor"/>
      </rPr>
      <t>3</t>
    </r>
    <r>
      <rPr>
        <b/>
        <sz val="10"/>
        <rFont val="Calibri"/>
        <family val="2"/>
        <scheme val="minor"/>
      </rPr>
      <t>)</t>
    </r>
  </si>
  <si>
    <t>In 2022, 2023, en 2024 (en eerder) was de salderingsregeling van toepassing voor elektriciteit die via kleinverbruikaansluitingen wordt teruggeleverd aan het net. Met de salderingsregeling kan de jaarlijks opgewekte elektriciteit weggestreept worden tegen het jaarlijkse verbruik. De maximaal gesaldeerde teruglevering is gelijk aan het verbruik (de brutolevering). Als er meer wordt teruggeleverd dan dat er verbruikt wordt, komt dit overschot niet in aanmerking voor de salderingsregeling.</t>
  </si>
  <si>
    <t>Individuele woningaansluitingen</t>
  </si>
  <si>
    <t>Collectieve woningaansluitingen</t>
  </si>
  <si>
    <t>Bedrijven en instellingen</t>
  </si>
  <si>
    <t>Verbruiksklasse</t>
  </si>
  <si>
    <t>De kleinste binnen één of meer panden gelegen en voor bedrijfsmatige of recreatieve doeleinden geschikte eenheid van gebruik, ontsloten via een eigen toegang vanaf de openbare weg, een erf of een gedeelde verkeersruimte. Voorbeelden zijn: kantoor, winkel, fabriek, school, sporthal en hotel. Een bedrijf/instelling heeft geen woonfunctie, maar kan wel meerdere andere gebruiksfuncties hebben.</t>
  </si>
  <si>
    <t>Woningen</t>
  </si>
  <si>
    <t>Verblijfsobjecten in de Basisadministratie Adressen en Gebouwen met de gebruiksfunctie wonen. Naast de gebruiksfunctie wonen kan er nog sprake zijn van zakelijk verbruik van de woning. Verblijfsobjecten die tevens een zakelijk verbruik kennen zijn in deze tabel niet meegenomen. De populatie in een verslagjaar bestaat uit woningen die op 31 december tot de voorraad woningen in de Basisadministratie Adressen en Gebouwen worden gerekend.</t>
  </si>
  <si>
    <t>Deze tabellen tonen de verdeling van aardgas- en (netto-)elektriciteitsleveringen van kleinverbruikers over de schijven van de energiebelasting in 2022, 2023 en 2024. Binnen de groep kleinverbruikers wordt onderscheid gemaakt tussen 'Individuele woningaansluitingen', 'Bedrijven', en 'Overige aansluitingen'. Verder wordt uitgelicht welk deel van de teruglevering in aanmerking komt voor de salderingsregeling.</t>
  </si>
  <si>
    <t>De aansluitingen uit het kleinverbruikerssegment voor elektriciteit en aardgas op het openbaar elektriciteits- en gasnet (de zgn ‘klantenbestanden’) worden verkregen van de netbeheerders. Van deze kleinverbruikersaansluitingen weet de netbeheerder niet wat individuele of collectieve woningaansluitingen en wat bedrijfsaansluitingen zijn. Om deze afbakening te kunnen maken worden deze gegevens door het CBS op adresniveau gekoppeld aan tal van andere registers, waaronder de Basisregistratie Adressen en Gebouwen (BAG), Kamer van Koophandel gegevens, Locatus (een bron met retailvastgoed), etc. Daarnaast worden door het CBS slimme algoritmes ingezet om op basis van onder meer naam in de klantenbestanden een typering te maken van de aard van de aansluiting. Dit kan bijvoorbeeld een individuele woningaansluiting zijn, een collectieve woningaansluiting (waarbij meerdere woningen een energieaansluiting delen), er kan sprake zijn van een gecombineerd zakelijk en huishoudelijk gebruik (bedrijfswoning) of het betreft puur zakelijk gebruik.
Voor deze tabellenset zijn twee hoofdcategorieën onderscheiden: de aansluitingen die in deze procedure zijn getypeerd als “individuele woningaansluiting”, "bedrijven", en “overige aansluitingen”.  Deze laatste hoofdcategorie bevat dus een verzameling van alle aansluitingen die zijn getypeerd als collectief woningen, of de categorie bedrijfswoningen.
Voor deze twee groepen zijn tabellen samengesteld met voor aardgas en elektriciteit het aantal aansluitingen en het totaal volume dat voor beide hoofdcategorieën onder de verschillende energiebelastingschijven valt.
De klantenbestanden waarop deze tabellenset wordt gebaseerd hebben betrekking op de verslagjaren 2022 t/m 2024.</t>
  </si>
  <si>
    <r>
      <t>De cijfers van de totale aardgaslevering en de elektriciteitslevering of -teruglevering zijn afgerond op honderdduizendtallen (m</t>
    </r>
    <r>
      <rPr>
        <vertAlign val="superscript"/>
        <sz val="10"/>
        <rFont val="Calibri"/>
        <family val="2"/>
        <scheme val="minor"/>
      </rPr>
      <t>3</t>
    </r>
    <r>
      <rPr>
        <sz val="10"/>
        <rFont val="Calibri"/>
        <family val="2"/>
        <scheme val="minor"/>
      </rPr>
      <t xml:space="preserve"> en kWh). Door deze afronding en onderdrukking tellen de verschillende subpopulaties niet altijd op tot de totale populatie.</t>
    </r>
  </si>
  <si>
    <t>PR004415</t>
  </si>
  <si>
    <r>
      <t xml:space="preserve">Aansluitingen die één-op-één kunnen worden gekoppeld aan verblijfsobjecten met een woonfunctie in de BAG. </t>
    </r>
    <r>
      <rPr>
        <b/>
        <sz val="10"/>
        <rFont val="Calibri"/>
        <family val="2"/>
        <scheme val="minor"/>
      </rPr>
      <t xml:space="preserve"> </t>
    </r>
  </si>
  <si>
    <r>
      <t xml:space="preserve">Aansluitingen die gedeeld worden door meerdere woningen. Voor aardgas betreft het hier aansluitingen voor blokverwarming </t>
    </r>
    <r>
      <rPr>
        <b/>
        <sz val="10"/>
        <rFont val="Calibri"/>
        <family val="2"/>
        <scheme val="minor"/>
      </rPr>
      <t>(</t>
    </r>
    <r>
      <rPr>
        <sz val="10"/>
        <rFont val="Calibri"/>
        <family val="2"/>
        <scheme val="minor"/>
      </rPr>
      <t>collectieve verwarming van een cluster appartementen met behulp van een centrale ketel</t>
    </r>
    <r>
      <rPr>
        <b/>
        <sz val="10"/>
        <rFont val="Calibri"/>
        <family val="2"/>
        <scheme val="minor"/>
      </rPr>
      <t>)</t>
    </r>
    <r>
      <rPr>
        <sz val="10"/>
        <rFont val="Calibri"/>
        <family val="2"/>
        <scheme val="minor"/>
      </rPr>
      <t xml:space="preserve">. Voor elektriciteit betreft het merendeels aansluitingen van verenigingen van eigenaren voor collectieve voorzieningen als trappenhuis/galerijverlichting/liften, etc.   </t>
    </r>
  </si>
  <si>
    <r>
      <t>Het betreft hier de verbruiksklassen die gehanteerd worden voor de energiebelasting. De aantallen en het verbruik zijn opgesplitst in verbruiksklasse op basis van het geleverde elektriciteit in kWh en/of aardgas in m</t>
    </r>
    <r>
      <rPr>
        <vertAlign val="superscript"/>
        <sz val="10"/>
        <rFont val="Calibri"/>
        <family val="2"/>
        <scheme val="minor"/>
      </rPr>
      <t>3</t>
    </r>
    <r>
      <rPr>
        <sz val="10"/>
        <rFont val="Calibri"/>
        <family val="2"/>
        <scheme val="minor"/>
      </rPr>
      <t xml:space="preserve"> aardgasequivalenten voor eigen gebruik. De indeling naar verbruiksklasse is gebaseerd op het totaal geleverde elektriciteit en/of aardgas voor eigen gebruik per aansluiting.</t>
    </r>
  </si>
  <si>
    <t>Energieverbruik naar belastingschijf, 2022-2024</t>
  </si>
  <si>
    <r>
      <t>Spreiding van de energielevering aan individuele woningaansluitingen</t>
    </r>
    <r>
      <rPr>
        <b/>
        <vertAlign val="superscript"/>
        <sz val="10"/>
        <rFont val="Calibri"/>
        <family val="2"/>
        <scheme val="minor"/>
      </rPr>
      <t>1</t>
    </r>
    <r>
      <rPr>
        <b/>
        <sz val="10"/>
        <rFont val="Calibri"/>
        <family val="2"/>
        <scheme val="minor"/>
      </rPr>
      <t xml:space="preserve"> in percentielen, 2022-2024</t>
    </r>
  </si>
  <si>
    <r>
      <t>Bedrijven, individuele aansluiting</t>
    </r>
    <r>
      <rPr>
        <b/>
        <vertAlign val="superscript"/>
        <sz val="10"/>
        <rFont val="Calibri"/>
        <family val="2"/>
        <scheme val="minor"/>
      </rPr>
      <t>1</t>
    </r>
  </si>
  <si>
    <r>
      <t>Woningen, individuele aansluiting</t>
    </r>
    <r>
      <rPr>
        <b/>
        <vertAlign val="superscript"/>
        <sz val="10"/>
        <rFont val="Calibri"/>
        <family val="2"/>
        <scheme val="minor"/>
      </rPr>
      <t>1</t>
    </r>
  </si>
  <si>
    <r>
      <t>Overige kleinverbruiksaansluitingen</t>
    </r>
    <r>
      <rPr>
        <b/>
        <vertAlign val="superscript"/>
        <sz val="10"/>
        <rFont val="Calibri"/>
        <family val="2"/>
        <scheme val="minor"/>
      </rPr>
      <t>2</t>
    </r>
  </si>
  <si>
    <r>
      <rPr>
        <vertAlign val="superscript"/>
        <sz val="10"/>
        <color theme="1"/>
        <rFont val="Calibri"/>
        <family val="2"/>
        <scheme val="minor"/>
      </rPr>
      <t xml:space="preserve">2 </t>
    </r>
    <r>
      <rPr>
        <sz val="10"/>
        <color theme="1"/>
        <rFont val="Calibri"/>
        <family val="2"/>
        <scheme val="minor"/>
      </rPr>
      <t>Overige kleinverbruiksaansluitingen omvat collectieve woningaansluitingen en bedrijfswoningaansluitingen. Niet gebouwgebonden aansluitingen zoals GSM masten, rioolpompen en openbare verlichting zijn niet meegenomen in deze cijfers.</t>
    </r>
  </si>
  <si>
    <r>
      <rPr>
        <vertAlign val="superscript"/>
        <sz val="10"/>
        <color theme="1"/>
        <rFont val="Calibri"/>
        <family val="2"/>
        <scheme val="minor"/>
      </rPr>
      <t>2</t>
    </r>
    <r>
      <rPr>
        <sz val="10"/>
        <color theme="1"/>
        <rFont val="Calibri"/>
        <family val="2"/>
        <scheme val="minor"/>
      </rPr>
      <t xml:space="preserve"> Overige kleinverbruiksaansluitingen omvat collectieve woningaansluitingen en bedrijfswoningaansluitingen. Niet gebouwgebonden aansluitingen zoals GSM masten, rioolpompen en openbare verlichting zijn niet meegenomen in deze cijfers.</t>
    </r>
  </si>
  <si>
    <r>
      <rPr>
        <vertAlign val="superscript"/>
        <sz val="10"/>
        <color theme="1"/>
        <rFont val="Calibri"/>
        <family val="2"/>
        <scheme val="minor"/>
      </rPr>
      <t>1</t>
    </r>
    <r>
      <rPr>
        <sz val="10"/>
        <color theme="1"/>
        <rFont val="Calibri"/>
        <family val="2"/>
        <scheme val="minor"/>
      </rPr>
      <t xml:space="preserve"> Alleen woningen met een individuele kleinverbruiksaansluiting zijn weergegeven in de tabel.</t>
    </r>
  </si>
  <si>
    <r>
      <rPr>
        <vertAlign val="superscript"/>
        <sz val="10"/>
        <color theme="1"/>
        <rFont val="Calibri"/>
        <family val="2"/>
        <scheme val="minor"/>
      </rPr>
      <t>1</t>
    </r>
    <r>
      <rPr>
        <sz val="10"/>
        <color theme="1"/>
        <rFont val="Calibri"/>
        <family val="2"/>
        <scheme val="minor"/>
      </rPr>
      <t xml:space="preserve"> Alleen leveringen op individuele kleinverbruiksaansluitingen van woningen en bedrijven zijn weergegeven in de tabel.</t>
    </r>
  </si>
  <si>
    <r>
      <rPr>
        <vertAlign val="superscript"/>
        <sz val="10"/>
        <color theme="1"/>
        <rFont val="Calibri"/>
        <family val="2"/>
        <scheme val="minor"/>
      </rPr>
      <t>1</t>
    </r>
    <r>
      <rPr>
        <sz val="10"/>
        <color theme="1"/>
        <rFont val="Calibri"/>
        <family val="2"/>
        <scheme val="minor"/>
      </rPr>
      <t xml:space="preserve"> Alleen woningen en bedrijven met een kleinverbruiksaansluiting zijn weergegeven in de tabel.</t>
    </r>
  </si>
  <si>
    <r>
      <t>Deze tabellen geven de verdeling van aansluitingen van elektriciteit (Tabel 1) en aardgas (Tabel 2) in de jaren 2022, 2023 en 2024 naar bedrijven, individuele woningaansluitingen en overige kleinverbruikers, uitgesplitst naar verbruiken per belastingsschijf. De indeling naar belastingsschijf is zo gemaakt dat het verbruik op de aansluitingen is toegekend aan de klasse waar ze doorheen gaan. Dit betekent dat bijvoorbeeld een woning met een aardgasverbruik van 1 750 m</t>
    </r>
    <r>
      <rPr>
        <vertAlign val="superscript"/>
        <sz val="10"/>
        <rFont val="Calibri"/>
        <family val="2"/>
        <scheme val="minor"/>
      </rPr>
      <t>3</t>
    </r>
    <r>
      <rPr>
        <sz val="10"/>
        <rFont val="Calibri"/>
        <family val="2"/>
        <scheme val="minor"/>
      </rPr>
      <t xml:space="preserve"> als aantal meegeteld wordt in de eerste twee belastingschijven. Van het verbruik van deze woning valt 1 000 m</t>
    </r>
    <r>
      <rPr>
        <vertAlign val="superscript"/>
        <sz val="10"/>
        <rFont val="Calibri"/>
        <family val="2"/>
        <scheme val="minor"/>
      </rPr>
      <t>3</t>
    </r>
    <r>
      <rPr>
        <sz val="10"/>
        <rFont val="Calibri"/>
        <family val="2"/>
        <scheme val="minor"/>
      </rPr>
      <t xml:space="preserve"> in de eerste schijf (0 t/m 1 000 m</t>
    </r>
    <r>
      <rPr>
        <vertAlign val="superscript"/>
        <sz val="10"/>
        <rFont val="Calibri"/>
        <family val="2"/>
        <scheme val="minor"/>
      </rPr>
      <t>3</t>
    </r>
    <r>
      <rPr>
        <sz val="10"/>
        <rFont val="Calibri"/>
        <family val="2"/>
        <scheme val="minor"/>
      </rPr>
      <t>) en 750 m</t>
    </r>
    <r>
      <rPr>
        <vertAlign val="superscript"/>
        <sz val="10"/>
        <rFont val="Calibri"/>
        <family val="2"/>
        <scheme val="minor"/>
      </rPr>
      <t>3</t>
    </r>
    <r>
      <rPr>
        <sz val="10"/>
        <rFont val="Calibri"/>
        <family val="2"/>
        <scheme val="minor"/>
      </rPr>
      <t xml:space="preserve"> in de tweede schijf (1 001 t/m 170 000 m</t>
    </r>
    <r>
      <rPr>
        <vertAlign val="superscript"/>
        <sz val="10"/>
        <rFont val="Calibri"/>
        <family val="2"/>
        <scheme val="minor"/>
      </rPr>
      <t>3</t>
    </r>
    <r>
      <rPr>
        <sz val="10"/>
        <rFont val="Calibri"/>
        <family val="2"/>
        <scheme val="minor"/>
      </rPr>
      <t>).</t>
    </r>
  </si>
  <si>
    <t>De levering van aardgas aan een aansluiting. Voor aardgas wordt een werkelijke leveringswaarde voor het verslagjaar getoond. De waarde voor aardgas is dus niet gecorrigeerd voor verschillen in het weer tussen jaren.</t>
  </si>
  <si>
    <t>Introductie en uitleg bij de tabellen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</si>
</sst>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0"/>
      <name val="Arial"/>
      <family val="2"/>
    </font>
    <font>
      <b/>
      <sz val="12"/>
      <name val="Arial"/>
      <family val="2"/>
    </font>
    <font>
      <sz val="8"/>
      <name val="Arial"/>
      <family val="2"/>
    </font>
    <font>
      <b/>
      <sz val="10"/>
      <color indexed="10"/>
      <name val="Arial"/>
      <family val="2"/>
    </font>
    <font>
      <i/>
      <sz val="10"/>
      <name val="Arial"/>
      <family val="2"/>
    </font>
    <font>
      <u/>
      <sz val="10"/>
      <color indexed="12"/>
      <name val="Arial"/>
      <family val="2"/>
    </font>
    <font>
      <sz val="8"/>
      <name val="Helvetica"/>
      <family val="2"/>
    </font>
    <font>
      <sz val="11"/>
      <color indexed="30"/>
      <name val="Arial"/>
      <family val="2"/>
    </font>
    <font>
      <b/>
      <sz val="10"/>
      <name val="Calibri"/>
      <family val="2"/>
      <scheme val="minor"/>
    </font>
    <font>
      <sz val="10"/>
      <name val="Calibri"/>
      <family val="2"/>
      <scheme val="minor"/>
    </font>
    <font>
      <sz val="10"/>
      <name val="Calibri"/>
      <family val="2"/>
    </font>
    <font>
      <vertAlign val="superscript"/>
      <sz val="10"/>
      <name val="Calibri"/>
      <family val="2"/>
    </font>
    <font>
      <sz val="10"/>
      <color theme="1"/>
      <name val="Calibri"/>
      <family val="2"/>
      <scheme val="minor"/>
    </font>
    <font>
      <sz val="18"/>
      <color theme="3"/>
      <name val="Calibri Light"/>
      <family val="2"/>
      <scheme val="major"/>
    </font>
    <font>
      <b/>
      <sz val="12"/>
      <color theme="1"/>
      <name val="Calibri"/>
      <family val="2"/>
      <scheme val="minor"/>
    </font>
    <font>
      <b/>
      <sz val="12"/>
      <color rgb="FF271D6C"/>
      <name val="Calibri"/>
      <family val="2"/>
      <scheme val="minor"/>
    </font>
    <font>
      <sz val="10"/>
      <color rgb="FF271D6C"/>
      <name val="Calibri"/>
      <family val="2"/>
      <scheme val="minor"/>
    </font>
    <font>
      <b/>
      <sz val="12"/>
      <name val="Calibri"/>
      <family val="2"/>
      <scheme val="minor"/>
    </font>
    <font>
      <u/>
      <sz val="10"/>
      <color theme="10"/>
      <name val="Calibri"/>
      <family val="2"/>
      <scheme val="minor"/>
    </font>
    <font>
      <sz val="8"/>
      <name val="Calibri"/>
      <family val="2"/>
      <scheme val="minor"/>
    </font>
    <font>
      <sz val="10"/>
      <color theme="1"/>
      <name val="Calibri"/>
      <family val="2"/>
      <scheme val="minor"/>
    </font>
    <font>
      <vertAlign val="superscript"/>
      <sz val="10"/>
      <name val="Calibri"/>
      <family val="2"/>
      <scheme val="minor"/>
    </font>
    <font>
      <b/>
      <sz val="10"/>
      <color theme="1"/>
      <name val="Calibri"/>
      <family val="2"/>
      <scheme val="minor"/>
    </font>
    <font>
      <b/>
      <vertAlign val="superscript"/>
      <sz val="10"/>
      <name val="Calibri"/>
      <family val="2"/>
      <scheme val="minor"/>
    </font>
    <font>
      <vertAlign val="superscrip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9E9E9"/>
        <bgColor indexed="64"/>
      </patternFill>
    </fill>
    <fill>
      <patternFill patternType="solid">
        <fgColor rgb="FFFFFFFF"/>
        <bgColor rgb="FF000000"/>
      </patternFill>
    </fill>
  </fills>
  <borders count="2">
    <border>
      <left/>
      <right/>
      <top/>
      <bottom/>
      <diagonal/>
    </border>
    <border>
      <left/>
      <right/>
      <top/>
      <bottom style="thick">
        <color rgb="FFE9E9E9"/>
      </bottom>
      <diagonal/>
    </border>
  </borders>
  <cellStyleXfs count="12">
    <xf numFmtId="0" fontId="0" fillId="0" borderId="0"/>
    <xf numFmtId="0" fontId="7" fillId="0" borderId="0" applyNumberFormat="0" applyFill="0" applyBorder="0" applyAlignment="0" applyProtection="0">
      <alignment vertical="top"/>
      <protection locked="0"/>
    </xf>
    <xf numFmtId="0" fontId="2" fillId="0" borderId="0"/>
    <xf numFmtId="0" fontId="1" fillId="0" borderId="0"/>
    <xf numFmtId="0" fontId="2" fillId="0" borderId="0"/>
    <xf numFmtId="0" fontId="2" fillId="0" borderId="0"/>
    <xf numFmtId="0" fontId="15" fillId="0" borderId="0" applyNumberFormat="0" applyFill="0" applyBorder="0" applyAlignment="0" applyProtection="0"/>
    <xf numFmtId="0" fontId="19" fillId="3" borderId="0" applyNumberFormat="0" applyFill="0" applyBorder="0" applyProtection="0"/>
    <xf numFmtId="0" fontId="10" fillId="3" borderId="0" applyNumberFormat="0" applyFill="0" applyBorder="0" applyProtection="0"/>
    <xf numFmtId="0" fontId="10" fillId="2" borderId="1">
      <alignment wrapText="1"/>
    </xf>
    <xf numFmtId="49" fontId="11" fillId="4" borderId="0">
      <alignment horizontal="left"/>
    </xf>
    <xf numFmtId="49" fontId="11" fillId="4" borderId="0">
      <alignment horizontal="left" vertical="top" wrapText="1"/>
    </xf>
  </cellStyleXfs>
  <cellXfs count="54">
    <xf numFmtId="0" fontId="0" fillId="0" borderId="0" xfId="0"/>
    <xf numFmtId="0" fontId="0" fillId="2" borderId="0" xfId="0" applyFill="1"/>
    <xf numFmtId="0" fontId="3" fillId="2" borderId="0" xfId="0" applyFont="1" applyFill="1"/>
    <xf numFmtId="0" fontId="2" fillId="2" borderId="0" xfId="0" applyFont="1" applyFill="1" applyAlignment="1"/>
    <xf numFmtId="0" fontId="4" fillId="2" borderId="0" xfId="0" applyFont="1" applyFill="1" applyAlignment="1"/>
    <xf numFmtId="0" fontId="0" fillId="2" borderId="0" xfId="0" applyFill="1" applyAlignment="1"/>
    <xf numFmtId="0" fontId="5" fillId="2" borderId="0" xfId="0" applyFont="1" applyFill="1" applyAlignment="1"/>
    <xf numFmtId="0" fontId="6" fillId="2" borderId="0" xfId="0" applyFont="1" applyFill="1" applyAlignment="1"/>
    <xf numFmtId="0" fontId="4" fillId="3" borderId="0" xfId="2" applyFont="1" applyFill="1"/>
    <xf numFmtId="0" fontId="8" fillId="2" borderId="0" xfId="0" applyFont="1" applyFill="1"/>
    <xf numFmtId="0" fontId="10" fillId="3" borderId="0" xfId="0" applyFont="1" applyFill="1" applyAlignment="1">
      <alignment vertical="top"/>
    </xf>
    <xf numFmtId="0" fontId="11" fillId="2" borderId="0" xfId="0" applyFont="1" applyFill="1" applyAlignment="1">
      <alignment horizontal="justify" vertical="top" wrapText="1"/>
    </xf>
    <xf numFmtId="0" fontId="11" fillId="3" borderId="0" xfId="0" applyFont="1" applyFill="1" applyAlignment="1">
      <alignment vertical="top"/>
    </xf>
    <xf numFmtId="0" fontId="14" fillId="3" borderId="0" xfId="0" applyFont="1" applyFill="1" applyAlignment="1">
      <alignment vertical="top"/>
    </xf>
    <xf numFmtId="0" fontId="11" fillId="0" borderId="0" xfId="0" applyFont="1" applyFill="1" applyAlignment="1">
      <alignment horizontal="justify" vertical="top" wrapText="1"/>
    </xf>
    <xf numFmtId="0" fontId="0" fillId="2" borderId="0" xfId="0" applyFill="1" applyAlignment="1">
      <alignment vertical="top"/>
    </xf>
    <xf numFmtId="0" fontId="14" fillId="2" borderId="0" xfId="0" applyFont="1" applyFill="1" applyAlignment="1">
      <alignment vertical="top"/>
    </xf>
    <xf numFmtId="0" fontId="15" fillId="2" borderId="0" xfId="6" applyFill="1" applyAlignment="1">
      <alignment vertical="top"/>
    </xf>
    <xf numFmtId="0" fontId="16" fillId="2" borderId="0" xfId="0" applyFont="1" applyFill="1" applyAlignment="1">
      <alignment vertical="top"/>
    </xf>
    <xf numFmtId="0" fontId="17" fillId="2" borderId="0" xfId="0" applyFont="1" applyFill="1" applyAlignment="1">
      <alignment vertical="top"/>
    </xf>
    <xf numFmtId="0" fontId="18" fillId="2" borderId="0" xfId="0" applyFont="1" applyFill="1" applyAlignment="1">
      <alignment vertical="top"/>
    </xf>
    <xf numFmtId="49" fontId="18" fillId="2" borderId="0" xfId="0" applyNumberFormat="1" applyFont="1" applyFill="1" applyAlignment="1">
      <alignment vertical="top"/>
    </xf>
    <xf numFmtId="0" fontId="7" fillId="2" borderId="0" xfId="1" applyFill="1" applyAlignment="1" applyProtection="1">
      <alignment vertical="top"/>
    </xf>
    <xf numFmtId="0" fontId="14" fillId="3" borderId="0" xfId="0" quotePrefix="1" applyFont="1" applyFill="1" applyAlignment="1">
      <alignment vertical="top"/>
    </xf>
    <xf numFmtId="0" fontId="19" fillId="2" borderId="0" xfId="0" applyFont="1" applyFill="1"/>
    <xf numFmtId="0" fontId="2" fillId="2" borderId="0" xfId="0" applyFont="1" applyFill="1"/>
    <xf numFmtId="0" fontId="4" fillId="2" borderId="0" xfId="0" applyFont="1" applyFill="1"/>
    <xf numFmtId="0" fontId="5" fillId="2" borderId="0" xfId="0" applyFont="1" applyFill="1"/>
    <xf numFmtId="0" fontId="6" fillId="2" borderId="0" xfId="0" applyFont="1" applyFill="1"/>
    <xf numFmtId="0" fontId="20" fillId="2" borderId="0" xfId="1" applyFont="1" applyFill="1" applyAlignment="1" applyProtection="1"/>
    <xf numFmtId="0" fontId="20" fillId="3" borderId="0" xfId="1" applyFont="1" applyFill="1" applyAlignment="1" applyProtection="1">
      <alignment vertical="top"/>
    </xf>
    <xf numFmtId="49" fontId="11" fillId="3" borderId="0" xfId="0" quotePrefix="1" applyNumberFormat="1" applyFont="1" applyFill="1" applyAlignment="1">
      <alignment horizontal="left" vertical="top"/>
    </xf>
    <xf numFmtId="0" fontId="4" fillId="0" borderId="0" xfId="0" applyFont="1"/>
    <xf numFmtId="0" fontId="10" fillId="2" borderId="0" xfId="9" applyBorder="1" applyAlignment="1">
      <alignment vertical="top" wrapText="1"/>
    </xf>
    <xf numFmtId="0" fontId="19" fillId="3" borderId="0" xfId="7" applyFill="1" applyBorder="1" applyAlignment="1">
      <alignment vertical="top"/>
    </xf>
    <xf numFmtId="0" fontId="0" fillId="3" borderId="0" xfId="0" applyFill="1" applyBorder="1"/>
    <xf numFmtId="0" fontId="10" fillId="3" borderId="0" xfId="8" applyFill="1" applyBorder="1" applyAlignment="1">
      <alignment vertical="top"/>
    </xf>
    <xf numFmtId="0" fontId="11" fillId="4" borderId="0" xfId="10" applyNumberFormat="1" applyBorder="1" applyAlignment="1">
      <alignment vertical="top"/>
    </xf>
    <xf numFmtId="3" fontId="11" fillId="2" borderId="0" xfId="9" applyNumberFormat="1" applyFont="1" applyBorder="1" applyAlignment="1">
      <alignment vertical="top" wrapText="1"/>
    </xf>
    <xf numFmtId="0" fontId="11" fillId="4" borderId="0" xfId="10" applyNumberFormat="1" applyAlignment="1">
      <alignment vertical="top"/>
    </xf>
    <xf numFmtId="0" fontId="14" fillId="3" borderId="0" xfId="0" applyFont="1" applyFill="1"/>
    <xf numFmtId="0" fontId="19" fillId="3" borderId="0" xfId="7" applyFill="1" applyAlignment="1">
      <alignment vertical="top"/>
    </xf>
    <xf numFmtId="0" fontId="11" fillId="3" borderId="0" xfId="0" applyFont="1" applyFill="1" applyAlignment="1">
      <alignment vertical="top" wrapText="1"/>
    </xf>
    <xf numFmtId="49" fontId="11" fillId="4" borderId="0" xfId="11">
      <alignment horizontal="left" vertical="top" wrapText="1"/>
    </xf>
    <xf numFmtId="0" fontId="14" fillId="3" borderId="0" xfId="0" applyFont="1" applyFill="1" applyAlignment="1">
      <alignment vertical="top" wrapText="1"/>
    </xf>
    <xf numFmtId="0" fontId="10" fillId="3" borderId="0" xfId="0" applyFont="1" applyFill="1" applyAlignment="1">
      <alignment vertical="top" wrapText="1"/>
    </xf>
    <xf numFmtId="0" fontId="10" fillId="3" borderId="0" xfId="8" applyFill="1" applyAlignment="1">
      <alignment vertical="top"/>
    </xf>
    <xf numFmtId="0" fontId="22" fillId="0" borderId="0" xfId="0" applyFont="1" applyAlignment="1">
      <alignment vertical="center" wrapText="1"/>
    </xf>
    <xf numFmtId="0" fontId="20" fillId="3" borderId="0" xfId="1" applyFont="1" applyFill="1" applyAlignment="1" applyProtection="1">
      <alignment vertical="top" wrapText="1"/>
    </xf>
    <xf numFmtId="0" fontId="24" fillId="3" borderId="0" xfId="0" applyFont="1" applyFill="1" applyAlignment="1">
      <alignment vertical="top" wrapText="1"/>
    </xf>
    <xf numFmtId="0" fontId="14" fillId="5" borderId="0" xfId="0" applyFont="1" applyFill="1" applyAlignment="1">
      <alignment vertical="top" wrapText="1"/>
    </xf>
    <xf numFmtId="0" fontId="14" fillId="3" borderId="0" xfId="0" quotePrefix="1" applyFont="1" applyFill="1" applyAlignment="1">
      <alignment vertical="top" wrapText="1"/>
    </xf>
    <xf numFmtId="0" fontId="10" fillId="2" borderId="0" xfId="9" applyBorder="1" applyAlignment="1">
      <alignment horizontal="center" vertical="top" wrapText="1"/>
    </xf>
    <xf numFmtId="0" fontId="10" fillId="2" borderId="0" xfId="9" applyBorder="1" applyAlignment="1">
      <alignment horizontal="center" vertical="top"/>
    </xf>
  </cellXfs>
  <cellStyles count="12">
    <cellStyle name="Begrip/Afkorting" xfId="11" xr:uid="{DFD99963-DA68-4812-BEFE-76C55B5D2647}"/>
    <cellStyle name="Hyperlink" xfId="1" builtinId="8"/>
    <cellStyle name="Kolomkop" xfId="9" xr:uid="{1AAE3208-9B76-4ECF-95E2-988AD61B9866}"/>
    <cellStyle name="Normal 2" xfId="5" xr:uid="{00000000-0005-0000-0000-000001000000}"/>
    <cellStyle name="Rijkop" xfId="10" xr:uid="{54299A39-4E02-44C5-9363-AD4160090E93}"/>
    <cellStyle name="Standaard" xfId="0" builtinId="0"/>
    <cellStyle name="Standaard 2 2" xfId="3" xr:uid="{00000000-0005-0000-0000-000003000000}"/>
    <cellStyle name="Standaard 2 2 2" xfId="4" xr:uid="{00000000-0005-0000-0000-000004000000}"/>
    <cellStyle name="Standaard 3" xfId="2" xr:uid="{00000000-0005-0000-0000-000005000000}"/>
    <cellStyle name="Tabelkop" xfId="7" xr:uid="{1DDCC72C-A570-4BD4-8BB9-857EDFB9416F}"/>
    <cellStyle name="Tabelsubkop" xfId="8" xr:uid="{6E98A6DA-8020-4A8F-B9D2-0DEE4D67610B}"/>
    <cellStyle name="Titel" xfId="6"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565150</xdr:colOff>
      <xdr:row>5</xdr:row>
      <xdr:rowOff>139700</xdr:rowOff>
    </xdr:to>
    <xdr:pic>
      <xdr:nvPicPr>
        <xdr:cNvPr id="2" name="Afbeelding 1" descr="cid:image004.png@01D3A4BB.465F0BB0">
          <a:extLst>
            <a:ext uri="{FF2B5EF4-FFF2-40B4-BE49-F238E27FC236}">
              <a16:creationId xmlns:a16="http://schemas.microsoft.com/office/drawing/2014/main" id="{77CB6070-CAF7-4A30-BEA8-3500515CF6B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5150" cy="108267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sd@cbs.n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cbs.nl/privac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tabSelected="1" workbookViewId="0"/>
  </sheetViews>
  <sheetFormatPr defaultColWidth="8.5703125" defaultRowHeight="12.75" x14ac:dyDescent="0.25"/>
  <cols>
    <col min="1" max="1" width="11.5703125" style="16" customWidth="1"/>
    <col min="2" max="2" width="90.5703125" style="16" customWidth="1"/>
    <col min="3" max="9" width="8.7109375" style="16" customWidth="1"/>
    <col min="10" max="16384" width="8.5703125" style="16"/>
  </cols>
  <sheetData>
    <row r="1" spans="1:11" s="15" customFormat="1" ht="15" x14ac:dyDescent="0.25"/>
    <row r="4" spans="1:11" ht="23.25" x14ac:dyDescent="0.25">
      <c r="B4" s="17" t="s">
        <v>119</v>
      </c>
    </row>
    <row r="5" spans="1:11" ht="15.75" x14ac:dyDescent="0.25">
      <c r="A5" s="18"/>
      <c r="B5" s="19"/>
    </row>
    <row r="7" spans="1:11" x14ac:dyDescent="0.25">
      <c r="A7" s="20" t="s">
        <v>0</v>
      </c>
    </row>
    <row r="8" spans="1:11" x14ac:dyDescent="0.25">
      <c r="A8" s="21" t="s">
        <v>52</v>
      </c>
    </row>
    <row r="10" spans="1:11" x14ac:dyDescent="0.25">
      <c r="A10" s="16" t="s">
        <v>49</v>
      </c>
      <c r="B10" s="16" t="s">
        <v>115</v>
      </c>
    </row>
    <row r="11" spans="1:11" x14ac:dyDescent="0.25">
      <c r="A11" s="16" t="s">
        <v>50</v>
      </c>
      <c r="B11" s="22" t="s">
        <v>51</v>
      </c>
    </row>
    <row r="12" spans="1:11" x14ac:dyDescent="0.25">
      <c r="A12" s="13"/>
      <c r="B12" s="13"/>
      <c r="C12" s="13"/>
      <c r="D12" s="13"/>
      <c r="E12" s="13"/>
      <c r="F12" s="13"/>
      <c r="G12" s="13"/>
      <c r="H12" s="13"/>
      <c r="I12" s="13"/>
      <c r="J12" s="13"/>
      <c r="K12" s="13"/>
    </row>
    <row r="13" spans="1:11" x14ac:dyDescent="0.25">
      <c r="A13" s="23"/>
      <c r="B13" s="13"/>
      <c r="C13" s="13"/>
      <c r="D13" s="13"/>
      <c r="E13" s="13"/>
      <c r="F13" s="13"/>
      <c r="G13" s="13"/>
      <c r="H13" s="13"/>
      <c r="I13" s="13"/>
      <c r="J13" s="13"/>
      <c r="K13" s="13"/>
    </row>
    <row r="14" spans="1:11" x14ac:dyDescent="0.25">
      <c r="A14" s="13"/>
      <c r="B14" s="13"/>
      <c r="C14" s="13"/>
      <c r="D14" s="13"/>
      <c r="E14" s="13"/>
      <c r="F14" s="13"/>
      <c r="G14" s="13"/>
      <c r="H14" s="13"/>
      <c r="I14" s="13"/>
      <c r="J14" s="13"/>
      <c r="K14" s="13"/>
    </row>
    <row r="15" spans="1:11" x14ac:dyDescent="0.25">
      <c r="A15" s="23"/>
      <c r="B15" s="13"/>
      <c r="C15" s="13"/>
      <c r="D15" s="13"/>
      <c r="E15" s="13"/>
      <c r="F15" s="13"/>
      <c r="G15" s="13"/>
      <c r="H15" s="13"/>
      <c r="I15" s="13"/>
      <c r="J15" s="13"/>
      <c r="K15" s="13"/>
    </row>
    <row r="16" spans="1:11" x14ac:dyDescent="0.25">
      <c r="A16" s="13"/>
      <c r="B16" s="13"/>
      <c r="C16" s="13"/>
      <c r="D16" s="13"/>
      <c r="E16" s="13"/>
      <c r="F16" s="13"/>
      <c r="G16" s="13"/>
      <c r="H16" s="13"/>
      <c r="I16" s="13"/>
      <c r="J16" s="13"/>
      <c r="K16" s="13"/>
    </row>
    <row r="17" spans="1:11" x14ac:dyDescent="0.25">
      <c r="A17" s="13"/>
      <c r="B17" s="13"/>
      <c r="C17" s="13"/>
      <c r="D17" s="13"/>
      <c r="E17" s="13"/>
      <c r="F17" s="13"/>
      <c r="G17" s="13"/>
      <c r="H17" s="13"/>
      <c r="I17" s="13"/>
      <c r="J17" s="13"/>
      <c r="K17" s="13"/>
    </row>
    <row r="18" spans="1:11" x14ac:dyDescent="0.25">
      <c r="A18" s="23"/>
      <c r="B18" s="13"/>
      <c r="C18" s="13"/>
      <c r="D18" s="13"/>
      <c r="E18" s="13"/>
      <c r="F18" s="13"/>
      <c r="G18" s="13"/>
      <c r="H18" s="13"/>
      <c r="I18" s="13"/>
      <c r="J18" s="13"/>
      <c r="K18" s="13"/>
    </row>
    <row r="19" spans="1:11" x14ac:dyDescent="0.25">
      <c r="A19" s="23"/>
      <c r="B19" s="13"/>
      <c r="C19" s="13"/>
      <c r="D19" s="13"/>
      <c r="E19" s="13"/>
      <c r="F19" s="13"/>
      <c r="G19" s="13"/>
      <c r="H19" s="13"/>
      <c r="I19" s="13"/>
      <c r="J19" s="13"/>
      <c r="K19" s="13"/>
    </row>
    <row r="20" spans="1:11" x14ac:dyDescent="0.25">
      <c r="A20" s="23"/>
      <c r="B20" s="13"/>
      <c r="C20" s="13"/>
      <c r="D20" s="13"/>
      <c r="E20" s="13"/>
      <c r="F20" s="13"/>
      <c r="G20" s="13"/>
      <c r="H20" s="13"/>
      <c r="I20" s="13"/>
      <c r="J20" s="13"/>
      <c r="K20" s="13"/>
    </row>
    <row r="21" spans="1:11" x14ac:dyDescent="0.25">
      <c r="B21" s="13"/>
      <c r="C21" s="13"/>
      <c r="D21" s="13"/>
      <c r="E21" s="13"/>
      <c r="F21" s="13"/>
      <c r="G21" s="13"/>
      <c r="H21" s="13"/>
      <c r="I21" s="13"/>
      <c r="J21" s="13"/>
      <c r="K21" s="13"/>
    </row>
    <row r="22" spans="1:11" x14ac:dyDescent="0.25">
      <c r="A22" s="13"/>
    </row>
  </sheetData>
  <hyperlinks>
    <hyperlink ref="B11" r:id="rId1" xr:uid="{C064A69D-5D03-42F6-818D-16BD76E02D7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4"/>
  <sheetViews>
    <sheetView workbookViewId="0"/>
  </sheetViews>
  <sheetFormatPr defaultColWidth="8.7109375" defaultRowHeight="15" x14ac:dyDescent="0.25"/>
  <cols>
    <col min="1" max="1" width="16.7109375" style="1" customWidth="1"/>
    <col min="2" max="2" width="88" style="1" customWidth="1"/>
    <col min="3" max="4" width="8.7109375" style="1"/>
    <col min="5" max="5" width="9.7109375" style="1" customWidth="1"/>
    <col min="6" max="6" width="10.28515625" style="1" customWidth="1"/>
    <col min="7" max="16384" width="8.7109375" style="1"/>
  </cols>
  <sheetData>
    <row r="1" spans="1:12" ht="15.75" x14ac:dyDescent="0.25">
      <c r="A1" s="24" t="s">
        <v>1</v>
      </c>
      <c r="B1" s="25"/>
      <c r="C1" s="26"/>
      <c r="D1" s="26"/>
    </row>
    <row r="2" spans="1:12" x14ac:dyDescent="0.25">
      <c r="A2" s="27"/>
      <c r="B2" s="25"/>
      <c r="C2" s="26"/>
      <c r="D2" s="26"/>
    </row>
    <row r="3" spans="1:12" x14ac:dyDescent="0.25">
      <c r="A3" s="27"/>
      <c r="B3" s="25"/>
      <c r="C3" s="26"/>
      <c r="D3" s="26"/>
    </row>
    <row r="4" spans="1:12" x14ac:dyDescent="0.25">
      <c r="A4" s="10" t="s">
        <v>53</v>
      </c>
      <c r="B4" s="28"/>
      <c r="D4" s="25"/>
    </row>
    <row r="5" spans="1:12" x14ac:dyDescent="0.25">
      <c r="A5" s="25"/>
      <c r="D5" s="25"/>
    </row>
    <row r="6" spans="1:12" x14ac:dyDescent="0.25">
      <c r="A6" s="29" t="s">
        <v>23</v>
      </c>
      <c r="B6" s="12" t="s">
        <v>131</v>
      </c>
    </row>
    <row r="7" spans="1:12" x14ac:dyDescent="0.25">
      <c r="A7" s="29" t="s">
        <v>3</v>
      </c>
      <c r="B7" s="12" t="str">
        <f>'Tabel 1'!A2</f>
        <v>Elektriciteitsleveringen aan bedrijven, woningen, en overige kleinverbruiksaansluitingen, 2022-2024</v>
      </c>
    </row>
    <row r="8" spans="1:12" x14ac:dyDescent="0.25">
      <c r="A8" s="29" t="s">
        <v>4</v>
      </c>
      <c r="B8" s="12" t="str">
        <f>'Tabel 2'!A2</f>
        <v>Aardgasleveringen aan bedrijven, woningen, en overige kleinverbruiksaansluitingen, 2022-2024</v>
      </c>
    </row>
    <row r="9" spans="1:12" x14ac:dyDescent="0.25">
      <c r="A9" s="29" t="s">
        <v>24</v>
      </c>
      <c r="B9" s="12" t="str">
        <f>'Tabel 3'!A2</f>
        <v>Teruglevering in aanmerking voor salderingsregeling voor bedrijven, woningen, en overige kleinverbruiksaansluitingen naar verbruiksklasse, 2022-2024</v>
      </c>
    </row>
    <row r="10" spans="1:12" x14ac:dyDescent="0.25">
      <c r="A10" s="29" t="s">
        <v>45</v>
      </c>
      <c r="B10" s="12" t="str">
        <f>'Tabel 4'!A2</f>
        <v>Spreiding van de energielevering aan individuele woningaansluitingen1 in percentielen, 2022-2024</v>
      </c>
    </row>
    <row r="11" spans="1:12" x14ac:dyDescent="0.25">
      <c r="A11" s="29" t="s">
        <v>2</v>
      </c>
      <c r="B11" s="12" t="s">
        <v>86</v>
      </c>
    </row>
    <row r="12" spans="1:12" x14ac:dyDescent="0.25">
      <c r="A12" s="29" t="s">
        <v>11</v>
      </c>
      <c r="B12" s="12" t="s">
        <v>72</v>
      </c>
    </row>
    <row r="13" spans="1:12" x14ac:dyDescent="0.25">
      <c r="B13" s="12"/>
      <c r="K13" s="8"/>
      <c r="L13" s="8"/>
    </row>
    <row r="14" spans="1:12" s="13" customFormat="1" ht="12.75" x14ac:dyDescent="0.25">
      <c r="A14" s="10" t="s">
        <v>50</v>
      </c>
    </row>
    <row r="15" spans="1:12" s="13" customFormat="1" ht="12.75" x14ac:dyDescent="0.25">
      <c r="A15" s="13" t="s">
        <v>54</v>
      </c>
    </row>
    <row r="16" spans="1:12" s="13" customFormat="1" ht="12.75" x14ac:dyDescent="0.25">
      <c r="A16" s="12" t="s">
        <v>55</v>
      </c>
      <c r="B16" s="30" t="s">
        <v>51</v>
      </c>
    </row>
    <row r="17" spans="1:1" s="13" customFormat="1" ht="12.75" x14ac:dyDescent="0.25">
      <c r="A17" s="12"/>
    </row>
    <row r="18" spans="1:1" s="13" customFormat="1" ht="12.75" x14ac:dyDescent="0.25">
      <c r="A18" s="10" t="s">
        <v>5</v>
      </c>
    </row>
    <row r="19" spans="1:1" s="13" customFormat="1" ht="12.75" x14ac:dyDescent="0.25">
      <c r="A19" s="31" t="s">
        <v>56</v>
      </c>
    </row>
    <row r="20" spans="1:1" s="13" customFormat="1" ht="12.75" x14ac:dyDescent="0.25">
      <c r="A20" s="12" t="s">
        <v>57</v>
      </c>
    </row>
    <row r="21" spans="1:1" s="13" customFormat="1" ht="12.75" x14ac:dyDescent="0.25">
      <c r="A21" s="12" t="s">
        <v>58</v>
      </c>
    </row>
    <row r="22" spans="1:1" s="13" customFormat="1" ht="12.75" x14ac:dyDescent="0.25">
      <c r="A22" s="12" t="s">
        <v>59</v>
      </c>
    </row>
    <row r="23" spans="1:1" x14ac:dyDescent="0.25">
      <c r="A23" s="9"/>
    </row>
    <row r="24" spans="1:1" x14ac:dyDescent="0.25">
      <c r="A24" s="32"/>
    </row>
  </sheetData>
  <phoneticPr fontId="21" type="noConversion"/>
  <hyperlinks>
    <hyperlink ref="A11" location="Toelichting!A1" display="Toelichting" xr:uid="{F61EC1E2-D4FE-4C79-B9D3-4955625FA476}"/>
    <hyperlink ref="A7" location="'Tabel 1'!A1" display="Tabel 1" xr:uid="{2A51A3D8-5DC2-407D-A893-AF83C0DE8A5C}"/>
    <hyperlink ref="A12" location="Begrippen!A1" display="Begrippen" xr:uid="{C17BD347-01B6-40CC-AA36-E41D2264022E}"/>
    <hyperlink ref="B16" r:id="rId1" xr:uid="{56C8D7EC-A479-492B-9CCB-6BD0DE904489}"/>
    <hyperlink ref="A6" location="Introductie!A1" display="Introductie" xr:uid="{BE2F534E-3E7D-4C93-A12D-A21813E9A5BF}"/>
    <hyperlink ref="A9" location="'Tabel 3'!A1" display="Tabel 3" xr:uid="{E4B3034E-953D-4D18-942D-3A61A3074F90}"/>
    <hyperlink ref="A10" location="'Tabel 4'!A1" display="Tabel 4" xr:uid="{0DD20888-2985-462A-AEF4-C5154A06D9D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4"/>
  <sheetViews>
    <sheetView workbookViewId="0"/>
  </sheetViews>
  <sheetFormatPr defaultColWidth="8.85546875" defaultRowHeight="15" x14ac:dyDescent="0.25"/>
  <cols>
    <col min="1" max="1" width="96.140625" style="1" customWidth="1"/>
    <col min="2" max="2" width="9.42578125" style="1" customWidth="1"/>
    <col min="3" max="3" width="96.5703125" style="1" customWidth="1"/>
    <col min="4" max="4" width="8.85546875" style="1"/>
    <col min="5" max="5" width="9.85546875" style="1" customWidth="1"/>
    <col min="6" max="6" width="10.28515625" style="1" customWidth="1"/>
    <col min="7" max="16384" width="8.85546875" style="1"/>
  </cols>
  <sheetData>
    <row r="1" spans="1:7" ht="15.75" x14ac:dyDescent="0.25">
      <c r="A1" s="2" t="s">
        <v>23</v>
      </c>
      <c r="B1" s="3"/>
      <c r="C1" s="4"/>
      <c r="D1" s="4"/>
      <c r="E1" s="5"/>
      <c r="F1" s="5"/>
      <c r="G1" s="5"/>
    </row>
    <row r="2" spans="1:7" x14ac:dyDescent="0.25">
      <c r="A2" s="6"/>
      <c r="B2" s="3"/>
      <c r="C2" s="4"/>
      <c r="D2" s="4"/>
      <c r="E2" s="5"/>
      <c r="F2" s="5"/>
      <c r="G2" s="5"/>
    </row>
    <row r="3" spans="1:7" x14ac:dyDescent="0.25">
      <c r="A3" s="10" t="s">
        <v>6</v>
      </c>
      <c r="B3" s="3"/>
      <c r="C3" s="4"/>
      <c r="D3" s="4"/>
      <c r="E3" s="5"/>
      <c r="F3" s="5"/>
      <c r="G3" s="5"/>
    </row>
    <row r="4" spans="1:7" ht="38.25" x14ac:dyDescent="0.25">
      <c r="A4" s="11" t="s">
        <v>47</v>
      </c>
      <c r="B4" s="7"/>
      <c r="D4" s="3"/>
      <c r="E4" s="5"/>
      <c r="F4" s="5"/>
      <c r="G4" s="5"/>
    </row>
    <row r="5" spans="1:7" ht="51" x14ac:dyDescent="0.25">
      <c r="A5" s="11" t="s">
        <v>112</v>
      </c>
      <c r="B5" s="7"/>
      <c r="D5" s="3"/>
      <c r="E5" s="5"/>
      <c r="F5" s="5"/>
      <c r="G5" s="5"/>
    </row>
    <row r="7" spans="1:7" x14ac:dyDescent="0.25">
      <c r="A7" s="10" t="s">
        <v>46</v>
      </c>
      <c r="B7" s="12"/>
      <c r="D7" s="3"/>
      <c r="E7" s="5"/>
      <c r="F7" s="5"/>
      <c r="G7" s="5"/>
    </row>
    <row r="8" spans="1:7" s="13" customFormat="1" ht="81" x14ac:dyDescent="0.25">
      <c r="A8" s="11" t="s">
        <v>129</v>
      </c>
    </row>
    <row r="9" spans="1:7" s="13" customFormat="1" ht="12.75" x14ac:dyDescent="0.25">
      <c r="A9" s="12"/>
    </row>
    <row r="10" spans="1:7" x14ac:dyDescent="0.25">
      <c r="A10" s="10" t="s">
        <v>24</v>
      </c>
      <c r="B10" s="12"/>
      <c r="D10" s="3"/>
      <c r="E10" s="5"/>
      <c r="F10" s="5"/>
      <c r="G10" s="5"/>
    </row>
    <row r="11" spans="1:7" s="13" customFormat="1" ht="102" x14ac:dyDescent="0.25">
      <c r="A11" s="11" t="s">
        <v>68</v>
      </c>
    </row>
    <row r="13" spans="1:7" x14ac:dyDescent="0.25">
      <c r="A13" s="10" t="s">
        <v>45</v>
      </c>
      <c r="B13" s="12"/>
      <c r="D13" s="3"/>
      <c r="E13" s="5"/>
      <c r="F13" s="5"/>
      <c r="G13" s="5"/>
    </row>
    <row r="14" spans="1:7" s="13" customFormat="1" ht="117" x14ac:dyDescent="0.25">
      <c r="A14" s="11" t="s">
        <v>69</v>
      </c>
      <c r="C14" s="1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8"/>
  <sheetViews>
    <sheetView showGridLines="0" workbookViewId="0"/>
  </sheetViews>
  <sheetFormatPr defaultColWidth="8.7109375" defaultRowHeight="15" x14ac:dyDescent="0.25"/>
  <cols>
    <col min="1" max="2" width="28.85546875" style="35" customWidth="1"/>
    <col min="3" max="8" width="20.7109375" style="35" customWidth="1"/>
    <col min="9" max="16384" width="8.7109375" style="35"/>
  </cols>
  <sheetData>
    <row r="1" spans="1:9" ht="15.75" x14ac:dyDescent="0.25">
      <c r="A1" s="34" t="s">
        <v>3</v>
      </c>
      <c r="B1" s="34"/>
    </row>
    <row r="2" spans="1:9" x14ac:dyDescent="0.25">
      <c r="A2" s="36" t="s">
        <v>61</v>
      </c>
      <c r="B2" s="36"/>
    </row>
    <row r="3" spans="1:9" x14ac:dyDescent="0.25">
      <c r="A3" s="36"/>
      <c r="B3" s="36"/>
    </row>
    <row r="4" spans="1:9" ht="26.25" customHeight="1" x14ac:dyDescent="0.25">
      <c r="C4" s="52" t="s">
        <v>121</v>
      </c>
      <c r="D4" s="52"/>
      <c r="E4" s="52" t="s">
        <v>122</v>
      </c>
      <c r="F4" s="52"/>
      <c r="G4" s="52" t="s">
        <v>123</v>
      </c>
      <c r="H4" s="52"/>
    </row>
    <row r="5" spans="1:9" ht="9.75" customHeight="1" x14ac:dyDescent="0.25"/>
    <row r="6" spans="1:9" ht="25.5" x14ac:dyDescent="0.25">
      <c r="A6" s="33" t="s">
        <v>60</v>
      </c>
      <c r="B6" s="33" t="s">
        <v>62</v>
      </c>
      <c r="C6" s="33" t="s">
        <v>102</v>
      </c>
      <c r="D6" s="33" t="s">
        <v>16</v>
      </c>
      <c r="E6" s="33" t="s">
        <v>102</v>
      </c>
      <c r="F6" s="33" t="s">
        <v>16</v>
      </c>
      <c r="G6" s="33" t="s">
        <v>102</v>
      </c>
      <c r="H6" s="33" t="s">
        <v>16</v>
      </c>
      <c r="I6" s="33"/>
    </row>
    <row r="7" spans="1:9" x14ac:dyDescent="0.25">
      <c r="A7" s="37" t="s">
        <v>17</v>
      </c>
      <c r="B7" s="37">
        <v>2022</v>
      </c>
      <c r="C7" s="38">
        <v>1153600</v>
      </c>
      <c r="D7" s="38">
        <v>529100</v>
      </c>
      <c r="E7" s="38">
        <v>13232100</v>
      </c>
      <c r="F7" s="38">
        <v>7436400</v>
      </c>
      <c r="G7" s="38">
        <v>841700</v>
      </c>
      <c r="H7" s="38">
        <v>392400</v>
      </c>
    </row>
    <row r="8" spans="1:9" x14ac:dyDescent="0.25">
      <c r="A8" s="37" t="s">
        <v>18</v>
      </c>
      <c r="B8" s="37">
        <v>2022</v>
      </c>
      <c r="C8" s="38">
        <v>1595000</v>
      </c>
      <c r="D8" s="38">
        <v>319300</v>
      </c>
      <c r="E8" s="38">
        <v>2616500</v>
      </c>
      <c r="F8" s="38">
        <v>1924000</v>
      </c>
      <c r="G8" s="38">
        <v>1158200</v>
      </c>
      <c r="H8" s="38">
        <v>233200</v>
      </c>
    </row>
    <row r="9" spans="1:9" x14ac:dyDescent="0.25">
      <c r="A9" s="37" t="s">
        <v>19</v>
      </c>
      <c r="B9" s="37">
        <v>2022</v>
      </c>
      <c r="C9" s="38">
        <v>2802900</v>
      </c>
      <c r="D9" s="38">
        <v>168200</v>
      </c>
      <c r="E9" s="38">
        <v>4800</v>
      </c>
      <c r="F9" s="38">
        <v>10500</v>
      </c>
      <c r="G9" s="38">
        <v>1318500</v>
      </c>
      <c r="H9" s="38">
        <v>117700</v>
      </c>
    </row>
    <row r="10" spans="1:9" x14ac:dyDescent="0.25">
      <c r="A10" s="37" t="s">
        <v>20</v>
      </c>
      <c r="B10" s="37">
        <v>2022</v>
      </c>
      <c r="C10" s="38">
        <v>577500</v>
      </c>
      <c r="D10" s="38">
        <v>23100</v>
      </c>
      <c r="E10" s="38">
        <v>0</v>
      </c>
      <c r="F10" s="38">
        <v>0</v>
      </c>
      <c r="G10" s="38">
        <v>265000</v>
      </c>
      <c r="H10" s="38">
        <v>9500</v>
      </c>
    </row>
    <row r="11" spans="1:9" x14ac:dyDescent="0.25">
      <c r="A11" s="37" t="s">
        <v>70</v>
      </c>
      <c r="B11" s="37">
        <v>2022</v>
      </c>
      <c r="C11" s="38">
        <v>0</v>
      </c>
      <c r="D11" s="38">
        <v>0</v>
      </c>
      <c r="E11" s="38">
        <v>0</v>
      </c>
      <c r="F11" s="38">
        <v>0</v>
      </c>
      <c r="G11" s="38">
        <v>2900</v>
      </c>
      <c r="H11" s="38">
        <v>0</v>
      </c>
    </row>
    <row r="12" spans="1:9" x14ac:dyDescent="0.25">
      <c r="A12" s="37" t="s">
        <v>22</v>
      </c>
      <c r="B12" s="37">
        <v>2022</v>
      </c>
      <c r="C12" s="38">
        <v>6129000</v>
      </c>
      <c r="D12" s="38">
        <v>529100</v>
      </c>
      <c r="E12" s="38">
        <v>15853400</v>
      </c>
      <c r="F12" s="38">
        <v>7436400</v>
      </c>
      <c r="G12" s="38">
        <v>3586200</v>
      </c>
      <c r="H12" s="38">
        <v>392400</v>
      </c>
    </row>
    <row r="13" spans="1:9" x14ac:dyDescent="0.25">
      <c r="A13" s="37" t="s">
        <v>17</v>
      </c>
      <c r="B13" s="37">
        <v>2023</v>
      </c>
      <c r="C13" s="38">
        <v>1047800</v>
      </c>
      <c r="D13" s="38">
        <v>494900</v>
      </c>
      <c r="E13" s="38">
        <v>12284200</v>
      </c>
      <c r="F13" s="38">
        <v>7556700</v>
      </c>
      <c r="G13" s="38">
        <v>808800</v>
      </c>
      <c r="H13" s="38">
        <v>389400</v>
      </c>
    </row>
    <row r="14" spans="1:9" x14ac:dyDescent="0.25">
      <c r="A14" s="37" t="s">
        <v>18</v>
      </c>
      <c r="B14" s="37">
        <v>2023</v>
      </c>
      <c r="C14" s="38">
        <v>1438900</v>
      </c>
      <c r="D14" s="38">
        <v>283500</v>
      </c>
      <c r="E14" s="38">
        <v>2078100</v>
      </c>
      <c r="F14" s="38">
        <v>1558700</v>
      </c>
      <c r="G14" s="38">
        <v>1065500</v>
      </c>
      <c r="H14" s="38">
        <v>218000</v>
      </c>
    </row>
    <row r="15" spans="1:9" x14ac:dyDescent="0.25">
      <c r="A15" s="37" t="s">
        <v>19</v>
      </c>
      <c r="B15" s="37">
        <v>2023</v>
      </c>
      <c r="C15" s="38">
        <v>2488700</v>
      </c>
      <c r="D15" s="38">
        <v>151900</v>
      </c>
      <c r="E15" s="38">
        <v>3200</v>
      </c>
      <c r="F15" s="38">
        <v>7200</v>
      </c>
      <c r="G15" s="38">
        <v>1131300</v>
      </c>
      <c r="H15" s="38">
        <v>103900</v>
      </c>
    </row>
    <row r="16" spans="1:9" x14ac:dyDescent="0.25">
      <c r="A16" s="37" t="s">
        <v>20</v>
      </c>
      <c r="B16" s="37">
        <v>2023</v>
      </c>
      <c r="C16" s="38">
        <v>522000</v>
      </c>
      <c r="D16" s="38">
        <v>20700</v>
      </c>
      <c r="E16" s="38">
        <v>0</v>
      </c>
      <c r="F16" s="38">
        <v>0</v>
      </c>
      <c r="G16" s="38">
        <v>203000</v>
      </c>
      <c r="H16" s="38">
        <v>7700</v>
      </c>
    </row>
    <row r="17" spans="1:8" x14ac:dyDescent="0.25">
      <c r="A17" s="37" t="s">
        <v>70</v>
      </c>
      <c r="B17" s="37">
        <v>2023</v>
      </c>
      <c r="C17" s="38">
        <v>0</v>
      </c>
      <c r="D17" s="38">
        <v>0</v>
      </c>
      <c r="E17" s="38">
        <v>0</v>
      </c>
      <c r="F17" s="38">
        <v>0</v>
      </c>
      <c r="G17" s="38">
        <v>2900</v>
      </c>
      <c r="H17" s="38">
        <v>0</v>
      </c>
    </row>
    <row r="18" spans="1:8" x14ac:dyDescent="0.25">
      <c r="A18" s="37" t="s">
        <v>22</v>
      </c>
      <c r="B18" s="37">
        <v>2023</v>
      </c>
      <c r="C18" s="38">
        <v>5497300</v>
      </c>
      <c r="D18" s="38">
        <v>494900</v>
      </c>
      <c r="E18" s="38">
        <v>14365600</v>
      </c>
      <c r="F18" s="38">
        <v>7556700</v>
      </c>
      <c r="G18" s="38">
        <v>3211500</v>
      </c>
      <c r="H18" s="38">
        <v>389400</v>
      </c>
    </row>
    <row r="19" spans="1:8" x14ac:dyDescent="0.25">
      <c r="A19" s="37" t="s">
        <v>17</v>
      </c>
      <c r="B19" s="37">
        <v>2024</v>
      </c>
      <c r="C19" s="38">
        <v>1067400</v>
      </c>
      <c r="D19" s="38">
        <v>506700</v>
      </c>
      <c r="E19" s="38">
        <v>12180100</v>
      </c>
      <c r="F19" s="38">
        <v>7630200</v>
      </c>
      <c r="G19" s="38">
        <v>831200</v>
      </c>
      <c r="H19" s="38">
        <v>400200</v>
      </c>
    </row>
    <row r="20" spans="1:8" x14ac:dyDescent="0.25">
      <c r="A20" s="37" t="s">
        <v>18</v>
      </c>
      <c r="B20" s="37">
        <v>2024</v>
      </c>
      <c r="C20" s="38">
        <v>1480200</v>
      </c>
      <c r="D20" s="38">
        <v>288900</v>
      </c>
      <c r="E20" s="38">
        <v>2170300</v>
      </c>
      <c r="F20" s="38">
        <v>1558300</v>
      </c>
      <c r="G20" s="38">
        <v>1095500</v>
      </c>
      <c r="H20" s="38">
        <v>224300</v>
      </c>
    </row>
    <row r="21" spans="1:8" x14ac:dyDescent="0.25">
      <c r="A21" s="37" t="s">
        <v>19</v>
      </c>
      <c r="B21" s="37">
        <v>2024</v>
      </c>
      <c r="C21" s="38">
        <v>2548100</v>
      </c>
      <c r="D21" s="38">
        <v>157700</v>
      </c>
      <c r="E21" s="38">
        <v>3800</v>
      </c>
      <c r="F21" s="38">
        <v>8200</v>
      </c>
      <c r="G21" s="38">
        <v>1016500</v>
      </c>
      <c r="H21" s="38">
        <v>103400</v>
      </c>
    </row>
    <row r="22" spans="1:8" x14ac:dyDescent="0.25">
      <c r="A22" s="37" t="s">
        <v>20</v>
      </c>
      <c r="B22" s="37">
        <v>2024</v>
      </c>
      <c r="C22" s="38">
        <v>521000</v>
      </c>
      <c r="D22" s="38">
        <v>20500</v>
      </c>
      <c r="E22" s="38">
        <v>0</v>
      </c>
      <c r="F22" s="38">
        <v>0</v>
      </c>
      <c r="G22" s="38">
        <v>165400</v>
      </c>
      <c r="H22" s="38">
        <v>6400</v>
      </c>
    </row>
    <row r="23" spans="1:8" x14ac:dyDescent="0.25">
      <c r="A23" s="37" t="s">
        <v>70</v>
      </c>
      <c r="B23" s="37">
        <v>2024</v>
      </c>
      <c r="C23" s="38">
        <v>0</v>
      </c>
      <c r="D23" s="38">
        <v>0</v>
      </c>
      <c r="E23" s="38">
        <v>0</v>
      </c>
      <c r="F23" s="38">
        <v>0</v>
      </c>
      <c r="G23" s="38">
        <v>0</v>
      </c>
      <c r="H23" s="38">
        <v>0</v>
      </c>
    </row>
    <row r="24" spans="1:8" x14ac:dyDescent="0.25">
      <c r="A24" s="37" t="s">
        <v>22</v>
      </c>
      <c r="B24" s="37">
        <v>2024</v>
      </c>
      <c r="C24" s="38">
        <v>5616700</v>
      </c>
      <c r="D24" s="38">
        <v>506700</v>
      </c>
      <c r="E24" s="38">
        <v>14354100</v>
      </c>
      <c r="F24" s="38">
        <v>7630200</v>
      </c>
      <c r="G24" s="38">
        <v>3108600</v>
      </c>
      <c r="H24" s="38">
        <v>400200</v>
      </c>
    </row>
    <row r="26" spans="1:8" ht="15.75" x14ac:dyDescent="0.25">
      <c r="A26" s="40" t="s">
        <v>128</v>
      </c>
    </row>
    <row r="27" spans="1:8" ht="15.75" x14ac:dyDescent="0.25">
      <c r="A27" s="40" t="s">
        <v>125</v>
      </c>
    </row>
    <row r="28" spans="1:8" x14ac:dyDescent="0.25">
      <c r="A28" s="40" t="s">
        <v>71</v>
      </c>
    </row>
  </sheetData>
  <autoFilter ref="A6:H24" xr:uid="{00000000-0001-0000-0400-000000000000}"/>
  <mergeCells count="3">
    <mergeCell ref="C4:D4"/>
    <mergeCell ref="E4:F4"/>
    <mergeCell ref="G4:H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8"/>
  <sheetViews>
    <sheetView workbookViewId="0"/>
  </sheetViews>
  <sheetFormatPr defaultColWidth="8.7109375" defaultRowHeight="15" x14ac:dyDescent="0.25"/>
  <cols>
    <col min="1" max="2" width="28.85546875" style="35" customWidth="1"/>
    <col min="3" max="8" width="20.7109375" style="35" customWidth="1"/>
    <col min="9" max="16384" width="8.7109375" style="35"/>
  </cols>
  <sheetData>
    <row r="1" spans="1:9" ht="15.75" x14ac:dyDescent="0.25">
      <c r="A1" s="34" t="s">
        <v>4</v>
      </c>
      <c r="B1" s="34"/>
    </row>
    <row r="2" spans="1:9" x14ac:dyDescent="0.25">
      <c r="A2" s="36" t="s">
        <v>63</v>
      </c>
      <c r="B2" s="36"/>
    </row>
    <row r="3" spans="1:9" x14ac:dyDescent="0.25">
      <c r="A3" s="36"/>
      <c r="B3" s="36"/>
    </row>
    <row r="4" spans="1:9" ht="26.25" customHeight="1" x14ac:dyDescent="0.25">
      <c r="C4" s="52" t="s">
        <v>121</v>
      </c>
      <c r="D4" s="52"/>
      <c r="E4" s="52" t="s">
        <v>122</v>
      </c>
      <c r="F4" s="52"/>
      <c r="G4" s="52" t="s">
        <v>123</v>
      </c>
      <c r="H4" s="52"/>
    </row>
    <row r="5" spans="1:9" ht="9.75" customHeight="1" x14ac:dyDescent="0.25"/>
    <row r="6" spans="1:9" ht="27.75" x14ac:dyDescent="0.25">
      <c r="A6" s="33" t="s">
        <v>60</v>
      </c>
      <c r="B6" s="33" t="s">
        <v>62</v>
      </c>
      <c r="C6" s="33" t="s">
        <v>96</v>
      </c>
      <c r="D6" s="33" t="s">
        <v>16</v>
      </c>
      <c r="E6" s="33" t="s">
        <v>96</v>
      </c>
      <c r="F6" s="33" t="s">
        <v>16</v>
      </c>
      <c r="G6" s="33" t="s">
        <v>96</v>
      </c>
      <c r="H6" s="33" t="s">
        <v>16</v>
      </c>
      <c r="I6" s="33"/>
    </row>
    <row r="7" spans="1:9" x14ac:dyDescent="0.25">
      <c r="A7" s="39" t="s">
        <v>97</v>
      </c>
      <c r="B7" s="37">
        <v>2022</v>
      </c>
      <c r="C7" s="38">
        <v>325900</v>
      </c>
      <c r="D7" s="38">
        <v>412200</v>
      </c>
      <c r="E7" s="38">
        <v>5070300</v>
      </c>
      <c r="F7" s="38">
        <v>6594900</v>
      </c>
      <c r="G7" s="38">
        <v>142500</v>
      </c>
      <c r="H7" s="38">
        <v>160800</v>
      </c>
    </row>
    <row r="8" spans="1:9" x14ac:dyDescent="0.25">
      <c r="A8" s="39" t="s">
        <v>98</v>
      </c>
      <c r="B8" s="37">
        <v>2022</v>
      </c>
      <c r="C8" s="38">
        <v>1044600</v>
      </c>
      <c r="D8" s="38">
        <v>256400</v>
      </c>
      <c r="E8" s="38">
        <v>1597600</v>
      </c>
      <c r="F8" s="38">
        <v>2843200</v>
      </c>
      <c r="G8" s="38">
        <v>348900</v>
      </c>
      <c r="H8" s="38">
        <v>120900</v>
      </c>
    </row>
    <row r="9" spans="1:9" x14ac:dyDescent="0.25">
      <c r="A9" s="39" t="s">
        <v>99</v>
      </c>
      <c r="B9" s="37">
        <v>2022</v>
      </c>
      <c r="C9" s="38">
        <v>200</v>
      </c>
      <c r="D9" s="38">
        <v>0</v>
      </c>
      <c r="E9" s="38">
        <v>0</v>
      </c>
      <c r="F9" s="38">
        <v>0</v>
      </c>
      <c r="G9" s="38">
        <v>0</v>
      </c>
      <c r="H9" s="38">
        <v>0</v>
      </c>
    </row>
    <row r="10" spans="1:9" x14ac:dyDescent="0.25">
      <c r="A10" s="39" t="s">
        <v>100</v>
      </c>
      <c r="B10" s="37">
        <v>2022</v>
      </c>
      <c r="C10" s="38">
        <v>0</v>
      </c>
      <c r="D10" s="38">
        <v>0</v>
      </c>
      <c r="E10" s="38">
        <v>0</v>
      </c>
      <c r="F10" s="38">
        <v>0</v>
      </c>
      <c r="G10" s="38">
        <v>0</v>
      </c>
      <c r="H10" s="38">
        <v>0</v>
      </c>
    </row>
    <row r="11" spans="1:9" x14ac:dyDescent="0.25">
      <c r="A11" s="39" t="s">
        <v>101</v>
      </c>
      <c r="B11" s="37">
        <v>2022</v>
      </c>
      <c r="C11" s="38">
        <v>0</v>
      </c>
      <c r="D11" s="38">
        <v>0</v>
      </c>
      <c r="E11" s="38">
        <v>0</v>
      </c>
      <c r="F11" s="38">
        <v>0</v>
      </c>
      <c r="G11" s="38">
        <v>0</v>
      </c>
      <c r="H11" s="38">
        <v>0</v>
      </c>
    </row>
    <row r="12" spans="1:9" x14ac:dyDescent="0.25">
      <c r="A12" s="39" t="s">
        <v>22</v>
      </c>
      <c r="B12" s="37">
        <v>2022</v>
      </c>
      <c r="C12" s="38">
        <v>1370700</v>
      </c>
      <c r="D12" s="38">
        <v>412200</v>
      </c>
      <c r="E12" s="38">
        <v>6667800</v>
      </c>
      <c r="F12" s="38">
        <v>6594900</v>
      </c>
      <c r="G12" s="38">
        <v>491400</v>
      </c>
      <c r="H12" s="38">
        <v>160800</v>
      </c>
    </row>
    <row r="13" spans="1:9" x14ac:dyDescent="0.25">
      <c r="A13" s="39" t="s">
        <v>97</v>
      </c>
      <c r="B13" s="37">
        <v>2023</v>
      </c>
      <c r="C13" s="38">
        <v>300600</v>
      </c>
      <c r="D13" s="38">
        <v>397400</v>
      </c>
      <c r="E13" s="38">
        <v>4795400</v>
      </c>
      <c r="F13" s="38">
        <v>6615100</v>
      </c>
      <c r="G13" s="38">
        <v>133900</v>
      </c>
      <c r="H13" s="38">
        <v>158100</v>
      </c>
    </row>
    <row r="14" spans="1:9" x14ac:dyDescent="0.25">
      <c r="A14" s="39" t="s">
        <v>98</v>
      </c>
      <c r="B14" s="37">
        <v>2023</v>
      </c>
      <c r="C14" s="38">
        <v>949900</v>
      </c>
      <c r="D14" s="38">
        <v>229800</v>
      </c>
      <c r="E14" s="38">
        <v>1197800</v>
      </c>
      <c r="F14" s="38">
        <v>2372500</v>
      </c>
      <c r="G14" s="38">
        <v>267600</v>
      </c>
      <c r="H14" s="38">
        <v>106700</v>
      </c>
    </row>
    <row r="15" spans="1:9" x14ac:dyDescent="0.25">
      <c r="A15" s="39" t="s">
        <v>99</v>
      </c>
      <c r="B15" s="37">
        <v>2023</v>
      </c>
      <c r="C15" s="38">
        <v>100</v>
      </c>
      <c r="D15" s="38">
        <v>0</v>
      </c>
      <c r="E15" s="38">
        <v>0</v>
      </c>
      <c r="F15" s="38">
        <v>0</v>
      </c>
      <c r="G15" s="38">
        <v>800</v>
      </c>
      <c r="H15" s="38">
        <v>0</v>
      </c>
    </row>
    <row r="16" spans="1:9" x14ac:dyDescent="0.25">
      <c r="A16" s="39" t="s">
        <v>100</v>
      </c>
      <c r="B16" s="37">
        <v>2023</v>
      </c>
      <c r="C16" s="38">
        <v>0</v>
      </c>
      <c r="D16" s="38">
        <v>0</v>
      </c>
      <c r="E16" s="38">
        <v>0</v>
      </c>
      <c r="F16" s="38">
        <v>0</v>
      </c>
      <c r="G16" s="38">
        <v>1900</v>
      </c>
      <c r="H16" s="38">
        <v>0</v>
      </c>
    </row>
    <row r="17" spans="1:8" x14ac:dyDescent="0.25">
      <c r="A17" s="39" t="s">
        <v>101</v>
      </c>
      <c r="B17" s="37">
        <v>2023</v>
      </c>
      <c r="C17" s="38">
        <v>0</v>
      </c>
      <c r="D17" s="38">
        <v>0</v>
      </c>
      <c r="E17" s="38">
        <v>0</v>
      </c>
      <c r="F17" s="38">
        <v>0</v>
      </c>
      <c r="G17" s="38">
        <v>0</v>
      </c>
      <c r="H17" s="38">
        <v>0</v>
      </c>
    </row>
    <row r="18" spans="1:8" x14ac:dyDescent="0.25">
      <c r="A18" s="39" t="s">
        <v>22</v>
      </c>
      <c r="B18" s="37">
        <v>2023</v>
      </c>
      <c r="C18" s="38">
        <v>1250600</v>
      </c>
      <c r="D18" s="38">
        <v>397400</v>
      </c>
      <c r="E18" s="38">
        <v>5993200</v>
      </c>
      <c r="F18" s="38">
        <v>6615100</v>
      </c>
      <c r="G18" s="38">
        <v>404200</v>
      </c>
      <c r="H18" s="38">
        <v>158100</v>
      </c>
    </row>
    <row r="19" spans="1:8" x14ac:dyDescent="0.25">
      <c r="A19" s="39" t="s">
        <v>97</v>
      </c>
      <c r="B19" s="37">
        <v>2024</v>
      </c>
      <c r="C19" s="38">
        <v>294100</v>
      </c>
      <c r="D19" s="38">
        <v>395600</v>
      </c>
      <c r="E19" s="38">
        <v>4715500</v>
      </c>
      <c r="F19" s="38">
        <v>6575600</v>
      </c>
      <c r="G19" s="38">
        <v>128400</v>
      </c>
      <c r="H19" s="38">
        <v>154600</v>
      </c>
    </row>
    <row r="20" spans="1:8" x14ac:dyDescent="0.25">
      <c r="A20" s="39" t="s">
        <v>98</v>
      </c>
      <c r="B20" s="37">
        <v>2024</v>
      </c>
      <c r="C20" s="38">
        <v>863300</v>
      </c>
      <c r="D20" s="38">
        <v>222300</v>
      </c>
      <c r="E20" s="38">
        <v>1144400</v>
      </c>
      <c r="F20" s="38">
        <v>2301300</v>
      </c>
      <c r="G20" s="38">
        <v>228300</v>
      </c>
      <c r="H20" s="38">
        <v>100400</v>
      </c>
    </row>
    <row r="21" spans="1:8" x14ac:dyDescent="0.25">
      <c r="A21" s="39" t="s">
        <v>99</v>
      </c>
      <c r="B21" s="37">
        <v>2024</v>
      </c>
      <c r="C21" s="38">
        <v>100</v>
      </c>
      <c r="D21" s="38">
        <v>0</v>
      </c>
      <c r="E21" s="38">
        <v>0</v>
      </c>
      <c r="F21" s="38">
        <v>0</v>
      </c>
      <c r="G21" s="38">
        <v>1000</v>
      </c>
      <c r="H21" s="38">
        <v>0</v>
      </c>
    </row>
    <row r="22" spans="1:8" x14ac:dyDescent="0.25">
      <c r="A22" s="39" t="s">
        <v>100</v>
      </c>
      <c r="B22" s="37">
        <v>2024</v>
      </c>
      <c r="C22" s="38">
        <v>0</v>
      </c>
      <c r="D22" s="38">
        <v>0</v>
      </c>
      <c r="E22" s="38">
        <v>0</v>
      </c>
      <c r="F22" s="38">
        <v>0</v>
      </c>
      <c r="G22" s="38">
        <v>3400</v>
      </c>
      <c r="H22" s="38">
        <v>0</v>
      </c>
    </row>
    <row r="23" spans="1:8" x14ac:dyDescent="0.25">
      <c r="A23" s="39" t="s">
        <v>101</v>
      </c>
      <c r="B23" s="37">
        <v>2024</v>
      </c>
      <c r="C23" s="38">
        <v>0</v>
      </c>
      <c r="D23" s="38">
        <v>0</v>
      </c>
      <c r="E23" s="38">
        <v>0</v>
      </c>
      <c r="F23" s="38">
        <v>0</v>
      </c>
      <c r="G23" s="38">
        <v>0</v>
      </c>
      <c r="H23" s="38">
        <v>0</v>
      </c>
    </row>
    <row r="24" spans="1:8" x14ac:dyDescent="0.25">
      <c r="A24" s="39" t="s">
        <v>22</v>
      </c>
      <c r="B24" s="37">
        <v>2024</v>
      </c>
      <c r="C24" s="38">
        <v>1157600</v>
      </c>
      <c r="D24" s="38">
        <v>395600</v>
      </c>
      <c r="E24" s="38">
        <v>5859900</v>
      </c>
      <c r="F24" s="38">
        <v>6575600</v>
      </c>
      <c r="G24" s="38">
        <v>361100</v>
      </c>
      <c r="H24" s="38">
        <v>154600</v>
      </c>
    </row>
    <row r="26" spans="1:8" ht="15.75" x14ac:dyDescent="0.25">
      <c r="A26" s="40" t="s">
        <v>128</v>
      </c>
    </row>
    <row r="27" spans="1:8" ht="15.75" x14ac:dyDescent="0.25">
      <c r="A27" s="40" t="s">
        <v>125</v>
      </c>
    </row>
    <row r="28" spans="1:8" x14ac:dyDescent="0.25">
      <c r="A28" s="40" t="s">
        <v>71</v>
      </c>
    </row>
  </sheetData>
  <autoFilter ref="A6:H24" xr:uid="{00000000-0001-0000-0500-000000000000}"/>
  <mergeCells count="3">
    <mergeCell ref="C4:D4"/>
    <mergeCell ref="E4:F4"/>
    <mergeCell ref="G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36763-2AB7-484B-A776-7ECAFE079D6A}">
  <dimension ref="A1:K28"/>
  <sheetViews>
    <sheetView workbookViewId="0"/>
  </sheetViews>
  <sheetFormatPr defaultColWidth="8.7109375" defaultRowHeight="15" x14ac:dyDescent="0.25"/>
  <cols>
    <col min="1" max="2" width="28.85546875" style="35" customWidth="1"/>
    <col min="3" max="11" width="20.7109375" style="35" customWidth="1"/>
    <col min="12" max="16384" width="8.7109375" style="35"/>
  </cols>
  <sheetData>
    <row r="1" spans="1:11" ht="15.75" x14ac:dyDescent="0.25">
      <c r="A1" s="34" t="s">
        <v>24</v>
      </c>
      <c r="B1" s="34"/>
    </row>
    <row r="2" spans="1:11" x14ac:dyDescent="0.25">
      <c r="A2" s="36" t="s">
        <v>65</v>
      </c>
      <c r="B2" s="36"/>
    </row>
    <row r="3" spans="1:11" x14ac:dyDescent="0.25">
      <c r="A3" s="36"/>
      <c r="B3" s="36"/>
    </row>
    <row r="4" spans="1:11" ht="26.25" customHeight="1" x14ac:dyDescent="0.25">
      <c r="C4" s="52" t="s">
        <v>121</v>
      </c>
      <c r="D4" s="52"/>
      <c r="E4" s="52"/>
      <c r="F4" s="53" t="s">
        <v>122</v>
      </c>
      <c r="G4" s="53"/>
      <c r="H4" s="53"/>
      <c r="I4" s="53" t="s">
        <v>123</v>
      </c>
      <c r="J4" s="53"/>
      <c r="K4" s="53"/>
    </row>
    <row r="5" spans="1:11" ht="9.75" customHeight="1" x14ac:dyDescent="0.25"/>
    <row r="6" spans="1:11" ht="38.25" x14ac:dyDescent="0.25">
      <c r="A6" s="33" t="s">
        <v>15</v>
      </c>
      <c r="B6" s="33" t="s">
        <v>62</v>
      </c>
      <c r="C6" s="33" t="s">
        <v>93</v>
      </c>
      <c r="D6" s="33" t="s">
        <v>94</v>
      </c>
      <c r="E6" s="33" t="s">
        <v>95</v>
      </c>
      <c r="F6" s="33" t="s">
        <v>93</v>
      </c>
      <c r="G6" s="33" t="s">
        <v>94</v>
      </c>
      <c r="H6" s="33" t="s">
        <v>95</v>
      </c>
      <c r="I6" s="33" t="s">
        <v>93</v>
      </c>
      <c r="J6" s="33" t="s">
        <v>94</v>
      </c>
      <c r="K6" s="33" t="s">
        <v>95</v>
      </c>
    </row>
    <row r="7" spans="1:11" x14ac:dyDescent="0.25">
      <c r="A7" s="37" t="s">
        <v>17</v>
      </c>
      <c r="B7" s="37">
        <v>2022</v>
      </c>
      <c r="C7" s="38">
        <v>269900</v>
      </c>
      <c r="D7" s="38">
        <v>170300</v>
      </c>
      <c r="E7" s="38">
        <v>99500</v>
      </c>
      <c r="F7" s="38">
        <v>3948700</v>
      </c>
      <c r="G7" s="38">
        <v>3155000</v>
      </c>
      <c r="H7" s="38">
        <v>793800</v>
      </c>
      <c r="I7" s="38">
        <v>384700</v>
      </c>
      <c r="J7" s="38">
        <v>283200</v>
      </c>
      <c r="K7" s="38">
        <v>101600</v>
      </c>
    </row>
    <row r="8" spans="1:11" x14ac:dyDescent="0.25">
      <c r="A8" s="37" t="s">
        <v>18</v>
      </c>
      <c r="B8" s="37">
        <v>2022</v>
      </c>
      <c r="C8" s="38">
        <v>52400</v>
      </c>
      <c r="D8" s="38">
        <v>52400</v>
      </c>
      <c r="E8" s="38">
        <v>0</v>
      </c>
      <c r="F8" s="38">
        <v>303900</v>
      </c>
      <c r="G8" s="38">
        <v>303900</v>
      </c>
      <c r="H8" s="38">
        <v>0</v>
      </c>
      <c r="I8" s="38">
        <v>142000</v>
      </c>
      <c r="J8" s="38">
        <v>142000</v>
      </c>
      <c r="K8" s="38">
        <v>0</v>
      </c>
    </row>
    <row r="9" spans="1:11" x14ac:dyDescent="0.25">
      <c r="A9" s="37" t="s">
        <v>19</v>
      </c>
      <c r="B9" s="37">
        <v>2022</v>
      </c>
      <c r="C9" s="38">
        <v>51000</v>
      </c>
      <c r="D9" s="38">
        <v>51000</v>
      </c>
      <c r="E9" s="38">
        <v>0</v>
      </c>
      <c r="F9" s="38">
        <v>200</v>
      </c>
      <c r="G9" s="38">
        <v>200</v>
      </c>
      <c r="H9" s="38">
        <v>0</v>
      </c>
      <c r="I9" s="38">
        <v>106300</v>
      </c>
      <c r="J9" s="38">
        <v>106300</v>
      </c>
      <c r="K9" s="38">
        <v>0</v>
      </c>
    </row>
    <row r="10" spans="1:11" x14ac:dyDescent="0.25">
      <c r="A10" s="37" t="s">
        <v>20</v>
      </c>
      <c r="B10" s="37">
        <v>2022</v>
      </c>
      <c r="C10" s="38">
        <v>5400</v>
      </c>
      <c r="D10" s="38">
        <v>5400</v>
      </c>
      <c r="E10" s="38">
        <v>0</v>
      </c>
      <c r="F10" s="38">
        <v>0</v>
      </c>
      <c r="G10" s="38">
        <v>0</v>
      </c>
      <c r="H10" s="38">
        <v>0</v>
      </c>
      <c r="I10" s="38">
        <v>10300</v>
      </c>
      <c r="J10" s="38">
        <v>10300</v>
      </c>
      <c r="K10" s="38">
        <v>0</v>
      </c>
    </row>
    <row r="11" spans="1:11" x14ac:dyDescent="0.25">
      <c r="A11" s="37" t="s">
        <v>21</v>
      </c>
      <c r="B11" s="37">
        <v>2022</v>
      </c>
      <c r="C11" s="38">
        <v>0</v>
      </c>
      <c r="D11" s="38">
        <v>0</v>
      </c>
      <c r="E11" s="38">
        <v>0</v>
      </c>
      <c r="F11" s="38">
        <v>0</v>
      </c>
      <c r="G11" s="38">
        <v>0</v>
      </c>
      <c r="H11" s="38">
        <v>0</v>
      </c>
      <c r="I11" s="38">
        <v>0</v>
      </c>
      <c r="J11" s="38">
        <v>0</v>
      </c>
      <c r="K11" s="38">
        <v>0</v>
      </c>
    </row>
    <row r="12" spans="1:11" x14ac:dyDescent="0.25">
      <c r="A12" s="37" t="s">
        <v>22</v>
      </c>
      <c r="B12" s="37">
        <v>2022</v>
      </c>
      <c r="C12" s="38">
        <v>378700</v>
      </c>
      <c r="D12" s="38">
        <v>279100</v>
      </c>
      <c r="E12" s="38">
        <v>99500</v>
      </c>
      <c r="F12" s="38">
        <v>4252800</v>
      </c>
      <c r="G12" s="38">
        <v>3459000</v>
      </c>
      <c r="H12" s="38">
        <v>793800</v>
      </c>
      <c r="I12" s="38">
        <v>643200</v>
      </c>
      <c r="J12" s="38">
        <v>541700</v>
      </c>
      <c r="K12" s="38">
        <v>101600</v>
      </c>
    </row>
    <row r="13" spans="1:11" x14ac:dyDescent="0.25">
      <c r="A13" s="37" t="s">
        <v>17</v>
      </c>
      <c r="B13" s="37">
        <v>2023</v>
      </c>
      <c r="C13" s="38">
        <v>352300</v>
      </c>
      <c r="D13" s="38">
        <v>223600</v>
      </c>
      <c r="E13" s="38">
        <v>128700</v>
      </c>
      <c r="F13" s="38">
        <v>5042400</v>
      </c>
      <c r="G13" s="38">
        <v>4151400</v>
      </c>
      <c r="H13" s="38">
        <v>891000</v>
      </c>
      <c r="I13" s="38">
        <v>449500</v>
      </c>
      <c r="J13" s="38">
        <v>338200</v>
      </c>
      <c r="K13" s="38">
        <v>111300</v>
      </c>
    </row>
    <row r="14" spans="1:11" x14ac:dyDescent="0.25">
      <c r="A14" s="37" t="s">
        <v>18</v>
      </c>
      <c r="B14" s="37">
        <v>2023</v>
      </c>
      <c r="C14" s="38">
        <v>81000</v>
      </c>
      <c r="D14" s="38">
        <v>81000</v>
      </c>
      <c r="E14" s="38">
        <v>0</v>
      </c>
      <c r="F14" s="38">
        <v>431300</v>
      </c>
      <c r="G14" s="38">
        <v>431300</v>
      </c>
      <c r="H14" s="38">
        <v>0</v>
      </c>
      <c r="I14" s="38">
        <v>216900</v>
      </c>
      <c r="J14" s="38">
        <v>216900</v>
      </c>
      <c r="K14" s="38">
        <v>0</v>
      </c>
    </row>
    <row r="15" spans="1:11" x14ac:dyDescent="0.25">
      <c r="A15" s="37" t="s">
        <v>19</v>
      </c>
      <c r="B15" s="37">
        <v>2023</v>
      </c>
      <c r="C15" s="38">
        <v>81000</v>
      </c>
      <c r="D15" s="38">
        <v>81000</v>
      </c>
      <c r="E15" s="38">
        <v>0</v>
      </c>
      <c r="F15" s="38">
        <v>200</v>
      </c>
      <c r="G15" s="38">
        <v>200</v>
      </c>
      <c r="H15" s="38">
        <v>0</v>
      </c>
      <c r="I15" s="38">
        <v>158100</v>
      </c>
      <c r="J15" s="38">
        <v>158100</v>
      </c>
      <c r="K15" s="38">
        <v>0</v>
      </c>
    </row>
    <row r="16" spans="1:11" x14ac:dyDescent="0.25">
      <c r="A16" s="37" t="s">
        <v>20</v>
      </c>
      <c r="B16" s="37">
        <v>2023</v>
      </c>
      <c r="C16" s="38">
        <v>8400</v>
      </c>
      <c r="D16" s="38">
        <v>8400</v>
      </c>
      <c r="E16" s="38">
        <v>0</v>
      </c>
      <c r="F16" s="38">
        <v>0</v>
      </c>
      <c r="G16" s="38">
        <v>0</v>
      </c>
      <c r="H16" s="38">
        <v>0</v>
      </c>
      <c r="I16" s="38">
        <v>14700</v>
      </c>
      <c r="J16" s="38">
        <v>14700</v>
      </c>
      <c r="K16" s="38">
        <v>0</v>
      </c>
    </row>
    <row r="17" spans="1:11" x14ac:dyDescent="0.25">
      <c r="A17" s="37" t="s">
        <v>21</v>
      </c>
      <c r="B17" s="37">
        <v>2023</v>
      </c>
      <c r="C17" s="38">
        <v>0</v>
      </c>
      <c r="D17" s="38">
        <v>0</v>
      </c>
      <c r="E17" s="38">
        <v>0</v>
      </c>
      <c r="F17" s="38">
        <v>0</v>
      </c>
      <c r="G17" s="38">
        <v>0</v>
      </c>
      <c r="H17" s="38">
        <v>0</v>
      </c>
      <c r="I17" s="38">
        <v>0</v>
      </c>
      <c r="J17" s="38">
        <v>0</v>
      </c>
      <c r="K17" s="38">
        <v>0</v>
      </c>
    </row>
    <row r="18" spans="1:11" x14ac:dyDescent="0.25">
      <c r="A18" s="37" t="s">
        <v>22</v>
      </c>
      <c r="B18" s="37">
        <v>2023</v>
      </c>
      <c r="C18" s="38">
        <v>522800</v>
      </c>
      <c r="D18" s="38">
        <v>394100</v>
      </c>
      <c r="E18" s="38">
        <v>128700</v>
      </c>
      <c r="F18" s="38">
        <v>5473800</v>
      </c>
      <c r="G18" s="38">
        <v>4582800</v>
      </c>
      <c r="H18" s="38">
        <v>891000</v>
      </c>
      <c r="I18" s="38">
        <v>839100</v>
      </c>
      <c r="J18" s="38">
        <v>727900</v>
      </c>
      <c r="K18" s="38">
        <v>111300</v>
      </c>
    </row>
    <row r="19" spans="1:11" x14ac:dyDescent="0.25">
      <c r="A19" s="37" t="s">
        <v>17</v>
      </c>
      <c r="B19" s="37">
        <v>2024</v>
      </c>
      <c r="C19" s="38">
        <v>406600</v>
      </c>
      <c r="D19" s="38">
        <v>267900</v>
      </c>
      <c r="E19" s="38">
        <v>138700</v>
      </c>
      <c r="F19" s="38">
        <v>5402400</v>
      </c>
      <c r="G19" s="38">
        <v>4559700</v>
      </c>
      <c r="H19" s="38">
        <v>842600</v>
      </c>
      <c r="I19" s="38">
        <v>471700</v>
      </c>
      <c r="J19" s="38">
        <v>360000</v>
      </c>
      <c r="K19" s="38">
        <v>111700</v>
      </c>
    </row>
    <row r="20" spans="1:11" x14ac:dyDescent="0.25">
      <c r="A20" s="37" t="s">
        <v>18</v>
      </c>
      <c r="B20" s="37">
        <v>2024</v>
      </c>
      <c r="C20" s="38">
        <v>109200</v>
      </c>
      <c r="D20" s="38">
        <v>109200</v>
      </c>
      <c r="E20" s="38">
        <v>0</v>
      </c>
      <c r="F20" s="38">
        <v>604700</v>
      </c>
      <c r="G20" s="38">
        <v>604700</v>
      </c>
      <c r="H20" s="38">
        <v>0</v>
      </c>
      <c r="I20" s="38">
        <v>284100</v>
      </c>
      <c r="J20" s="38">
        <v>284100</v>
      </c>
      <c r="K20" s="38">
        <v>0</v>
      </c>
    </row>
    <row r="21" spans="1:11" x14ac:dyDescent="0.25">
      <c r="A21" s="37" t="s">
        <v>19</v>
      </c>
      <c r="B21" s="37">
        <v>2024</v>
      </c>
      <c r="C21" s="38">
        <v>111600</v>
      </c>
      <c r="D21" s="38">
        <v>111600</v>
      </c>
      <c r="E21" s="38">
        <v>0</v>
      </c>
      <c r="F21" s="38">
        <v>200</v>
      </c>
      <c r="G21" s="38">
        <v>200</v>
      </c>
      <c r="H21" s="38">
        <v>0</v>
      </c>
      <c r="I21" s="38">
        <v>201000</v>
      </c>
      <c r="J21" s="38">
        <v>201000</v>
      </c>
      <c r="K21" s="38">
        <v>0</v>
      </c>
    </row>
    <row r="22" spans="1:11" x14ac:dyDescent="0.25">
      <c r="A22" s="37" t="s">
        <v>20</v>
      </c>
      <c r="B22" s="37">
        <v>2024</v>
      </c>
      <c r="C22" s="38">
        <v>12000</v>
      </c>
      <c r="D22" s="38">
        <v>12000</v>
      </c>
      <c r="E22" s="38">
        <v>0</v>
      </c>
      <c r="F22" s="38">
        <v>0</v>
      </c>
      <c r="G22" s="38">
        <v>0</v>
      </c>
      <c r="H22" s="38">
        <v>0</v>
      </c>
      <c r="I22" s="38">
        <v>15700</v>
      </c>
      <c r="J22" s="38">
        <v>15700</v>
      </c>
      <c r="K22" s="38">
        <v>0</v>
      </c>
    </row>
    <row r="23" spans="1:11" x14ac:dyDescent="0.25">
      <c r="A23" s="37" t="s">
        <v>21</v>
      </c>
      <c r="B23" s="37">
        <v>2024</v>
      </c>
      <c r="C23" s="38">
        <v>0</v>
      </c>
      <c r="D23" s="38">
        <v>0</v>
      </c>
      <c r="E23" s="38">
        <v>0</v>
      </c>
      <c r="F23" s="38">
        <v>0</v>
      </c>
      <c r="G23" s="38">
        <v>0</v>
      </c>
      <c r="H23" s="38">
        <v>0</v>
      </c>
      <c r="I23" s="38">
        <v>0</v>
      </c>
      <c r="J23" s="38">
        <v>0</v>
      </c>
      <c r="K23" s="38">
        <v>0</v>
      </c>
    </row>
    <row r="24" spans="1:11" x14ac:dyDescent="0.25">
      <c r="A24" s="37" t="s">
        <v>22</v>
      </c>
      <c r="B24" s="37">
        <v>2024</v>
      </c>
      <c r="C24" s="38">
        <v>639400</v>
      </c>
      <c r="D24" s="38">
        <v>500700</v>
      </c>
      <c r="E24" s="38">
        <v>138700</v>
      </c>
      <c r="F24" s="38">
        <v>6007300</v>
      </c>
      <c r="G24" s="38">
        <v>5164700</v>
      </c>
      <c r="H24" s="38">
        <v>842600</v>
      </c>
      <c r="I24" s="38">
        <v>972500</v>
      </c>
      <c r="J24" s="38">
        <v>860700</v>
      </c>
      <c r="K24" s="38">
        <v>111700</v>
      </c>
    </row>
    <row r="26" spans="1:11" ht="15.75" x14ac:dyDescent="0.25">
      <c r="A26" s="40" t="s">
        <v>127</v>
      </c>
    </row>
    <row r="27" spans="1:11" ht="15.75" x14ac:dyDescent="0.25">
      <c r="A27" s="40" t="s">
        <v>124</v>
      </c>
    </row>
    <row r="28" spans="1:11" x14ac:dyDescent="0.25">
      <c r="A28" s="40" t="s">
        <v>71</v>
      </c>
    </row>
  </sheetData>
  <autoFilter ref="A6:K23" xr:uid="{D1336763-2AB7-484B-A776-7ECAFE079D6A}"/>
  <mergeCells count="3">
    <mergeCell ref="C4:E4"/>
    <mergeCell ref="F4:H4"/>
    <mergeCell ref="I4:K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BAD66-1F9B-4D01-A35C-B31A9FAEA06E}">
  <dimension ref="A1:F68"/>
  <sheetViews>
    <sheetView showGridLines="0" workbookViewId="0"/>
  </sheetViews>
  <sheetFormatPr defaultColWidth="8.7109375" defaultRowHeight="15" x14ac:dyDescent="0.25"/>
  <cols>
    <col min="1" max="2" width="28.85546875" style="35" customWidth="1"/>
    <col min="3" max="5" width="20.7109375" style="35" customWidth="1"/>
    <col min="6" max="16384" width="8.7109375" style="35"/>
  </cols>
  <sheetData>
    <row r="1" spans="1:6" ht="15.75" x14ac:dyDescent="0.25">
      <c r="A1" s="34" t="s">
        <v>45</v>
      </c>
      <c r="B1" s="34"/>
    </row>
    <row r="2" spans="1:6" x14ac:dyDescent="0.25">
      <c r="A2" s="36" t="s">
        <v>120</v>
      </c>
      <c r="B2" s="36"/>
    </row>
    <row r="3" spans="1:6" x14ac:dyDescent="0.25">
      <c r="A3" s="36"/>
      <c r="B3" s="36"/>
    </row>
    <row r="4" spans="1:6" ht="15.75" customHeight="1" x14ac:dyDescent="0.25"/>
    <row r="5" spans="1:6" ht="25.5" x14ac:dyDescent="0.25">
      <c r="A5" s="33" t="s">
        <v>60</v>
      </c>
      <c r="B5" s="33" t="s">
        <v>62</v>
      </c>
      <c r="C5" s="33" t="s">
        <v>66</v>
      </c>
      <c r="D5" s="33" t="s">
        <v>67</v>
      </c>
      <c r="E5" s="33" t="s">
        <v>103</v>
      </c>
      <c r="F5" s="33"/>
    </row>
    <row r="6" spans="1:6" x14ac:dyDescent="0.25">
      <c r="A6" s="37" t="s">
        <v>44</v>
      </c>
      <c r="B6" s="37">
        <v>2022</v>
      </c>
      <c r="C6" s="38">
        <v>2600</v>
      </c>
      <c r="D6" s="38">
        <v>2130</v>
      </c>
      <c r="E6" s="38">
        <v>1010</v>
      </c>
    </row>
    <row r="7" spans="1:6" x14ac:dyDescent="0.25">
      <c r="A7" s="37" t="s">
        <v>25</v>
      </c>
      <c r="B7" s="37">
        <v>2022</v>
      </c>
      <c r="C7" s="38">
        <v>790</v>
      </c>
      <c r="D7" s="38">
        <v>0</v>
      </c>
      <c r="E7" s="38">
        <v>150</v>
      </c>
    </row>
    <row r="8" spans="1:6" x14ac:dyDescent="0.25">
      <c r="A8" s="37" t="s">
        <v>26</v>
      </c>
      <c r="B8" s="37">
        <v>2022</v>
      </c>
      <c r="C8" s="38">
        <v>1020</v>
      </c>
      <c r="D8" s="38">
        <v>0</v>
      </c>
      <c r="E8" s="38">
        <v>320</v>
      </c>
    </row>
    <row r="9" spans="1:6" x14ac:dyDescent="0.25">
      <c r="A9" s="37" t="s">
        <v>27</v>
      </c>
      <c r="B9" s="37">
        <v>2022</v>
      </c>
      <c r="C9" s="38">
        <v>1200</v>
      </c>
      <c r="D9" s="38">
        <v>510</v>
      </c>
      <c r="E9" s="38">
        <v>430</v>
      </c>
    </row>
    <row r="10" spans="1:6" x14ac:dyDescent="0.25">
      <c r="A10" s="37" t="s">
        <v>28</v>
      </c>
      <c r="B10" s="37">
        <v>2022</v>
      </c>
      <c r="C10" s="38">
        <v>1360</v>
      </c>
      <c r="D10" s="38">
        <v>840</v>
      </c>
      <c r="E10" s="38">
        <v>510</v>
      </c>
    </row>
    <row r="11" spans="1:6" x14ac:dyDescent="0.25">
      <c r="A11" s="37" t="s">
        <v>29</v>
      </c>
      <c r="B11" s="37">
        <v>2022</v>
      </c>
      <c r="C11" s="38">
        <v>1510</v>
      </c>
      <c r="D11" s="38">
        <v>1050</v>
      </c>
      <c r="E11" s="38">
        <v>590</v>
      </c>
    </row>
    <row r="12" spans="1:6" x14ac:dyDescent="0.25">
      <c r="A12" s="37" t="s">
        <v>30</v>
      </c>
      <c r="B12" s="37">
        <v>2022</v>
      </c>
      <c r="C12" s="38">
        <v>1660</v>
      </c>
      <c r="D12" s="38">
        <v>1220</v>
      </c>
      <c r="E12" s="38">
        <v>660</v>
      </c>
    </row>
    <row r="13" spans="1:6" x14ac:dyDescent="0.25">
      <c r="A13" s="37" t="s">
        <v>31</v>
      </c>
      <c r="B13" s="37">
        <v>2022</v>
      </c>
      <c r="C13" s="38">
        <v>1800</v>
      </c>
      <c r="D13" s="38">
        <v>1390</v>
      </c>
      <c r="E13" s="38">
        <v>720</v>
      </c>
    </row>
    <row r="14" spans="1:6" x14ac:dyDescent="0.25">
      <c r="A14" s="37" t="s">
        <v>32</v>
      </c>
      <c r="B14" s="37">
        <v>2022</v>
      </c>
      <c r="C14" s="38">
        <v>1950</v>
      </c>
      <c r="D14" s="38">
        <v>1550</v>
      </c>
      <c r="E14" s="38">
        <v>780</v>
      </c>
    </row>
    <row r="15" spans="1:6" x14ac:dyDescent="0.25">
      <c r="A15" s="37" t="s">
        <v>33</v>
      </c>
      <c r="B15" s="37">
        <v>2022</v>
      </c>
      <c r="C15" s="38">
        <v>2100</v>
      </c>
      <c r="D15" s="38">
        <v>1710</v>
      </c>
      <c r="E15" s="38">
        <v>850</v>
      </c>
    </row>
    <row r="16" spans="1:6" x14ac:dyDescent="0.25">
      <c r="A16" s="37" t="s">
        <v>34</v>
      </c>
      <c r="B16" s="37">
        <v>2022</v>
      </c>
      <c r="C16" s="38">
        <v>2260</v>
      </c>
      <c r="D16" s="38">
        <v>1880</v>
      </c>
      <c r="E16" s="38">
        <v>910</v>
      </c>
    </row>
    <row r="17" spans="1:5" x14ac:dyDescent="0.25">
      <c r="A17" s="37" t="s">
        <v>35</v>
      </c>
      <c r="B17" s="37">
        <v>2022</v>
      </c>
      <c r="C17" s="38">
        <v>2430</v>
      </c>
      <c r="D17" s="38">
        <v>2060</v>
      </c>
      <c r="E17" s="38">
        <v>970</v>
      </c>
    </row>
    <row r="18" spans="1:5" x14ac:dyDescent="0.25">
      <c r="A18" s="37" t="s">
        <v>36</v>
      </c>
      <c r="B18" s="37">
        <v>2022</v>
      </c>
      <c r="C18" s="38">
        <v>2610</v>
      </c>
      <c r="D18" s="38">
        <v>2250</v>
      </c>
      <c r="E18" s="38">
        <v>1040</v>
      </c>
    </row>
    <row r="19" spans="1:5" x14ac:dyDescent="0.25">
      <c r="A19" s="37" t="s">
        <v>37</v>
      </c>
      <c r="B19" s="37">
        <v>2022</v>
      </c>
      <c r="C19" s="38">
        <v>2800</v>
      </c>
      <c r="D19" s="38">
        <v>2460</v>
      </c>
      <c r="E19" s="38">
        <v>1120</v>
      </c>
    </row>
    <row r="20" spans="1:5" x14ac:dyDescent="0.25">
      <c r="A20" s="37" t="s">
        <v>38</v>
      </c>
      <c r="B20" s="37">
        <v>2022</v>
      </c>
      <c r="C20" s="38">
        <v>3020</v>
      </c>
      <c r="D20" s="38">
        <v>2690</v>
      </c>
      <c r="E20" s="38">
        <v>1200</v>
      </c>
    </row>
    <row r="21" spans="1:5" x14ac:dyDescent="0.25">
      <c r="A21" s="37" t="s">
        <v>39</v>
      </c>
      <c r="B21" s="37">
        <v>2022</v>
      </c>
      <c r="C21" s="38">
        <v>3280</v>
      </c>
      <c r="D21" s="38">
        <v>2950</v>
      </c>
      <c r="E21" s="38">
        <v>1290</v>
      </c>
    </row>
    <row r="22" spans="1:5" x14ac:dyDescent="0.25">
      <c r="A22" s="37" t="s">
        <v>40</v>
      </c>
      <c r="B22" s="37">
        <v>2022</v>
      </c>
      <c r="C22" s="38">
        <v>3600</v>
      </c>
      <c r="D22" s="38">
        <v>3250</v>
      </c>
      <c r="E22" s="38">
        <v>1410</v>
      </c>
    </row>
    <row r="23" spans="1:5" x14ac:dyDescent="0.25">
      <c r="A23" s="37" t="s">
        <v>41</v>
      </c>
      <c r="B23" s="37">
        <v>2022</v>
      </c>
      <c r="C23" s="38">
        <v>4010</v>
      </c>
      <c r="D23" s="38">
        <v>3640</v>
      </c>
      <c r="E23" s="38">
        <v>1560</v>
      </c>
    </row>
    <row r="24" spans="1:5" x14ac:dyDescent="0.25">
      <c r="A24" s="37" t="s">
        <v>42</v>
      </c>
      <c r="B24" s="37">
        <v>2022</v>
      </c>
      <c r="C24" s="38">
        <v>4520</v>
      </c>
      <c r="D24" s="38">
        <v>4120</v>
      </c>
      <c r="E24" s="38">
        <v>1770</v>
      </c>
    </row>
    <row r="25" spans="1:5" x14ac:dyDescent="0.25">
      <c r="A25" s="37" t="s">
        <v>43</v>
      </c>
      <c r="B25" s="37">
        <v>2022</v>
      </c>
      <c r="C25" s="38">
        <v>5610</v>
      </c>
      <c r="D25" s="38">
        <v>5090</v>
      </c>
      <c r="E25" s="38">
        <v>2160</v>
      </c>
    </row>
    <row r="26" spans="1:5" x14ac:dyDescent="0.25">
      <c r="A26" s="37" t="s">
        <v>44</v>
      </c>
      <c r="B26" s="37">
        <v>2023</v>
      </c>
      <c r="C26" s="38">
        <v>2510</v>
      </c>
      <c r="D26" s="38">
        <v>1900</v>
      </c>
      <c r="E26" s="38">
        <v>910</v>
      </c>
    </row>
    <row r="27" spans="1:5" x14ac:dyDescent="0.25">
      <c r="A27" s="37" t="s">
        <v>25</v>
      </c>
      <c r="B27" s="37">
        <v>2023</v>
      </c>
      <c r="C27" s="38">
        <v>730</v>
      </c>
      <c r="D27" s="38">
        <v>0</v>
      </c>
      <c r="E27" s="38">
        <v>110</v>
      </c>
    </row>
    <row r="28" spans="1:5" x14ac:dyDescent="0.25">
      <c r="A28" s="37" t="s">
        <v>26</v>
      </c>
      <c r="B28" s="37">
        <v>2023</v>
      </c>
      <c r="C28" s="38">
        <v>960</v>
      </c>
      <c r="D28" s="38">
        <v>0</v>
      </c>
      <c r="E28" s="38">
        <v>260</v>
      </c>
    </row>
    <row r="29" spans="1:5" x14ac:dyDescent="0.25">
      <c r="A29" s="37" t="s">
        <v>27</v>
      </c>
      <c r="B29" s="37">
        <v>2023</v>
      </c>
      <c r="C29" s="38">
        <v>1140</v>
      </c>
      <c r="D29" s="38">
        <v>230</v>
      </c>
      <c r="E29" s="38">
        <v>360</v>
      </c>
    </row>
    <row r="30" spans="1:5" x14ac:dyDescent="0.25">
      <c r="A30" s="37" t="s">
        <v>28</v>
      </c>
      <c r="B30" s="37">
        <v>2023</v>
      </c>
      <c r="C30" s="38">
        <v>1290</v>
      </c>
      <c r="D30" s="38">
        <v>600</v>
      </c>
      <c r="E30" s="38">
        <v>440</v>
      </c>
    </row>
    <row r="31" spans="1:5" x14ac:dyDescent="0.25">
      <c r="A31" s="37" t="s">
        <v>29</v>
      </c>
      <c r="B31" s="37">
        <v>2023</v>
      </c>
      <c r="C31" s="38">
        <v>1440</v>
      </c>
      <c r="D31" s="38">
        <v>850</v>
      </c>
      <c r="E31" s="38">
        <v>510</v>
      </c>
    </row>
    <row r="32" spans="1:5" x14ac:dyDescent="0.25">
      <c r="A32" s="37" t="s">
        <v>30</v>
      </c>
      <c r="B32" s="37">
        <v>2023</v>
      </c>
      <c r="C32" s="38">
        <v>1580</v>
      </c>
      <c r="D32" s="38">
        <v>1030</v>
      </c>
      <c r="E32" s="38">
        <v>580</v>
      </c>
    </row>
    <row r="33" spans="1:5" x14ac:dyDescent="0.25">
      <c r="A33" s="37" t="s">
        <v>31</v>
      </c>
      <c r="B33" s="37">
        <v>2023</v>
      </c>
      <c r="C33" s="38">
        <v>1720</v>
      </c>
      <c r="D33" s="38">
        <v>1190</v>
      </c>
      <c r="E33" s="38">
        <v>640</v>
      </c>
    </row>
    <row r="34" spans="1:5" x14ac:dyDescent="0.25">
      <c r="A34" s="37" t="s">
        <v>32</v>
      </c>
      <c r="B34" s="37">
        <v>2023</v>
      </c>
      <c r="C34" s="38">
        <v>1860</v>
      </c>
      <c r="D34" s="38">
        <v>1350</v>
      </c>
      <c r="E34" s="38">
        <v>700</v>
      </c>
    </row>
    <row r="35" spans="1:5" x14ac:dyDescent="0.25">
      <c r="A35" s="37" t="s">
        <v>33</v>
      </c>
      <c r="B35" s="37">
        <v>2023</v>
      </c>
      <c r="C35" s="38">
        <v>2000</v>
      </c>
      <c r="D35" s="38">
        <v>1500</v>
      </c>
      <c r="E35" s="38">
        <v>760</v>
      </c>
    </row>
    <row r="36" spans="1:5" x14ac:dyDescent="0.25">
      <c r="A36" s="37" t="s">
        <v>34</v>
      </c>
      <c r="B36" s="37">
        <v>2023</v>
      </c>
      <c r="C36" s="38">
        <v>2160</v>
      </c>
      <c r="D36" s="38">
        <v>1660</v>
      </c>
      <c r="E36" s="38">
        <v>820</v>
      </c>
    </row>
    <row r="37" spans="1:5" x14ac:dyDescent="0.25">
      <c r="A37" s="37" t="s">
        <v>35</v>
      </c>
      <c r="B37" s="37">
        <v>2023</v>
      </c>
      <c r="C37" s="38">
        <v>2320</v>
      </c>
      <c r="D37" s="38">
        <v>1820</v>
      </c>
      <c r="E37" s="38">
        <v>880</v>
      </c>
    </row>
    <row r="38" spans="1:5" x14ac:dyDescent="0.25">
      <c r="A38" s="37" t="s">
        <v>36</v>
      </c>
      <c r="B38" s="37">
        <v>2023</v>
      </c>
      <c r="C38" s="38">
        <v>2490</v>
      </c>
      <c r="D38" s="38">
        <v>2000</v>
      </c>
      <c r="E38" s="38">
        <v>940</v>
      </c>
    </row>
    <row r="39" spans="1:5" x14ac:dyDescent="0.25">
      <c r="A39" s="37" t="s">
        <v>37</v>
      </c>
      <c r="B39" s="37">
        <v>2023</v>
      </c>
      <c r="C39" s="38">
        <v>2680</v>
      </c>
      <c r="D39" s="38">
        <v>2190</v>
      </c>
      <c r="E39" s="38">
        <v>1010</v>
      </c>
    </row>
    <row r="40" spans="1:5" x14ac:dyDescent="0.25">
      <c r="A40" s="37" t="s">
        <v>38</v>
      </c>
      <c r="B40" s="37">
        <v>2023</v>
      </c>
      <c r="C40" s="38">
        <v>2900</v>
      </c>
      <c r="D40" s="38">
        <v>2410</v>
      </c>
      <c r="E40" s="38">
        <v>1090</v>
      </c>
    </row>
    <row r="41" spans="1:5" x14ac:dyDescent="0.25">
      <c r="A41" s="37" t="s">
        <v>39</v>
      </c>
      <c r="B41" s="37">
        <v>2023</v>
      </c>
      <c r="C41" s="38">
        <v>3150</v>
      </c>
      <c r="D41" s="38">
        <v>2650</v>
      </c>
      <c r="E41" s="38">
        <v>1170</v>
      </c>
    </row>
    <row r="42" spans="1:5" x14ac:dyDescent="0.25">
      <c r="A42" s="37" t="s">
        <v>40</v>
      </c>
      <c r="B42" s="37">
        <v>2023</v>
      </c>
      <c r="C42" s="38">
        <v>3460</v>
      </c>
      <c r="D42" s="38">
        <v>2940</v>
      </c>
      <c r="E42" s="38">
        <v>1270</v>
      </c>
    </row>
    <row r="43" spans="1:5" x14ac:dyDescent="0.25">
      <c r="A43" s="37" t="s">
        <v>41</v>
      </c>
      <c r="B43" s="37">
        <v>2023</v>
      </c>
      <c r="C43" s="38">
        <v>3860</v>
      </c>
      <c r="D43" s="38">
        <v>3310</v>
      </c>
      <c r="E43" s="38">
        <v>1410</v>
      </c>
    </row>
    <row r="44" spans="1:5" x14ac:dyDescent="0.25">
      <c r="A44" s="37" t="s">
        <v>42</v>
      </c>
      <c r="B44" s="37">
        <v>2023</v>
      </c>
      <c r="C44" s="38">
        <v>4440</v>
      </c>
      <c r="D44" s="38">
        <v>3830</v>
      </c>
      <c r="E44" s="38">
        <v>1600</v>
      </c>
    </row>
    <row r="45" spans="1:5" x14ac:dyDescent="0.25">
      <c r="A45" s="37" t="s">
        <v>43</v>
      </c>
      <c r="B45" s="37">
        <v>2023</v>
      </c>
      <c r="C45" s="38">
        <v>5590</v>
      </c>
      <c r="D45" s="38">
        <v>4740</v>
      </c>
      <c r="E45" s="38">
        <v>1950</v>
      </c>
    </row>
    <row r="46" spans="1:5" x14ac:dyDescent="0.25">
      <c r="A46" s="37" t="s">
        <v>44</v>
      </c>
      <c r="B46" s="37">
        <v>2024</v>
      </c>
      <c r="C46" s="38">
        <v>2560</v>
      </c>
      <c r="D46" s="38">
        <v>1880</v>
      </c>
      <c r="E46" s="38">
        <v>890</v>
      </c>
    </row>
    <row r="47" spans="1:5" x14ac:dyDescent="0.25">
      <c r="A47" s="37" t="s">
        <v>25</v>
      </c>
      <c r="B47" s="37">
        <v>2024</v>
      </c>
      <c r="C47" s="38">
        <v>720</v>
      </c>
      <c r="D47" s="38">
        <v>0</v>
      </c>
      <c r="E47" s="38">
        <v>100</v>
      </c>
    </row>
    <row r="48" spans="1:5" x14ac:dyDescent="0.25">
      <c r="A48" s="37" t="s">
        <v>26</v>
      </c>
      <c r="B48" s="37">
        <v>2024</v>
      </c>
      <c r="C48" s="38">
        <v>950</v>
      </c>
      <c r="D48" s="38">
        <v>0</v>
      </c>
      <c r="E48" s="38">
        <v>240</v>
      </c>
    </row>
    <row r="49" spans="1:5" x14ac:dyDescent="0.25">
      <c r="A49" s="37" t="s">
        <v>27</v>
      </c>
      <c r="B49" s="37">
        <v>2024</v>
      </c>
      <c r="C49" s="38">
        <v>1130</v>
      </c>
      <c r="D49" s="38">
        <v>200</v>
      </c>
      <c r="E49" s="38">
        <v>340</v>
      </c>
    </row>
    <row r="50" spans="1:5" x14ac:dyDescent="0.25">
      <c r="A50" s="37" t="s">
        <v>28</v>
      </c>
      <c r="B50" s="37">
        <v>2024</v>
      </c>
      <c r="C50" s="38">
        <v>1280</v>
      </c>
      <c r="D50" s="38">
        <v>540</v>
      </c>
      <c r="E50" s="38">
        <v>430</v>
      </c>
    </row>
    <row r="51" spans="1:5" x14ac:dyDescent="0.25">
      <c r="A51" s="37" t="s">
        <v>29</v>
      </c>
      <c r="B51" s="37">
        <v>2024</v>
      </c>
      <c r="C51" s="38">
        <v>1420</v>
      </c>
      <c r="D51" s="38">
        <v>790</v>
      </c>
      <c r="E51" s="38">
        <v>500</v>
      </c>
    </row>
    <row r="52" spans="1:5" x14ac:dyDescent="0.25">
      <c r="A52" s="37" t="s">
        <v>30</v>
      </c>
      <c r="B52" s="37">
        <v>2024</v>
      </c>
      <c r="C52" s="38">
        <v>1570</v>
      </c>
      <c r="D52" s="38">
        <v>980</v>
      </c>
      <c r="E52" s="38">
        <v>570</v>
      </c>
    </row>
    <row r="53" spans="1:5" x14ac:dyDescent="0.25">
      <c r="A53" s="37" t="s">
        <v>31</v>
      </c>
      <c r="B53" s="37">
        <v>2024</v>
      </c>
      <c r="C53" s="38">
        <v>1710</v>
      </c>
      <c r="D53" s="38">
        <v>1140</v>
      </c>
      <c r="E53" s="38">
        <v>630</v>
      </c>
    </row>
    <row r="54" spans="1:5" x14ac:dyDescent="0.25">
      <c r="A54" s="37" t="s">
        <v>32</v>
      </c>
      <c r="B54" s="37">
        <v>2024</v>
      </c>
      <c r="C54" s="38">
        <v>1860</v>
      </c>
      <c r="D54" s="38">
        <v>1300</v>
      </c>
      <c r="E54" s="38">
        <v>690</v>
      </c>
    </row>
    <row r="55" spans="1:5" x14ac:dyDescent="0.25">
      <c r="A55" s="37" t="s">
        <v>33</v>
      </c>
      <c r="B55" s="37">
        <v>2024</v>
      </c>
      <c r="C55" s="38">
        <v>2010</v>
      </c>
      <c r="D55" s="38">
        <v>1450</v>
      </c>
      <c r="E55" s="38">
        <v>750</v>
      </c>
    </row>
    <row r="56" spans="1:5" x14ac:dyDescent="0.25">
      <c r="A56" s="37" t="s">
        <v>34</v>
      </c>
      <c r="B56" s="37">
        <v>2024</v>
      </c>
      <c r="C56" s="38">
        <v>2160</v>
      </c>
      <c r="D56" s="38">
        <v>1610</v>
      </c>
      <c r="E56" s="38">
        <v>810</v>
      </c>
    </row>
    <row r="57" spans="1:5" x14ac:dyDescent="0.25">
      <c r="A57" s="37" t="s">
        <v>35</v>
      </c>
      <c r="B57" s="37">
        <v>2024</v>
      </c>
      <c r="C57" s="38">
        <v>2330</v>
      </c>
      <c r="D57" s="38">
        <v>1780</v>
      </c>
      <c r="E57" s="38">
        <v>870</v>
      </c>
    </row>
    <row r="58" spans="1:5" x14ac:dyDescent="0.25">
      <c r="A58" s="37" t="s">
        <v>36</v>
      </c>
      <c r="B58" s="37">
        <v>2024</v>
      </c>
      <c r="C58" s="38">
        <v>2510</v>
      </c>
      <c r="D58" s="38">
        <v>1960</v>
      </c>
      <c r="E58" s="38">
        <v>930</v>
      </c>
    </row>
    <row r="59" spans="1:5" x14ac:dyDescent="0.25">
      <c r="A59" s="37" t="s">
        <v>37</v>
      </c>
      <c r="B59" s="37">
        <v>2024</v>
      </c>
      <c r="C59" s="38">
        <v>2710</v>
      </c>
      <c r="D59" s="38">
        <v>2160</v>
      </c>
      <c r="E59" s="38">
        <v>1000</v>
      </c>
    </row>
    <row r="60" spans="1:5" x14ac:dyDescent="0.25">
      <c r="A60" s="37" t="s">
        <v>38</v>
      </c>
      <c r="B60" s="37">
        <v>2024</v>
      </c>
      <c r="C60" s="38">
        <v>2940</v>
      </c>
      <c r="D60" s="38">
        <v>2370</v>
      </c>
      <c r="E60" s="38">
        <v>1070</v>
      </c>
    </row>
    <row r="61" spans="1:5" x14ac:dyDescent="0.25">
      <c r="A61" s="37" t="s">
        <v>39</v>
      </c>
      <c r="B61" s="37">
        <v>2024</v>
      </c>
      <c r="C61" s="38">
        <v>3220</v>
      </c>
      <c r="D61" s="38">
        <v>2630</v>
      </c>
      <c r="E61" s="38">
        <v>1160</v>
      </c>
    </row>
    <row r="62" spans="1:5" x14ac:dyDescent="0.25">
      <c r="A62" s="37" t="s">
        <v>40</v>
      </c>
      <c r="B62" s="37">
        <v>2024</v>
      </c>
      <c r="C62" s="38">
        <v>3560</v>
      </c>
      <c r="D62" s="38">
        <v>2930</v>
      </c>
      <c r="E62" s="38">
        <v>1260</v>
      </c>
    </row>
    <row r="63" spans="1:5" x14ac:dyDescent="0.25">
      <c r="A63" s="37" t="s">
        <v>41</v>
      </c>
      <c r="B63" s="37">
        <v>2024</v>
      </c>
      <c r="C63" s="38">
        <v>3970</v>
      </c>
      <c r="D63" s="38">
        <v>3320</v>
      </c>
      <c r="E63" s="38">
        <v>1390</v>
      </c>
    </row>
    <row r="64" spans="1:5" x14ac:dyDescent="0.25">
      <c r="A64" s="37" t="s">
        <v>42</v>
      </c>
      <c r="B64" s="37">
        <v>2024</v>
      </c>
      <c r="C64" s="38">
        <v>4630</v>
      </c>
      <c r="D64" s="38">
        <v>3840</v>
      </c>
      <c r="E64" s="38">
        <v>1580</v>
      </c>
    </row>
    <row r="65" spans="1:5" x14ac:dyDescent="0.25">
      <c r="A65" s="37" t="s">
        <v>43</v>
      </c>
      <c r="B65" s="37">
        <v>2024</v>
      </c>
      <c r="C65" s="38">
        <v>5910</v>
      </c>
      <c r="D65" s="38">
        <v>4820</v>
      </c>
      <c r="E65" s="38">
        <v>1920</v>
      </c>
    </row>
    <row r="67" spans="1:5" ht="15.75" x14ac:dyDescent="0.25">
      <c r="A67" s="40" t="s">
        <v>126</v>
      </c>
    </row>
    <row r="68" spans="1:5" x14ac:dyDescent="0.25">
      <c r="A68" s="40"/>
    </row>
  </sheetData>
  <autoFilter ref="A5:E65" xr:uid="{3C1BAD66-1F9B-4D01-A35C-B31A9FAEA06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2B691-B661-4F62-B0DD-7E1FF12CAF0C}">
  <dimension ref="A1:A40"/>
  <sheetViews>
    <sheetView showGridLines="0" workbookViewId="0"/>
  </sheetViews>
  <sheetFormatPr defaultColWidth="7.85546875" defaultRowHeight="12.75" x14ac:dyDescent="0.25"/>
  <cols>
    <col min="1" max="1" width="110.7109375" style="44" customWidth="1"/>
    <col min="2" max="16384" width="7.85546875" style="13"/>
  </cols>
  <sheetData>
    <row r="1" spans="1:1" s="41" customFormat="1" ht="15.75" x14ac:dyDescent="0.25">
      <c r="A1" s="41" t="s">
        <v>86</v>
      </c>
    </row>
    <row r="2" spans="1:1" s="46" customFormat="1" x14ac:dyDescent="0.25"/>
    <row r="3" spans="1:1" x14ac:dyDescent="0.25">
      <c r="A3" s="46" t="s">
        <v>87</v>
      </c>
    </row>
    <row r="4" spans="1:1" ht="25.5" x14ac:dyDescent="0.25">
      <c r="A4" s="47" t="s">
        <v>7</v>
      </c>
    </row>
    <row r="5" spans="1:1" s="12" customFormat="1" ht="216.75" x14ac:dyDescent="0.25">
      <c r="A5" s="42" t="s">
        <v>113</v>
      </c>
    </row>
    <row r="6" spans="1:1" x14ac:dyDescent="0.25">
      <c r="A6" s="45" t="s">
        <v>88</v>
      </c>
    </row>
    <row r="7" spans="1:1" ht="27.75" x14ac:dyDescent="0.25">
      <c r="A7" s="42" t="s">
        <v>114</v>
      </c>
    </row>
    <row r="8" spans="1:1" x14ac:dyDescent="0.25">
      <c r="A8" s="42"/>
    </row>
    <row r="9" spans="1:1" x14ac:dyDescent="0.25">
      <c r="A9" s="45" t="s">
        <v>8</v>
      </c>
    </row>
    <row r="10" spans="1:1" ht="51" x14ac:dyDescent="0.25">
      <c r="A10" s="42" t="s">
        <v>9</v>
      </c>
    </row>
    <row r="11" spans="1:1" s="12" customFormat="1" ht="25.5" x14ac:dyDescent="0.25">
      <c r="A11" s="42" t="s">
        <v>10</v>
      </c>
    </row>
    <row r="12" spans="1:1" s="12" customFormat="1" x14ac:dyDescent="0.25">
      <c r="A12" s="42"/>
    </row>
    <row r="13" spans="1:1" s="12" customFormat="1" x14ac:dyDescent="0.25">
      <c r="A13" s="45" t="s">
        <v>89</v>
      </c>
    </row>
    <row r="14" spans="1:1" s="12" customFormat="1" ht="38.25" x14ac:dyDescent="0.25">
      <c r="A14" s="42" t="s">
        <v>90</v>
      </c>
    </row>
    <row r="15" spans="1:1" ht="89.25" x14ac:dyDescent="0.25">
      <c r="A15" s="42" t="s">
        <v>91</v>
      </c>
    </row>
    <row r="16" spans="1:1" x14ac:dyDescent="0.25">
      <c r="A16" s="48" t="s">
        <v>92</v>
      </c>
    </row>
    <row r="17" spans="1:1" x14ac:dyDescent="0.25">
      <c r="A17" s="49"/>
    </row>
    <row r="18" spans="1:1" x14ac:dyDescent="0.25">
      <c r="A18" s="49"/>
    </row>
    <row r="19" spans="1:1" x14ac:dyDescent="0.25">
      <c r="A19" s="50"/>
    </row>
    <row r="20" spans="1:1" x14ac:dyDescent="0.25">
      <c r="A20" s="50"/>
    </row>
    <row r="21" spans="1:1" x14ac:dyDescent="0.25">
      <c r="A21" s="50"/>
    </row>
    <row r="22" spans="1:1" x14ac:dyDescent="0.25">
      <c r="A22" s="50"/>
    </row>
    <row r="23" spans="1:1" x14ac:dyDescent="0.25">
      <c r="A23" s="49"/>
    </row>
    <row r="24" spans="1:1" x14ac:dyDescent="0.25">
      <c r="A24" s="49"/>
    </row>
    <row r="28" spans="1:1" x14ac:dyDescent="0.25">
      <c r="A28" s="49"/>
    </row>
    <row r="29" spans="1:1" x14ac:dyDescent="0.25">
      <c r="A29" s="49"/>
    </row>
    <row r="30" spans="1:1" s="16" customFormat="1" x14ac:dyDescent="0.25">
      <c r="A30" s="49"/>
    </row>
    <row r="32" spans="1:1" x14ac:dyDescent="0.25">
      <c r="A32" s="49"/>
    </row>
    <row r="34" spans="1:1" x14ac:dyDescent="0.25">
      <c r="A34" s="49"/>
    </row>
    <row r="36" spans="1:1" x14ac:dyDescent="0.25">
      <c r="A36" s="51"/>
    </row>
    <row r="37" spans="1:1" x14ac:dyDescent="0.25">
      <c r="A37" s="51"/>
    </row>
    <row r="39" spans="1:1" x14ac:dyDescent="0.25">
      <c r="A39" s="49"/>
    </row>
    <row r="40" spans="1:1" x14ac:dyDescent="0.25">
      <c r="A40" s="49"/>
    </row>
  </sheetData>
  <hyperlinks>
    <hyperlink ref="A16" r:id="rId1" xr:uid="{B47D7BA0-EF36-477A-BA2D-3D450A82AF04}"/>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DD1F-CC11-44C0-89B4-32D7E092AA9C}">
  <dimension ref="A1:L76"/>
  <sheetViews>
    <sheetView showGridLines="0" workbookViewId="0"/>
  </sheetViews>
  <sheetFormatPr defaultColWidth="8.28515625" defaultRowHeight="12.75" x14ac:dyDescent="0.25"/>
  <cols>
    <col min="1" max="1" width="45.85546875" style="42" bestFit="1" customWidth="1"/>
    <col min="2" max="2" width="77" style="42" customWidth="1"/>
    <col min="3" max="7" width="8.28515625" style="42"/>
    <col min="8" max="8" width="38.140625" style="42" customWidth="1"/>
    <col min="9" max="16384" width="8.28515625" style="42"/>
  </cols>
  <sheetData>
    <row r="1" spans="1:12" s="41" customFormat="1" ht="15.75" x14ac:dyDescent="0.25">
      <c r="A1" s="41" t="s">
        <v>72</v>
      </c>
    </row>
    <row r="2" spans="1:12" s="36" customFormat="1" x14ac:dyDescent="0.25"/>
    <row r="3" spans="1:12" x14ac:dyDescent="0.25">
      <c r="A3" s="36" t="s">
        <v>11</v>
      </c>
    </row>
    <row r="4" spans="1:12" x14ac:dyDescent="0.25">
      <c r="A4" s="36"/>
    </row>
    <row r="5" spans="1:12" ht="30.6" customHeight="1" x14ac:dyDescent="0.25">
      <c r="A5" s="43" t="s">
        <v>83</v>
      </c>
      <c r="B5" s="42" t="s">
        <v>81</v>
      </c>
    </row>
    <row r="6" spans="1:12" x14ac:dyDescent="0.25">
      <c r="A6" s="43" t="s">
        <v>73</v>
      </c>
      <c r="B6" s="44" t="s">
        <v>80</v>
      </c>
    </row>
    <row r="7" spans="1:12" ht="51" x14ac:dyDescent="0.25">
      <c r="A7" s="43" t="s">
        <v>82</v>
      </c>
      <c r="B7" s="42" t="s">
        <v>13</v>
      </c>
    </row>
    <row r="8" spans="1:12" ht="38.25" x14ac:dyDescent="0.25">
      <c r="A8" s="43" t="s">
        <v>64</v>
      </c>
      <c r="B8" s="42" t="s">
        <v>130</v>
      </c>
    </row>
    <row r="9" spans="1:12" ht="76.5" x14ac:dyDescent="0.25">
      <c r="A9" s="43" t="s">
        <v>48</v>
      </c>
      <c r="B9" s="42" t="s">
        <v>104</v>
      </c>
    </row>
    <row r="10" spans="1:12" ht="25.5" x14ac:dyDescent="0.25">
      <c r="A10" s="43" t="s">
        <v>105</v>
      </c>
      <c r="B10" s="42" t="s">
        <v>116</v>
      </c>
    </row>
    <row r="11" spans="1:12" ht="63.75" x14ac:dyDescent="0.25">
      <c r="A11" s="43" t="s">
        <v>106</v>
      </c>
      <c r="B11" s="42" t="s">
        <v>117</v>
      </c>
    </row>
    <row r="12" spans="1:12" ht="63.75" x14ac:dyDescent="0.25">
      <c r="A12" s="43" t="s">
        <v>107</v>
      </c>
      <c r="B12" s="42" t="s">
        <v>109</v>
      </c>
    </row>
    <row r="13" spans="1:12" ht="66" x14ac:dyDescent="0.25">
      <c r="A13" s="43" t="s">
        <v>108</v>
      </c>
      <c r="B13" s="42" t="s">
        <v>118</v>
      </c>
    </row>
    <row r="14" spans="1:12" ht="63.75" x14ac:dyDescent="0.25">
      <c r="A14" s="43" t="s">
        <v>110</v>
      </c>
      <c r="B14" s="42" t="s">
        <v>111</v>
      </c>
    </row>
    <row r="15" spans="1:12" ht="15" x14ac:dyDescent="0.25">
      <c r="G15"/>
      <c r="H15"/>
      <c r="I15"/>
      <c r="J15"/>
      <c r="K15"/>
      <c r="L15"/>
    </row>
    <row r="16" spans="1:12" ht="15" x14ac:dyDescent="0.25">
      <c r="A16" s="45" t="s">
        <v>14</v>
      </c>
      <c r="G16"/>
      <c r="H16"/>
      <c r="I16"/>
      <c r="J16"/>
      <c r="K16"/>
      <c r="L16"/>
    </row>
    <row r="17" spans="1:12" ht="15" x14ac:dyDescent="0.25">
      <c r="A17" s="45"/>
      <c r="G17"/>
      <c r="H17"/>
      <c r="I17"/>
      <c r="J17"/>
      <c r="K17"/>
      <c r="L17"/>
    </row>
    <row r="18" spans="1:12" ht="15" x14ac:dyDescent="0.25">
      <c r="A18" s="43" t="s">
        <v>74</v>
      </c>
      <c r="B18" s="42" t="s">
        <v>75</v>
      </c>
      <c r="G18"/>
      <c r="H18"/>
      <c r="I18"/>
      <c r="J18"/>
      <c r="K18"/>
      <c r="L18"/>
    </row>
    <row r="19" spans="1:12" ht="15" x14ac:dyDescent="0.25">
      <c r="A19" s="43" t="s">
        <v>76</v>
      </c>
      <c r="B19" s="42" t="s">
        <v>77</v>
      </c>
      <c r="G19"/>
      <c r="H19"/>
      <c r="I19"/>
      <c r="J19"/>
      <c r="K19"/>
      <c r="L19"/>
    </row>
    <row r="20" spans="1:12" ht="15" x14ac:dyDescent="0.25">
      <c r="A20" s="45"/>
      <c r="G20"/>
      <c r="H20"/>
      <c r="I20"/>
      <c r="J20"/>
      <c r="K20"/>
      <c r="L20"/>
    </row>
    <row r="21" spans="1:12" ht="15" x14ac:dyDescent="0.25">
      <c r="A21" s="45" t="s">
        <v>78</v>
      </c>
      <c r="G21"/>
      <c r="H21"/>
      <c r="I21"/>
      <c r="J21"/>
      <c r="K21"/>
      <c r="L21"/>
    </row>
    <row r="22" spans="1:12" ht="76.5" x14ac:dyDescent="0.25">
      <c r="A22" s="43" t="s">
        <v>12</v>
      </c>
      <c r="B22" s="42" t="s">
        <v>84</v>
      </c>
      <c r="G22"/>
      <c r="H22"/>
      <c r="I22"/>
      <c r="J22"/>
      <c r="K22"/>
      <c r="L22"/>
    </row>
    <row r="23" spans="1:12" ht="76.5" x14ac:dyDescent="0.25">
      <c r="A23" s="43" t="s">
        <v>79</v>
      </c>
      <c r="B23" s="42" t="s">
        <v>85</v>
      </c>
      <c r="G23"/>
      <c r="H23"/>
      <c r="I23"/>
      <c r="J23"/>
      <c r="K23"/>
      <c r="L23"/>
    </row>
    <row r="24" spans="1:12" ht="15" x14ac:dyDescent="0.25">
      <c r="G24"/>
      <c r="H24"/>
      <c r="I24"/>
      <c r="J24"/>
      <c r="K24"/>
      <c r="L24"/>
    </row>
    <row r="25" spans="1:12" ht="15" x14ac:dyDescent="0.25">
      <c r="G25"/>
      <c r="H25"/>
      <c r="I25"/>
      <c r="J25"/>
      <c r="K25"/>
      <c r="L25"/>
    </row>
    <row r="26" spans="1:12" ht="15" x14ac:dyDescent="0.25">
      <c r="G26"/>
      <c r="H26"/>
      <c r="I26"/>
      <c r="J26"/>
      <c r="K26"/>
      <c r="L26"/>
    </row>
    <row r="27" spans="1:12" ht="15" x14ac:dyDescent="0.25">
      <c r="G27"/>
      <c r="H27"/>
      <c r="I27"/>
      <c r="J27"/>
      <c r="K27"/>
      <c r="L27"/>
    </row>
    <row r="28" spans="1:12" ht="15" x14ac:dyDescent="0.25">
      <c r="G28"/>
      <c r="H28"/>
      <c r="I28"/>
      <c r="J28"/>
      <c r="K28"/>
      <c r="L28"/>
    </row>
    <row r="29" spans="1:12" ht="15" x14ac:dyDescent="0.25">
      <c r="G29"/>
      <c r="H29"/>
      <c r="I29"/>
      <c r="J29"/>
      <c r="K29"/>
      <c r="L29"/>
    </row>
    <row r="30" spans="1:12" ht="15" x14ac:dyDescent="0.25">
      <c r="G30"/>
      <c r="H30"/>
      <c r="I30"/>
      <c r="J30"/>
      <c r="K30"/>
      <c r="L30"/>
    </row>
    <row r="31" spans="1:12" ht="15" x14ac:dyDescent="0.25">
      <c r="G31"/>
      <c r="H31"/>
      <c r="I31"/>
      <c r="J31"/>
      <c r="K31"/>
      <c r="L31"/>
    </row>
    <row r="32" spans="1:12" ht="15" x14ac:dyDescent="0.25">
      <c r="G32"/>
      <c r="H32"/>
      <c r="I32"/>
      <c r="J32"/>
      <c r="K32"/>
      <c r="L32"/>
    </row>
    <row r="33" spans="7:12" ht="15" x14ac:dyDescent="0.25">
      <c r="G33"/>
      <c r="H33"/>
      <c r="I33"/>
      <c r="J33"/>
      <c r="K33"/>
      <c r="L33"/>
    </row>
    <row r="34" spans="7:12" ht="15" x14ac:dyDescent="0.25">
      <c r="G34"/>
      <c r="H34"/>
      <c r="I34"/>
      <c r="J34"/>
      <c r="K34"/>
      <c r="L34"/>
    </row>
    <row r="35" spans="7:12" ht="15" x14ac:dyDescent="0.25">
      <c r="G35"/>
      <c r="H35"/>
      <c r="I35"/>
      <c r="J35"/>
      <c r="K35"/>
      <c r="L35"/>
    </row>
    <row r="36" spans="7:12" ht="15" x14ac:dyDescent="0.25">
      <c r="G36"/>
      <c r="H36"/>
      <c r="I36"/>
      <c r="J36"/>
      <c r="K36"/>
      <c r="L36"/>
    </row>
    <row r="37" spans="7:12" ht="15" x14ac:dyDescent="0.25">
      <c r="G37"/>
      <c r="H37"/>
      <c r="I37"/>
      <c r="J37"/>
      <c r="K37"/>
      <c r="L37"/>
    </row>
    <row r="38" spans="7:12" ht="15" x14ac:dyDescent="0.25">
      <c r="G38"/>
      <c r="H38"/>
      <c r="I38"/>
      <c r="J38"/>
      <c r="K38"/>
      <c r="L38"/>
    </row>
    <row r="39" spans="7:12" ht="15" x14ac:dyDescent="0.25">
      <c r="G39"/>
      <c r="H39"/>
      <c r="I39"/>
      <c r="J39"/>
      <c r="K39"/>
      <c r="L39"/>
    </row>
    <row r="40" spans="7:12" ht="15" x14ac:dyDescent="0.25">
      <c r="G40"/>
      <c r="H40"/>
      <c r="I40"/>
      <c r="J40"/>
      <c r="K40"/>
      <c r="L40"/>
    </row>
    <row r="41" spans="7:12" ht="15" x14ac:dyDescent="0.25">
      <c r="G41"/>
      <c r="H41"/>
      <c r="I41"/>
      <c r="J41"/>
      <c r="K41"/>
      <c r="L41"/>
    </row>
    <row r="42" spans="7:12" ht="15" x14ac:dyDescent="0.25">
      <c r="G42"/>
      <c r="H42"/>
      <c r="I42"/>
      <c r="J42"/>
      <c r="K42"/>
      <c r="L42"/>
    </row>
    <row r="43" spans="7:12" ht="15" x14ac:dyDescent="0.25">
      <c r="G43"/>
      <c r="H43"/>
      <c r="I43"/>
      <c r="J43"/>
      <c r="K43"/>
      <c r="L43"/>
    </row>
    <row r="44" spans="7:12" ht="15" x14ac:dyDescent="0.25">
      <c r="G44"/>
      <c r="H44"/>
      <c r="I44"/>
      <c r="J44"/>
      <c r="K44"/>
      <c r="L44"/>
    </row>
    <row r="45" spans="7:12" ht="15" x14ac:dyDescent="0.25">
      <c r="G45"/>
      <c r="H45"/>
      <c r="I45"/>
      <c r="J45"/>
      <c r="K45"/>
      <c r="L45"/>
    </row>
    <row r="46" spans="7:12" ht="15" x14ac:dyDescent="0.25">
      <c r="G46"/>
      <c r="H46"/>
      <c r="I46"/>
      <c r="J46"/>
      <c r="K46"/>
      <c r="L46"/>
    </row>
    <row r="47" spans="7:12" ht="15" x14ac:dyDescent="0.25">
      <c r="G47"/>
      <c r="H47"/>
      <c r="I47"/>
      <c r="J47"/>
      <c r="K47"/>
      <c r="L47"/>
    </row>
    <row r="48" spans="7:12" ht="15" x14ac:dyDescent="0.25">
      <c r="G48"/>
      <c r="H48"/>
      <c r="I48"/>
      <c r="J48"/>
      <c r="K48"/>
      <c r="L48"/>
    </row>
    <row r="49" spans="7:12" ht="15" x14ac:dyDescent="0.25">
      <c r="G49"/>
      <c r="H49"/>
      <c r="I49"/>
      <c r="J49"/>
      <c r="K49"/>
      <c r="L49"/>
    </row>
    <row r="50" spans="7:12" ht="15" x14ac:dyDescent="0.25">
      <c r="G50"/>
      <c r="H50"/>
      <c r="I50"/>
      <c r="J50"/>
      <c r="K50"/>
      <c r="L50"/>
    </row>
    <row r="51" spans="7:12" ht="15" x14ac:dyDescent="0.25">
      <c r="G51"/>
      <c r="H51"/>
      <c r="I51"/>
      <c r="J51"/>
      <c r="K51"/>
      <c r="L51"/>
    </row>
    <row r="52" spans="7:12" ht="15" x14ac:dyDescent="0.25">
      <c r="G52"/>
      <c r="H52"/>
      <c r="I52"/>
      <c r="J52"/>
      <c r="K52"/>
      <c r="L52"/>
    </row>
    <row r="53" spans="7:12" ht="15" x14ac:dyDescent="0.25">
      <c r="G53"/>
      <c r="H53"/>
      <c r="I53"/>
      <c r="J53"/>
      <c r="K53"/>
      <c r="L53"/>
    </row>
    <row r="54" spans="7:12" ht="15" x14ac:dyDescent="0.25">
      <c r="G54"/>
      <c r="H54"/>
      <c r="I54"/>
      <c r="J54"/>
      <c r="K54"/>
      <c r="L54"/>
    </row>
    <row r="55" spans="7:12" ht="15" x14ac:dyDescent="0.25">
      <c r="G55"/>
      <c r="H55"/>
      <c r="I55"/>
      <c r="J55"/>
      <c r="K55"/>
      <c r="L55"/>
    </row>
    <row r="56" spans="7:12" ht="15" x14ac:dyDescent="0.25">
      <c r="G56"/>
      <c r="H56"/>
      <c r="I56"/>
      <c r="J56"/>
      <c r="K56"/>
      <c r="L56"/>
    </row>
    <row r="57" spans="7:12" ht="15" x14ac:dyDescent="0.25">
      <c r="G57"/>
      <c r="H57"/>
      <c r="I57"/>
      <c r="J57"/>
      <c r="K57"/>
      <c r="L57"/>
    </row>
    <row r="58" spans="7:12" ht="15" x14ac:dyDescent="0.25">
      <c r="G58"/>
      <c r="H58"/>
      <c r="I58"/>
      <c r="J58"/>
      <c r="K58"/>
      <c r="L58"/>
    </row>
    <row r="59" spans="7:12" ht="15" x14ac:dyDescent="0.25">
      <c r="G59"/>
      <c r="H59"/>
      <c r="I59"/>
      <c r="J59"/>
      <c r="K59"/>
      <c r="L59"/>
    </row>
    <row r="60" spans="7:12" ht="15" x14ac:dyDescent="0.25">
      <c r="G60"/>
      <c r="H60"/>
      <c r="I60"/>
      <c r="J60"/>
      <c r="K60"/>
      <c r="L60"/>
    </row>
    <row r="61" spans="7:12" ht="15" x14ac:dyDescent="0.25">
      <c r="G61"/>
      <c r="H61"/>
      <c r="I61"/>
      <c r="J61"/>
      <c r="K61"/>
      <c r="L61"/>
    </row>
    <row r="62" spans="7:12" ht="15" x14ac:dyDescent="0.25">
      <c r="G62"/>
      <c r="H62"/>
      <c r="I62"/>
      <c r="J62"/>
      <c r="K62"/>
      <c r="L62"/>
    </row>
    <row r="63" spans="7:12" ht="15" x14ac:dyDescent="0.25">
      <c r="G63"/>
      <c r="H63"/>
      <c r="I63"/>
      <c r="J63"/>
      <c r="K63"/>
      <c r="L63"/>
    </row>
    <row r="64" spans="7:12" ht="15" x14ac:dyDescent="0.25">
      <c r="G64"/>
      <c r="H64"/>
      <c r="I64"/>
      <c r="J64"/>
      <c r="K64"/>
      <c r="L64"/>
    </row>
    <row r="65" spans="7:12" ht="15" x14ac:dyDescent="0.25">
      <c r="G65"/>
      <c r="H65"/>
      <c r="I65"/>
      <c r="J65"/>
      <c r="K65"/>
      <c r="L65"/>
    </row>
    <row r="66" spans="7:12" ht="15" x14ac:dyDescent="0.25">
      <c r="G66"/>
      <c r="H66"/>
      <c r="I66"/>
      <c r="J66"/>
      <c r="K66"/>
      <c r="L66"/>
    </row>
    <row r="67" spans="7:12" ht="15" x14ac:dyDescent="0.25">
      <c r="G67"/>
      <c r="H67"/>
      <c r="I67"/>
      <c r="J67"/>
      <c r="K67"/>
      <c r="L67"/>
    </row>
    <row r="68" spans="7:12" ht="15" x14ac:dyDescent="0.25">
      <c r="G68"/>
      <c r="H68"/>
      <c r="I68"/>
      <c r="J68"/>
      <c r="K68"/>
      <c r="L68"/>
    </row>
    <row r="69" spans="7:12" ht="15" x14ac:dyDescent="0.25">
      <c r="G69"/>
      <c r="H69"/>
      <c r="I69"/>
      <c r="J69"/>
      <c r="K69"/>
      <c r="L69"/>
    </row>
    <row r="70" spans="7:12" ht="15" x14ac:dyDescent="0.25">
      <c r="G70"/>
      <c r="H70"/>
      <c r="I70"/>
      <c r="J70"/>
      <c r="K70"/>
      <c r="L70"/>
    </row>
    <row r="71" spans="7:12" ht="15" x14ac:dyDescent="0.25">
      <c r="G71"/>
      <c r="H71"/>
      <c r="I71"/>
      <c r="J71"/>
      <c r="K71"/>
      <c r="L71"/>
    </row>
    <row r="72" spans="7:12" ht="15" x14ac:dyDescent="0.25">
      <c r="G72"/>
      <c r="H72"/>
      <c r="I72"/>
      <c r="J72"/>
      <c r="K72"/>
      <c r="L72"/>
    </row>
    <row r="73" spans="7:12" ht="15" x14ac:dyDescent="0.25">
      <c r="G73"/>
      <c r="H73"/>
      <c r="I73"/>
      <c r="J73"/>
      <c r="K73"/>
      <c r="L73"/>
    </row>
    <row r="74" spans="7:12" ht="15" x14ac:dyDescent="0.25">
      <c r="G74"/>
      <c r="H74"/>
      <c r="I74"/>
      <c r="J74"/>
      <c r="K74"/>
      <c r="L74"/>
    </row>
    <row r="75" spans="7:12" ht="15" x14ac:dyDescent="0.25">
      <c r="G75"/>
      <c r="H75"/>
      <c r="I75"/>
      <c r="J75"/>
      <c r="K75"/>
      <c r="L75"/>
    </row>
    <row r="76" spans="7:12" ht="15" x14ac:dyDescent="0.25">
      <c r="G76"/>
      <c r="H76"/>
      <c r="I76"/>
      <c r="J76"/>
      <c r="K76"/>
      <c r="L7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9</vt:i4>
      </vt:variant>
    </vt:vector>
  </HeadingPairs>
  <TitlesOfParts>
    <vt:vector size="9" baseType="lpstr">
      <vt:lpstr>Voorblad</vt:lpstr>
      <vt:lpstr>Inhoud</vt:lpstr>
      <vt:lpstr>Introductie</vt:lpstr>
      <vt:lpstr>Tabel 1</vt:lpstr>
      <vt:lpstr>Tabel 2</vt:lpstr>
      <vt:lpstr>Tabel 3</vt:lpstr>
      <vt:lpstr>Tabel 4</vt:lpstr>
      <vt:lpstr>Toelichting</vt:lpstr>
      <vt:lpstr>Begrippen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2026-04-16T11:29:14Z</dcterms:created>
  <dcterms:modified xsi:type="dcterms:W3CDTF">2026-04-29T07:58:10Z</dcterms:modified>
</cp:coreProperties>
</file>