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T:\"/>
    </mc:Choice>
  </mc:AlternateContent>
  <xr:revisionPtr revIDLastSave="0" documentId="13_ncr:1_{1813A011-E205-4A3A-BD28-7E05A68DC431}" xr6:coauthVersionLast="47" xr6:coauthVersionMax="47" xr10:uidLastSave="{00000000-0000-0000-0000-000000000000}"/>
  <bookViews>
    <workbookView xWindow="-120" yWindow="-120" windowWidth="29430" windowHeight="14010" tabRatio="868" xr2:uid="{00000000-000D-0000-FFFF-FFFF00000000}"/>
  </bookViews>
  <sheets>
    <sheet name="Voorblad" sheetId="22" r:id="rId1"/>
    <sheet name="Inhoud" sheetId="13" r:id="rId2"/>
    <sheet name="Introductie" sheetId="23" r:id="rId3"/>
    <sheet name="Tabel 1" sheetId="11" r:id="rId4"/>
    <sheet name="Tabel 2a" sheetId="1" r:id="rId5"/>
    <sheet name="Tabel 2b" sheetId="21" r:id="rId6"/>
    <sheet name="Tabel 3a" sheetId="8" r:id="rId7"/>
    <sheet name="Tabel 3b" sheetId="20" r:id="rId8"/>
    <sheet name="Tabel 4" sheetId="17" r:id="rId9"/>
    <sheet name="Toelichting" sheetId="14" r:id="rId10"/>
    <sheet name="Begrippen" sheetId="24" r:id="rId11"/>
    <sheet name="Bijlage 1" sheetId="19" r:id="rId12"/>
    <sheet name="Bijlage 2" sheetId="16" r:id="rId13"/>
  </sheets>
  <definedNames>
    <definedName name="_xlnm.Print_Area" localSheetId="1">Inhoud!$A$1:$C$29</definedName>
    <definedName name="_xlnm.Print_Area" localSheetId="2">Introductie!$A$1:$A$12</definedName>
    <definedName name="_xlnm.Print_Area" localSheetId="3">'Tabel 1'!$A$1:$G$25</definedName>
    <definedName name="_xlnm.Print_Area" localSheetId="4">'Tabel 2a'!$A$1:$R$27</definedName>
    <definedName name="_xlnm.Print_Area" localSheetId="5">'Tabel 2b'!$A$1:$R$27</definedName>
    <definedName name="_xlnm.Print_Area" localSheetId="6">'Tabel 3a'!$A$1:$R$27</definedName>
    <definedName name="_xlnm.Print_Area" localSheetId="7">'Tabel 3b'!$A$1:$R$27</definedName>
    <definedName name="_xlnm.Print_Area" localSheetId="8">'Tabel 4'!$A$1:$R$29</definedName>
    <definedName name="_xlnm.Print_Area" localSheetId="9">Toelichting!$A$1:$B$45</definedName>
    <definedName name="_xlnm.Print_Area" localSheetId="0">Voorblad!$A$1:$M$57</definedName>
    <definedName name="ee" localSheetId="11">#REF!</definedName>
    <definedName name="ee" localSheetId="5">#REF!</definedName>
    <definedName name="ee" localSheetId="7">#REF!</definedName>
    <definedName name="ee" localSheetId="8">#REF!</definedName>
    <definedName name="ee" localSheetId="0">#REF!</definedName>
    <definedName name="ee">#REF!</definedName>
    <definedName name="Eerstegetal" localSheetId="10">#REF!</definedName>
    <definedName name="Eerstegetal" localSheetId="11">#REF!</definedName>
    <definedName name="Eerstegetal" localSheetId="1">#REF!</definedName>
    <definedName name="Eerstegetal" localSheetId="2">#REF!</definedName>
    <definedName name="Eerstegetal" localSheetId="3">#REF!</definedName>
    <definedName name="Eerstegetal" localSheetId="5">#REF!</definedName>
    <definedName name="Eerstegetal" localSheetId="6">#REF!</definedName>
    <definedName name="Eerstegetal" localSheetId="7">#REF!</definedName>
    <definedName name="Eerstegetal" localSheetId="8">#REF!</definedName>
    <definedName name="Eerstegetal" localSheetId="9">#REF!</definedName>
    <definedName name="Eerstegetal" localSheetId="0">#REF!</definedName>
    <definedName name="Eerstegetal">#REF!</definedName>
    <definedName name="Eerstegetal1" localSheetId="11">#REF!</definedName>
    <definedName name="Eerstegetal1" localSheetId="1">#REF!</definedName>
    <definedName name="Eerstegetal1" localSheetId="3">#REF!</definedName>
    <definedName name="Eerstegetal1" localSheetId="5">#REF!</definedName>
    <definedName name="Eerstegetal1" localSheetId="6">#REF!</definedName>
    <definedName name="Eerstegetal1" localSheetId="7">#REF!</definedName>
    <definedName name="Eerstegetal1" localSheetId="8">#REF!</definedName>
    <definedName name="Eerstegetal1" localSheetId="9">#REF!</definedName>
    <definedName name="Eerstegetal1" localSheetId="0">#REF!</definedName>
    <definedName name="Eerstegetal1">#REF!</definedName>
    <definedName name="Eerstegetal2" localSheetId="10">#REF!</definedName>
    <definedName name="Eerstegetal2" localSheetId="11">#REF!</definedName>
    <definedName name="Eerstegetal2" localSheetId="1">#REF!</definedName>
    <definedName name="Eerstegetal2" localSheetId="2">#REF!</definedName>
    <definedName name="Eerstegetal2" localSheetId="3">#REF!</definedName>
    <definedName name="Eerstegetal2" localSheetId="5">#REF!</definedName>
    <definedName name="Eerstegetal2" localSheetId="6">#REF!</definedName>
    <definedName name="Eerstegetal2" localSheetId="7">#REF!</definedName>
    <definedName name="Eerstegetal2" localSheetId="8">#REF!</definedName>
    <definedName name="Eerstegetal2" localSheetId="9">#REF!</definedName>
    <definedName name="Eerstegetal2" localSheetId="0">#REF!</definedName>
    <definedName name="Eerstegetal2">#REF!</definedName>
    <definedName name="Namen" localSheetId="10">#REF!</definedName>
    <definedName name="Namen" localSheetId="11">#REF!</definedName>
    <definedName name="Namen" localSheetId="1">#REF!</definedName>
    <definedName name="Namen" localSheetId="2">#REF!</definedName>
    <definedName name="Namen" localSheetId="3">#REF!</definedName>
    <definedName name="Namen" localSheetId="5">#REF!</definedName>
    <definedName name="Namen" localSheetId="6">#REF!</definedName>
    <definedName name="Namen" localSheetId="7">#REF!</definedName>
    <definedName name="Namen" localSheetId="8">#REF!</definedName>
    <definedName name="Namen" localSheetId="9">#REF!</definedName>
    <definedName name="Namen" localSheetId="0">#REF!</definedName>
    <definedName name="Namen">#REF!</definedName>
    <definedName name="Namen1" localSheetId="11">#REF!</definedName>
    <definedName name="Namen1" localSheetId="1">#REF!</definedName>
    <definedName name="Namen1" localSheetId="3">#REF!</definedName>
    <definedName name="Namen1" localSheetId="5">#REF!</definedName>
    <definedName name="Namen1" localSheetId="6">#REF!</definedName>
    <definedName name="Namen1" localSheetId="7">#REF!</definedName>
    <definedName name="Namen1" localSheetId="8">#REF!</definedName>
    <definedName name="Namen1" localSheetId="9">#REF!</definedName>
    <definedName name="Namen1" localSheetId="0">#REF!</definedName>
    <definedName name="Namen1">#REF!</definedName>
    <definedName name="Z_ED90FA0F_A39E_42DD_ADD4_5A3CD3908E99_.wvu.PrintArea" localSheetId="1" hidden="1">Inhoud!$A$1:$C$29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3" l="1"/>
</calcChain>
</file>

<file path=xl/sharedStrings.xml><?xml version="1.0" encoding="utf-8"?>
<sst xmlns="http://schemas.openxmlformats.org/spreadsheetml/2006/main" count="754" uniqueCount="237">
  <si>
    <t>Tabel 1</t>
  </si>
  <si>
    <t>Productiewaarde basisprijzen</t>
  </si>
  <si>
    <t>Toegevoegde waarde basisprijzen</t>
  </si>
  <si>
    <t>Werkzame personen</t>
  </si>
  <si>
    <t>Arbeidsvolume (werkzame fte's)</t>
  </si>
  <si>
    <t>Totaal Nederland</t>
  </si>
  <si>
    <t/>
  </si>
  <si>
    <t>waarvan</t>
  </si>
  <si>
    <t>Aandeel</t>
  </si>
  <si>
    <t>%</t>
  </si>
  <si>
    <t>*) Voorlopige cijfers</t>
  </si>
  <si>
    <t>miljoenen euro's</t>
  </si>
  <si>
    <t>Tabel 4</t>
  </si>
  <si>
    <t>Economische indicatoren fietsensector</t>
  </si>
  <si>
    <t>Totaal fietsensector</t>
  </si>
  <si>
    <t xml:space="preserve">  Productie van fietsen en onderdelen</t>
  </si>
  <si>
    <t>Totaal niet-fietsensector</t>
  </si>
  <si>
    <t>Totaal Nederland te koppelen aan bedrijven</t>
  </si>
  <si>
    <t>Totaal uitvoerwaarde alle goederen</t>
  </si>
  <si>
    <t>Uitvoerwaarde van fietsen en fietsonderdelen</t>
  </si>
  <si>
    <t>duizendtallen</t>
  </si>
  <si>
    <t>CBS, team Beleidsstatistiek</t>
  </si>
  <si>
    <t>Inhoud</t>
  </si>
  <si>
    <t>Toelichting</t>
  </si>
  <si>
    <t>Verklaring van tekens</t>
  </si>
  <si>
    <t>. = het cijfer is onbekend, onvoldoende betrouwbaar of geheim</t>
  </si>
  <si>
    <t>* = voorlopige cijfers</t>
  </si>
  <si>
    <t>** = nader voorlopige cijfers</t>
  </si>
  <si>
    <t>Ons e-mailadres is asd@cbs.nl.</t>
  </si>
  <si>
    <t>Inleiding</t>
  </si>
  <si>
    <t>Populatie</t>
  </si>
  <si>
    <t>Berekening indicatoren Productiewaarde, Toegevoegde waarde, Werkzame personen en Arbeidsvolume</t>
  </si>
  <si>
    <t>Aandachtspunten bij de cijfers</t>
  </si>
  <si>
    <t>Afronding en geheimhouding</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</si>
  <si>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</si>
  <si>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</si>
  <si>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</si>
  <si>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Begrippen</t>
  </si>
  <si>
    <t>Afkortingen</t>
  </si>
  <si>
    <t>Lijst van exportgoederen die zijn opgenomen onder 'fietsen en fietsonderdelen'</t>
  </si>
  <si>
    <t>Omschrijving</t>
  </si>
  <si>
    <t>Rolkettingen, van gietijzer, van ijzer of van staal, van de soort gebruikt voor rijwielen of voor motorrijwielen.</t>
  </si>
  <si>
    <t>Handbediende pompen voor rijwielen</t>
  </si>
  <si>
    <t>Fietsen, driewielers en vierwielers, met trapondersteuning, met een elektrische hulpmotor met een continu nominaal vermogen &lt; = 250 W</t>
  </si>
  <si>
    <t>Rijwielen met een elektrische hulpmotor met een nominaal continu vermogen &lt;= 250 watt.</t>
  </si>
  <si>
    <t>Rijwielen, zonder kogellagers.</t>
  </si>
  <si>
    <t>Rijwielen, incl. bakfietsen, zonder motor, met kogellagers (m.u.v. tweewielige rijwielen).</t>
  </si>
  <si>
    <t>Naven voor rijwielen (m.u.v. remnaven).</t>
  </si>
  <si>
    <t>Remnaven voor rijwielen</t>
  </si>
  <si>
    <t>Remmen, voor rijwielen (m.u.v. remnaven).</t>
  </si>
  <si>
    <t>GN code</t>
  </si>
  <si>
    <t>Tandwielen voor vrijloop "free-wheels", voor rijwielen.</t>
  </si>
  <si>
    <t>Luchtbanden van rubber, nieuw, van de soort gebruikt voor rijwielen</t>
  </si>
  <si>
    <t>Binnenbanden, van rubber, van de soort gebruikt voor rijwielen</t>
  </si>
  <si>
    <t>Tweewielige rijwielen, zonder motor, met kogellagers</t>
  </si>
  <si>
    <t>Rijwielen, incl. bakfietsen, zonder motor (m.u.v. tweewielige rijwielen met kogellagers)</t>
  </si>
  <si>
    <t>Frames voor rijwielen (m.u.v. voor motorrijwielen)</t>
  </si>
  <si>
    <t>Vorken voor rijwielen (m.u.v. voor motorrijwielen)</t>
  </si>
  <si>
    <t>Delen van vorken voor rijwielen (m.u.v. voor motorrijwielen)</t>
  </si>
  <si>
    <t>Velgen voor rijwielen (m.u.v. voor motorrijwielen)</t>
  </si>
  <si>
    <t>Spaken voor rijwielen (m.u.v. voor motorrijwielen)</t>
  </si>
  <si>
    <t>Naven en tandwielen voor vrijloop "free-wheels", voor rijwielen (m.u.v. remnaven en voor motorrijwielen)</t>
  </si>
  <si>
    <t>Remmen, incl. remnaven, voor rijwielen (m.u.v. voor motorrijwielen)</t>
  </si>
  <si>
    <t>Delen van remmen, incl. van remnaven, voor rijwielen, n.e.g. (m.u.v. voor motorrijwielen)</t>
  </si>
  <si>
    <t>Zadels voor rijwielen (m.u.v. voor motorrijwielen)</t>
  </si>
  <si>
    <t>Pedalen voor rijwielen</t>
  </si>
  <si>
    <t>Pedaalaandrijvingen voor rijwielen</t>
  </si>
  <si>
    <t>Delen van pedalen en pedaalaandrijvingen, voor rijwielen, n.e.g.</t>
  </si>
  <si>
    <t>Sturen voor rijwielen</t>
  </si>
  <si>
    <t>Bagagedragers voor rijwielen</t>
  </si>
  <si>
    <t>Derailleurs "kettingschakelaars" voor rijwielen</t>
  </si>
  <si>
    <t>Delen en toebehoren van rijwielen, n.e.g.</t>
  </si>
  <si>
    <t>.</t>
  </si>
  <si>
    <t>Methode</t>
  </si>
  <si>
    <t>Aantallen bedrijven</t>
  </si>
  <si>
    <t>Berekeningen export van goederen</t>
  </si>
  <si>
    <t>Bijlage 1</t>
  </si>
  <si>
    <t>Onzekerheid</t>
  </si>
  <si>
    <t>Vrijwel alle statistieken kennen marges. Dat wil zeggen dat het cijfermatig niveau veelal niet absoluut mag worden geïnterpreteerd, maar een bepaalde mate van onzekerheid kent. De cijfers in dit onderzoek zijn met grote zorgvuldigheid samengesteld, maar zitten op een lager (bedrijfstak)niveau dan gebruikelijk voor CBS-statistieken. Daarmee zijn de relatieve marges onvermijdelijk groter dan voor standaard statistieken.</t>
  </si>
  <si>
    <t xml:space="preserve">  Groothandel in fietsen en bromfietsen</t>
  </si>
  <si>
    <t xml:space="preserve">  Detailhandel in fietsen en bromfietsen</t>
  </si>
  <si>
    <t>Voor het integratiestelsel van de NR vormen de PS een belangrijke bron, maar zijn niet de enige bron, de indicatoren in de PS wijken conceptueel ook iets af van het Nationale rekeningen concept. De PS-uitkomsten voor de fietsensector worden dus aangesloten op de Nationale rekeningen. Dat gebeurt door de PS-tussenuitkomsten op het niveau van de zogeheten REGKOLS op te hogen naar de NR-randen. Het REGKOL niveau is het bedrijfstakniveau waarop de Nationale rekeningen consistent worden gemaakt en ligt ongeveer tussen het SBI 3-digit niveau en het publicatieniveau van de NR in.
De Productiewaarde en Toegevoegde waarde zijn weergegeven in basisprijzen en als lopende prijzen. De indicator Werkzame personen is het gemiddelde aantal werknemers en zelfstandigen over het verslagjaar. Hetzelfde geldt voor het Arbeidsvolume, maar hierbij is de werkgelegenheid uitgedrukt in fulltime-equivalenten (fte).</t>
  </si>
  <si>
    <t>Waaronder Nederlands product</t>
  </si>
  <si>
    <t>Bijlage 2</t>
  </si>
  <si>
    <t>Benadering aandeel fietsen voor handel in fietsen en bromfietsen</t>
  </si>
  <si>
    <t>Omzetaandeel fietsen in omzet van fietsen, brom- en snorfietsen</t>
  </si>
  <si>
    <t>Bron: BOVAG/RAI en Weltevreden Research &amp; Consultancy in opdracht van RVO. Bewerking CBS.</t>
  </si>
  <si>
    <t>Tabel 3a</t>
  </si>
  <si>
    <t>Tabel 2a</t>
  </si>
  <si>
    <t>Tabel 3b</t>
  </si>
  <si>
    <t>Tabel 2b</t>
  </si>
  <si>
    <t>Benadering aandeel fietsen in de handel fietsen en bromfietsen</t>
  </si>
  <si>
    <t xml:space="preserve">  Groothandel in fietsen</t>
  </si>
  <si>
    <t xml:space="preserve">  Detailhandel in fietsen</t>
  </si>
  <si>
    <t xml:space="preserve">  Deelfietsen, leasefietsen en fietsverhuur</t>
  </si>
  <si>
    <t>De populatie van de eerste drie deelsectoren bestaat uit alle bedrijven die in de respectievelijke verslagjaren volgens het Algemeen Bedrijvenregister (ABR) van het CBS onderdeel uitmaken van de genoemde bedrijfstak. Dit onderzoek stelt indicatoren samen op een (veel) lager bedrijfstakniveau dan standaard CBS-statistieken. Ten behoeve van dit onderzoek zijn kleine aanpassingen gemaakt op de standaard bedrijfsclassificaties van de betrokken bedrijfstakken in het ABR.</t>
  </si>
  <si>
    <t>De aantallen bedrijven (tabel 1) zijn een directe weergave van het aantal bedrijfseenheden (BE's) in het ABR in elk van de deelsectoren per verslagjaar. Het gaat om de standgegevens op het peilmoment 1 oktober van elk verslagjaar.</t>
  </si>
  <si>
    <t>IHG cijfers volgens de 'oude methode'</t>
  </si>
  <si>
    <t>Statistiek Internationale handel in goederen volgens eigendomsoverdracht en grensoverschrijding | CBS</t>
  </si>
  <si>
    <t>Wijzigingen in de statistiek van de internationale handel vanaf 2023 | CBS</t>
  </si>
  <si>
    <t xml:space="preserve">  Fietsreparatie</t>
  </si>
  <si>
    <t>2015-2024</t>
  </si>
  <si>
    <t>April 2026</t>
  </si>
  <si>
    <t>Aantal bedrijven in de fietsensector, 2015-2024</t>
  </si>
  <si>
    <t>Productiewaarde en toegevoegde waarde in de fietsensector, 2015-2024</t>
  </si>
  <si>
    <t>Productiewaarde en toegevoegde waarde in de fietsensector (exclusief handel in brom- en snorfietsen), 2015-2024</t>
  </si>
  <si>
    <t>Werkgelegenheid in de fietsensector, 2015-2024</t>
  </si>
  <si>
    <t>Werkgelegenheid in de fietsensector (exclusief handel in brom- en snorfietsen), 2015-2024</t>
  </si>
  <si>
    <t>Uitvoerwaarde van goederen in de fietsensector 2015-2024</t>
  </si>
  <si>
    <t>2024*</t>
  </si>
  <si>
    <t>Introductie en uitleg bij de tabel</t>
  </si>
  <si>
    <t>Introductie</t>
  </si>
  <si>
    <t>Inhoudsopgave</t>
  </si>
  <si>
    <t>Contact</t>
  </si>
  <si>
    <t>2020-2023 = 2020 tot en met 2023</t>
  </si>
  <si>
    <t>2020/2023 = het gemiddelde over de jaren 2020 tot en met 2023</t>
  </si>
  <si>
    <t>2022/’23 = oogstjaar, boekjaar, schooljaar enz., beginnend in 2022 en eindigend in 2023</t>
  </si>
  <si>
    <t>2021/’21–2022/’23 = oogstjaar, boekjaar enz., 2020/’21 tot en met 2022/’23</t>
  </si>
  <si>
    <t>Nota bene: in geval van afronding kan het voorkomen dat het weergegeven totaal niet overeenstemt met de som van de getallen.</t>
  </si>
  <si>
    <t>Technische toelichting</t>
  </si>
  <si>
    <t>Begrippen, afkortingen en bronnen</t>
  </si>
  <si>
    <t>Eurostat</t>
  </si>
  <si>
    <t>Een directoraat-generaal van de Europese Unie, belast met het opmaken van statistieken.</t>
  </si>
  <si>
    <t>Omzet</t>
  </si>
  <si>
    <t>De opgetelde verkoopprijzen (inclusief btw) in euro's.</t>
  </si>
  <si>
    <t>Standaard Bedrijfsindeling 2008</t>
  </si>
  <si>
    <t>AVG</t>
  </si>
  <si>
    <t>Algemene Verordening Gegevensbescherming</t>
  </si>
  <si>
    <t>btw</t>
  </si>
  <si>
    <t>Belasting toegevoegde waarde</t>
  </si>
  <si>
    <t>CBS</t>
  </si>
  <si>
    <t>Centraal Bureau voor de Statistiek</t>
  </si>
  <si>
    <t>DRT</t>
  </si>
  <si>
    <t>Directe Raming Totalen</t>
  </si>
  <si>
    <t>PS</t>
  </si>
  <si>
    <t>Productiestatistieken</t>
  </si>
  <si>
    <t>SBI</t>
  </si>
  <si>
    <t>Standaard Bedrijfsindeling</t>
  </si>
  <si>
    <t>Bronnen</t>
  </si>
  <si>
    <t>Bron</t>
  </si>
  <si>
    <t>Algemene beschrijving</t>
  </si>
  <si>
    <t>Leverancier</t>
  </si>
  <si>
    <t>Bedrijven.</t>
  </si>
  <si>
    <t>Integraal of steekproef</t>
  </si>
  <si>
    <t>Periodiciteit</t>
  </si>
  <si>
    <t>Intern CBS-bestand samengesteld uit andere bronnen.</t>
  </si>
  <si>
    <t>Integraal voor de opgegeven bedrijfstakken.</t>
  </si>
  <si>
    <t>Productiestatistieken (PS)</t>
  </si>
  <si>
    <t>Steekproef.</t>
  </si>
  <si>
    <t>Jaarlijks.</t>
  </si>
  <si>
    <t>Vragen over deze publicatie kunnen gestuurd worden aan team Beleidsstatistiek onder vermelding van het projectnummer: PR004502</t>
  </si>
  <si>
    <r>
      <t xml:space="preserve">De export van </t>
    </r>
    <r>
      <rPr>
        <b/>
        <i/>
        <sz val="10"/>
        <rFont val="Calibri"/>
        <family val="2"/>
        <scheme val="minor"/>
      </rPr>
      <t>fietsen en fietsonderdelen</t>
    </r>
    <r>
      <rPr>
        <sz val="10"/>
        <rFont val="Calibri"/>
        <family val="2"/>
        <scheme val="minor"/>
      </rPr>
      <t xml:space="preserve"> omvat een optelling van verschillende soorten goederen. Ten behoeve van dit onderzoek is een lijst samengesteld van goederensoorten volgens de zogeheten Gecombineerde Nomenclatuur (GN). De GN is de internationaal afgestemde classificatie van import- en exportgoederen. In bijlage 2 zijn alle soorten goederen opgenomen die in dit onderzoek gerekend worden tot 'fietsen en fietsonderdelen'. In deze lijst zijn zowel GN-codes opgenomen die momenteel in gebruik zijn, als codes die in eerdere jaren van toepassing waren.</t>
    </r>
  </si>
  <si>
    <r>
      <t xml:space="preserve">Zowel de totale goederenexport, als de export van fietsen en fietsenonderdelen is uitgesplitst naar </t>
    </r>
    <r>
      <rPr>
        <b/>
        <i/>
        <sz val="10"/>
        <rFont val="Calibri"/>
        <family val="2"/>
        <scheme val="minor"/>
      </rPr>
      <t>export van Nederlands product</t>
    </r>
    <r>
      <rPr>
        <sz val="10"/>
        <rFont val="Calibri"/>
        <family val="2"/>
        <scheme val="minor"/>
      </rPr>
      <t>. Dit is de totale goederenexport minus de wederuitvoer. De export van Nederlands product omvat dus niet de goederen die door Nederlandse bedrijven worden geïmporteerd en direct weer doorverkocht worden aan het buitenland. Op bedrijfsniveau wordt de wederuitvoer bepaald op basis van de import, export en de door het bedrijf verhandelde goederensoorten.</t>
    </r>
  </si>
  <si>
    <t>Arbeidsjaar</t>
  </si>
  <si>
    <t>Een maatstaf voor het arbeidsvolume, die wordt berekend door alle banen (voltijd en deeltijd) om te rekenen naar voltijdbanen, ook wel fulltime equivalenten (fte) genoemd.</t>
  </si>
  <si>
    <t>De feitelijke transactor in het productieproces gekenmerkt door zelfstandigheid ten aanzien van de beslissingen over dat proces en door het aanbieden van zijn producten aan derden.
 Een bedrijf bestaat uit een of meer juridische eenheden. Een juridische eenheid kan zelf weer uit een of meer vestigingen bestaan. Kenmerkend is dat er autonomie is over beslissingen met betrekking tot de productie die binnen de (samengestelde) entiteit die 'bedrijf' wordt genoemd. Wanneer deze eenheid zich uitstrekt over verschillende landen wordt omwille van de nationale statistiek het Nederlandse deel als bedrijf beschouwd. In de officiële CBS-terminologie wordt het bedrijf zoals hier gedefinieerd bedrijfseenheid genoemd. Zo kan geen verwarring ontstaan met de term bedrijf uit het gangbare spraakgebruik. De statistische eenheid bedrijf is een benadering van de kind-of-activity unit, zoals gedefinieerd door Eurostat. Deze definitie combineert twee eisen die strijdig kunnen zijn: bijdragen aan één activiteit versus het overeenkomen met één of meer operationele eenheden. Nederland geeft bij het operationaliseren naar de statistische eenheid bedrijf prioriteit aan de tweede eis.</t>
  </si>
  <si>
    <t>Bedrijf</t>
  </si>
  <si>
    <t>Indeling in bedrijfstakken naar economische hoofdactiviteit op basis van de Standaard Bedrijfsindeling 2008. Bedrijven in een bedrijfstak of branche kunnen naast deze activiteit ook andere activiteiten (nevenactiviteiten) uitoefenen.</t>
  </si>
  <si>
    <t>Bedrijfstak</t>
  </si>
  <si>
    <t>De basisprijs is de prijs die de producent daadwerkelijk overhoudt, dus exclusief de handels- en vervoersmarges van derden en exclusief het saldo van productgebonden belastingen (waaronder btw) en productgebonden subsidies.</t>
  </si>
  <si>
    <t>Basisprijs</t>
  </si>
  <si>
    <t>Lopende prijzen</t>
  </si>
  <si>
    <t>Waarde in werkelijke prijzen van de betreffende verslagperiode.</t>
  </si>
  <si>
    <t>Productiewaarde</t>
  </si>
  <si>
    <t>De waarde van alle voor de verkoop bestemde goederen (ook de nog niet verkochte) en de ontvangsten voor bewezen diensten, alsmede de waarde van producten met een marktequivalent die voor eigen gebruik zijn geproduceerd zoals investeringen in eigen beheer, eigen woningdiensten en landbouwproducten voor eigen consumptie door landbouwers.</t>
  </si>
  <si>
    <t>De Nederlandse hiërarchische indeling van economische activiteiten die door het CBS wordt gebruikt om bedrijfseenheden in te delen naar hun hoofdactiviteit. De SBI 2008 is de versie die vanaf 2008 gebruikt wordt. 'Bedrijfstak' of 'branche' zijn gangbare termen voor groepen van bedrijven met dezelfde hoofdactiviteit. De SBI 2008 kent meerdere niveaus die aangegeven worden door maximaal vijf cijfers. Het niveau van vier cijfers komt vrijwel overeen met de indeling van de Europese Unie.</t>
  </si>
  <si>
    <t>Toegevoegde waarde</t>
  </si>
  <si>
    <t>Het verschil tussen de productiewaarde (basisprijzen) en het intermediair verbruik (excl. aftrekbare btw). Onder intermediair verbruik wordt verstaan de producten die in de verslagperiode zijn verbruikt in het productieproces, gewaardeerd tegen aankoopprijzen, exclusief aftrekbare btw. Dit kunnen al of niet in de verslagperiode aangekochte grondstoffen, halffabrikaten en brandstoffen zijn, maar ook diensten zoals communicatiediensten, schoonmaakdiensten en diensten van externe accountants.</t>
  </si>
  <si>
    <t>Uitvoerwaarde van goederen</t>
  </si>
  <si>
    <t>De waarde van de door ingezetenen aan het buitenland geleverde goederen volgens de statistieken van de internationale handel. Dit is de waarde, inclusief vracht- en verzekeringskosten tot aan de Nederlandse grens. Hierbij kan sprake zijn van goederen die in Nederland zijn voortgebracht of vervaardigd, maar ook van aanvankelijk ingevoerde goederen. Tot de uitvoer behoren ook tijdelijk uitgevoerde goederen die in opdracht van een ingezetene in het buitenland een behandeling ondergaan (passieve loonveredeling).</t>
  </si>
  <si>
    <t>Uitvoerwaarde van Nederlands product</t>
  </si>
  <si>
    <t>De uitvoerwaarde van alle goederen minus de waarde van de wederuitvoer.</t>
  </si>
  <si>
    <t>Wederuitvoer van goederen</t>
  </si>
  <si>
    <t>Alle goederen die bestemd zijn voor gebruik of verbruik buiten Nederland. Het gaat daarbij om goederen die hier oorspronkelijk zijn ingevoerd en het land in (vrijwel) onbewerkte staat weer verlaten. Wel moeten deze goederen in eigendom worden overgedragen aan een Nederlands ingezetene. Indien geen sprake is van eigendomsoverdracht, spreekt men van doorvoer.</t>
  </si>
  <si>
    <t>Werkzame persoon</t>
  </si>
  <si>
    <t>Tot de werkzame personen behoren alle personen die betaalde arbeid verrichten, ook al is het maar voor één of enkele uren per week, ook als zij:
— arbeid verrichten die op zichzelf genomen legaal is, maar waarvan de beloning aan de registratie door fiscus of
    sociale zekerheidsautoriteiten wordt onttrokken (‘zwarte arbeid’);
— tijdelijk geen arbeid verrichten, maar wel doorbetaald krijgen (bijvoorbeeld bij ziekte of vorstverlet);
— tijdelijk onbetaald verlof hebben opgenomen.</t>
  </si>
  <si>
    <t>ABR</t>
  </si>
  <si>
    <t>Algemeen Bedrijven Register</t>
  </si>
  <si>
    <t>bbp</t>
  </si>
  <si>
    <t>Bruto binnenlands product</t>
  </si>
  <si>
    <t>BE</t>
  </si>
  <si>
    <t>Bedrijfseenheid</t>
  </si>
  <si>
    <t>DNB</t>
  </si>
  <si>
    <t>De Nederlandsche Bank</t>
  </si>
  <si>
    <t>Fulltime equivalent</t>
  </si>
  <si>
    <t>Fte</t>
  </si>
  <si>
    <t>Gecombineerde Nomenclatuur</t>
  </si>
  <si>
    <t>GN</t>
  </si>
  <si>
    <t>Ministerie van Infrastructuur en Waterschappen</t>
  </si>
  <si>
    <t>IenW</t>
  </si>
  <si>
    <t>IHG</t>
  </si>
  <si>
    <t>Statistiek Internationale Handel in Goederen</t>
  </si>
  <si>
    <t>Kamer van Koophandel</t>
  </si>
  <si>
    <t>KvK</t>
  </si>
  <si>
    <t>Nationale Rekeningen</t>
  </si>
  <si>
    <t>NR</t>
  </si>
  <si>
    <t>RVO</t>
  </si>
  <si>
    <t>Rijksdienst voor Ondernemend Nederland</t>
  </si>
  <si>
    <t>Uitvoeringsinstituut Werknemersverzekeringen</t>
  </si>
  <si>
    <t>UWV</t>
  </si>
  <si>
    <t>Algemeen Bedrijven Register (ABR)</t>
  </si>
  <si>
    <t>Het Algemeen Bedrijven Register vormt voor het CBS de ruggengraat van het statistisch proces voor economische statistieken. Het ABR is een systeem waarin identificerende gegevens en structuurgegevens over alle bedrijven en instellingen (inclusief zelfstandigen) zijn geregistreerd. Hieruit worden de statistische eenheden bedrijfseenheid, ondernemingengroep en lokale bedrijfseenheid afgeleid. Het ABR bevat informatie over de economische activiteit en het aantal werkzame personen. Daarnaast bevat het ABR ook informatie over bepaalde ‘events’. Een event geeft een gebeurtenis of wijziging weer binnen het ABR: bijvoorbeeld de oprichting, overname of opheffing van een bedrijf.</t>
  </si>
  <si>
    <t>Gegevens voor het ABR worden onder andere verkregen van de Kamer van Koophandel (KvK), de Belastingdienst, het Uitvoeringsinstituut Werknemersverzekeringen (UWV) en De Nederlandsche Bank (DNB).</t>
  </si>
  <si>
    <t>Integraal</t>
  </si>
  <si>
    <t>Nationale Rekeningen (NR)</t>
  </si>
  <si>
    <t>De nationale rekeningen worden opgesteld volgens de richtlijnen van het Europees systeem van Rekeningen (ESR). Centraal in de nationale rekeningen staat een aantal belangrijke economische indicatoren zoals het binnenlands product en het nationaal inkomen. Bij de samenstelling van de nationale rekeningen wordt gebruik gemaakt van een groot aantal bronnen op uiteenlopende terreinen als productie, finale bestedingen, inkomen, vermogen en prijzen. Voorbeelden zijn productiestatistieken, overheidsadministraties, statistieken van de buitenlandse handel, budgetonderzoeken, investeringsstatistieken en consumenten- en producentenprijzen.
De nationale rekeningen vormen een samenhangend en geïntegreerd geheel, waarin alle variabelen op een consistente wijze met elkaar samenhangen. Dit draagt in belangrijke mate bij aan kwaliteit en gebruiksmogelijkheden. De kwaliteit wordt bevorderd doordat de definitievergelijkingen die aan het systeem ten grondslag liggen het mogelijk maken om gegevens uit verschillende statistieken aan elkaar te relateren en met elkaar te confronteren.
Productie is gedefinieerd (volgens nationale rekeningen) als het voortbrengen van goederen en diensten onder beheer en verantwoordelijkheid van een institutionele eenheid die daarvoor arbeid, kapitaal en goederen en diensten als input gebruikt. Toegevoegde waarde is het verschil tussen de productiewaarde (basisprijzen) en het intermediair verbruik (i.e. producten verbruikt tijdens het productieproces; exclusief aftrekbare btw).
Alle Europese landen maken nationale rekeningen en leveren deze data aan bij Eurostat. Hierdoor zijn op Europees niveau vergelijkbare data beschikbaar.</t>
  </si>
  <si>
    <t>De Productiestatistieken geven een beeld van de werkgelegenheid en het financiële reilen en zeilen van bedrijven. De PS bevatten onder meer gegevens over omzet, kosten en toegevoegde waarde. Van de volgende bedrijfstakken worden PS-en samengesteld: landbouw, winning van delfstoffen, industrie, productie en distributie van energie en water, bouwnijverheid, reparatie van consumentenartikelen, groothandel en detailhandel, horeca, vervoer, opslag en communicatie, zakelijke en persoonlijke dienstverlening. De doelpopulatie van de PS bestaat uit de in de verslagperiode economisch actieve bedrijven met de hoofdactiviteit in een van de bovengenoemde bedrijfstakken. 
De PS-en zijn enquêtes onder circa tien procent van de bedrijven. De steekproef is relatief groter onder de grotere bedrijven. Voor de kleinste bedrijven worden gegevens op het totaalniveau van grootteklasse-sector combinaties bijgeschat. Koppeling van gegevens uit de PS aan unieke bedrijven zal daarom zeker voor die kleinere ondernemingen niet altijd resultaten opleveren. De PS worden integraal waargenomen onder bedrijven vanaf 100 werkzame personen en in de meeste SBI’s ook vanaf 20 of 50 werkzame personen. De respons bij grote bedrijven is hoog (actief responsbeleid). Bij de kleinste bedrijven (meestal tot 10 personen) wordt er bij een aantal branches slechts eens in de drie jaar waargenomen. Daardoor kan het aantal waarnemingen van jaar tot jaar fluctueren.</t>
  </si>
  <si>
    <t>Directe Raming Totalen (DRT)</t>
  </si>
  <si>
    <t>De DRT omvat de omzet van de populatie bedrijfseenheden met een hoofdactiviteit in de nijverheid, groothandel en handelsbemiddeling, vervoer en opslag, horeca, informatie en communicatie, specialistische zakelijke diensten, overige zakelijke dienstverlening en overige diensten. De Directe Raming Totalen combineert omzetgegevens uit drie verschillende bronnen. Voor de 350 grootste bedrijven komen de gegevens uit CONGO (consistentie grote ondernemingen). Voor de volgende 1 950 grootste bedrijven (Top-X) zijn deze gebaseerd op primaire dataverzameling, bijvoorbeeld uit de Productiestatistieken. Voor de rest van het bedrijfsleven dat niet voorkomt in steekproeven van enquêtes worden btw-bestanden gebruikt.</t>
  </si>
  <si>
    <t>De Directe Raming Totalen komen als compleet bestand per jaar beschikbaar.</t>
  </si>
  <si>
    <t>Internationale Handel in Goederen (IHG)</t>
  </si>
  <si>
    <t xml:space="preserve">De populatie van de IHG bestaat uit alle bedrijven met een Nederlands btw-nummer die goederenhandel met het buitenland voeren. Deze bedrijven zijn voor een groot deel te koppelen aan het ABR. Het ABR omvat alle bedrijven met een vestiging in Nederland die een bijdrage leveren aan de binnenlandse productie. Deze koppeling maakt het mogelijk om per bedrijf aan te geven of het bedrijf in- en/of uitvoer had en uit hoeveel euro de handelsstroom bestond. Er vinden regelmatig verbeteringen plaats aan de kwaliteit van deze koppeling aan het ABR. Daardoor is een groter deel van de handel aan bedrijven toe te kennen.
Alleen Nederlandse bedrijven: Voor circa 20 procent van de Nederlandse handel kan geen Nederlands bedrijf worden gevonden. In veel gevallen betreft het hier handel van buitenlandse bedrijven zonder Nederlandse vestiging. </t>
  </si>
  <si>
    <t>De berichtgevers van de IHG zijn de Belastingdienst, douane en bedrijven (directe waarneming).</t>
  </si>
  <si>
    <t>Tabellen</t>
  </si>
  <si>
    <t>Deze set bevat vier tabellen waarin één of enkele economische indicatoren zijn opgenomen die voor de verslagjaren 2015 tot en met 2024 de ontwikkeling van de fietsensector laten zien. De fietsensector is daarin uitgesplitst naar de vijf deelsectoren. De tabellen bevatten, naast de cijfers voor de fietsensector, ook het nationale totaal voor de verschillende indicatoren. De omvang van de fietsensector wordt daarmee tevens als percentage van het nationale totaal uitgedrukt.
Tabel 1 beschrijft het aantal bedrijven dat actief is in de fietsensector.
Tabel 2 beschrijft de productiewaarde en de toegevoegde waarde.
Tabel 3 beschrijft de werkgelegenheid in termen van het aantal werkzame personen en het arbeidsvolume.
Tabel 4 beschrijft de waarde van export van goederen. De goederenexport wordt zowel weergegeven voor alle soorten goederen als voor ‘fietsen en fietsonderdelen’. Naast de totale exportwaarde, wordt ook alleen de uitvoerwaarde van Nederlands product getoond.</t>
  </si>
  <si>
    <t>De populatie van bedrijven in de deelsector fietsreparatie is bepaald op basis van het voorkomen van steekwoorden in de juridische naam of handelsnaam van bedrijven binnen de bedrijfstak 9529.</t>
  </si>
  <si>
    <t>De cijfers in de tabellen 2 en 3 beschrijven macro-economische indicatoren. Dat wil zeggen dat de uitkomsten aansluiten op de Nationale rekeningen (NR, waaronder de Arbeidsrekeningen). Met behulp van de Toegevoegde waarde kan dan bijvoorbeeld gesteld worden voor welk percentage de fietsensector bijdraagt aan het bruto binnenland product (bbp).
Deze indicatoren worden in eerste instantie berekend door per deelsector de waarde vast te stellen vanuit de Productiestatistieken (PS). De PS zijn omvangrijke steekproeven waarin de grootste bedrijven integraal zijn opgenomen en waarin de productiestructuur bij de bedrijven wordt opgevraagd. Ten behoeve van dit onderzoek zijn enkele PS-enquête-waarden op een lager niveau gaafgemaakt dan gebruikelijk voor de standaard CBS-statistiek. 
De uitkomsten volgens de PS zijn voor de eerste drie deelsectoren de opgehoogde resultaten van de waargenomen bedrijfseenheden, dat wil zeggen dat de waarden van de BE's in de steekproef in elk verslagjaar met behulp van de PS-weegfactoren zijn opgehoogd naar de totalen voor deze deelsectoren. 
Voor de 'deelfietsen, leasefietsen en fietsverhuur' en voor de 'fietsreparatie' worden de PS-waarden van de waargenomen bedrijven ongewogen overgenomen. Voor bedrijven in deze populatie die niet voorkomen in de PS-steekproef zijn de Productiewaarde en Toegevoegde waarde geïmputeerd op basis van de bekende omzet uit de zogeheten Directe Raming Totalen (DRT) en de gemiddelde verhouding van de productiewaarde resp. toegevoegde waarde en de omzet in de PS van bedrijven in de corresponderende bedrijfstak/grootteklasse-combinaties. Voor het aantal werkzame personen en het arbeidsvolume is deze imputatie uitgevoerd met behulp van het aantal werkzame personen volgens het ABR. Gegeven de gestratificeerde opzet van de PS, maken de resulterende geïmputeerde waarden slechts een klein deel uit van waarde van de indicatoren.</t>
  </si>
  <si>
    <t>De 'fietsensector' is geen standaard statistische classificatie. De fietsensector is ten behoeve van dit onderzoek gedefinieerd als een verzameling bedrijven in de vorm van vijf deelsectoren. Dit zijn de 'Productie van fietsen en onderdelen', de 'Groothandel in fietsen', de 'Detailhandel in fietsen', 'Deelfietsen, leasefietsen en fietsverhuur' en 'Fietsreparatie'. Die laatste deelsector is nieuw toegevoegd ten opzichte van het onderzoek uit 2024.</t>
  </si>
  <si>
    <r>
      <rPr>
        <sz val="10"/>
        <rFont val="Calibri"/>
        <family val="2"/>
        <scheme val="minor"/>
      </rPr>
      <t>Voor meer informatie, zie onze website:</t>
    </r>
    <r>
      <rPr>
        <u/>
        <sz val="10"/>
        <rFont val="Calibri"/>
        <family val="2"/>
        <scheme val="minor"/>
      </rPr>
      <t xml:space="preserve"> </t>
    </r>
    <r>
      <rPr>
        <u/>
        <sz val="10"/>
        <color rgb="FF0070C0"/>
        <rFont val="Calibri"/>
        <family val="2"/>
        <scheme val="minor"/>
      </rPr>
      <t xml:space="preserve">www.cbs.nl/privacy. </t>
    </r>
  </si>
  <si>
    <t>Economische indicatoren fietsensector, 2015-2022 | CBS</t>
  </si>
  <si>
    <t>Mobiliteit in Cijfers Tweewielers 2025 - 2026 | RAI Vereniging</t>
  </si>
  <si>
    <r>
      <t>Omzet verkoop nieuwe fietsen</t>
    </r>
    <r>
      <rPr>
        <vertAlign val="superscript"/>
        <sz val="10"/>
        <rFont val="Calibri"/>
        <family val="2"/>
        <scheme val="minor"/>
      </rPr>
      <t>*)</t>
    </r>
  </si>
  <si>
    <r>
      <t>Benadering omzet verkoop nieuwe brom- en snorfietsen</t>
    </r>
    <r>
      <rPr>
        <vertAlign val="superscript"/>
        <sz val="10"/>
        <rFont val="Calibri"/>
        <family val="2"/>
        <scheme val="minor"/>
      </rPr>
      <t>*)</t>
    </r>
  </si>
  <si>
    <r>
      <rPr>
        <vertAlign val="superscript"/>
        <sz val="10"/>
        <color theme="1"/>
        <rFont val="Calibri"/>
        <family val="2"/>
        <scheme val="minor"/>
      </rPr>
      <t>*)</t>
    </r>
    <r>
      <rPr>
        <sz val="10"/>
        <color theme="1"/>
        <rFont val="Calibri"/>
        <family val="2"/>
        <scheme val="minor"/>
      </rPr>
      <t xml:space="preserve"> Inclusief btw</t>
    </r>
  </si>
  <si>
    <t>Vergelijkbaarheid met eerdere publicatie</t>
  </si>
  <si>
    <t>Revisiepublicatie nationale rekeningen, verslagjaar 2021 | CBS</t>
  </si>
  <si>
    <t>Ten opzichte van de publicatie uit 2024 zijn de cijfers definitief gemaakt voor het verslagjaar 2022. Tevens zijn alle totalen voor de verslagjaren vanaf 2015 aangepast in verband met de nieuwe deelsector 'Fietsreparatie'. Daarnaast zijn de cijfers in de tabellen 2 en 3 voor alle verslagjaren 2015 tot en met 2021 met terugwerkende kracht aangesloten op de meest recente revisie van de nationale rekeningen. Die leidt tot beperkte aanpassingen ten opzichte van de eerder gepubliceerde gegevens en zorgt voor een consistente reeks tot en met het meest recente verslagjaar. Zie ook:</t>
  </si>
  <si>
    <t>Bron: CBS.</t>
  </si>
  <si>
    <t>De Rijksdienst voor Ondernemend Nederland (RVO) en het Ministerie van Infrastructuur en Waterschappen (IenW) zijn geïnteresseerd in het nationale en internationale belang van de Nederlandse fietsensector. Zij stellen daarom met verschillende partijen een rapport op dat onder andere het verdienpotentieel van deze sector in kaart moet brengen. RVO heeft aan het Centraal Bureau voor de Statistiek (CBS) gevraagd om voor het benodigde inzicht in het verdienpotentieel verschillende economische indicatoren voor de fietsensector samen te stellen. Deze tabellenset geeft cijfers over de verslagjaren 2015 tot en met 2024 en is een aanvulling op eerder in 2024 verschenen onderzoek met cijfers tot en met het verslagjaar 2022. Zie:</t>
  </si>
  <si>
    <t>In de tabellen 2a en 3a zijn de uitkomsten inclusief de handel in brom- en snorfietsen weergeven. In de tabellen 2b en 3b is dat exclusief. Zie voor meer uitleg hierover de technische toelichting.</t>
  </si>
  <si>
    <t>De cijfers met betrekking tot de export van goederen (tabel 4) zijn samengesteld met behulp van de Statistiek Internationale Handel in Goederen (IHG). Een groot deel van deze goederenstroom kan worden verbonden aan Nederlandse bedrijven, maar niet de hele goederenstroom. De niet-verbonden delen betreffen vooral de export van bedrijven die geen fysieke vestiging in Nederland hebben. De aan bedrijven verbonden goederenexport is ten behoeve van dit onderzoek via het ABR gekoppeld aan de bedrijven in de (deelsectoren van) de fietsensector, waarna de exportwaarden zijn gesommeerd.
Naast de totale export, is ook apart de export weergegeven die kan worden verbonden aan Nederlandse bedrijven. Dit laatste totaal wordt als referentiekader voor de fietsensector gebruikt, het aandeel van de fietsensector in het nationale totaal is als percentage ten opzichte van dit cijfer uitgedrukt.</t>
  </si>
  <si>
    <t>Om onthulling van informatie over individuele bedrijven te voorkomen, zijn cijfers afgerond en waar nodig onderdrukt. Cellen met te weinig waarnemingen, waar cijfers tot onthulling zouden kunnen leiden en cellen met te onnauwkeurige schattingen, zijn weergegeven met een punt ("."). Alle bedragen zijn afgerond op tientallen miljoenen euro's. De werkgelegenheidscijfers zijn afgerond op honderdtallen. Alle percentages zijn gebaseerd op de onafgeronde cijfers, waarna de uitkomst is afgerond. Alle aandelen van de fietsensector ten opzichte van het nationale totaal zijn afgerond op honderdsten procentpunten, met uitzondering van het aandeel in de export van fietsen en fietsonderdelen. Dat laatste cijfer is afgerond op hele procentpunten.</t>
  </si>
  <si>
    <r>
      <t xml:space="preserve">De fietsensector is geen standaard statistische classificatie. De fietsensector is ten behoeve van dit onderzoek gedefinieerd als een verzameling bedrijven in de vorm van vijf deelsectoren:
-De </t>
    </r>
    <r>
      <rPr>
        <b/>
        <i/>
        <sz val="10"/>
        <rFont val="Calibri"/>
        <family val="2"/>
        <scheme val="minor"/>
      </rPr>
      <t>Productie van fietsen en onderdelen</t>
    </r>
    <r>
      <rPr>
        <sz val="10"/>
        <rFont val="Calibri"/>
        <family val="2"/>
        <scheme val="minor"/>
      </rPr>
      <t xml:space="preserve"> is gebaseerd op bedrijfstak 3092 (Fietsenindustrie) van de Standaard Bedrijfsindeling (SBI); 
-De </t>
    </r>
    <r>
      <rPr>
        <b/>
        <i/>
        <sz val="10"/>
        <rFont val="Calibri"/>
        <family val="2"/>
        <scheme val="minor"/>
      </rPr>
      <t>Groothandel in fietsen</t>
    </r>
    <r>
      <rPr>
        <sz val="10"/>
        <rFont val="Calibri"/>
        <family val="2"/>
        <scheme val="minor"/>
      </rPr>
      <t xml:space="preserve"> is gebaseerd op SBI 46491 (Groothandel in (brom-)fietsen);
-</t>
    </r>
    <r>
      <rPr>
        <i/>
        <sz val="10"/>
        <rFont val="Calibri"/>
        <family val="2"/>
        <scheme val="minor"/>
      </rPr>
      <t xml:space="preserve">De </t>
    </r>
    <r>
      <rPr>
        <b/>
        <i/>
        <sz val="10"/>
        <rFont val="Calibri"/>
        <family val="2"/>
        <scheme val="minor"/>
      </rPr>
      <t>Detailhandel in fietsen</t>
    </r>
    <r>
      <rPr>
        <sz val="10"/>
        <rFont val="Calibri"/>
        <family val="2"/>
        <scheme val="minor"/>
      </rPr>
      <t xml:space="preserve"> is gebaseerd op SBI 47641 (Winkels en fietsen en bromfietsen);
-</t>
    </r>
    <r>
      <rPr>
        <b/>
        <i/>
        <sz val="10"/>
        <rFont val="Calibri"/>
        <family val="2"/>
        <scheme val="minor"/>
      </rPr>
      <t>Deelfietsen, leasefietsen en fietsverhuur</t>
    </r>
    <r>
      <rPr>
        <sz val="10"/>
        <rFont val="Calibri"/>
        <family val="2"/>
        <scheme val="minor"/>
      </rPr>
      <t xml:space="preserve"> bestaat uit toepasselijke bedrijven binnen SBI 7721 (Verhuur van recreatieartikelen), SBI 77299 (Verhuur van overige consumentenwaren) en SBI 77399 (Verhuur van overige goederen);
-</t>
    </r>
    <r>
      <rPr>
        <b/>
        <i/>
        <sz val="10"/>
        <rFont val="Calibri"/>
        <family val="2"/>
        <scheme val="minor"/>
      </rPr>
      <t>Fietsreparatie</t>
    </r>
    <r>
      <rPr>
        <sz val="10"/>
        <rFont val="Calibri"/>
        <family val="2"/>
        <scheme val="minor"/>
      </rPr>
      <t xml:space="preserve"> bestaat uit toepasselijke bedrijven binnen SBI 9529 (Reparatie van overige consumentenartikelen).
</t>
    </r>
  </si>
  <si>
    <t>De populatie van bedrijven in de deelsector deelfietsen, leasefietsen en fietsverhuur is als volgt samengesteld: Van alle bedrijven met meer dan 2 werkzame personen die in de jaren 2015 t/m 2024 volgens het ABR voorkomen in de bedrijfstakken 7721 en 77299, is op basis van hun website bepaald of hun economische hoofdactiviteit gezien kan worden als deelfietsen en/of fietsverhuur. Voor bedrijven met 2 of minder werkzame personen is dat bepaald op basis van het voorkomen van steekwoorden in hun juridische naam of handelsnaam. Hetzelfde geldt vanaf het verslagjaar 2021 voor bedrijven binnen de bedrijfstak 77399 waarvan hun economische hoofdactiviteit kan worden gezien als het leasen van fietsen.</t>
  </si>
  <si>
    <r>
      <t xml:space="preserve">De SBI's 46491 (Groothandel in (brom-)fietsen) en SBI 47641 (Winkels en fietsen en bromfietsen) omvatten bedrijven die in fietsen kunnen handelen of in brom- en snorfietsen (of beiden). Binnen de Standaard Bedrijfsindeling bestaat er geen meer gedetailleerd onderscheid. In de tabellen 2a en 3a zijn de Productiewaarde, Toegevoegde waarde en Werkgelegenheid van deze branches in hun geheel uitgedrukt. Dat is dus inclusief de waarde van de indicatoren die potentieel toegeschreven kan worden aan de handel in brom- en snorfietsen. In de tabellen 2b en 3b is hier volgens een </t>
    </r>
    <r>
      <rPr>
        <b/>
        <i/>
        <sz val="10"/>
        <rFont val="Calibri"/>
        <family val="2"/>
        <scheme val="minor"/>
      </rPr>
      <t>benadering</t>
    </r>
    <r>
      <rPr>
        <sz val="10"/>
        <rFont val="Calibri"/>
        <family val="2"/>
        <scheme val="minor"/>
      </rPr>
      <t xml:space="preserve"> voor gecorrigeerd. In deze tabellen zijn de waarden van de indicatoren voor groot- en detailhandel - en daarmee de fietsensector als geheel - weergeven zonder de potentiële bijdrage van de handel in brom- en snorfietsen. Dit is gebaseerd op de </t>
    </r>
    <r>
      <rPr>
        <b/>
        <i/>
        <sz val="10"/>
        <rFont val="Calibri"/>
        <family val="2"/>
        <scheme val="minor"/>
      </rPr>
      <t>aanname</t>
    </r>
    <r>
      <rPr>
        <sz val="10"/>
        <rFont val="Calibri"/>
        <family val="2"/>
        <scheme val="minor"/>
      </rPr>
      <t xml:space="preserve"> dat de bijdrage van de handel in fietsen in deze indicatoren gelijk is aan het omzetaandeel van de verkoop van nieuwe fietsen in de totale verkoop van nieuwe fietsen en brom- en snorfietsen.
Zie voor deze aandelen bijlage 1. Deze aandelen zijn op de onafgeronde cijfers van de groot- en detailhandel in de tabellen 2a en 3a gezet en afgerond weergegeven in de tabellen 2b en 3b. De verkoopomzet van nieuwe fietsen is afkomstig van BOVAG/RAI, zie:</t>
    </r>
  </si>
  <si>
    <t>De verkoopomzet van nieuwe brom- en snorfietsen is gebaseerd op de aantallen brom- en snorfietsen zoals gepubliceerd door BOVAG/RAI. De omzet is vervolgens benaderd met behulp van gemiddelde prijzen van brom- en snorfietsen die in 2022 zijn samengesteld door Weltevreden Research &amp; Consultancy in opdracht van RVO. Deze zijn door het CBS gedefleerd en gewogen naar elektrische- en benzinevoertuigen gecombineerd met de aantallen brom- en snorfietsen.</t>
  </si>
  <si>
    <t>In 2023 is het CBS overgestapt op een andere wijze van rapporteren over de internationale handel in goederen. Er wordt sindsdien een onderscheid gemaakt tussen eigendomsoverdracht, oftewel wat Nederland verdient aan deze handel, en grensoverschrijding, wat de vraag beantwoordt welke goederen Nederland fysiek binnenkomen of verlaten. Voor dit onderzoek is ervoor gekozen om de reeks voor de fietsensector voort te zetten volgens de (nu oude) methode die voorheen gold. De cijfers vanaf 2021 in deze rapportage zijn om deze reden niet 100 procent meer te relateren aan de StatLine gegevens. Zie ook: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</si>
</sst>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 ###\ ##0"/>
    <numFmt numFmtId="165" formatCode="#\ ##0"/>
    <numFmt numFmtId="166" formatCode="0.0"/>
    <numFmt numFmtId="167" formatCode="0.000%"/>
    <numFmt numFmtId="168" formatCode="0.000"/>
  </numFmts>
  <fonts count="35" x14ac:knownFonts="1">
    <font>
      <sz val="11"/>
      <color theme="1"/>
      <name val="Calibri"/>
      <family val="2"/>
      <scheme val="minor"/>
    </font>
    <font>
      <sz val="10"/>
      <name val="Arial"/>
      <family val="2"/>
    </font>
    <font>
      <sz val="10"/>
      <name val="Arial"/>
      <family val="2"/>
    </font>
    <font>
      <b/>
      <sz val="10"/>
      <name val="Arial"/>
      <family val="2"/>
    </font>
    <font>
      <b/>
      <sz val="10"/>
      <color theme="1"/>
      <name val="Arial"/>
      <family val="2"/>
    </font>
    <font>
      <sz val="10"/>
      <color rgb="FF0070C0"/>
      <name val="Arial"/>
      <family val="2"/>
    </font>
    <font>
      <sz val="10"/>
      <color rgb="FFFF0000"/>
      <name val="Arial"/>
      <family val="2"/>
    </font>
    <font>
      <u/>
      <sz val="10"/>
      <color theme="10"/>
      <name val="Arial"/>
      <family val="2"/>
    </font>
    <font>
      <u/>
      <sz val="11"/>
      <color theme="10"/>
      <name val="Calibri"/>
      <family val="2"/>
      <scheme val="minor"/>
    </font>
    <font>
      <sz val="10"/>
      <color theme="1"/>
      <name val="Arial"/>
      <family val="2"/>
    </font>
    <font>
      <sz val="11"/>
      <color theme="1"/>
      <name val="Calibri"/>
      <family val="2"/>
      <scheme val="minor"/>
    </font>
    <font>
      <sz val="10"/>
      <color rgb="FF000000"/>
      <name val="Arial"/>
      <family val="2"/>
    </font>
    <font>
      <sz val="12"/>
      <color theme="1"/>
      <name val="Calibri"/>
      <family val="2"/>
      <scheme val="minor"/>
    </font>
    <font>
      <sz val="10"/>
      <color theme="1"/>
      <name val="Calibri"/>
      <family val="2"/>
      <scheme val="minor"/>
    </font>
    <font>
      <b/>
      <sz val="18"/>
      <color rgb="FF271D6C"/>
      <name val="Calibri"/>
      <family val="2"/>
      <scheme val="minor"/>
    </font>
    <font>
      <b/>
      <sz val="12"/>
      <color theme="1"/>
      <name val="Calibri"/>
      <family val="2"/>
      <scheme val="minor"/>
    </font>
    <font>
      <b/>
      <sz val="12"/>
      <color rgb="FF271D6C"/>
      <name val="Calibri"/>
      <family val="2"/>
      <scheme val="minor"/>
    </font>
    <font>
      <sz val="10"/>
      <color rgb="FF271D6C"/>
      <name val="Calibri"/>
      <family val="2"/>
      <scheme val="minor"/>
    </font>
    <font>
      <sz val="10"/>
      <name val="Calibri"/>
      <family val="2"/>
    </font>
    <font>
      <u/>
      <sz val="10"/>
      <color theme="10"/>
      <name val="Calibri"/>
      <family val="2"/>
      <scheme val="minor"/>
    </font>
    <font>
      <b/>
      <sz val="10"/>
      <name val="Calibri"/>
      <family val="2"/>
      <scheme val="minor"/>
    </font>
    <font>
      <sz val="10"/>
      <color rgb="FFFF0000"/>
      <name val="Calibri"/>
      <family val="2"/>
      <scheme val="minor"/>
    </font>
    <font>
      <sz val="10"/>
      <name val="Calibri"/>
      <family val="2"/>
      <scheme val="minor"/>
    </font>
    <font>
      <b/>
      <sz val="12"/>
      <name val="Calibri"/>
      <family val="2"/>
      <scheme val="minor"/>
    </font>
    <font>
      <i/>
      <sz val="10"/>
      <name val="Calibri"/>
      <family val="2"/>
      <scheme val="minor"/>
    </font>
    <font>
      <sz val="10"/>
      <color rgb="FF0070C0"/>
      <name val="Calibri"/>
      <family val="2"/>
      <scheme val="minor"/>
    </font>
    <font>
      <u/>
      <sz val="10"/>
      <color theme="10"/>
      <name val="Calibri"/>
      <family val="2"/>
    </font>
    <font>
      <sz val="11"/>
      <color rgb="FF000000"/>
      <name val="Calibri"/>
      <family val="2"/>
      <scheme val="minor"/>
    </font>
    <font>
      <b/>
      <i/>
      <sz val="10"/>
      <name val="Calibri"/>
      <family val="2"/>
      <scheme val="minor"/>
    </font>
    <font>
      <u/>
      <sz val="10"/>
      <name val="Calibri"/>
      <family val="2"/>
      <scheme val="minor"/>
    </font>
    <font>
      <u/>
      <sz val="10"/>
      <color rgb="FF0070C0"/>
      <name val="Calibri"/>
      <family val="2"/>
      <scheme val="minor"/>
    </font>
    <font>
      <sz val="10"/>
      <color rgb="FF000000"/>
      <name val="Calibri"/>
      <family val="2"/>
      <scheme val="minor"/>
    </font>
    <font>
      <vertAlign val="superscript"/>
      <sz val="10"/>
      <name val="Calibri"/>
      <family val="2"/>
      <scheme val="minor"/>
    </font>
    <font>
      <vertAlign val="superscript"/>
      <sz val="10"/>
      <color theme="1"/>
      <name val="Calibri"/>
      <family val="2"/>
      <scheme val="minor"/>
    </font>
    <font>
      <b/>
      <sz val="10"/>
      <color rgb="FFFF000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indexed="9"/>
        <bgColor indexed="64"/>
      </patternFill>
    </fill>
    <fill>
      <patternFill patternType="solid">
        <fgColor rgb="FFE9E9E9"/>
        <bgColor indexed="64"/>
      </patternFill>
    </fill>
  </fills>
  <borders count="4">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s>
  <cellStyleXfs count="16">
    <xf numFmtId="0" fontId="0" fillId="0" borderId="0"/>
    <xf numFmtId="0" fontId="1" fillId="0" borderId="0"/>
    <xf numFmtId="0" fontId="1" fillId="0" borderId="0"/>
    <xf numFmtId="0" fontId="2" fillId="0" borderId="0"/>
    <xf numFmtId="43" fontId="1" fillId="0" borderId="0" applyFont="0" applyFill="0" applyBorder="0" applyAlignment="0" applyProtection="0"/>
    <xf numFmtId="0" fontId="1" fillId="0" borderId="0"/>
    <xf numFmtId="0" fontId="7" fillId="0" borderId="0" applyNumberFormat="0" applyFill="0" applyBorder="0" applyAlignment="0" applyProtection="0"/>
    <xf numFmtId="0" fontId="8" fillId="0" borderId="0" applyNumberFormat="0" applyFill="0" applyBorder="0" applyAlignment="0" applyProtection="0"/>
    <xf numFmtId="9" fontId="10" fillId="0" borderId="0" applyFont="0" applyFill="0" applyBorder="0" applyAlignment="0" applyProtection="0"/>
    <xf numFmtId="0" fontId="11" fillId="0" borderId="0"/>
    <xf numFmtId="0" fontId="18" fillId="0" borderId="0"/>
    <xf numFmtId="0" fontId="20" fillId="2" borderId="0" applyNumberFormat="0" applyFill="0" applyBorder="0" applyProtection="0"/>
    <xf numFmtId="0" fontId="23" fillId="2" borderId="0" applyNumberFormat="0" applyFill="0" applyBorder="0" applyProtection="0"/>
    <xf numFmtId="49" fontId="22" fillId="5" borderId="0">
      <alignment horizontal="left" vertical="top" wrapText="1"/>
    </xf>
    <xf numFmtId="0" fontId="26" fillId="0" borderId="0" applyNumberFormat="0" applyFill="0" applyBorder="0" applyAlignment="0" applyProtection="0"/>
    <xf numFmtId="0" fontId="27" fillId="0" borderId="0"/>
  </cellStyleXfs>
  <cellXfs count="127">
    <xf numFmtId="0" fontId="0" fillId="0" borderId="0" xfId="0"/>
    <xf numFmtId="0" fontId="1" fillId="2" borderId="0" xfId="5" applyFill="1" applyAlignment="1">
      <alignment vertical="center"/>
    </xf>
    <xf numFmtId="0" fontId="3" fillId="2" borderId="0" xfId="5" applyFont="1" applyFill="1" applyAlignment="1">
      <alignment vertical="center"/>
    </xf>
    <xf numFmtId="0" fontId="5" fillId="2" borderId="0" xfId="5" applyFont="1" applyFill="1" applyAlignment="1">
      <alignment vertical="center"/>
    </xf>
    <xf numFmtId="0" fontId="6" fillId="2" borderId="0" xfId="5" applyFont="1" applyFill="1" applyAlignment="1">
      <alignment vertical="center"/>
    </xf>
    <xf numFmtId="43" fontId="0" fillId="2" borderId="0" xfId="4" applyFont="1" applyFill="1" applyAlignment="1">
      <alignment vertical="center"/>
    </xf>
    <xf numFmtId="0" fontId="12" fillId="4" borderId="0" xfId="0" applyFont="1" applyFill="1"/>
    <xf numFmtId="0" fontId="13" fillId="4" borderId="0" xfId="0" applyFont="1" applyFill="1"/>
    <xf numFmtId="0" fontId="14" fillId="4" borderId="0" xfId="0" applyFont="1" applyFill="1"/>
    <xf numFmtId="0" fontId="15" fillId="4" borderId="0" xfId="0" applyFont="1" applyFill="1"/>
    <xf numFmtId="0" fontId="16" fillId="4" borderId="0" xfId="0" applyFont="1" applyFill="1"/>
    <xf numFmtId="0" fontId="17" fillId="4" borderId="0" xfId="0" applyFont="1" applyFill="1"/>
    <xf numFmtId="49" fontId="17" fillId="4" borderId="0" xfId="0" applyNumberFormat="1" applyFont="1" applyFill="1"/>
    <xf numFmtId="0" fontId="4" fillId="2" borderId="0" xfId="5" applyFont="1" applyFill="1" applyAlignment="1">
      <alignment vertical="center"/>
    </xf>
    <xf numFmtId="0" fontId="5" fillId="2" borderId="0" xfId="5" quotePrefix="1" applyFont="1" applyFill="1" applyAlignment="1">
      <alignment vertical="center"/>
    </xf>
    <xf numFmtId="49" fontId="9" fillId="2" borderId="0" xfId="5" applyNumberFormat="1" applyFont="1" applyFill="1" applyAlignment="1">
      <alignment horizontal="left" vertical="center"/>
    </xf>
    <xf numFmtId="0" fontId="13" fillId="0" borderId="0" xfId="10" applyFont="1" applyAlignment="1">
      <alignment vertical="top"/>
    </xf>
    <xf numFmtId="0" fontId="13" fillId="0" borderId="0" xfId="10" applyFont="1" applyAlignment="1">
      <alignment horizontal="justify" vertical="top" wrapText="1"/>
    </xf>
    <xf numFmtId="0" fontId="20" fillId="0" borderId="0" xfId="10" applyFont="1" applyAlignment="1">
      <alignment horizontal="justify" vertical="top" wrapText="1"/>
    </xf>
    <xf numFmtId="0" fontId="21" fillId="0" borderId="0" xfId="10" applyFont="1"/>
    <xf numFmtId="0" fontId="20" fillId="0" borderId="0" xfId="11" applyFill="1" applyAlignment="1">
      <alignment horizontal="justify" vertical="top"/>
    </xf>
    <xf numFmtId="0" fontId="20" fillId="0" borderId="0" xfId="11" applyFill="1" applyAlignment="1">
      <alignment vertical="top"/>
    </xf>
    <xf numFmtId="0" fontId="22" fillId="2" borderId="0" xfId="5" applyFont="1" applyFill="1"/>
    <xf numFmtId="0" fontId="13" fillId="2" borderId="0" xfId="0" applyFont="1" applyFill="1"/>
    <xf numFmtId="0" fontId="19" fillId="2" borderId="0" xfId="6" applyFont="1" applyFill="1"/>
    <xf numFmtId="0" fontId="24" fillId="2" borderId="0" xfId="5" applyFont="1" applyFill="1"/>
    <xf numFmtId="0" fontId="25" fillId="2" borderId="0" xfId="5" applyFont="1" applyFill="1" applyAlignment="1">
      <alignment vertical="center"/>
    </xf>
    <xf numFmtId="0" fontId="22" fillId="2" borderId="0" xfId="5" applyFont="1" applyFill="1" applyAlignment="1">
      <alignment vertical="center"/>
    </xf>
    <xf numFmtId="0" fontId="20" fillId="2" borderId="0" xfId="11" applyFont="1" applyFill="1" applyAlignment="1">
      <alignment vertical="top"/>
    </xf>
    <xf numFmtId="0" fontId="13" fillId="2" borderId="0" xfId="0" applyFont="1" applyFill="1" applyAlignment="1">
      <alignment vertical="top"/>
    </xf>
    <xf numFmtId="0" fontId="13" fillId="2" borderId="0" xfId="0" applyFont="1" applyFill="1" applyAlignment="1">
      <alignment vertical="center"/>
    </xf>
    <xf numFmtId="0" fontId="19" fillId="2" borderId="0" xfId="6" applyFont="1" applyFill="1" applyAlignment="1"/>
    <xf numFmtId="0" fontId="20" fillId="2" borderId="0" xfId="12" applyFont="1" applyFill="1" applyBorder="1" applyAlignment="1">
      <alignment horizontal="justify" vertical="top"/>
    </xf>
    <xf numFmtId="0" fontId="20" fillId="2" borderId="0" xfId="11" applyFill="1" applyBorder="1" applyAlignment="1">
      <alignment vertical="top"/>
    </xf>
    <xf numFmtId="0" fontId="22" fillId="2" borderId="0" xfId="10" applyFont="1" applyFill="1" applyAlignment="1">
      <alignment horizontal="justify" vertical="top" wrapText="1"/>
    </xf>
    <xf numFmtId="0" fontId="22" fillId="2" borderId="0" xfId="10" applyFont="1" applyFill="1" applyAlignment="1">
      <alignment vertical="top" wrapText="1"/>
    </xf>
    <xf numFmtId="49" fontId="22" fillId="5" borderId="0" xfId="13">
      <alignment horizontal="left" vertical="top" wrapText="1"/>
    </xf>
    <xf numFmtId="0" fontId="20" fillId="2" borderId="0" xfId="10" applyFont="1" applyFill="1" applyAlignment="1">
      <alignment vertical="top" wrapText="1"/>
    </xf>
    <xf numFmtId="0" fontId="20" fillId="2" borderId="0" xfId="10" applyFont="1" applyFill="1" applyAlignment="1">
      <alignment horizontal="justify" vertical="top" wrapText="1"/>
    </xf>
    <xf numFmtId="0" fontId="22" fillId="2" borderId="0" xfId="15" applyFont="1" applyFill="1" applyAlignment="1">
      <alignment horizontal="justify" wrapText="1"/>
    </xf>
    <xf numFmtId="0" fontId="20" fillId="2" borderId="0" xfId="15" applyFont="1" applyFill="1" applyAlignment="1">
      <alignment horizontal="justify" wrapText="1"/>
    </xf>
    <xf numFmtId="0" fontId="10" fillId="2" borderId="0" xfId="0" applyFont="1" applyFill="1" applyAlignment="1">
      <alignment vertical="center"/>
    </xf>
    <xf numFmtId="0" fontId="24" fillId="2" borderId="0" xfId="5" applyFont="1" applyFill="1" applyAlignment="1">
      <alignment horizontal="justify" vertical="center" wrapText="1"/>
    </xf>
    <xf numFmtId="0" fontId="22" fillId="2" borderId="0" xfId="5" applyFont="1" applyFill="1" applyAlignment="1">
      <alignment horizontal="justify" vertical="center" wrapText="1"/>
    </xf>
    <xf numFmtId="0" fontId="24" fillId="2" borderId="0" xfId="0" applyFont="1" applyFill="1" applyAlignment="1">
      <alignment horizontal="justify" vertical="center" wrapText="1"/>
    </xf>
    <xf numFmtId="0" fontId="22" fillId="2" borderId="0" xfId="0" applyFont="1" applyFill="1" applyAlignment="1">
      <alignment horizontal="justify" vertical="center" wrapText="1"/>
    </xf>
    <xf numFmtId="0" fontId="24" fillId="2" borderId="0" xfId="0" applyFont="1" applyFill="1" applyAlignment="1">
      <alignment vertical="center" wrapText="1"/>
    </xf>
    <xf numFmtId="0" fontId="22" fillId="2" borderId="0" xfId="0" applyFont="1" applyFill="1" applyAlignment="1">
      <alignment vertical="center"/>
    </xf>
    <xf numFmtId="0" fontId="13" fillId="2" borderId="0" xfId="10" applyFont="1" applyFill="1" applyAlignment="1">
      <alignment horizontal="justify" vertical="top" wrapText="1"/>
    </xf>
    <xf numFmtId="0" fontId="13" fillId="2" borderId="0" xfId="10" applyFont="1" applyFill="1" applyAlignment="1">
      <alignment vertical="top"/>
    </xf>
    <xf numFmtId="0" fontId="19" fillId="2" borderId="0" xfId="6" applyFont="1" applyFill="1" applyAlignment="1">
      <alignment horizontal="left" vertical="center"/>
    </xf>
    <xf numFmtId="0" fontId="19" fillId="2" borderId="0" xfId="6" applyFont="1" applyFill="1" applyAlignment="1">
      <alignment vertical="center"/>
    </xf>
    <xf numFmtId="0" fontId="30" fillId="2" borderId="0" xfId="6" applyFont="1" applyFill="1"/>
    <xf numFmtId="0" fontId="29" fillId="2" borderId="0" xfId="7" applyFont="1" applyFill="1" applyAlignment="1">
      <alignment vertical="center" wrapText="1"/>
    </xf>
    <xf numFmtId="0" fontId="26" fillId="0" borderId="0" xfId="7" applyFont="1"/>
    <xf numFmtId="0" fontId="22" fillId="2" borderId="0" xfId="5" applyFont="1" applyFill="1" applyAlignment="1">
      <alignment vertical="center"/>
    </xf>
    <xf numFmtId="0" fontId="20" fillId="2" borderId="0" xfId="1" applyFont="1" applyFill="1" applyAlignment="1">
      <alignment vertical="center"/>
    </xf>
    <xf numFmtId="0" fontId="22" fillId="2" borderId="0" xfId="1" applyFont="1" applyFill="1" applyAlignment="1">
      <alignment vertical="center"/>
    </xf>
    <xf numFmtId="0" fontId="22" fillId="2" borderId="2" xfId="2" applyFont="1" applyFill="1" applyBorder="1" applyAlignment="1">
      <alignment vertical="center"/>
    </xf>
    <xf numFmtId="0" fontId="22" fillId="2" borderId="2" xfId="2" applyFont="1" applyFill="1" applyBorder="1" applyAlignment="1">
      <alignment horizontal="center" vertical="center" wrapText="1"/>
    </xf>
    <xf numFmtId="0" fontId="22" fillId="2" borderId="1" xfId="2" applyFont="1" applyFill="1" applyBorder="1" applyAlignment="1">
      <alignment horizontal="center" vertical="center" wrapText="1"/>
    </xf>
    <xf numFmtId="0" fontId="22" fillId="2" borderId="0" xfId="2" applyFont="1" applyFill="1" applyAlignment="1">
      <alignment horizontal="right" vertical="center" wrapText="1"/>
    </xf>
    <xf numFmtId="0" fontId="22" fillId="2" borderId="1" xfId="2" applyFont="1" applyFill="1" applyBorder="1" applyAlignment="1">
      <alignment vertical="center"/>
    </xf>
    <xf numFmtId="0" fontId="22" fillId="2" borderId="1" xfId="2" applyFont="1" applyFill="1" applyBorder="1" applyAlignment="1">
      <alignment horizontal="right" vertical="center" wrapText="1"/>
    </xf>
    <xf numFmtId="0" fontId="22" fillId="2" borderId="0" xfId="1" applyFont="1" applyFill="1" applyAlignment="1">
      <alignment horizontal="left" vertical="center"/>
    </xf>
    <xf numFmtId="164" fontId="22" fillId="2" borderId="0" xfId="2" applyNumberFormat="1" applyFont="1" applyFill="1" applyAlignment="1">
      <alignment horizontal="right" vertical="center"/>
    </xf>
    <xf numFmtId="0" fontId="22" fillId="3" borderId="0" xfId="1" applyFont="1" applyFill="1" applyAlignment="1">
      <alignment horizontal="left" vertical="center"/>
    </xf>
    <xf numFmtId="0" fontId="22" fillId="2" borderId="1" xfId="1" applyFont="1" applyFill="1" applyBorder="1" applyAlignment="1">
      <alignment horizontal="left" vertical="center"/>
    </xf>
    <xf numFmtId="165" fontId="22" fillId="2" borderId="1" xfId="2" applyNumberFormat="1" applyFont="1" applyFill="1" applyBorder="1" applyAlignment="1">
      <alignment horizontal="fill" vertical="center"/>
    </xf>
    <xf numFmtId="0" fontId="13" fillId="2" borderId="0" xfId="0" applyFont="1" applyFill="1" applyAlignment="1">
      <alignment horizontal="left" vertical="center"/>
    </xf>
    <xf numFmtId="165" fontId="22" fillId="2" borderId="0" xfId="2" applyNumberFormat="1" applyFont="1" applyFill="1" applyAlignment="1">
      <alignment horizontal="right" vertical="center"/>
    </xf>
    <xf numFmtId="0" fontId="22" fillId="2" borderId="0" xfId="0" applyFont="1" applyFill="1" applyAlignment="1">
      <alignment horizontal="left" vertical="center"/>
    </xf>
    <xf numFmtId="164" fontId="13" fillId="2" borderId="0" xfId="0" applyNumberFormat="1" applyFont="1" applyFill="1" applyAlignment="1">
      <alignment vertical="center"/>
    </xf>
    <xf numFmtId="167" fontId="13" fillId="2" borderId="0" xfId="8" applyNumberFormat="1" applyFont="1" applyFill="1" applyAlignment="1">
      <alignment vertical="center"/>
    </xf>
    <xf numFmtId="0" fontId="22" fillId="2" borderId="1" xfId="2" applyFont="1" applyFill="1" applyBorder="1" applyAlignment="1">
      <alignment horizontal="left" vertical="center" wrapText="1"/>
    </xf>
    <xf numFmtId="0" fontId="22" fillId="2" borderId="2" xfId="2" applyFont="1" applyFill="1" applyBorder="1" applyAlignment="1">
      <alignment vertical="center" wrapText="1"/>
    </xf>
    <xf numFmtId="0" fontId="22" fillId="2" borderId="0" xfId="2" applyFont="1" applyFill="1" applyAlignment="1">
      <alignment vertical="center" wrapText="1"/>
    </xf>
    <xf numFmtId="0" fontId="22" fillId="2" borderId="0" xfId="2" applyFont="1" applyFill="1" applyAlignment="1">
      <alignment horizontal="left" vertical="center" wrapText="1"/>
    </xf>
    <xf numFmtId="0" fontId="22" fillId="2" borderId="0" xfId="2" applyFont="1" applyFill="1" applyAlignment="1">
      <alignment vertical="center"/>
    </xf>
    <xf numFmtId="0" fontId="22" fillId="2" borderId="0" xfId="2" applyFont="1" applyFill="1" applyAlignment="1">
      <alignment horizontal="center" vertical="center" wrapText="1"/>
    </xf>
    <xf numFmtId="0" fontId="24" fillId="2" borderId="0" xfId="1" applyFont="1" applyFill="1" applyAlignment="1">
      <alignment vertical="center"/>
    </xf>
    <xf numFmtId="164" fontId="22" fillId="2" borderId="1" xfId="2" applyNumberFormat="1" applyFont="1" applyFill="1" applyBorder="1" applyAlignment="1">
      <alignment horizontal="right" vertical="center"/>
    </xf>
    <xf numFmtId="2" fontId="22" fillId="2" borderId="1" xfId="2" applyNumberFormat="1" applyFont="1" applyFill="1" applyBorder="1" applyAlignment="1">
      <alignment horizontal="right" vertical="center"/>
    </xf>
    <xf numFmtId="2" fontId="22" fillId="2" borderId="0" xfId="2" applyNumberFormat="1" applyFont="1" applyFill="1" applyAlignment="1">
      <alignment horizontal="right" vertical="center"/>
    </xf>
    <xf numFmtId="164" fontId="22" fillId="2" borderId="3" xfId="2" applyNumberFormat="1" applyFont="1" applyFill="1" applyBorder="1" applyAlignment="1">
      <alignment horizontal="right" vertical="center"/>
    </xf>
    <xf numFmtId="165" fontId="22" fillId="2" borderId="0" xfId="2" applyNumberFormat="1" applyFont="1" applyFill="1" applyAlignment="1">
      <alignment horizontal="fill" vertical="center"/>
    </xf>
    <xf numFmtId="10" fontId="22" fillId="2" borderId="0" xfId="8" applyNumberFormat="1" applyFont="1" applyFill="1" applyBorder="1" applyAlignment="1">
      <alignment horizontal="right" vertical="center"/>
    </xf>
    <xf numFmtId="9" fontId="22" fillId="2" borderId="0" xfId="8" applyFont="1" applyFill="1" applyBorder="1" applyAlignment="1">
      <alignment horizontal="right" vertical="center"/>
    </xf>
    <xf numFmtId="1" fontId="22" fillId="2" borderId="0" xfId="8" applyNumberFormat="1" applyFont="1" applyFill="1" applyBorder="1" applyAlignment="1">
      <alignment horizontal="right" vertical="center"/>
    </xf>
    <xf numFmtId="1" fontId="22" fillId="2" borderId="0" xfId="2" applyNumberFormat="1" applyFont="1" applyFill="1" applyAlignment="1">
      <alignment horizontal="right" vertical="center"/>
    </xf>
    <xf numFmtId="166" fontId="22" fillId="2" borderId="0" xfId="2" applyNumberFormat="1" applyFont="1" applyFill="1" applyAlignment="1">
      <alignment horizontal="right" vertical="center"/>
    </xf>
    <xf numFmtId="164" fontId="21" fillId="2" borderId="0" xfId="2" applyNumberFormat="1" applyFont="1" applyFill="1" applyAlignment="1">
      <alignment horizontal="left" vertical="center"/>
    </xf>
    <xf numFmtId="168" fontId="22" fillId="2" borderId="0" xfId="2" applyNumberFormat="1" applyFont="1" applyFill="1" applyAlignment="1">
      <alignment horizontal="right" vertical="center"/>
    </xf>
    <xf numFmtId="166" fontId="24" fillId="2" borderId="0" xfId="1" applyNumberFormat="1" applyFont="1" applyFill="1" applyAlignment="1">
      <alignment vertical="center"/>
    </xf>
    <xf numFmtId="0" fontId="22" fillId="2" borderId="3" xfId="2" applyFont="1" applyFill="1" applyBorder="1" applyAlignment="1">
      <alignment horizontal="center" vertical="center" wrapText="1"/>
    </xf>
    <xf numFmtId="2" fontId="22" fillId="2" borderId="3" xfId="2" applyNumberFormat="1" applyFont="1" applyFill="1" applyBorder="1" applyAlignment="1">
      <alignment horizontal="right" vertical="center"/>
    </xf>
    <xf numFmtId="0" fontId="13" fillId="2" borderId="1" xfId="0" applyFont="1" applyFill="1" applyBorder="1" applyAlignment="1">
      <alignment vertical="center"/>
    </xf>
    <xf numFmtId="0" fontId="13" fillId="2" borderId="2" xfId="0" applyFont="1" applyFill="1" applyBorder="1" applyAlignment="1">
      <alignment vertical="center"/>
    </xf>
    <xf numFmtId="0" fontId="22" fillId="2" borderId="3" xfId="2" applyFont="1" applyFill="1" applyBorder="1" applyAlignment="1">
      <alignment horizontal="left" vertical="center" wrapText="1"/>
    </xf>
    <xf numFmtId="0" fontId="22" fillId="2" borderId="2" xfId="2" applyFont="1" applyFill="1" applyBorder="1" applyAlignment="1">
      <alignment horizontal="left" vertical="center" wrapText="1"/>
    </xf>
    <xf numFmtId="1" fontId="22" fillId="2" borderId="1" xfId="2" applyNumberFormat="1" applyFont="1" applyFill="1" applyBorder="1" applyAlignment="1">
      <alignment horizontal="right" vertical="center"/>
    </xf>
    <xf numFmtId="9" fontId="13" fillId="2" borderId="0" xfId="8" applyFont="1" applyFill="1" applyAlignment="1">
      <alignment vertical="center"/>
    </xf>
    <xf numFmtId="9" fontId="22" fillId="2" borderId="0" xfId="8" applyFont="1" applyFill="1" applyAlignment="1">
      <alignment horizontal="left" vertical="center"/>
    </xf>
    <xf numFmtId="10" fontId="13" fillId="2" borderId="0" xfId="8" applyNumberFormat="1" applyFont="1" applyFill="1" applyAlignment="1">
      <alignment vertical="center"/>
    </xf>
    <xf numFmtId="0" fontId="31" fillId="2" borderId="0" xfId="9" applyFont="1" applyFill="1" applyAlignment="1">
      <alignment vertical="center"/>
    </xf>
    <xf numFmtId="0" fontId="13" fillId="2" borderId="0" xfId="9" applyFont="1" applyFill="1" applyAlignment="1">
      <alignment horizontal="left" vertical="center"/>
    </xf>
    <xf numFmtId="0" fontId="22" fillId="2" borderId="0" xfId="9" applyFont="1" applyFill="1" applyAlignment="1">
      <alignment horizontal="left" vertical="center"/>
    </xf>
    <xf numFmtId="0" fontId="13" fillId="2" borderId="0" xfId="0" applyFont="1" applyFill="1" applyBorder="1" applyAlignment="1">
      <alignment vertical="center"/>
    </xf>
    <xf numFmtId="0" fontId="20" fillId="0" borderId="0" xfId="10" applyFont="1" applyAlignment="1" applyProtection="1">
      <alignment horizontal="justify" vertical="top"/>
      <protection locked="0"/>
    </xf>
    <xf numFmtId="0" fontId="13" fillId="0" borderId="0" xfId="10" applyFont="1" applyAlignment="1" applyProtection="1">
      <alignment horizontal="justify" vertical="top"/>
      <protection locked="0"/>
    </xf>
    <xf numFmtId="0" fontId="19" fillId="0" borderId="0" xfId="6" applyFont="1"/>
    <xf numFmtId="2" fontId="22" fillId="2" borderId="0" xfId="8" applyNumberFormat="1" applyFont="1" applyFill="1" applyBorder="1" applyAlignment="1">
      <alignment horizontal="right" vertical="center"/>
    </xf>
    <xf numFmtId="0" fontId="20" fillId="2" borderId="0" xfId="5" applyFont="1" applyFill="1" applyAlignment="1">
      <alignment vertical="center"/>
    </xf>
    <xf numFmtId="0" fontId="20" fillId="2" borderId="0" xfId="12" applyFont="1" applyFill="1" applyAlignment="1">
      <alignment vertical="top"/>
    </xf>
    <xf numFmtId="0" fontId="20" fillId="2" borderId="0" xfId="5" applyFont="1" applyFill="1" applyAlignment="1">
      <alignment horizontal="justify" vertical="center" wrapText="1"/>
    </xf>
    <xf numFmtId="0" fontId="20" fillId="0" borderId="0" xfId="12" applyFont="1" applyFill="1" applyAlignment="1">
      <alignment horizontal="justify" vertical="top"/>
    </xf>
    <xf numFmtId="0" fontId="20" fillId="0" borderId="0" xfId="12" applyFont="1" applyFill="1" applyAlignment="1">
      <alignment vertical="top"/>
    </xf>
    <xf numFmtId="0" fontId="28" fillId="2" borderId="0" xfId="5" applyFont="1" applyFill="1" applyAlignment="1">
      <alignment horizontal="justify" vertical="center" wrapText="1"/>
    </xf>
    <xf numFmtId="0" fontId="28" fillId="2" borderId="0" xfId="0" applyFont="1" applyFill="1" applyAlignment="1">
      <alignment horizontal="justify" vertical="center" wrapText="1"/>
    </xf>
    <xf numFmtId="0" fontId="20" fillId="2" borderId="0" xfId="11" applyFont="1" applyFill="1" applyBorder="1" applyAlignment="1">
      <alignment vertical="top"/>
    </xf>
    <xf numFmtId="0" fontId="20" fillId="2" borderId="0" xfId="11" applyFont="1" applyFill="1" applyBorder="1" applyAlignment="1">
      <alignment horizontal="justify" vertical="top"/>
    </xf>
    <xf numFmtId="0" fontId="34" fillId="2" borderId="0" xfId="1" applyFont="1" applyFill="1" applyAlignment="1">
      <alignment vertical="center"/>
    </xf>
    <xf numFmtId="2" fontId="22" fillId="2" borderId="0" xfId="2" applyNumberFormat="1" applyFont="1" applyFill="1" applyBorder="1" applyAlignment="1">
      <alignment horizontal="right" vertical="center"/>
    </xf>
    <xf numFmtId="0" fontId="22" fillId="2" borderId="1" xfId="2" applyFont="1" applyFill="1" applyBorder="1" applyAlignment="1">
      <alignment horizontal="left" vertical="center" wrapText="1"/>
    </xf>
    <xf numFmtId="0" fontId="22" fillId="2" borderId="0" xfId="2" applyFont="1" applyFill="1" applyAlignment="1">
      <alignment horizontal="left" vertical="center" wrapText="1"/>
    </xf>
    <xf numFmtId="0" fontId="13" fillId="2" borderId="0" xfId="0" applyFont="1" applyFill="1" applyAlignment="1">
      <alignment horizontal="left" vertical="center" wrapText="1"/>
    </xf>
    <xf numFmtId="0" fontId="22" fillId="2" borderId="2" xfId="2" applyFont="1" applyFill="1" applyBorder="1" applyAlignment="1">
      <alignment horizontal="left" vertical="center" wrapText="1"/>
    </xf>
  </cellXfs>
  <cellStyles count="16">
    <cellStyle name="Begrip/Afkorting" xfId="13" xr:uid="{69A3E4CD-1389-423A-B720-E9B025004DEB}"/>
    <cellStyle name="Hyperlink" xfId="6" builtinId="8"/>
    <cellStyle name="Hyperlink 2" xfId="7" xr:uid="{00000000-0005-0000-0000-000001000000}"/>
    <cellStyle name="Hyperlink 3" xfId="14" xr:uid="{4A7E9606-C001-4971-B565-E790A8C3080E}"/>
    <cellStyle name="Komma 2" xfId="4" xr:uid="{00000000-0005-0000-0000-000002000000}"/>
    <cellStyle name="Procent" xfId="8" builtinId="5"/>
    <cellStyle name="Standaard" xfId="0" builtinId="0"/>
    <cellStyle name="Standaard 2" xfId="3" xr:uid="{00000000-0005-0000-0000-000005000000}"/>
    <cellStyle name="Standaard 2 2" xfId="5" xr:uid="{00000000-0005-0000-0000-000006000000}"/>
    <cellStyle name="Standaard 2 3" xfId="15" xr:uid="{9B982DF9-545B-4CFB-8DAC-3D51D834199B}"/>
    <cellStyle name="Standaard 3" xfId="9" xr:uid="{00000000-0005-0000-0000-000007000000}"/>
    <cellStyle name="Standaard 3 2" xfId="10" xr:uid="{549B2EA5-5A43-463D-B949-4A56E9094AF5}"/>
    <cellStyle name="Standaard_050817 Tabellenset augustuslevering Nulmeting" xfId="1" xr:uid="{00000000-0005-0000-0000-000008000000}"/>
    <cellStyle name="Standaard_050817 Tabellenset augustuslevering UnW 2002" xfId="2" xr:uid="{00000000-0005-0000-0000-000009000000}"/>
    <cellStyle name="Tabelkop" xfId="12" xr:uid="{C8B5E2E0-5ED2-4376-8656-57BE52757674}"/>
    <cellStyle name="Tabelsubkop" xfId="11" xr:uid="{4030B0D5-845A-4264-8FB2-8B9E496C0AF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628650</xdr:colOff>
      <xdr:row>5</xdr:row>
      <xdr:rowOff>142875</xdr:rowOff>
    </xdr:to>
    <xdr:pic>
      <xdr:nvPicPr>
        <xdr:cNvPr id="2" name="Afbeelding 1" descr="cid:image004.png@01D3A4BB.465F0BB0">
          <a:extLst>
            <a:ext uri="{FF2B5EF4-FFF2-40B4-BE49-F238E27FC236}">
              <a16:creationId xmlns:a16="http://schemas.microsoft.com/office/drawing/2014/main" id="{03872200-B3D2-49E5-8DDC-BF8FF457763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11620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www.cbs.nl/nl-nl/corporate/2023/07/wijzigingen-in-de-statistiek-van-de-internationale-handel-vanaf-2023" TargetMode="External"/><Relationship Id="rId2" Type="http://schemas.openxmlformats.org/officeDocument/2006/relationships/hyperlink" Target="https://www.cbs.nl/nl-nl/onze-diensten/methoden/onderzoeksomschrijvingen/korte-onderzoeksomschrijvingen/statistiek-internationale-handel-in-goederen-volgens-eigendomsoverdracht-en-grensoverschrijding" TargetMode="External"/><Relationship Id="rId1" Type="http://schemas.openxmlformats.org/officeDocument/2006/relationships/hyperlink" Target="http://www.cbs.nl/privacy" TargetMode="External"/><Relationship Id="rId5" Type="http://schemas.openxmlformats.org/officeDocument/2006/relationships/printerSettings" Target="../printerSettings/printerSettings10.bin"/><Relationship Id="rId4" Type="http://schemas.openxmlformats.org/officeDocument/2006/relationships/hyperlink" Target="https://www.raivereniging.nl/secties/fietsen/kennis/marktinformatie/statistieken/mobiliteit-in-cijfers-tweewielers-2025-2026/"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cbs.nl/nl-nl/longread/diversen/2024/revisiepublicatie-nationale-rekeningen-verslagjaar-2021" TargetMode="External"/><Relationship Id="rId1" Type="http://schemas.openxmlformats.org/officeDocument/2006/relationships/hyperlink" Target="https://www.cbs.nl/nl-nl/maatwerk/2024/21/economische-indicatoren-fietsensector-2015-2022"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79FA8-1F43-46D0-80E2-4DB680C17572}">
  <dimension ref="A1:M57"/>
  <sheetViews>
    <sheetView tabSelected="1" zoomScaleNormal="100" workbookViewId="0"/>
  </sheetViews>
  <sheetFormatPr defaultColWidth="8.85546875" defaultRowHeight="12.75" x14ac:dyDescent="0.25"/>
  <cols>
    <col min="1" max="1" width="10.28515625" style="1" customWidth="1"/>
    <col min="2" max="11" width="9.140625" style="1" customWidth="1"/>
    <col min="12" max="16384" width="8.85546875" style="1"/>
  </cols>
  <sheetData>
    <row r="1" spans="1:13" ht="15.75" x14ac:dyDescent="0.25">
      <c r="A1" s="6"/>
      <c r="B1" s="6"/>
    </row>
    <row r="2" spans="1:13" x14ac:dyDescent="0.2">
      <c r="A2" s="7"/>
      <c r="B2" s="7"/>
    </row>
    <row r="3" spans="1:13" x14ac:dyDescent="0.2">
      <c r="A3" s="7"/>
      <c r="B3" s="7"/>
    </row>
    <row r="4" spans="1:13" ht="23.25" x14ac:dyDescent="0.35">
      <c r="A4" s="7"/>
      <c r="B4" s="8" t="s">
        <v>13</v>
      </c>
      <c r="I4" s="4"/>
    </row>
    <row r="5" spans="1:13" ht="15.75" x14ac:dyDescent="0.25">
      <c r="A5" s="9"/>
      <c r="B5" s="10" t="s">
        <v>101</v>
      </c>
    </row>
    <row r="6" spans="1:13" x14ac:dyDescent="0.2">
      <c r="A6" s="7"/>
      <c r="B6" s="7"/>
    </row>
    <row r="7" spans="1:13" x14ac:dyDescent="0.2">
      <c r="A7" s="11" t="s">
        <v>21</v>
      </c>
      <c r="B7" s="7"/>
    </row>
    <row r="8" spans="1:13" x14ac:dyDescent="0.2">
      <c r="A8" s="12" t="s">
        <v>102</v>
      </c>
      <c r="B8" s="7"/>
    </row>
    <row r="9" spans="1:13" x14ac:dyDescent="0.25">
      <c r="A9" s="2"/>
    </row>
    <row r="10" spans="1:13" x14ac:dyDescent="0.25">
      <c r="A10" s="2"/>
    </row>
    <row r="11" spans="1:13" x14ac:dyDescent="0.25">
      <c r="A11" s="2"/>
    </row>
    <row r="12" spans="1:13" x14ac:dyDescent="0.25">
      <c r="A12" s="13"/>
    </row>
    <row r="13" spans="1:13" x14ac:dyDescent="0.25">
      <c r="A13" s="13"/>
    </row>
    <row r="14" spans="1:13" x14ac:dyDescent="0.25">
      <c r="A14" s="14"/>
      <c r="B14" s="3"/>
      <c r="C14" s="3"/>
      <c r="D14" s="3"/>
      <c r="E14" s="3"/>
      <c r="F14" s="3"/>
      <c r="G14" s="3"/>
      <c r="H14" s="3"/>
      <c r="I14" s="3"/>
      <c r="J14" s="3"/>
      <c r="K14" s="3"/>
      <c r="L14" s="3"/>
      <c r="M14" s="4"/>
    </row>
    <row r="15" spans="1:13" x14ac:dyDescent="0.25">
      <c r="A15" s="3"/>
      <c r="B15" s="3"/>
      <c r="C15" s="3"/>
      <c r="D15" s="3"/>
      <c r="E15" s="3"/>
      <c r="F15" s="3"/>
      <c r="G15" s="3"/>
      <c r="H15" s="3"/>
      <c r="I15" s="3"/>
      <c r="J15" s="3"/>
      <c r="K15" s="3"/>
      <c r="L15" s="3"/>
      <c r="M15" s="4"/>
    </row>
    <row r="16" spans="1:13" x14ac:dyDescent="0.25">
      <c r="A16" s="14"/>
      <c r="B16" s="3"/>
      <c r="C16" s="3"/>
      <c r="D16" s="3"/>
      <c r="E16" s="3"/>
      <c r="F16" s="3"/>
      <c r="G16" s="3"/>
      <c r="H16" s="3"/>
      <c r="I16" s="3"/>
      <c r="J16" s="3"/>
      <c r="K16" s="3"/>
      <c r="L16" s="3"/>
      <c r="M16" s="4"/>
    </row>
    <row r="17" spans="1:12" x14ac:dyDescent="0.25">
      <c r="A17" s="3"/>
      <c r="B17" s="3"/>
      <c r="C17" s="3"/>
      <c r="D17" s="3"/>
      <c r="E17" s="3"/>
      <c r="F17" s="3"/>
      <c r="G17" s="3"/>
      <c r="H17" s="3"/>
      <c r="I17" s="3"/>
      <c r="J17" s="3"/>
      <c r="K17" s="3"/>
      <c r="L17" s="3"/>
    </row>
    <row r="18" spans="1:12" x14ac:dyDescent="0.25">
      <c r="A18" s="3"/>
      <c r="B18" s="3"/>
      <c r="C18" s="3"/>
      <c r="D18" s="3"/>
      <c r="E18" s="3"/>
      <c r="F18" s="3"/>
      <c r="G18" s="3"/>
      <c r="H18" s="3"/>
      <c r="I18" s="3"/>
      <c r="J18" s="3"/>
      <c r="K18" s="3"/>
      <c r="L18" s="3"/>
    </row>
    <row r="20" spans="1:12" x14ac:dyDescent="0.25">
      <c r="A20" s="3"/>
    </row>
    <row r="31" spans="1:12" s="5" customFormat="1" ht="15" x14ac:dyDescent="0.25"/>
    <row r="32" spans="1:12" s="5" customFormat="1" ht="15" x14ac:dyDescent="0.25"/>
    <row r="33" s="5" customFormat="1" ht="15" x14ac:dyDescent="0.25"/>
    <row r="34" s="5" customFormat="1" ht="15" x14ac:dyDescent="0.25"/>
    <row r="35" s="5" customFormat="1" ht="15" x14ac:dyDescent="0.25"/>
    <row r="36" s="5" customFormat="1" ht="15" x14ac:dyDescent="0.25"/>
    <row r="57" spans="1:1" x14ac:dyDescent="0.25">
      <c r="A57" s="15"/>
    </row>
  </sheetData>
  <pageMargins left="0.75" right="0.75" top="1" bottom="1" header="0.5" footer="0.5"/>
  <pageSetup paperSize="9" scale="6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45"/>
  <sheetViews>
    <sheetView zoomScaleNormal="100" workbookViewId="0"/>
  </sheetViews>
  <sheetFormatPr defaultColWidth="9.140625" defaultRowHeight="15" x14ac:dyDescent="0.25"/>
  <cols>
    <col min="1" max="1" width="99" style="43" customWidth="1"/>
    <col min="2" max="2" width="2.7109375" style="41" customWidth="1"/>
    <col min="3" max="16384" width="9.140625" style="41"/>
  </cols>
  <sheetData>
    <row r="1" spans="1:1" s="30" customFormat="1" ht="12.75" x14ac:dyDescent="0.25">
      <c r="A1" s="114" t="s">
        <v>119</v>
      </c>
    </row>
    <row r="2" spans="1:1" s="30" customFormat="1" ht="12.75" x14ac:dyDescent="0.25">
      <c r="A2" s="42"/>
    </row>
    <row r="3" spans="1:1" x14ac:dyDescent="0.25">
      <c r="A3" s="117" t="s">
        <v>30</v>
      </c>
    </row>
    <row r="4" spans="1:1" ht="4.9000000000000004" customHeight="1" x14ac:dyDescent="0.25">
      <c r="A4" s="117"/>
    </row>
    <row r="5" spans="1:1" ht="127.5" x14ac:dyDescent="0.25">
      <c r="A5" s="43" t="s">
        <v>232</v>
      </c>
    </row>
    <row r="6" spans="1:1" ht="51" x14ac:dyDescent="0.25">
      <c r="A6" s="43" t="s">
        <v>95</v>
      </c>
    </row>
    <row r="7" spans="1:1" ht="89.25" x14ac:dyDescent="0.25">
      <c r="A7" s="43" t="s">
        <v>233</v>
      </c>
    </row>
    <row r="8" spans="1:1" ht="25.5" x14ac:dyDescent="0.25">
      <c r="A8" s="43" t="s">
        <v>215</v>
      </c>
    </row>
    <row r="10" spans="1:1" x14ac:dyDescent="0.25">
      <c r="A10" s="117" t="s">
        <v>73</v>
      </c>
    </row>
    <row r="11" spans="1:1" ht="4.9000000000000004" customHeight="1" x14ac:dyDescent="0.25">
      <c r="A11" s="117"/>
    </row>
    <row r="12" spans="1:1" x14ac:dyDescent="0.25">
      <c r="A12" s="44" t="s">
        <v>74</v>
      </c>
    </row>
    <row r="13" spans="1:1" ht="25.5" x14ac:dyDescent="0.25">
      <c r="A13" s="43" t="s">
        <v>96</v>
      </c>
    </row>
    <row r="14" spans="1:1" ht="4.5" customHeight="1" x14ac:dyDescent="0.25">
      <c r="A14" s="118"/>
    </row>
    <row r="15" spans="1:1" x14ac:dyDescent="0.25">
      <c r="A15" s="44" t="s">
        <v>31</v>
      </c>
    </row>
    <row r="16" spans="1:1" ht="229.5" x14ac:dyDescent="0.25">
      <c r="A16" s="43" t="s">
        <v>216</v>
      </c>
    </row>
    <row r="17" spans="1:1" ht="128.25" customHeight="1" x14ac:dyDescent="0.25">
      <c r="A17" s="43" t="s">
        <v>81</v>
      </c>
    </row>
    <row r="18" spans="1:1" ht="4.5" customHeight="1" x14ac:dyDescent="0.25">
      <c r="A18" s="118"/>
    </row>
    <row r="19" spans="1:1" x14ac:dyDescent="0.25">
      <c r="A19" s="44" t="s">
        <v>91</v>
      </c>
    </row>
    <row r="20" spans="1:1" ht="153" x14ac:dyDescent="0.25">
      <c r="A20" s="43" t="s">
        <v>234</v>
      </c>
    </row>
    <row r="21" spans="1:1" x14ac:dyDescent="0.2">
      <c r="A21" s="54" t="s">
        <v>220</v>
      </c>
    </row>
    <row r="22" spans="1:1" ht="51" x14ac:dyDescent="0.25">
      <c r="A22" s="43" t="s">
        <v>235</v>
      </c>
    </row>
    <row r="23" spans="1:1" ht="4.5" customHeight="1" x14ac:dyDescent="0.25">
      <c r="A23" s="118"/>
    </row>
    <row r="24" spans="1:1" x14ac:dyDescent="0.25">
      <c r="A24" s="44" t="s">
        <v>75</v>
      </c>
    </row>
    <row r="25" spans="1:1" ht="114.75" x14ac:dyDescent="0.25">
      <c r="A25" s="43" t="s">
        <v>230</v>
      </c>
    </row>
    <row r="26" spans="1:1" ht="63.75" x14ac:dyDescent="0.25">
      <c r="A26" s="43" t="s">
        <v>151</v>
      </c>
    </row>
    <row r="27" spans="1:1" ht="63.75" x14ac:dyDescent="0.25">
      <c r="A27" s="43" t="s">
        <v>152</v>
      </c>
    </row>
    <row r="29" spans="1:1" x14ac:dyDescent="0.25">
      <c r="A29" s="118" t="s">
        <v>32</v>
      </c>
    </row>
    <row r="30" spans="1:1" ht="4.5" customHeight="1" x14ac:dyDescent="0.25">
      <c r="A30" s="118"/>
    </row>
    <row r="31" spans="1:1" x14ac:dyDescent="0.25">
      <c r="A31" s="44" t="s">
        <v>77</v>
      </c>
    </row>
    <row r="32" spans="1:1" ht="51" x14ac:dyDescent="0.25">
      <c r="A32" s="43" t="s">
        <v>78</v>
      </c>
    </row>
    <row r="33" spans="1:1" ht="4.5" customHeight="1" x14ac:dyDescent="0.25">
      <c r="A33" s="118"/>
    </row>
    <row r="34" spans="1:1" x14ac:dyDescent="0.25">
      <c r="A34" s="44" t="s">
        <v>33</v>
      </c>
    </row>
    <row r="35" spans="1:1" ht="89.25" x14ac:dyDescent="0.25">
      <c r="A35" s="45" t="s">
        <v>231</v>
      </c>
    </row>
    <row r="36" spans="1:1" ht="4.5" customHeight="1" x14ac:dyDescent="0.25">
      <c r="A36" s="118"/>
    </row>
    <row r="37" spans="1:1" x14ac:dyDescent="0.25">
      <c r="A37" s="44" t="s">
        <v>97</v>
      </c>
    </row>
    <row r="38" spans="1:1" ht="76.5" x14ac:dyDescent="0.25">
      <c r="A38" s="45" t="s">
        <v>236</v>
      </c>
    </row>
    <row r="39" spans="1:1" x14ac:dyDescent="0.2">
      <c r="A39" s="52" t="s">
        <v>98</v>
      </c>
    </row>
    <row r="40" spans="1:1" x14ac:dyDescent="0.2">
      <c r="A40" s="52" t="s">
        <v>99</v>
      </c>
    </row>
    <row r="41" spans="1:1" ht="7.15" customHeight="1" x14ac:dyDescent="0.25">
      <c r="A41" s="45"/>
    </row>
    <row r="42" spans="1:1" s="47" customFormat="1" ht="12.75" x14ac:dyDescent="0.25">
      <c r="A42" s="46" t="s">
        <v>34</v>
      </c>
    </row>
    <row r="43" spans="1:1" ht="51" x14ac:dyDescent="0.25">
      <c r="A43" s="45" t="s">
        <v>35</v>
      </c>
    </row>
    <row r="44" spans="1:1" ht="102" x14ac:dyDescent="0.25">
      <c r="A44" s="45" t="s">
        <v>36</v>
      </c>
    </row>
    <row r="45" spans="1:1" x14ac:dyDescent="0.25">
      <c r="A45" s="53" t="s">
        <v>218</v>
      </c>
    </row>
  </sheetData>
  <hyperlinks>
    <hyperlink ref="A45" r:id="rId1" display="http://www.cbs.nl/privacy" xr:uid="{00000000-0004-0000-0200-000000000000}"/>
    <hyperlink ref="A39" r:id="rId2" display="https://www.cbs.nl/nl-nl/onze-diensten/methoden/onderzoeksomschrijvingen/korte-onderzoeksomschrijvingen/statistiek-internationale-handel-in-goederen-volgens-eigendomsoverdracht-en-grensoverschrijding" xr:uid="{00000000-0004-0000-0200-000005000000}"/>
    <hyperlink ref="A40" r:id="rId3" display="https://www.cbs.nl/nl-nl/corporate/2023/07/wijzigingen-in-de-statistiek-van-de-internationale-handel-vanaf-2023" xr:uid="{00000000-0004-0000-0200-000006000000}"/>
    <hyperlink ref="A21" r:id="rId4" display="https://www.raivereniging.nl/secties/fietsen/kennis/marktinformatie/statistieken/mobiliteit-in-cijfers-tweewielers-2025-2026/" xr:uid="{FA37CD8F-766B-4BBE-87CC-2CBEE419CDE7}"/>
  </hyperlinks>
  <pageMargins left="0.70866141732283472" right="0.70866141732283472" top="0.74803149606299213" bottom="0.74803149606299213" header="0.31496062992125984" footer="0.31496062992125984"/>
  <pageSetup paperSize="9" scale="93" fitToHeight="5" orientation="portrait"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76042-109E-4B19-BF5B-A73C958C7B7D}">
  <dimension ref="A1:B75"/>
  <sheetViews>
    <sheetView showGridLines="0" zoomScaleNormal="100" workbookViewId="0"/>
  </sheetViews>
  <sheetFormatPr defaultColWidth="9.140625" defaultRowHeight="12.75" x14ac:dyDescent="0.25"/>
  <cols>
    <col min="1" max="1" width="21" style="35" customWidth="1"/>
    <col min="2" max="2" width="84.7109375" style="34" customWidth="1"/>
    <col min="3" max="16384" width="9.140625" style="35"/>
  </cols>
  <sheetData>
    <row r="1" spans="1:2" s="113" customFormat="1" x14ac:dyDescent="0.25">
      <c r="A1" s="113" t="s">
        <v>120</v>
      </c>
      <c r="B1" s="32"/>
    </row>
    <row r="2" spans="1:2" s="119" customFormat="1" x14ac:dyDescent="0.25">
      <c r="B2" s="120"/>
    </row>
    <row r="3" spans="1:2" x14ac:dyDescent="0.25">
      <c r="A3" s="33" t="s">
        <v>37</v>
      </c>
    </row>
    <row r="4" spans="1:2" ht="25.5" x14ac:dyDescent="0.25">
      <c r="A4" s="36" t="s">
        <v>153</v>
      </c>
      <c r="B4" s="34" t="s">
        <v>154</v>
      </c>
    </row>
    <row r="5" spans="1:2" ht="2.1" customHeight="1" x14ac:dyDescent="0.25">
      <c r="A5" s="36"/>
    </row>
    <row r="6" spans="1:2" ht="38.25" x14ac:dyDescent="0.25">
      <c r="A6" s="36" t="s">
        <v>160</v>
      </c>
      <c r="B6" s="34" t="s">
        <v>159</v>
      </c>
    </row>
    <row r="7" spans="1:2" ht="2.1" customHeight="1" x14ac:dyDescent="0.25">
      <c r="A7" s="36"/>
    </row>
    <row r="8" spans="1:2" ht="153" x14ac:dyDescent="0.25">
      <c r="A8" s="36" t="s">
        <v>156</v>
      </c>
      <c r="B8" s="34" t="s">
        <v>155</v>
      </c>
    </row>
    <row r="9" spans="1:2" ht="2.1" customHeight="1" x14ac:dyDescent="0.25">
      <c r="A9" s="36"/>
    </row>
    <row r="10" spans="1:2" ht="38.25" x14ac:dyDescent="0.25">
      <c r="A10" s="36" t="s">
        <v>158</v>
      </c>
      <c r="B10" s="34" t="s">
        <v>157</v>
      </c>
    </row>
    <row r="11" spans="1:2" ht="2.1" customHeight="1" x14ac:dyDescent="0.25">
      <c r="A11" s="36"/>
    </row>
    <row r="12" spans="1:2" x14ac:dyDescent="0.25">
      <c r="A12" s="36" t="s">
        <v>121</v>
      </c>
      <c r="B12" s="34" t="s">
        <v>122</v>
      </c>
    </row>
    <row r="13" spans="1:2" ht="2.1" customHeight="1" x14ac:dyDescent="0.25">
      <c r="A13" s="36"/>
    </row>
    <row r="14" spans="1:2" x14ac:dyDescent="0.25">
      <c r="A14" s="36" t="s">
        <v>161</v>
      </c>
      <c r="B14" s="34" t="s">
        <v>162</v>
      </c>
    </row>
    <row r="15" spans="1:2" ht="2.1" customHeight="1" x14ac:dyDescent="0.25">
      <c r="A15" s="36"/>
    </row>
    <row r="16" spans="1:2" x14ac:dyDescent="0.25">
      <c r="A16" s="36" t="s">
        <v>123</v>
      </c>
      <c r="B16" s="34" t="s">
        <v>124</v>
      </c>
    </row>
    <row r="17" spans="1:2" ht="2.1" customHeight="1" x14ac:dyDescent="0.25">
      <c r="A17" s="36"/>
    </row>
    <row r="18" spans="1:2" ht="51" x14ac:dyDescent="0.25">
      <c r="A18" s="36" t="s">
        <v>163</v>
      </c>
      <c r="B18" s="34" t="s">
        <v>164</v>
      </c>
    </row>
    <row r="19" spans="1:2" ht="2.1" customHeight="1" x14ac:dyDescent="0.25">
      <c r="A19" s="36"/>
    </row>
    <row r="20" spans="1:2" ht="63.75" x14ac:dyDescent="0.25">
      <c r="A20" s="36" t="s">
        <v>125</v>
      </c>
      <c r="B20" s="34" t="s">
        <v>165</v>
      </c>
    </row>
    <row r="21" spans="1:2" ht="2.1" customHeight="1" x14ac:dyDescent="0.25">
      <c r="A21" s="36"/>
    </row>
    <row r="22" spans="1:2" ht="63.75" x14ac:dyDescent="0.25">
      <c r="A22" s="36" t="s">
        <v>166</v>
      </c>
      <c r="B22" s="34" t="s">
        <v>167</v>
      </c>
    </row>
    <row r="23" spans="1:2" ht="2.1" customHeight="1" x14ac:dyDescent="0.25">
      <c r="A23" s="36"/>
    </row>
    <row r="24" spans="1:2" ht="76.5" x14ac:dyDescent="0.25">
      <c r="A24" s="36" t="s">
        <v>168</v>
      </c>
      <c r="B24" s="34" t="s">
        <v>169</v>
      </c>
    </row>
    <row r="25" spans="1:2" ht="2.1" customHeight="1" x14ac:dyDescent="0.25">
      <c r="A25" s="36"/>
    </row>
    <row r="26" spans="1:2" ht="25.5" x14ac:dyDescent="0.25">
      <c r="A26" s="36" t="s">
        <v>170</v>
      </c>
      <c r="B26" s="34" t="s">
        <v>171</v>
      </c>
    </row>
    <row r="27" spans="1:2" ht="2.1" customHeight="1" x14ac:dyDescent="0.25">
      <c r="A27" s="36"/>
    </row>
    <row r="28" spans="1:2" ht="51" x14ac:dyDescent="0.25">
      <c r="A28" s="36" t="s">
        <v>172</v>
      </c>
      <c r="B28" s="34" t="s">
        <v>173</v>
      </c>
    </row>
    <row r="29" spans="1:2" ht="2.1" customHeight="1" x14ac:dyDescent="0.25">
      <c r="A29" s="36"/>
    </row>
    <row r="30" spans="1:2" ht="89.25" x14ac:dyDescent="0.25">
      <c r="A30" s="36" t="s">
        <v>174</v>
      </c>
      <c r="B30" s="34" t="s">
        <v>175</v>
      </c>
    </row>
    <row r="32" spans="1:2" x14ac:dyDescent="0.25">
      <c r="A32" s="37" t="s">
        <v>38</v>
      </c>
    </row>
    <row r="33" spans="1:2" x14ac:dyDescent="0.25">
      <c r="A33" s="36" t="s">
        <v>176</v>
      </c>
      <c r="B33" s="34" t="s">
        <v>177</v>
      </c>
    </row>
    <row r="34" spans="1:2" x14ac:dyDescent="0.25">
      <c r="A34" s="36" t="s">
        <v>126</v>
      </c>
      <c r="B34" s="34" t="s">
        <v>127</v>
      </c>
    </row>
    <row r="35" spans="1:2" x14ac:dyDescent="0.25">
      <c r="A35" s="36" t="s">
        <v>178</v>
      </c>
      <c r="B35" s="34" t="s">
        <v>179</v>
      </c>
    </row>
    <row r="36" spans="1:2" x14ac:dyDescent="0.25">
      <c r="A36" s="36" t="s">
        <v>180</v>
      </c>
      <c r="B36" s="34" t="s">
        <v>181</v>
      </c>
    </row>
    <row r="37" spans="1:2" x14ac:dyDescent="0.25">
      <c r="A37" s="36" t="s">
        <v>128</v>
      </c>
      <c r="B37" s="34" t="s">
        <v>129</v>
      </c>
    </row>
    <row r="38" spans="1:2" x14ac:dyDescent="0.25">
      <c r="A38" s="36" t="s">
        <v>130</v>
      </c>
      <c r="B38" s="34" t="s">
        <v>131</v>
      </c>
    </row>
    <row r="39" spans="1:2" x14ac:dyDescent="0.25">
      <c r="A39" s="36" t="s">
        <v>182</v>
      </c>
      <c r="B39" s="34" t="s">
        <v>183</v>
      </c>
    </row>
    <row r="40" spans="1:2" x14ac:dyDescent="0.25">
      <c r="A40" s="36" t="s">
        <v>132</v>
      </c>
      <c r="B40" s="34" t="s">
        <v>133</v>
      </c>
    </row>
    <row r="41" spans="1:2" x14ac:dyDescent="0.25">
      <c r="A41" s="36" t="s">
        <v>185</v>
      </c>
      <c r="B41" s="34" t="s">
        <v>184</v>
      </c>
    </row>
    <row r="42" spans="1:2" x14ac:dyDescent="0.25">
      <c r="A42" s="36" t="s">
        <v>187</v>
      </c>
      <c r="B42" s="34" t="s">
        <v>186</v>
      </c>
    </row>
    <row r="43" spans="1:2" x14ac:dyDescent="0.25">
      <c r="A43" s="36" t="s">
        <v>189</v>
      </c>
      <c r="B43" s="34" t="s">
        <v>188</v>
      </c>
    </row>
    <row r="44" spans="1:2" x14ac:dyDescent="0.25">
      <c r="A44" s="36" t="s">
        <v>190</v>
      </c>
      <c r="B44" s="34" t="s">
        <v>191</v>
      </c>
    </row>
    <row r="45" spans="1:2" x14ac:dyDescent="0.25">
      <c r="A45" s="36" t="s">
        <v>193</v>
      </c>
      <c r="B45" s="34" t="s">
        <v>192</v>
      </c>
    </row>
    <row r="46" spans="1:2" x14ac:dyDescent="0.25">
      <c r="A46" s="36" t="s">
        <v>195</v>
      </c>
      <c r="B46" s="34" t="s">
        <v>194</v>
      </c>
    </row>
    <row r="47" spans="1:2" x14ac:dyDescent="0.25">
      <c r="A47" s="36" t="s">
        <v>134</v>
      </c>
      <c r="B47" s="34" t="s">
        <v>135</v>
      </c>
    </row>
    <row r="48" spans="1:2" x14ac:dyDescent="0.25">
      <c r="A48" s="36" t="s">
        <v>196</v>
      </c>
      <c r="B48" s="34" t="s">
        <v>197</v>
      </c>
    </row>
    <row r="49" spans="1:2" x14ac:dyDescent="0.25">
      <c r="A49" s="36" t="s">
        <v>136</v>
      </c>
      <c r="B49" s="34" t="s">
        <v>137</v>
      </c>
    </row>
    <row r="50" spans="1:2" x14ac:dyDescent="0.25">
      <c r="A50" s="36" t="s">
        <v>199</v>
      </c>
      <c r="B50" s="34" t="s">
        <v>198</v>
      </c>
    </row>
    <row r="51" spans="1:2" x14ac:dyDescent="0.25">
      <c r="A51" s="33"/>
    </row>
    <row r="52" spans="1:2" x14ac:dyDescent="0.25">
      <c r="A52" s="37" t="s">
        <v>138</v>
      </c>
    </row>
    <row r="53" spans="1:2" x14ac:dyDescent="0.25">
      <c r="A53" s="36" t="s">
        <v>139</v>
      </c>
      <c r="B53" s="38" t="s">
        <v>200</v>
      </c>
    </row>
    <row r="54" spans="1:2" ht="89.25" x14ac:dyDescent="0.25">
      <c r="A54" s="36" t="s">
        <v>140</v>
      </c>
      <c r="B54" s="34" t="s">
        <v>201</v>
      </c>
    </row>
    <row r="55" spans="1:2" ht="38.25" x14ac:dyDescent="0.25">
      <c r="A55" s="36" t="s">
        <v>141</v>
      </c>
      <c r="B55" s="34" t="s">
        <v>202</v>
      </c>
    </row>
    <row r="56" spans="1:2" x14ac:dyDescent="0.2">
      <c r="A56" s="36" t="s">
        <v>143</v>
      </c>
      <c r="B56" s="39" t="s">
        <v>203</v>
      </c>
    </row>
    <row r="58" spans="1:2" x14ac:dyDescent="0.2">
      <c r="A58" s="36" t="s">
        <v>139</v>
      </c>
      <c r="B58" s="40" t="s">
        <v>207</v>
      </c>
    </row>
    <row r="59" spans="1:2" ht="102" x14ac:dyDescent="0.25">
      <c r="A59" s="36" t="s">
        <v>140</v>
      </c>
      <c r="B59" s="34" t="s">
        <v>208</v>
      </c>
    </row>
    <row r="60" spans="1:2" x14ac:dyDescent="0.25">
      <c r="A60" s="36" t="s">
        <v>141</v>
      </c>
      <c r="B60" s="34" t="s">
        <v>145</v>
      </c>
    </row>
    <row r="61" spans="1:2" x14ac:dyDescent="0.25">
      <c r="A61" s="36" t="s">
        <v>143</v>
      </c>
      <c r="B61" s="34" t="s">
        <v>146</v>
      </c>
    </row>
    <row r="62" spans="1:2" ht="26.25" customHeight="1" x14ac:dyDescent="0.25">
      <c r="A62" s="36" t="s">
        <v>144</v>
      </c>
      <c r="B62" s="34" t="s">
        <v>209</v>
      </c>
    </row>
    <row r="64" spans="1:2" x14ac:dyDescent="0.2">
      <c r="A64" s="36" t="s">
        <v>139</v>
      </c>
      <c r="B64" s="40" t="s">
        <v>210</v>
      </c>
    </row>
    <row r="65" spans="1:2" ht="140.25" x14ac:dyDescent="0.25">
      <c r="A65" s="36" t="s">
        <v>140</v>
      </c>
      <c r="B65" s="34" t="s">
        <v>211</v>
      </c>
    </row>
    <row r="66" spans="1:2" x14ac:dyDescent="0.25">
      <c r="A66" s="36" t="s">
        <v>141</v>
      </c>
      <c r="B66" s="34" t="s">
        <v>212</v>
      </c>
    </row>
    <row r="68" spans="1:2" x14ac:dyDescent="0.2">
      <c r="A68" s="36" t="s">
        <v>139</v>
      </c>
      <c r="B68" s="40" t="s">
        <v>204</v>
      </c>
    </row>
    <row r="69" spans="1:2" ht="280.5" x14ac:dyDescent="0.25">
      <c r="A69" s="36" t="s">
        <v>140</v>
      </c>
      <c r="B69" s="34" t="s">
        <v>205</v>
      </c>
    </row>
    <row r="71" spans="1:2" x14ac:dyDescent="0.2">
      <c r="A71" s="36" t="s">
        <v>139</v>
      </c>
      <c r="B71" s="40" t="s">
        <v>147</v>
      </c>
    </row>
    <row r="72" spans="1:2" ht="204" x14ac:dyDescent="0.25">
      <c r="A72" s="36" t="s">
        <v>140</v>
      </c>
      <c r="B72" s="34" t="s">
        <v>206</v>
      </c>
    </row>
    <row r="73" spans="1:2" x14ac:dyDescent="0.25">
      <c r="A73" s="36" t="s">
        <v>141</v>
      </c>
      <c r="B73" s="34" t="s">
        <v>142</v>
      </c>
    </row>
    <row r="74" spans="1:2" x14ac:dyDescent="0.25">
      <c r="A74" s="36" t="s">
        <v>143</v>
      </c>
      <c r="B74" s="34" t="s">
        <v>148</v>
      </c>
    </row>
    <row r="75" spans="1:2" x14ac:dyDescent="0.25">
      <c r="A75" s="36" t="s">
        <v>144</v>
      </c>
      <c r="B75" s="34" t="s">
        <v>149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Y16"/>
  <sheetViews>
    <sheetView zoomScaleNormal="100" workbookViewId="0"/>
  </sheetViews>
  <sheetFormatPr defaultColWidth="9.140625" defaultRowHeight="15" customHeight="1" x14ac:dyDescent="0.25"/>
  <cols>
    <col min="1" max="1" width="55.7109375" style="104" customWidth="1"/>
    <col min="2" max="11" width="10.7109375" style="104" customWidth="1"/>
    <col min="12" max="20" width="8.5703125" style="104" customWidth="1"/>
    <col min="21" max="16384" width="9.140625" style="104"/>
  </cols>
  <sheetData>
    <row r="1" spans="1:25" ht="15" customHeight="1" x14ac:dyDescent="0.25">
      <c r="A1" s="56" t="s">
        <v>76</v>
      </c>
    </row>
    <row r="2" spans="1:25" ht="15" customHeight="1" x14ac:dyDescent="0.25">
      <c r="A2" s="56" t="s">
        <v>84</v>
      </c>
      <c r="B2" s="57"/>
      <c r="C2" s="57"/>
      <c r="D2" s="57"/>
      <c r="E2" s="57"/>
      <c r="F2" s="57"/>
      <c r="G2" s="57"/>
      <c r="H2" s="57"/>
      <c r="I2" s="57"/>
    </row>
    <row r="3" spans="1:25" ht="15" customHeight="1" x14ac:dyDescent="0.25">
      <c r="A3" s="58"/>
      <c r="B3" s="59">
        <v>2015</v>
      </c>
      <c r="C3" s="59">
        <v>2016</v>
      </c>
      <c r="D3" s="59">
        <v>2017</v>
      </c>
      <c r="E3" s="59">
        <v>2018</v>
      </c>
      <c r="F3" s="59">
        <v>2019</v>
      </c>
      <c r="G3" s="59">
        <v>2020</v>
      </c>
      <c r="H3" s="59">
        <v>2021</v>
      </c>
      <c r="I3" s="59">
        <v>2022</v>
      </c>
      <c r="J3" s="59">
        <v>2023</v>
      </c>
      <c r="K3" s="59">
        <v>2024</v>
      </c>
      <c r="L3" s="61"/>
      <c r="M3" s="61"/>
      <c r="N3" s="61"/>
      <c r="O3" s="61"/>
      <c r="P3" s="61"/>
      <c r="Q3" s="61"/>
      <c r="R3" s="61"/>
      <c r="S3" s="61"/>
      <c r="T3" s="61"/>
      <c r="U3" s="61"/>
      <c r="V3" s="61"/>
    </row>
    <row r="4" spans="1:25" ht="15" customHeight="1" x14ac:dyDescent="0.25">
      <c r="A4" s="62"/>
      <c r="B4" s="63"/>
      <c r="C4" s="63"/>
      <c r="D4" s="63"/>
      <c r="E4" s="63"/>
      <c r="F4" s="63"/>
      <c r="G4" s="63"/>
      <c r="H4" s="63"/>
      <c r="I4" s="63"/>
      <c r="J4" s="63"/>
      <c r="K4" s="63"/>
      <c r="L4" s="61"/>
      <c r="M4" s="61"/>
      <c r="N4" s="61"/>
      <c r="O4" s="61"/>
      <c r="P4" s="61"/>
      <c r="Q4" s="61"/>
      <c r="R4" s="61"/>
      <c r="S4" s="61"/>
      <c r="T4" s="61"/>
      <c r="U4" s="61"/>
      <c r="V4" s="61"/>
    </row>
    <row r="5" spans="1:25" ht="15" customHeight="1" x14ac:dyDescent="0.25">
      <c r="A5" s="57"/>
      <c r="B5" s="80" t="s">
        <v>11</v>
      </c>
      <c r="C5" s="80"/>
      <c r="D5" s="80"/>
      <c r="E5" s="80"/>
      <c r="F5" s="80"/>
      <c r="G5" s="80"/>
      <c r="H5" s="80"/>
      <c r="I5" s="80"/>
      <c r="J5" s="80"/>
      <c r="K5" s="80"/>
      <c r="L5" s="80"/>
      <c r="M5" s="80"/>
      <c r="N5" s="80"/>
      <c r="O5" s="57"/>
      <c r="P5" s="57"/>
      <c r="Q5" s="57"/>
      <c r="R5" s="57"/>
      <c r="S5" s="57"/>
      <c r="T5" s="57"/>
      <c r="U5" s="80"/>
    </row>
    <row r="6" spans="1:25" ht="15" customHeight="1" x14ac:dyDescent="0.25">
      <c r="A6" s="64" t="s">
        <v>221</v>
      </c>
      <c r="B6" s="81">
        <v>899</v>
      </c>
      <c r="C6" s="81">
        <v>937</v>
      </c>
      <c r="D6" s="81">
        <v>976</v>
      </c>
      <c r="E6" s="81">
        <v>1220</v>
      </c>
      <c r="F6" s="81">
        <v>1252</v>
      </c>
      <c r="G6" s="81">
        <v>1663</v>
      </c>
      <c r="H6" s="81">
        <v>1529</v>
      </c>
      <c r="I6" s="81">
        <v>1590</v>
      </c>
      <c r="J6" s="81">
        <v>1612</v>
      </c>
      <c r="K6" s="81">
        <v>1552</v>
      </c>
      <c r="L6" s="65"/>
      <c r="M6" s="65"/>
      <c r="N6" s="65"/>
      <c r="O6" s="65"/>
      <c r="P6" s="65"/>
      <c r="Q6" s="65"/>
      <c r="R6" s="65"/>
      <c r="S6" s="65"/>
      <c r="T6" s="65"/>
      <c r="U6" s="65"/>
      <c r="V6" s="65"/>
      <c r="W6" s="65"/>
      <c r="X6" s="65"/>
      <c r="Y6" s="65"/>
    </row>
    <row r="7" spans="1:25" ht="15" customHeight="1" x14ac:dyDescent="0.25">
      <c r="A7" s="64" t="s">
        <v>222</v>
      </c>
      <c r="B7" s="65">
        <v>128</v>
      </c>
      <c r="C7" s="65">
        <v>135</v>
      </c>
      <c r="D7" s="65">
        <v>185</v>
      </c>
      <c r="E7" s="65">
        <v>130</v>
      </c>
      <c r="F7" s="65">
        <v>132</v>
      </c>
      <c r="G7" s="65">
        <v>192</v>
      </c>
      <c r="H7" s="65">
        <v>175</v>
      </c>
      <c r="I7" s="65">
        <v>161</v>
      </c>
      <c r="J7" s="65">
        <v>91</v>
      </c>
      <c r="K7" s="65">
        <v>83</v>
      </c>
      <c r="L7" s="65"/>
      <c r="M7" s="65"/>
      <c r="N7" s="65"/>
      <c r="O7" s="65"/>
      <c r="P7" s="65"/>
      <c r="Q7" s="65"/>
      <c r="R7" s="65"/>
      <c r="S7" s="65"/>
      <c r="T7" s="65"/>
      <c r="U7" s="65"/>
      <c r="V7" s="65"/>
      <c r="W7" s="65"/>
      <c r="X7" s="65"/>
      <c r="Y7" s="65"/>
    </row>
    <row r="8" spans="1:25" ht="15" customHeight="1" x14ac:dyDescent="0.25">
      <c r="A8" s="64"/>
      <c r="B8" s="65" t="s">
        <v>6</v>
      </c>
      <c r="C8" s="65" t="s">
        <v>6</v>
      </c>
      <c r="D8" s="65" t="s">
        <v>6</v>
      </c>
      <c r="E8" s="65" t="s">
        <v>6</v>
      </c>
      <c r="F8" s="65" t="s">
        <v>6</v>
      </c>
      <c r="G8" s="65" t="s">
        <v>6</v>
      </c>
      <c r="H8" s="65" t="s">
        <v>6</v>
      </c>
      <c r="I8" s="65" t="s">
        <v>6</v>
      </c>
      <c r="J8" s="65" t="s">
        <v>6</v>
      </c>
      <c r="K8" s="65" t="s">
        <v>6</v>
      </c>
      <c r="N8" s="65"/>
      <c r="O8" s="65"/>
      <c r="P8" s="65"/>
      <c r="Q8" s="65"/>
      <c r="R8" s="65"/>
      <c r="S8" s="65"/>
      <c r="T8" s="65"/>
      <c r="U8" s="65"/>
      <c r="V8" s="65"/>
      <c r="W8" s="65"/>
      <c r="X8" s="65"/>
      <c r="Y8" s="65"/>
    </row>
    <row r="9" spans="1:25" ht="15" customHeight="1" x14ac:dyDescent="0.25">
      <c r="A9" s="56"/>
      <c r="B9" s="80" t="s">
        <v>9</v>
      </c>
      <c r="C9" s="80"/>
      <c r="D9" s="80"/>
      <c r="E9" s="80"/>
      <c r="F9" s="80"/>
      <c r="G9" s="80"/>
      <c r="H9" s="80"/>
      <c r="I9" s="80"/>
      <c r="J9" s="80"/>
      <c r="K9" s="80"/>
      <c r="N9" s="80"/>
      <c r="O9" s="57"/>
      <c r="P9" s="57"/>
      <c r="Q9" s="57"/>
      <c r="R9" s="57"/>
      <c r="S9" s="57"/>
      <c r="T9" s="57"/>
      <c r="U9" s="80"/>
    </row>
    <row r="10" spans="1:25" ht="15" customHeight="1" x14ac:dyDescent="0.25">
      <c r="A10" s="66" t="s">
        <v>85</v>
      </c>
      <c r="B10" s="81">
        <v>88</v>
      </c>
      <c r="C10" s="81">
        <v>87</v>
      </c>
      <c r="D10" s="81">
        <v>84</v>
      </c>
      <c r="E10" s="81">
        <v>90</v>
      </c>
      <c r="F10" s="81">
        <v>90</v>
      </c>
      <c r="G10" s="81">
        <v>90</v>
      </c>
      <c r="H10" s="81">
        <v>90</v>
      </c>
      <c r="I10" s="81">
        <v>91</v>
      </c>
      <c r="J10" s="81">
        <v>95</v>
      </c>
      <c r="K10" s="81">
        <v>95</v>
      </c>
      <c r="N10" s="65"/>
      <c r="O10" s="65"/>
      <c r="P10" s="65"/>
      <c r="Q10" s="65"/>
      <c r="R10" s="65"/>
      <c r="S10" s="65"/>
      <c r="T10" s="65"/>
      <c r="U10" s="65"/>
      <c r="V10" s="65"/>
      <c r="W10" s="65"/>
      <c r="X10" s="65"/>
      <c r="Y10" s="65"/>
    </row>
    <row r="11" spans="1:25" ht="15" customHeight="1" x14ac:dyDescent="0.25">
      <c r="A11" s="66"/>
      <c r="B11" s="65" t="s">
        <v>6</v>
      </c>
      <c r="C11" s="65" t="s">
        <v>6</v>
      </c>
      <c r="D11" s="65" t="s">
        <v>6</v>
      </c>
      <c r="E11" s="65" t="s">
        <v>6</v>
      </c>
      <c r="F11" s="65" t="s">
        <v>6</v>
      </c>
      <c r="G11" s="65" t="s">
        <v>6</v>
      </c>
      <c r="H11" s="65" t="s">
        <v>6</v>
      </c>
      <c r="I11" s="65" t="s">
        <v>6</v>
      </c>
      <c r="J11" s="65" t="s">
        <v>6</v>
      </c>
      <c r="K11" s="65" t="s">
        <v>6</v>
      </c>
      <c r="N11" s="65"/>
      <c r="O11" s="65"/>
      <c r="P11" s="65"/>
      <c r="Q11" s="65"/>
      <c r="R11" s="65"/>
      <c r="S11" s="65"/>
      <c r="T11" s="65"/>
      <c r="U11" s="65"/>
      <c r="V11" s="65"/>
      <c r="W11" s="65"/>
      <c r="X11" s="65"/>
      <c r="Y11" s="65"/>
    </row>
    <row r="12" spans="1:25" ht="15" customHeight="1" x14ac:dyDescent="0.25">
      <c r="A12" s="67" t="s">
        <v>86</v>
      </c>
      <c r="B12" s="68"/>
      <c r="C12" s="68"/>
      <c r="D12" s="68"/>
      <c r="E12" s="68"/>
      <c r="F12" s="68"/>
      <c r="G12" s="68"/>
      <c r="H12" s="68"/>
      <c r="I12" s="68"/>
      <c r="J12" s="68"/>
      <c r="K12" s="68"/>
    </row>
    <row r="13" spans="1:25" ht="15" customHeight="1" x14ac:dyDescent="0.25">
      <c r="A13" s="105" t="s">
        <v>223</v>
      </c>
      <c r="B13" s="70"/>
      <c r="C13" s="70"/>
      <c r="D13" s="70"/>
      <c r="E13" s="70"/>
      <c r="F13" s="70"/>
      <c r="G13" s="70"/>
      <c r="H13" s="70"/>
      <c r="I13" s="70"/>
      <c r="J13" s="65"/>
      <c r="K13" s="65"/>
      <c r="L13" s="65"/>
      <c r="M13" s="65"/>
    </row>
    <row r="14" spans="1:25" ht="15" customHeight="1" x14ac:dyDescent="0.25">
      <c r="A14" s="106"/>
      <c r="J14" s="65"/>
      <c r="K14" s="65"/>
      <c r="L14" s="65"/>
      <c r="M14" s="65"/>
    </row>
    <row r="15" spans="1:25" ht="15" customHeight="1" x14ac:dyDescent="0.25">
      <c r="A15" s="106"/>
    </row>
    <row r="16" spans="1:25" ht="15" customHeight="1" x14ac:dyDescent="0.25">
      <c r="A16" s="106"/>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38"/>
  <sheetViews>
    <sheetView zoomScaleNormal="100" workbookViewId="0"/>
  </sheetViews>
  <sheetFormatPr defaultColWidth="9.140625" defaultRowHeight="15" customHeight="1" x14ac:dyDescent="0.25"/>
  <cols>
    <col min="1" max="1" width="10.7109375" style="30" customWidth="1"/>
    <col min="2" max="2" width="160.7109375" style="30" customWidth="1"/>
    <col min="3" max="16384" width="9.140625" style="30"/>
  </cols>
  <sheetData>
    <row r="1" spans="1:2" ht="15" customHeight="1" x14ac:dyDescent="0.25">
      <c r="A1" s="56" t="s">
        <v>83</v>
      </c>
    </row>
    <row r="2" spans="1:2" ht="15" customHeight="1" x14ac:dyDescent="0.25">
      <c r="A2" s="56" t="s">
        <v>39</v>
      </c>
    </row>
    <row r="3" spans="1:2" ht="15" customHeight="1" x14ac:dyDescent="0.25">
      <c r="A3" s="62"/>
      <c r="B3" s="96"/>
    </row>
    <row r="4" spans="1:2" ht="15" customHeight="1" x14ac:dyDescent="0.25">
      <c r="A4" s="30" t="s">
        <v>50</v>
      </c>
      <c r="B4" s="30" t="s">
        <v>40</v>
      </c>
    </row>
    <row r="5" spans="1:2" ht="15" customHeight="1" x14ac:dyDescent="0.25">
      <c r="A5" s="96"/>
      <c r="B5" s="96"/>
    </row>
    <row r="6" spans="1:2" ht="15" customHeight="1" x14ac:dyDescent="0.25">
      <c r="A6" s="69">
        <v>40115000</v>
      </c>
      <c r="B6" s="30" t="s">
        <v>52</v>
      </c>
    </row>
    <row r="7" spans="1:2" ht="15" customHeight="1" x14ac:dyDescent="0.25">
      <c r="A7" s="69">
        <v>40132000</v>
      </c>
      <c r="B7" s="30" t="s">
        <v>53</v>
      </c>
    </row>
    <row r="8" spans="1:2" ht="15" customHeight="1" x14ac:dyDescent="0.25">
      <c r="A8" s="69">
        <v>73151110</v>
      </c>
      <c r="B8" s="30" t="s">
        <v>41</v>
      </c>
    </row>
    <row r="9" spans="1:2" ht="15" customHeight="1" x14ac:dyDescent="0.25">
      <c r="A9" s="69">
        <v>84142020</v>
      </c>
      <c r="B9" s="30" t="s">
        <v>42</v>
      </c>
    </row>
    <row r="10" spans="1:2" ht="15" customHeight="1" x14ac:dyDescent="0.25">
      <c r="A10" s="69">
        <v>87116010</v>
      </c>
      <c r="B10" s="30" t="s">
        <v>43</v>
      </c>
    </row>
    <row r="11" spans="1:2" ht="15" customHeight="1" x14ac:dyDescent="0.25">
      <c r="A11" s="69">
        <v>87119010</v>
      </c>
      <c r="B11" s="30" t="s">
        <v>44</v>
      </c>
    </row>
    <row r="12" spans="1:2" ht="15" customHeight="1" x14ac:dyDescent="0.25">
      <c r="A12" s="69">
        <v>87120010</v>
      </c>
      <c r="B12" s="30" t="s">
        <v>45</v>
      </c>
    </row>
    <row r="13" spans="1:2" ht="15" customHeight="1" x14ac:dyDescent="0.25">
      <c r="A13" s="69">
        <v>87120030</v>
      </c>
      <c r="B13" s="30" t="s">
        <v>54</v>
      </c>
    </row>
    <row r="14" spans="1:2" ht="15" customHeight="1" x14ac:dyDescent="0.25">
      <c r="A14" s="69">
        <v>87120070</v>
      </c>
      <c r="B14" s="30" t="s">
        <v>55</v>
      </c>
    </row>
    <row r="15" spans="1:2" ht="15" customHeight="1" x14ac:dyDescent="0.25">
      <c r="A15" s="69">
        <v>87120080</v>
      </c>
      <c r="B15" s="30" t="s">
        <v>46</v>
      </c>
    </row>
    <row r="16" spans="1:2" ht="15" customHeight="1" x14ac:dyDescent="0.25">
      <c r="A16" s="69">
        <v>87149110</v>
      </c>
      <c r="B16" s="30" t="s">
        <v>56</v>
      </c>
    </row>
    <row r="17" spans="1:2" ht="15" customHeight="1" x14ac:dyDescent="0.25">
      <c r="A17" s="69">
        <v>87149130</v>
      </c>
      <c r="B17" s="30" t="s">
        <v>57</v>
      </c>
    </row>
    <row r="18" spans="1:2" ht="15" customHeight="1" x14ac:dyDescent="0.25">
      <c r="A18" s="69">
        <v>87149190</v>
      </c>
      <c r="B18" s="30" t="s">
        <v>58</v>
      </c>
    </row>
    <row r="19" spans="1:2" ht="15" customHeight="1" x14ac:dyDescent="0.25">
      <c r="A19" s="69">
        <v>87149210</v>
      </c>
      <c r="B19" s="30" t="s">
        <v>59</v>
      </c>
    </row>
    <row r="20" spans="1:2" ht="15" customHeight="1" x14ac:dyDescent="0.25">
      <c r="A20" s="69">
        <v>87149290</v>
      </c>
      <c r="B20" s="30" t="s">
        <v>60</v>
      </c>
    </row>
    <row r="21" spans="1:2" ht="15" customHeight="1" x14ac:dyDescent="0.25">
      <c r="A21" s="69">
        <v>87149300</v>
      </c>
      <c r="B21" s="30" t="s">
        <v>61</v>
      </c>
    </row>
    <row r="22" spans="1:2" ht="15" customHeight="1" x14ac:dyDescent="0.25">
      <c r="A22" s="69">
        <v>87149310</v>
      </c>
      <c r="B22" s="30" t="s">
        <v>47</v>
      </c>
    </row>
    <row r="23" spans="1:2" ht="15" customHeight="1" x14ac:dyDescent="0.25">
      <c r="A23" s="69">
        <v>87149390</v>
      </c>
      <c r="B23" s="30" t="s">
        <v>51</v>
      </c>
    </row>
    <row r="24" spans="1:2" ht="15" customHeight="1" x14ac:dyDescent="0.25">
      <c r="A24" s="69">
        <v>87149410</v>
      </c>
      <c r="B24" s="30" t="s">
        <v>48</v>
      </c>
    </row>
    <row r="25" spans="1:2" ht="15" customHeight="1" x14ac:dyDescent="0.25">
      <c r="A25" s="69">
        <v>87149420</v>
      </c>
      <c r="B25" s="30" t="s">
        <v>62</v>
      </c>
    </row>
    <row r="26" spans="1:2" ht="15" customHeight="1" x14ac:dyDescent="0.25">
      <c r="A26" s="69">
        <v>87149430</v>
      </c>
      <c r="B26" s="30" t="s">
        <v>49</v>
      </c>
    </row>
    <row r="27" spans="1:2" ht="15" customHeight="1" x14ac:dyDescent="0.25">
      <c r="A27" s="69">
        <v>87149490</v>
      </c>
      <c r="B27" s="30" t="s">
        <v>63</v>
      </c>
    </row>
    <row r="28" spans="1:2" ht="15" customHeight="1" x14ac:dyDescent="0.25">
      <c r="A28" s="69">
        <v>87149500</v>
      </c>
      <c r="B28" s="30" t="s">
        <v>64</v>
      </c>
    </row>
    <row r="29" spans="1:2" ht="15" customHeight="1" x14ac:dyDescent="0.25">
      <c r="A29" s="69">
        <v>87149610</v>
      </c>
      <c r="B29" s="30" t="s">
        <v>65</v>
      </c>
    </row>
    <row r="30" spans="1:2" ht="15" customHeight="1" x14ac:dyDescent="0.25">
      <c r="A30" s="69">
        <v>87149630</v>
      </c>
      <c r="B30" s="30" t="s">
        <v>66</v>
      </c>
    </row>
    <row r="31" spans="1:2" ht="15" customHeight="1" x14ac:dyDescent="0.25">
      <c r="A31" s="69">
        <v>87149690</v>
      </c>
      <c r="B31" s="30" t="s">
        <v>67</v>
      </c>
    </row>
    <row r="32" spans="1:2" ht="15" customHeight="1" x14ac:dyDescent="0.25">
      <c r="A32" s="69">
        <v>87149910</v>
      </c>
      <c r="B32" s="30" t="s">
        <v>68</v>
      </c>
    </row>
    <row r="33" spans="1:2" ht="15" customHeight="1" x14ac:dyDescent="0.25">
      <c r="A33" s="69">
        <v>87149930</v>
      </c>
      <c r="B33" s="30" t="s">
        <v>69</v>
      </c>
    </row>
    <row r="34" spans="1:2" ht="15" customHeight="1" x14ac:dyDescent="0.25">
      <c r="A34" s="69">
        <v>87149950</v>
      </c>
      <c r="B34" s="30" t="s">
        <v>70</v>
      </c>
    </row>
    <row r="35" spans="1:2" ht="15" customHeight="1" x14ac:dyDescent="0.25">
      <c r="A35" s="69">
        <v>87149990</v>
      </c>
      <c r="B35" s="30" t="s">
        <v>71</v>
      </c>
    </row>
    <row r="36" spans="1:2" ht="15" customHeight="1" x14ac:dyDescent="0.25">
      <c r="A36" s="69"/>
    </row>
    <row r="37" spans="1:2" ht="15" customHeight="1" x14ac:dyDescent="0.25">
      <c r="A37" s="96"/>
      <c r="B37" s="96"/>
    </row>
    <row r="38" spans="1:2" ht="15" customHeight="1" x14ac:dyDescent="0.25">
      <c r="A38" s="107"/>
      <c r="B38" s="107"/>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28"/>
  <sheetViews>
    <sheetView zoomScaleNormal="100" workbookViewId="0"/>
  </sheetViews>
  <sheetFormatPr defaultColWidth="8.85546875" defaultRowHeight="12.75" x14ac:dyDescent="0.25"/>
  <cols>
    <col min="1" max="1" width="18.85546875" style="55" customWidth="1"/>
    <col min="2" max="2" width="84.140625" style="27" customWidth="1"/>
    <col min="3" max="16384" width="8.85546875" style="27"/>
  </cols>
  <sheetData>
    <row r="1" spans="1:9" s="55" customFormat="1" x14ac:dyDescent="0.25">
      <c r="A1" s="112" t="s">
        <v>22</v>
      </c>
      <c r="B1" s="26"/>
    </row>
    <row r="2" spans="1:9" x14ac:dyDescent="0.25">
      <c r="A2" s="26"/>
      <c r="B2" s="26"/>
      <c r="C2" s="26"/>
      <c r="D2" s="26"/>
      <c r="E2" s="26"/>
      <c r="F2" s="26"/>
      <c r="G2" s="26"/>
      <c r="H2" s="26"/>
      <c r="I2" s="26"/>
    </row>
    <row r="3" spans="1:9" s="22" customFormat="1" x14ac:dyDescent="0.2">
      <c r="A3" s="28" t="s">
        <v>112</v>
      </c>
      <c r="B3" s="25"/>
    </row>
    <row r="4" spans="1:9" s="22" customFormat="1" x14ac:dyDescent="0.2">
      <c r="A4" s="24" t="s">
        <v>111</v>
      </c>
      <c r="B4" s="23" t="str">
        <f>Introductie!A1</f>
        <v>Introductie en uitleg bij de tabel</v>
      </c>
    </row>
    <row r="5" spans="1:9" x14ac:dyDescent="0.2">
      <c r="A5" s="24" t="s">
        <v>0</v>
      </c>
      <c r="B5" s="23" t="s">
        <v>103</v>
      </c>
    </row>
    <row r="6" spans="1:9" x14ac:dyDescent="0.2">
      <c r="A6" s="24" t="s">
        <v>88</v>
      </c>
      <c r="B6" s="23" t="s">
        <v>104</v>
      </c>
    </row>
    <row r="7" spans="1:9" x14ac:dyDescent="0.2">
      <c r="A7" s="24" t="s">
        <v>90</v>
      </c>
      <c r="B7" s="23" t="s">
        <v>105</v>
      </c>
    </row>
    <row r="8" spans="1:9" x14ac:dyDescent="0.2">
      <c r="A8" s="24" t="s">
        <v>87</v>
      </c>
      <c r="B8" s="23" t="s">
        <v>106</v>
      </c>
    </row>
    <row r="9" spans="1:9" x14ac:dyDescent="0.2">
      <c r="A9" s="24" t="s">
        <v>89</v>
      </c>
      <c r="B9" s="23" t="s">
        <v>107</v>
      </c>
    </row>
    <row r="10" spans="1:9" x14ac:dyDescent="0.2">
      <c r="A10" s="50" t="s">
        <v>12</v>
      </c>
      <c r="B10" s="23" t="s">
        <v>108</v>
      </c>
    </row>
    <row r="11" spans="1:9" s="22" customFormat="1" x14ac:dyDescent="0.2">
      <c r="A11" s="31" t="s">
        <v>23</v>
      </c>
      <c r="B11" s="29" t="s">
        <v>119</v>
      </c>
    </row>
    <row r="12" spans="1:9" s="22" customFormat="1" x14ac:dyDescent="0.2">
      <c r="A12" s="31" t="s">
        <v>37</v>
      </c>
      <c r="B12" s="23" t="s">
        <v>120</v>
      </c>
    </row>
    <row r="13" spans="1:9" x14ac:dyDescent="0.2">
      <c r="A13" s="51" t="s">
        <v>76</v>
      </c>
      <c r="B13" s="23" t="s">
        <v>84</v>
      </c>
    </row>
    <row r="14" spans="1:9" x14ac:dyDescent="0.2">
      <c r="A14" s="51" t="s">
        <v>83</v>
      </c>
      <c r="B14" s="23" t="s">
        <v>39</v>
      </c>
    </row>
    <row r="16" spans="1:9" x14ac:dyDescent="0.25">
      <c r="A16" s="28" t="s">
        <v>113</v>
      </c>
    </row>
    <row r="17" spans="1:1" x14ac:dyDescent="0.25">
      <c r="A17" s="29" t="s">
        <v>150</v>
      </c>
    </row>
    <row r="18" spans="1:1" x14ac:dyDescent="0.25">
      <c r="A18" s="29" t="s">
        <v>28</v>
      </c>
    </row>
    <row r="19" spans="1:1" x14ac:dyDescent="0.25">
      <c r="A19" s="29"/>
    </row>
    <row r="20" spans="1:1" x14ac:dyDescent="0.25">
      <c r="A20" s="28" t="s">
        <v>24</v>
      </c>
    </row>
    <row r="21" spans="1:1" x14ac:dyDescent="0.25">
      <c r="A21" s="30" t="s">
        <v>25</v>
      </c>
    </row>
    <row r="22" spans="1:1" x14ac:dyDescent="0.25">
      <c r="A22" s="29" t="s">
        <v>26</v>
      </c>
    </row>
    <row r="23" spans="1:1" x14ac:dyDescent="0.25">
      <c r="A23" s="29" t="s">
        <v>27</v>
      </c>
    </row>
    <row r="24" spans="1:1" x14ac:dyDescent="0.25">
      <c r="A24" s="29" t="s">
        <v>114</v>
      </c>
    </row>
    <row r="25" spans="1:1" x14ac:dyDescent="0.25">
      <c r="A25" s="29" t="s">
        <v>115</v>
      </c>
    </row>
    <row r="26" spans="1:1" x14ac:dyDescent="0.25">
      <c r="A26" s="29" t="s">
        <v>116</v>
      </c>
    </row>
    <row r="27" spans="1:1" x14ac:dyDescent="0.25">
      <c r="A27" s="29" t="s">
        <v>117</v>
      </c>
    </row>
    <row r="28" spans="1:1" x14ac:dyDescent="0.25">
      <c r="A28" s="29" t="s">
        <v>118</v>
      </c>
    </row>
  </sheetData>
  <hyperlinks>
    <hyperlink ref="A4" location="Introductie!A1" display="Introductie" xr:uid="{BFE5B454-0E35-486E-80C8-04C3CB846379}"/>
    <hyperlink ref="A11" location="Toelichting!A1" display="Toelichting" xr:uid="{E1423AD6-5A22-462A-B930-D1B9169808A0}"/>
    <hyperlink ref="A12" location="Begrippen!A1" display="Bronbestanden" xr:uid="{8844F848-9050-4E30-A251-F549DDAA3CA8}"/>
    <hyperlink ref="A6" location="'Tabel 2a'!A1" display="Tabel 2a" xr:uid="{E64DFF76-8429-4BB7-96F1-13A95F49739F}"/>
    <hyperlink ref="A5" location="'Tabel 1'!A1" display="Tabel 1" xr:uid="{F55DF94A-4670-42D7-89FC-B3B7E16EAEA9}"/>
    <hyperlink ref="A7" location="'Tabel 2b'!A1" display="Tabel 2b" xr:uid="{912ABDE4-76FB-4A39-A26D-B6E9B5F5A143}"/>
    <hyperlink ref="A8" location="'Tabel 3a'!A1" display="Tabel 3a" xr:uid="{3EA293E9-EB2D-4FD7-BF37-16C789A6756D}"/>
    <hyperlink ref="A9" location="'Tabel 3b'!A1" display="Tabel 3b" xr:uid="{570001D6-4EFE-4C63-9B05-0A7840141230}"/>
    <hyperlink ref="A10" location="'Tabel 4'!A1" display="Tabel 4" xr:uid="{6B75F3E1-726C-4041-A10A-24128F160782}"/>
    <hyperlink ref="A13" location="'Bijlage 1'!A1" display="Bijlage 1" xr:uid="{2AE90527-7C6B-40A0-96FA-DE8B78099230}"/>
    <hyperlink ref="A14" location="'Bijlage 2'!A1" display="Bijlage 2" xr:uid="{7777AF87-223E-4CF5-8742-D51F29D8BE0C}"/>
  </hyperlinks>
  <pageMargins left="0.74803149606299213" right="0.74803149606299213" top="0.98425196850393704" bottom="0.98425196850393704" header="0.51181102362204722" footer="0.51181102362204722"/>
  <pageSetup paperSize="9" scale="7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B039C-4183-479B-A6D7-DBCB9472C1F4}">
  <dimension ref="A1:C15"/>
  <sheetViews>
    <sheetView showGridLines="0" zoomScaleNormal="100" workbookViewId="0"/>
  </sheetViews>
  <sheetFormatPr defaultColWidth="9.140625" defaultRowHeight="12.75" x14ac:dyDescent="0.25"/>
  <cols>
    <col min="1" max="1" width="104.7109375" style="17" customWidth="1"/>
    <col min="2" max="2" width="11.7109375" style="16" customWidth="1"/>
    <col min="3" max="3" width="86.5703125" style="16" customWidth="1"/>
    <col min="4" max="5" width="9.140625" style="16"/>
    <col min="6" max="6" width="9.140625" style="16" customWidth="1"/>
    <col min="7" max="16384" width="9.140625" style="16"/>
  </cols>
  <sheetData>
    <row r="1" spans="1:3" s="116" customFormat="1" x14ac:dyDescent="0.25">
      <c r="A1" s="115" t="s">
        <v>110</v>
      </c>
    </row>
    <row r="2" spans="1:3" s="21" customFormat="1" x14ac:dyDescent="0.25">
      <c r="A2" s="20"/>
    </row>
    <row r="3" spans="1:3" x14ac:dyDescent="0.25">
      <c r="A3" s="20" t="s">
        <v>29</v>
      </c>
    </row>
    <row r="4" spans="1:3" ht="76.5" x14ac:dyDescent="0.25">
      <c r="A4" s="17" t="s">
        <v>228</v>
      </c>
    </row>
    <row r="5" spans="1:3" x14ac:dyDescent="0.2">
      <c r="A5" s="54" t="s">
        <v>219</v>
      </c>
    </row>
    <row r="6" spans="1:3" s="49" customFormat="1" ht="51" x14ac:dyDescent="0.25">
      <c r="A6" s="34" t="s">
        <v>217</v>
      </c>
      <c r="C6" s="43"/>
    </row>
    <row r="7" spans="1:3" s="49" customFormat="1" x14ac:dyDescent="0.25">
      <c r="A7" s="48"/>
    </row>
    <row r="8" spans="1:3" x14ac:dyDescent="0.25">
      <c r="A8" s="18" t="s">
        <v>213</v>
      </c>
    </row>
    <row r="9" spans="1:3" ht="127.5" x14ac:dyDescent="0.2">
      <c r="A9" s="43" t="s">
        <v>214</v>
      </c>
      <c r="B9" s="19"/>
    </row>
    <row r="10" spans="1:3" ht="25.5" x14ac:dyDescent="0.2">
      <c r="A10" s="43" t="s">
        <v>229</v>
      </c>
      <c r="B10" s="19"/>
    </row>
    <row r="11" spans="1:3" x14ac:dyDescent="0.2">
      <c r="A11" s="43"/>
      <c r="B11" s="19"/>
    </row>
    <row r="12" spans="1:3" x14ac:dyDescent="0.25">
      <c r="A12" s="108" t="s">
        <v>224</v>
      </c>
    </row>
    <row r="13" spans="1:3" ht="63.75" x14ac:dyDescent="0.25">
      <c r="A13" s="109" t="s">
        <v>226</v>
      </c>
    </row>
    <row r="14" spans="1:3" x14ac:dyDescent="0.2">
      <c r="A14" s="110" t="s">
        <v>225</v>
      </c>
    </row>
    <row r="15" spans="1:3" x14ac:dyDescent="0.25">
      <c r="A15" s="109"/>
    </row>
  </sheetData>
  <hyperlinks>
    <hyperlink ref="A5" r:id="rId1" display="https://www.cbs.nl/nl-nl/maatwerk/2024/21/economische-indicatoren-fietsensector-2015-2022" xr:uid="{DA7CD923-5C08-465A-B36B-B861B8B01B54}"/>
    <hyperlink ref="A14" r:id="rId2" display="https://www.cbs.nl/nl-nl/longread/diversen/2024/revisiepublicatie-nationale-rekeningen-verslagjaar-2021" xr:uid="{4BE72997-5394-4B19-AADD-F8560D0F6B21}"/>
  </hyperlinks>
  <pageMargins left="0.75" right="0.75" top="1" bottom="1" header="0.5" footer="0.5"/>
  <pageSetup paperSize="9" scale="73" orientation="portrait"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X28"/>
  <sheetViews>
    <sheetView zoomScaleNormal="100" workbookViewId="0"/>
  </sheetViews>
  <sheetFormatPr defaultColWidth="9.140625" defaultRowHeight="15" customHeight="1" x14ac:dyDescent="0.25"/>
  <cols>
    <col min="1" max="1" width="35.7109375" style="30" customWidth="1"/>
    <col min="2" max="11" width="10.7109375" style="30" customWidth="1"/>
    <col min="12" max="16384" width="9.140625" style="30"/>
  </cols>
  <sheetData>
    <row r="1" spans="1:24" ht="15" customHeight="1" x14ac:dyDescent="0.25">
      <c r="A1" s="56" t="s">
        <v>0</v>
      </c>
    </row>
    <row r="2" spans="1:24" ht="15" customHeight="1" x14ac:dyDescent="0.25">
      <c r="A2" s="56" t="s">
        <v>103</v>
      </c>
      <c r="B2" s="57"/>
      <c r="C2" s="57"/>
      <c r="D2" s="57"/>
      <c r="E2" s="57"/>
      <c r="F2" s="57"/>
      <c r="G2" s="57"/>
      <c r="H2" s="57"/>
      <c r="I2" s="57"/>
    </row>
    <row r="3" spans="1:24" ht="15" customHeight="1" x14ac:dyDescent="0.25">
      <c r="A3" s="58"/>
      <c r="B3" s="59">
        <v>2015</v>
      </c>
      <c r="C3" s="60">
        <v>2016</v>
      </c>
      <c r="D3" s="60">
        <v>2017</v>
      </c>
      <c r="E3" s="60">
        <v>2018</v>
      </c>
      <c r="F3" s="60">
        <v>2019</v>
      </c>
      <c r="G3" s="60">
        <v>2020</v>
      </c>
      <c r="H3" s="60">
        <v>2021</v>
      </c>
      <c r="I3" s="60">
        <v>2022</v>
      </c>
      <c r="J3" s="60">
        <v>2023</v>
      </c>
      <c r="K3" s="60">
        <v>2024</v>
      </c>
    </row>
    <row r="4" spans="1:24" ht="15" customHeight="1" x14ac:dyDescent="0.25">
      <c r="A4" s="62"/>
      <c r="B4" s="63"/>
      <c r="C4" s="63"/>
      <c r="D4" s="63"/>
      <c r="E4" s="63"/>
      <c r="F4" s="63"/>
      <c r="G4" s="63"/>
      <c r="H4" s="63"/>
      <c r="I4" s="63"/>
      <c r="J4" s="63"/>
      <c r="K4" s="63"/>
    </row>
    <row r="5" spans="1:24" ht="15" customHeight="1" x14ac:dyDescent="0.25">
      <c r="A5" s="64" t="s">
        <v>5</v>
      </c>
      <c r="B5" s="65">
        <v>1523635</v>
      </c>
      <c r="C5" s="65">
        <v>1581740</v>
      </c>
      <c r="D5" s="65">
        <v>1648230</v>
      </c>
      <c r="E5" s="65">
        <v>1726190</v>
      </c>
      <c r="F5" s="65">
        <v>1828160</v>
      </c>
      <c r="G5" s="65">
        <v>1899940</v>
      </c>
      <c r="H5" s="65">
        <v>2046055</v>
      </c>
      <c r="I5" s="65">
        <v>2151195</v>
      </c>
      <c r="J5" s="65">
        <v>2274495</v>
      </c>
      <c r="K5" s="65">
        <v>2359330</v>
      </c>
    </row>
    <row r="6" spans="1:24" ht="15" customHeight="1" x14ac:dyDescent="0.25">
      <c r="A6" s="64"/>
      <c r="B6" s="65"/>
      <c r="C6" s="65"/>
      <c r="D6" s="65"/>
      <c r="E6" s="65"/>
      <c r="F6" s="65"/>
      <c r="G6" s="65"/>
      <c r="H6" s="65"/>
      <c r="I6" s="65"/>
      <c r="J6" s="65"/>
      <c r="K6" s="65"/>
    </row>
    <row r="7" spans="1:24" ht="15" customHeight="1" x14ac:dyDescent="0.25">
      <c r="A7" s="66" t="s">
        <v>14</v>
      </c>
      <c r="B7" s="65">
        <v>3655</v>
      </c>
      <c r="C7" s="65">
        <v>3830</v>
      </c>
      <c r="D7" s="65">
        <v>3890</v>
      </c>
      <c r="E7" s="65">
        <v>3920</v>
      </c>
      <c r="F7" s="65">
        <v>4015</v>
      </c>
      <c r="G7" s="65">
        <v>4085</v>
      </c>
      <c r="H7" s="65">
        <v>4270</v>
      </c>
      <c r="I7" s="65">
        <v>4310</v>
      </c>
      <c r="J7" s="65">
        <v>4385</v>
      </c>
      <c r="K7" s="65">
        <v>4400</v>
      </c>
    </row>
    <row r="8" spans="1:24" ht="15" customHeight="1" x14ac:dyDescent="0.25">
      <c r="A8" s="66" t="s">
        <v>7</v>
      </c>
      <c r="B8" s="65"/>
      <c r="C8" s="65"/>
      <c r="D8" s="65"/>
      <c r="E8" s="65"/>
      <c r="F8" s="65"/>
      <c r="G8" s="65"/>
      <c r="H8" s="65"/>
      <c r="I8" s="65"/>
      <c r="J8" s="65"/>
      <c r="K8" s="65"/>
    </row>
    <row r="9" spans="1:24" ht="15" customHeight="1" x14ac:dyDescent="0.25">
      <c r="A9" s="66" t="s">
        <v>15</v>
      </c>
      <c r="B9" s="65">
        <v>120</v>
      </c>
      <c r="C9" s="65">
        <v>115</v>
      </c>
      <c r="D9" s="65">
        <v>135</v>
      </c>
      <c r="E9" s="65">
        <v>145</v>
      </c>
      <c r="F9" s="65">
        <v>160</v>
      </c>
      <c r="G9" s="65">
        <v>160</v>
      </c>
      <c r="H9" s="65">
        <v>175</v>
      </c>
      <c r="I9" s="65">
        <v>175</v>
      </c>
      <c r="J9" s="65">
        <v>185</v>
      </c>
      <c r="K9" s="65">
        <v>185</v>
      </c>
    </row>
    <row r="10" spans="1:24" ht="15" customHeight="1" x14ac:dyDescent="0.25">
      <c r="A10" s="66" t="s">
        <v>79</v>
      </c>
      <c r="B10" s="65">
        <v>425</v>
      </c>
      <c r="C10" s="65">
        <v>445</v>
      </c>
      <c r="D10" s="65">
        <v>440</v>
      </c>
      <c r="E10" s="65">
        <v>445</v>
      </c>
      <c r="F10" s="65">
        <v>495</v>
      </c>
      <c r="G10" s="65">
        <v>500</v>
      </c>
      <c r="H10" s="65">
        <v>525</v>
      </c>
      <c r="I10" s="65">
        <v>525</v>
      </c>
      <c r="J10" s="65">
        <v>540</v>
      </c>
      <c r="K10" s="65">
        <v>570</v>
      </c>
    </row>
    <row r="11" spans="1:24" ht="15" customHeight="1" x14ac:dyDescent="0.25">
      <c r="A11" s="66" t="s">
        <v>80</v>
      </c>
      <c r="B11" s="65">
        <v>2415</v>
      </c>
      <c r="C11" s="65">
        <v>2500</v>
      </c>
      <c r="D11" s="65">
        <v>2520</v>
      </c>
      <c r="E11" s="65">
        <v>2505</v>
      </c>
      <c r="F11" s="65">
        <v>2500</v>
      </c>
      <c r="G11" s="65">
        <v>2550</v>
      </c>
      <c r="H11" s="65">
        <v>2615</v>
      </c>
      <c r="I11" s="65">
        <v>2615</v>
      </c>
      <c r="J11" s="65">
        <v>2650</v>
      </c>
      <c r="K11" s="65">
        <v>2630</v>
      </c>
    </row>
    <row r="12" spans="1:24" ht="15" customHeight="1" x14ac:dyDescent="0.25">
      <c r="A12" s="66" t="s">
        <v>94</v>
      </c>
      <c r="B12" s="65">
        <v>120</v>
      </c>
      <c r="C12" s="65">
        <v>130</v>
      </c>
      <c r="D12" s="65">
        <v>130</v>
      </c>
      <c r="E12" s="65">
        <v>140</v>
      </c>
      <c r="F12" s="65">
        <v>145</v>
      </c>
      <c r="G12" s="65">
        <v>140</v>
      </c>
      <c r="H12" s="65">
        <v>160</v>
      </c>
      <c r="I12" s="65">
        <v>180</v>
      </c>
      <c r="J12" s="65">
        <v>180</v>
      </c>
      <c r="K12" s="65">
        <v>175</v>
      </c>
    </row>
    <row r="13" spans="1:24" ht="15" customHeight="1" x14ac:dyDescent="0.25">
      <c r="A13" s="66" t="s">
        <v>100</v>
      </c>
      <c r="B13" s="65">
        <v>575</v>
      </c>
      <c r="C13" s="65">
        <v>640</v>
      </c>
      <c r="D13" s="65">
        <v>665</v>
      </c>
      <c r="E13" s="65">
        <v>685</v>
      </c>
      <c r="F13" s="65">
        <v>715</v>
      </c>
      <c r="G13" s="65">
        <v>735</v>
      </c>
      <c r="H13" s="65">
        <v>795</v>
      </c>
      <c r="I13" s="65">
        <v>815</v>
      </c>
      <c r="J13" s="65">
        <v>830</v>
      </c>
      <c r="K13" s="65">
        <v>840</v>
      </c>
    </row>
    <row r="14" spans="1:24" ht="15" customHeight="1" x14ac:dyDescent="0.25">
      <c r="A14" s="64"/>
      <c r="B14" s="65" t="s">
        <v>6</v>
      </c>
      <c r="C14" s="65" t="s">
        <v>6</v>
      </c>
      <c r="D14" s="65" t="s">
        <v>6</v>
      </c>
      <c r="E14" s="65" t="s">
        <v>6</v>
      </c>
      <c r="F14" s="65" t="s">
        <v>6</v>
      </c>
      <c r="G14" s="65" t="s">
        <v>6</v>
      </c>
      <c r="H14" s="65"/>
      <c r="I14" s="65"/>
      <c r="J14" s="65"/>
      <c r="K14" s="65"/>
      <c r="M14" s="65"/>
      <c r="N14" s="65"/>
      <c r="O14" s="65"/>
      <c r="P14" s="65"/>
      <c r="Q14" s="65"/>
      <c r="R14" s="65"/>
      <c r="S14" s="65"/>
      <c r="T14" s="65"/>
      <c r="U14" s="65"/>
      <c r="V14" s="65"/>
      <c r="W14" s="65"/>
      <c r="X14" s="65"/>
    </row>
    <row r="15" spans="1:24" ht="15" customHeight="1" x14ac:dyDescent="0.25">
      <c r="A15" s="56" t="s">
        <v>8</v>
      </c>
      <c r="B15" s="80" t="s">
        <v>9</v>
      </c>
      <c r="C15" s="80"/>
      <c r="D15" s="80"/>
      <c r="E15" s="80"/>
      <c r="F15" s="80"/>
      <c r="G15" s="80"/>
      <c r="H15" s="80"/>
      <c r="I15" s="80"/>
      <c r="J15" s="80"/>
      <c r="K15" s="80"/>
      <c r="M15" s="80"/>
      <c r="N15" s="57"/>
      <c r="O15" s="57"/>
      <c r="P15" s="57"/>
      <c r="Q15" s="57"/>
      <c r="R15" s="57"/>
      <c r="S15" s="57"/>
      <c r="T15" s="80"/>
    </row>
    <row r="16" spans="1:24" ht="15" customHeight="1" x14ac:dyDescent="0.25">
      <c r="A16" s="66" t="s">
        <v>14</v>
      </c>
      <c r="B16" s="82">
        <v>0.24</v>
      </c>
      <c r="C16" s="82">
        <v>0.24</v>
      </c>
      <c r="D16" s="82">
        <v>0.24</v>
      </c>
      <c r="E16" s="82">
        <v>0.23</v>
      </c>
      <c r="F16" s="82">
        <v>0.22</v>
      </c>
      <c r="G16" s="82">
        <v>0.22</v>
      </c>
      <c r="H16" s="82">
        <v>0.21</v>
      </c>
      <c r="I16" s="82">
        <v>0.2</v>
      </c>
      <c r="J16" s="82">
        <v>0.19</v>
      </c>
      <c r="K16" s="82">
        <v>0.19</v>
      </c>
      <c r="M16" s="65"/>
      <c r="N16" s="65"/>
      <c r="O16" s="65"/>
      <c r="P16" s="65"/>
      <c r="Q16" s="65"/>
      <c r="R16" s="65"/>
      <c r="S16" s="65"/>
      <c r="T16" s="65"/>
      <c r="U16" s="65"/>
      <c r="V16" s="65"/>
      <c r="W16" s="65"/>
      <c r="X16" s="65"/>
    </row>
    <row r="17" spans="1:24" ht="15" customHeight="1" x14ac:dyDescent="0.25">
      <c r="A17" s="66" t="s">
        <v>7</v>
      </c>
      <c r="B17" s="122"/>
      <c r="C17" s="122"/>
      <c r="D17" s="122"/>
      <c r="E17" s="122"/>
      <c r="F17" s="122"/>
      <c r="G17" s="122"/>
      <c r="H17" s="122"/>
      <c r="I17" s="122"/>
      <c r="J17" s="122"/>
      <c r="K17" s="122"/>
      <c r="M17" s="65"/>
      <c r="N17" s="65"/>
      <c r="O17" s="65"/>
      <c r="P17" s="65"/>
      <c r="Q17" s="65"/>
      <c r="R17" s="65"/>
      <c r="S17" s="65"/>
      <c r="T17" s="65"/>
      <c r="U17" s="65"/>
      <c r="V17" s="65"/>
      <c r="W17" s="65"/>
      <c r="X17" s="65"/>
    </row>
    <row r="18" spans="1:24" ht="15" customHeight="1" x14ac:dyDescent="0.25">
      <c r="A18" s="66" t="s">
        <v>15</v>
      </c>
      <c r="B18" s="122">
        <v>0.01</v>
      </c>
      <c r="C18" s="122">
        <v>0.01</v>
      </c>
      <c r="D18" s="122">
        <v>0.01</v>
      </c>
      <c r="E18" s="122">
        <v>0.01</v>
      </c>
      <c r="F18" s="122">
        <v>0.01</v>
      </c>
      <c r="G18" s="122">
        <v>0.01</v>
      </c>
      <c r="H18" s="122">
        <v>0.01</v>
      </c>
      <c r="I18" s="122">
        <v>0.01</v>
      </c>
      <c r="J18" s="122">
        <v>0.01</v>
      </c>
      <c r="K18" s="122">
        <v>0.01</v>
      </c>
      <c r="M18" s="65"/>
      <c r="N18" s="65"/>
      <c r="O18" s="65"/>
      <c r="P18" s="65"/>
      <c r="Q18" s="65"/>
      <c r="R18" s="65"/>
      <c r="S18" s="65"/>
      <c r="T18" s="65"/>
      <c r="U18" s="65"/>
      <c r="V18" s="65"/>
      <c r="W18" s="65"/>
      <c r="X18" s="65"/>
    </row>
    <row r="19" spans="1:24" ht="15" customHeight="1" x14ac:dyDescent="0.25">
      <c r="A19" s="66" t="s">
        <v>79</v>
      </c>
      <c r="B19" s="122">
        <v>0.03</v>
      </c>
      <c r="C19" s="122">
        <v>0.03</v>
      </c>
      <c r="D19" s="122">
        <v>0.03</v>
      </c>
      <c r="E19" s="122">
        <v>0.03</v>
      </c>
      <c r="F19" s="122">
        <v>0.03</v>
      </c>
      <c r="G19" s="122">
        <v>0.03</v>
      </c>
      <c r="H19" s="122">
        <v>0.03</v>
      </c>
      <c r="I19" s="122">
        <v>0.02</v>
      </c>
      <c r="J19" s="122">
        <v>0.02</v>
      </c>
      <c r="K19" s="122">
        <v>0.02</v>
      </c>
      <c r="M19" s="65"/>
      <c r="N19" s="65"/>
      <c r="O19" s="65"/>
      <c r="P19" s="65"/>
      <c r="Q19" s="65"/>
      <c r="R19" s="65"/>
      <c r="S19" s="65"/>
      <c r="T19" s="65"/>
      <c r="U19" s="65"/>
      <c r="V19" s="65"/>
      <c r="W19" s="65"/>
      <c r="X19" s="65"/>
    </row>
    <row r="20" spans="1:24" ht="15" customHeight="1" x14ac:dyDescent="0.25">
      <c r="A20" s="66" t="s">
        <v>80</v>
      </c>
      <c r="B20" s="122">
        <v>0.16</v>
      </c>
      <c r="C20" s="122">
        <v>0.16</v>
      </c>
      <c r="D20" s="122">
        <v>0.15</v>
      </c>
      <c r="E20" s="122">
        <v>0.15</v>
      </c>
      <c r="F20" s="122">
        <v>0.14000000000000001</v>
      </c>
      <c r="G20" s="122">
        <v>0.13</v>
      </c>
      <c r="H20" s="122">
        <v>0.13</v>
      </c>
      <c r="I20" s="122">
        <v>0.12</v>
      </c>
      <c r="J20" s="122">
        <v>0.12</v>
      </c>
      <c r="K20" s="122">
        <v>0.11</v>
      </c>
      <c r="M20" s="65"/>
      <c r="N20" s="65"/>
      <c r="O20" s="65"/>
      <c r="P20" s="65"/>
      <c r="Q20" s="65"/>
      <c r="R20" s="65"/>
      <c r="S20" s="65"/>
      <c r="T20" s="65"/>
      <c r="U20" s="65"/>
      <c r="V20" s="65"/>
      <c r="W20" s="65"/>
      <c r="X20" s="65"/>
    </row>
    <row r="21" spans="1:24" ht="15" customHeight="1" x14ac:dyDescent="0.25">
      <c r="A21" s="66" t="s">
        <v>94</v>
      </c>
      <c r="B21" s="122">
        <v>0.01</v>
      </c>
      <c r="C21" s="122">
        <v>0.01</v>
      </c>
      <c r="D21" s="122">
        <v>0.01</v>
      </c>
      <c r="E21" s="122">
        <v>0.01</v>
      </c>
      <c r="F21" s="122">
        <v>0.01</v>
      </c>
      <c r="G21" s="122">
        <v>0.01</v>
      </c>
      <c r="H21" s="122">
        <v>0.01</v>
      </c>
      <c r="I21" s="122">
        <v>0.01</v>
      </c>
      <c r="J21" s="122">
        <v>0.01</v>
      </c>
      <c r="K21" s="122">
        <v>0.01</v>
      </c>
      <c r="M21" s="65"/>
      <c r="N21" s="65"/>
      <c r="O21" s="65"/>
      <c r="P21" s="65"/>
      <c r="Q21" s="65"/>
      <c r="R21" s="65"/>
      <c r="S21" s="65"/>
      <c r="T21" s="65"/>
      <c r="U21" s="65"/>
      <c r="V21" s="65"/>
      <c r="W21" s="65"/>
      <c r="X21" s="65"/>
    </row>
    <row r="22" spans="1:24" ht="15" customHeight="1" x14ac:dyDescent="0.25">
      <c r="A22" s="66" t="s">
        <v>100</v>
      </c>
      <c r="B22" s="122">
        <v>0.04</v>
      </c>
      <c r="C22" s="122">
        <v>0.04</v>
      </c>
      <c r="D22" s="122">
        <v>0.04</v>
      </c>
      <c r="E22" s="122">
        <v>0.04</v>
      </c>
      <c r="F22" s="122">
        <v>0.04</v>
      </c>
      <c r="G22" s="122">
        <v>0.04</v>
      </c>
      <c r="H22" s="122">
        <v>0.04</v>
      </c>
      <c r="I22" s="122">
        <v>0.04</v>
      </c>
      <c r="J22" s="122">
        <v>0.04</v>
      </c>
      <c r="K22" s="122">
        <v>0.04</v>
      </c>
      <c r="M22" s="65"/>
      <c r="N22" s="65"/>
      <c r="O22" s="65"/>
      <c r="P22" s="65"/>
      <c r="Q22" s="65"/>
      <c r="R22" s="65"/>
      <c r="S22" s="65"/>
      <c r="T22" s="65"/>
      <c r="U22" s="65"/>
      <c r="V22" s="65"/>
      <c r="W22" s="65"/>
      <c r="X22" s="65"/>
    </row>
    <row r="23" spans="1:24" ht="15" customHeight="1" x14ac:dyDescent="0.25">
      <c r="A23" s="66"/>
      <c r="B23" s="65" t="s">
        <v>6</v>
      </c>
      <c r="C23" s="65" t="s">
        <v>6</v>
      </c>
      <c r="D23" s="65" t="s">
        <v>6</v>
      </c>
      <c r="E23" s="65" t="s">
        <v>6</v>
      </c>
      <c r="F23" s="65" t="s">
        <v>6</v>
      </c>
      <c r="G23" s="65" t="s">
        <v>6</v>
      </c>
      <c r="H23" s="65" t="s">
        <v>6</v>
      </c>
      <c r="I23" s="65" t="s">
        <v>6</v>
      </c>
      <c r="J23" s="65" t="s">
        <v>6</v>
      </c>
      <c r="K23" s="65" t="s">
        <v>6</v>
      </c>
    </row>
    <row r="24" spans="1:24" ht="15" customHeight="1" x14ac:dyDescent="0.25">
      <c r="A24" s="67" t="s">
        <v>227</v>
      </c>
      <c r="B24" s="68"/>
      <c r="C24" s="68"/>
      <c r="D24" s="68"/>
      <c r="E24" s="68"/>
      <c r="F24" s="68"/>
      <c r="G24" s="68"/>
      <c r="H24" s="68"/>
      <c r="I24" s="68"/>
      <c r="J24" s="68"/>
      <c r="K24" s="68"/>
    </row>
    <row r="25" spans="1:24" ht="15" customHeight="1" x14ac:dyDescent="0.25">
      <c r="A25" s="69"/>
      <c r="B25" s="70"/>
      <c r="C25" s="70"/>
      <c r="D25" s="70"/>
      <c r="E25" s="70"/>
      <c r="F25" s="70"/>
      <c r="G25" s="70"/>
      <c r="H25" s="70"/>
      <c r="I25" s="70"/>
    </row>
    <row r="26" spans="1:24" ht="15" customHeight="1" x14ac:dyDescent="0.25">
      <c r="A26" s="71"/>
      <c r="B26" s="72"/>
      <c r="C26" s="72"/>
      <c r="D26" s="72"/>
      <c r="E26" s="72"/>
      <c r="F26" s="72"/>
      <c r="G26" s="72"/>
      <c r="H26" s="72"/>
      <c r="I26" s="72"/>
    </row>
    <row r="27" spans="1:24" ht="15" customHeight="1" x14ac:dyDescent="0.25">
      <c r="A27" s="71"/>
      <c r="B27" s="73"/>
      <c r="C27" s="73"/>
      <c r="D27" s="73"/>
      <c r="E27" s="73"/>
      <c r="F27" s="73"/>
      <c r="G27" s="73"/>
      <c r="H27" s="73"/>
      <c r="I27" s="73"/>
    </row>
    <row r="28" spans="1:24" ht="15" customHeight="1" x14ac:dyDescent="0.25">
      <c r="A28" s="71"/>
    </row>
  </sheetData>
  <pageMargins left="0.70866141732283472" right="0.70866141732283472" top="0.74803149606299213" bottom="0.74803149606299213" header="0.31496062992125984" footer="0.31496062992125984"/>
  <pageSetup paperSize="9" orientation="landscape" horizontalDpi="360" verticalDpi="36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J46"/>
  <sheetViews>
    <sheetView zoomScaleNormal="100" workbookViewId="0"/>
  </sheetViews>
  <sheetFormatPr defaultColWidth="9.140625" defaultRowHeight="15" customHeight="1" x14ac:dyDescent="0.25"/>
  <cols>
    <col min="1" max="1" width="35.7109375" style="30" customWidth="1"/>
    <col min="2" max="11" width="10.7109375" style="30" customWidth="1"/>
    <col min="12" max="12" width="4.7109375" style="30" customWidth="1"/>
    <col min="13" max="22" width="10.7109375" style="30" customWidth="1"/>
    <col min="23" max="31" width="8.5703125" style="30" customWidth="1"/>
    <col min="32" max="16384" width="9.140625" style="30"/>
  </cols>
  <sheetData>
    <row r="1" spans="1:36" ht="15" customHeight="1" x14ac:dyDescent="0.25">
      <c r="A1" s="56" t="s">
        <v>88</v>
      </c>
    </row>
    <row r="2" spans="1:36" ht="15" customHeight="1" x14ac:dyDescent="0.25">
      <c r="A2" s="56" t="s">
        <v>104</v>
      </c>
      <c r="B2" s="57"/>
      <c r="C2" s="57"/>
      <c r="D2" s="57"/>
      <c r="E2" s="57"/>
      <c r="F2" s="57"/>
      <c r="G2" s="57"/>
      <c r="H2" s="57"/>
      <c r="I2" s="57"/>
      <c r="J2" s="57"/>
      <c r="K2" s="57"/>
      <c r="L2" s="57"/>
      <c r="M2" s="121"/>
      <c r="N2" s="57"/>
      <c r="O2" s="57"/>
      <c r="P2" s="57"/>
      <c r="Q2" s="57"/>
      <c r="R2" s="57"/>
      <c r="S2" s="57"/>
      <c r="T2" s="57"/>
      <c r="U2" s="57"/>
      <c r="V2" s="57"/>
    </row>
    <row r="3" spans="1:36" ht="15" customHeight="1" x14ac:dyDescent="0.25">
      <c r="A3" s="62"/>
      <c r="B3" s="123" t="s">
        <v>1</v>
      </c>
      <c r="C3" s="123"/>
      <c r="D3" s="123"/>
      <c r="E3" s="123"/>
      <c r="F3" s="123"/>
      <c r="G3" s="123"/>
      <c r="H3" s="74"/>
      <c r="I3" s="74"/>
      <c r="J3" s="74"/>
      <c r="K3" s="74"/>
      <c r="L3" s="74"/>
      <c r="M3" s="123" t="s">
        <v>2</v>
      </c>
      <c r="N3" s="123"/>
      <c r="O3" s="123"/>
      <c r="P3" s="123"/>
      <c r="Q3" s="123"/>
      <c r="R3" s="123"/>
      <c r="S3" s="75"/>
      <c r="T3" s="75"/>
      <c r="U3" s="74"/>
      <c r="V3" s="74"/>
      <c r="W3" s="76"/>
      <c r="X3" s="77"/>
      <c r="Y3" s="77"/>
      <c r="Z3" s="124"/>
      <c r="AA3" s="125"/>
      <c r="AB3" s="125"/>
      <c r="AC3" s="125"/>
      <c r="AD3" s="125"/>
      <c r="AE3" s="125"/>
      <c r="AF3" s="125"/>
      <c r="AG3" s="125"/>
    </row>
    <row r="4" spans="1:36" ht="15" customHeight="1" x14ac:dyDescent="0.25">
      <c r="A4" s="78"/>
      <c r="B4" s="60">
        <v>2015</v>
      </c>
      <c r="C4" s="60">
        <v>2016</v>
      </c>
      <c r="D4" s="60">
        <v>2017</v>
      </c>
      <c r="E4" s="60">
        <v>2018</v>
      </c>
      <c r="F4" s="60">
        <v>2019</v>
      </c>
      <c r="G4" s="60">
        <v>2020</v>
      </c>
      <c r="H4" s="59">
        <v>2021</v>
      </c>
      <c r="I4" s="59">
        <v>2022</v>
      </c>
      <c r="J4" s="59">
        <v>2023</v>
      </c>
      <c r="K4" s="59" t="s">
        <v>109</v>
      </c>
      <c r="L4" s="79"/>
      <c r="M4" s="60">
        <v>2015</v>
      </c>
      <c r="N4" s="60">
        <v>2016</v>
      </c>
      <c r="O4" s="60">
        <v>2017</v>
      </c>
      <c r="P4" s="60">
        <v>2018</v>
      </c>
      <c r="Q4" s="60">
        <v>2019</v>
      </c>
      <c r="R4" s="60">
        <v>2020</v>
      </c>
      <c r="S4" s="59">
        <v>2021</v>
      </c>
      <c r="T4" s="59">
        <v>2022</v>
      </c>
      <c r="U4" s="59">
        <v>2023</v>
      </c>
      <c r="V4" s="59" t="s">
        <v>109</v>
      </c>
      <c r="W4" s="61"/>
      <c r="X4" s="61"/>
      <c r="Y4" s="61"/>
      <c r="Z4" s="61"/>
      <c r="AA4" s="61"/>
      <c r="AB4" s="61"/>
      <c r="AC4" s="61"/>
      <c r="AD4" s="61"/>
      <c r="AE4" s="61"/>
      <c r="AF4" s="61"/>
      <c r="AG4" s="61"/>
    </row>
    <row r="5" spans="1:36" ht="15" customHeight="1" x14ac:dyDescent="0.25">
      <c r="A5" s="62"/>
      <c r="B5" s="63"/>
      <c r="C5" s="63"/>
      <c r="D5" s="63"/>
      <c r="E5" s="63"/>
      <c r="F5" s="63"/>
      <c r="G5" s="63"/>
      <c r="H5" s="63"/>
      <c r="I5" s="63"/>
      <c r="J5" s="63"/>
      <c r="K5" s="63"/>
      <c r="L5" s="63"/>
      <c r="M5" s="63"/>
      <c r="N5" s="63"/>
      <c r="O5" s="63"/>
      <c r="P5" s="63"/>
      <c r="Q5" s="63"/>
      <c r="R5" s="63"/>
      <c r="S5" s="63"/>
      <c r="T5" s="63"/>
      <c r="U5" s="63"/>
      <c r="V5" s="63"/>
      <c r="W5" s="61"/>
      <c r="X5" s="61"/>
      <c r="Y5" s="61"/>
      <c r="Z5" s="61"/>
      <c r="AA5" s="61"/>
      <c r="AB5" s="61"/>
      <c r="AC5" s="61"/>
      <c r="AD5" s="61"/>
      <c r="AE5" s="61"/>
      <c r="AF5" s="61"/>
      <c r="AG5" s="61"/>
    </row>
    <row r="6" spans="1:36" ht="15" customHeight="1" x14ac:dyDescent="0.25">
      <c r="A6" s="57"/>
      <c r="B6" s="80" t="s">
        <v>11</v>
      </c>
      <c r="C6" s="80"/>
      <c r="D6" s="80"/>
      <c r="E6" s="80"/>
      <c r="F6" s="80"/>
      <c r="G6" s="80"/>
      <c r="H6" s="80"/>
      <c r="I6" s="80"/>
      <c r="J6" s="80"/>
      <c r="K6" s="80"/>
      <c r="L6" s="80"/>
      <c r="M6" s="80"/>
      <c r="N6" s="80"/>
      <c r="O6" s="80"/>
      <c r="P6" s="80"/>
      <c r="Q6" s="80"/>
      <c r="R6" s="80"/>
      <c r="S6" s="80"/>
      <c r="T6" s="80"/>
      <c r="U6" s="80"/>
      <c r="V6" s="80"/>
      <c r="W6" s="80"/>
      <c r="X6" s="80"/>
      <c r="Y6" s="80"/>
      <c r="Z6" s="57"/>
      <c r="AA6" s="57"/>
      <c r="AB6" s="57"/>
      <c r="AC6" s="57"/>
      <c r="AD6" s="57"/>
      <c r="AE6" s="57"/>
      <c r="AF6" s="80"/>
    </row>
    <row r="7" spans="1:36" ht="15" customHeight="1" x14ac:dyDescent="0.25">
      <c r="A7" s="64" t="s">
        <v>5</v>
      </c>
      <c r="B7" s="81">
        <v>1357590</v>
      </c>
      <c r="C7" s="81">
        <v>1386440</v>
      </c>
      <c r="D7" s="81">
        <v>1463820</v>
      </c>
      <c r="E7" s="81">
        <v>1558230</v>
      </c>
      <c r="F7" s="81">
        <v>1622350</v>
      </c>
      <c r="G7" s="81">
        <v>1573910</v>
      </c>
      <c r="H7" s="81">
        <v>1740100</v>
      </c>
      <c r="I7" s="81">
        <v>2010010</v>
      </c>
      <c r="J7" s="81">
        <v>2073760</v>
      </c>
      <c r="K7" s="81">
        <v>2159510</v>
      </c>
      <c r="L7" s="81"/>
      <c r="M7" s="81">
        <v>627630</v>
      </c>
      <c r="N7" s="81">
        <v>644310</v>
      </c>
      <c r="O7" s="81">
        <v>671930</v>
      </c>
      <c r="P7" s="81">
        <v>703560</v>
      </c>
      <c r="Q7" s="81">
        <v>739510</v>
      </c>
      <c r="R7" s="81">
        <v>726150</v>
      </c>
      <c r="S7" s="81">
        <v>791730</v>
      </c>
      <c r="T7" s="81">
        <v>888170</v>
      </c>
      <c r="U7" s="81">
        <v>944800</v>
      </c>
      <c r="V7" s="81">
        <v>1007340</v>
      </c>
      <c r="W7" s="65"/>
      <c r="X7" s="65"/>
      <c r="Y7" s="65"/>
      <c r="Z7" s="65"/>
      <c r="AA7" s="65"/>
      <c r="AB7" s="65"/>
      <c r="AC7" s="65"/>
      <c r="AD7" s="65"/>
      <c r="AE7" s="65"/>
      <c r="AF7" s="65"/>
      <c r="AG7" s="65"/>
      <c r="AH7" s="65"/>
      <c r="AI7" s="65"/>
      <c r="AJ7" s="65"/>
    </row>
    <row r="8" spans="1:36" ht="15" customHeight="1" x14ac:dyDescent="0.25">
      <c r="A8" s="64"/>
      <c r="B8" s="65"/>
      <c r="C8" s="65"/>
      <c r="D8" s="65"/>
      <c r="E8" s="65"/>
      <c r="F8" s="65"/>
      <c r="G8" s="65"/>
      <c r="H8" s="65"/>
      <c r="I8" s="65"/>
      <c r="J8" s="65"/>
      <c r="K8" s="65"/>
      <c r="L8" s="65"/>
      <c r="M8" s="65"/>
      <c r="N8" s="65"/>
      <c r="O8" s="65"/>
      <c r="P8" s="65"/>
      <c r="Q8" s="65"/>
      <c r="R8" s="65"/>
      <c r="S8" s="65"/>
      <c r="T8" s="65"/>
      <c r="U8" s="65"/>
      <c r="V8" s="65"/>
      <c r="W8" s="65"/>
      <c r="X8" s="65"/>
      <c r="Y8" s="65"/>
      <c r="Z8" s="65"/>
      <c r="AA8" s="65"/>
      <c r="AB8" s="65"/>
      <c r="AC8" s="65"/>
      <c r="AD8" s="65"/>
      <c r="AE8" s="65"/>
      <c r="AF8" s="65"/>
      <c r="AG8" s="65"/>
      <c r="AH8" s="65"/>
      <c r="AI8" s="65"/>
      <c r="AJ8" s="65"/>
    </row>
    <row r="9" spans="1:36" ht="15" customHeight="1" x14ac:dyDescent="0.25">
      <c r="A9" s="66" t="s">
        <v>14</v>
      </c>
      <c r="B9" s="65">
        <v>1970</v>
      </c>
      <c r="C9" s="65">
        <v>1870</v>
      </c>
      <c r="D9" s="65">
        <v>1970</v>
      </c>
      <c r="E9" s="65">
        <v>2240</v>
      </c>
      <c r="F9" s="65">
        <v>2330</v>
      </c>
      <c r="G9" s="65">
        <v>2770</v>
      </c>
      <c r="H9" s="65">
        <v>3030</v>
      </c>
      <c r="I9" s="65">
        <v>3470</v>
      </c>
      <c r="J9" s="65">
        <v>3360</v>
      </c>
      <c r="K9" s="65">
        <v>3200</v>
      </c>
      <c r="L9" s="65"/>
      <c r="M9" s="65">
        <v>820</v>
      </c>
      <c r="N9" s="65">
        <v>740</v>
      </c>
      <c r="O9" s="65">
        <v>800</v>
      </c>
      <c r="P9" s="65">
        <v>970</v>
      </c>
      <c r="Q9" s="65">
        <v>950</v>
      </c>
      <c r="R9" s="65">
        <v>1220</v>
      </c>
      <c r="S9" s="65">
        <v>1410</v>
      </c>
      <c r="T9" s="65">
        <v>1410</v>
      </c>
      <c r="U9" s="65">
        <v>1290</v>
      </c>
      <c r="V9" s="65">
        <v>1240</v>
      </c>
      <c r="W9" s="65"/>
      <c r="X9" s="65"/>
      <c r="Y9" s="65"/>
      <c r="Z9" s="65"/>
      <c r="AA9" s="65"/>
      <c r="AB9" s="65"/>
      <c r="AC9" s="65"/>
      <c r="AD9" s="65"/>
      <c r="AE9" s="65"/>
      <c r="AF9" s="65"/>
      <c r="AG9" s="65"/>
      <c r="AH9" s="65"/>
      <c r="AI9" s="65"/>
      <c r="AJ9" s="65"/>
    </row>
    <row r="10" spans="1:36" ht="15" customHeight="1" x14ac:dyDescent="0.25">
      <c r="A10" s="66" t="s">
        <v>7</v>
      </c>
      <c r="B10" s="65"/>
      <c r="C10" s="65"/>
      <c r="D10" s="65"/>
      <c r="E10" s="65"/>
      <c r="F10" s="65"/>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row>
    <row r="11" spans="1:36" ht="15" customHeight="1" x14ac:dyDescent="0.25">
      <c r="A11" s="66" t="s">
        <v>15</v>
      </c>
      <c r="B11" s="65">
        <v>1000</v>
      </c>
      <c r="C11" s="65">
        <v>970</v>
      </c>
      <c r="D11" s="65">
        <v>980</v>
      </c>
      <c r="E11" s="65">
        <v>1040</v>
      </c>
      <c r="F11" s="65">
        <v>1150</v>
      </c>
      <c r="G11" s="65">
        <v>1270</v>
      </c>
      <c r="H11" s="65">
        <v>1300</v>
      </c>
      <c r="I11" s="65">
        <v>1680</v>
      </c>
      <c r="J11" s="65">
        <v>1670</v>
      </c>
      <c r="K11" s="65">
        <v>1570</v>
      </c>
      <c r="L11" s="65"/>
      <c r="M11" s="65">
        <v>190</v>
      </c>
      <c r="N11" s="65">
        <v>180</v>
      </c>
      <c r="O11" s="65">
        <v>180</v>
      </c>
      <c r="P11" s="65">
        <v>210</v>
      </c>
      <c r="Q11" s="65">
        <v>220</v>
      </c>
      <c r="R11" s="65">
        <v>260</v>
      </c>
      <c r="S11" s="65">
        <v>250</v>
      </c>
      <c r="T11" s="65">
        <v>270</v>
      </c>
      <c r="U11" s="65">
        <v>310</v>
      </c>
      <c r="V11" s="65">
        <v>260</v>
      </c>
      <c r="Y11" s="65"/>
      <c r="Z11" s="65"/>
      <c r="AA11" s="65"/>
      <c r="AB11" s="65"/>
      <c r="AC11" s="65"/>
      <c r="AD11" s="65"/>
      <c r="AE11" s="65"/>
      <c r="AF11" s="65"/>
      <c r="AG11" s="65"/>
      <c r="AH11" s="65"/>
      <c r="AI11" s="65"/>
      <c r="AJ11" s="65"/>
    </row>
    <row r="12" spans="1:36" ht="15" customHeight="1" x14ac:dyDescent="0.25">
      <c r="A12" s="66" t="s">
        <v>79</v>
      </c>
      <c r="B12" s="65">
        <v>400</v>
      </c>
      <c r="C12" s="65">
        <v>340</v>
      </c>
      <c r="D12" s="65">
        <v>370</v>
      </c>
      <c r="E12" s="65">
        <v>440</v>
      </c>
      <c r="F12" s="65">
        <v>440</v>
      </c>
      <c r="G12" s="65">
        <v>620</v>
      </c>
      <c r="H12" s="65">
        <v>750</v>
      </c>
      <c r="I12" s="65">
        <v>750</v>
      </c>
      <c r="J12" s="65">
        <v>650</v>
      </c>
      <c r="K12" s="65">
        <v>560</v>
      </c>
      <c r="L12" s="65"/>
      <c r="M12" s="65">
        <v>250</v>
      </c>
      <c r="N12" s="65">
        <v>200</v>
      </c>
      <c r="O12" s="65">
        <v>230</v>
      </c>
      <c r="P12" s="65">
        <v>260</v>
      </c>
      <c r="Q12" s="65">
        <v>280</v>
      </c>
      <c r="R12" s="65">
        <v>400</v>
      </c>
      <c r="S12" s="65">
        <v>500</v>
      </c>
      <c r="T12" s="65">
        <v>460</v>
      </c>
      <c r="U12" s="65">
        <v>320</v>
      </c>
      <c r="V12" s="65">
        <v>280</v>
      </c>
      <c r="Y12" s="65"/>
      <c r="Z12" s="65"/>
      <c r="AA12" s="65"/>
      <c r="AB12" s="65"/>
      <c r="AC12" s="65"/>
      <c r="AD12" s="65"/>
      <c r="AE12" s="65"/>
      <c r="AF12" s="65"/>
      <c r="AG12" s="65"/>
      <c r="AH12" s="65"/>
      <c r="AI12" s="65"/>
      <c r="AJ12" s="65"/>
    </row>
    <row r="13" spans="1:36" ht="15" customHeight="1" x14ac:dyDescent="0.25">
      <c r="A13" s="66" t="s">
        <v>80</v>
      </c>
      <c r="B13" s="65">
        <v>500</v>
      </c>
      <c r="C13" s="65">
        <v>500</v>
      </c>
      <c r="D13" s="65">
        <v>520</v>
      </c>
      <c r="E13" s="65">
        <v>630</v>
      </c>
      <c r="F13" s="65">
        <v>600</v>
      </c>
      <c r="G13" s="65">
        <v>730</v>
      </c>
      <c r="H13" s="65">
        <v>850</v>
      </c>
      <c r="I13" s="65">
        <v>870</v>
      </c>
      <c r="J13" s="65">
        <v>820</v>
      </c>
      <c r="K13" s="65">
        <v>830</v>
      </c>
      <c r="L13" s="65"/>
      <c r="M13" s="65">
        <v>350</v>
      </c>
      <c r="N13" s="65">
        <v>330</v>
      </c>
      <c r="O13" s="65">
        <v>350</v>
      </c>
      <c r="P13" s="65">
        <v>440</v>
      </c>
      <c r="Q13" s="65">
        <v>400</v>
      </c>
      <c r="R13" s="65">
        <v>490</v>
      </c>
      <c r="S13" s="65">
        <v>630</v>
      </c>
      <c r="T13" s="65">
        <v>630</v>
      </c>
      <c r="U13" s="65">
        <v>570</v>
      </c>
      <c r="V13" s="65">
        <v>600</v>
      </c>
      <c r="Y13" s="65"/>
      <c r="Z13" s="65"/>
      <c r="AA13" s="65"/>
      <c r="AB13" s="65"/>
      <c r="AC13" s="65"/>
      <c r="AD13" s="65"/>
      <c r="AE13" s="65"/>
      <c r="AF13" s="65"/>
      <c r="AG13" s="65"/>
      <c r="AH13" s="65"/>
      <c r="AI13" s="65"/>
      <c r="AJ13" s="65"/>
    </row>
    <row r="14" spans="1:36" ht="15" customHeight="1" x14ac:dyDescent="0.25">
      <c r="A14" s="66" t="s">
        <v>94</v>
      </c>
      <c r="B14" s="65">
        <v>10</v>
      </c>
      <c r="C14" s="65">
        <v>20</v>
      </c>
      <c r="D14" s="65">
        <v>20</v>
      </c>
      <c r="E14" s="65">
        <v>50</v>
      </c>
      <c r="F14" s="65">
        <v>60</v>
      </c>
      <c r="G14" s="65">
        <v>70</v>
      </c>
      <c r="H14" s="65">
        <v>60</v>
      </c>
      <c r="I14" s="65">
        <v>90</v>
      </c>
      <c r="J14" s="65">
        <v>130</v>
      </c>
      <c r="K14" s="65">
        <v>140</v>
      </c>
      <c r="L14" s="65"/>
      <c r="M14" s="65">
        <v>10</v>
      </c>
      <c r="N14" s="65">
        <v>10</v>
      </c>
      <c r="O14" s="65">
        <v>10</v>
      </c>
      <c r="P14" s="65">
        <v>20</v>
      </c>
      <c r="Q14" s="65">
        <v>20</v>
      </c>
      <c r="R14" s="65">
        <v>30</v>
      </c>
      <c r="S14" s="65">
        <v>10</v>
      </c>
      <c r="T14" s="65">
        <v>20</v>
      </c>
      <c r="U14" s="65">
        <v>40</v>
      </c>
      <c r="V14" s="65">
        <v>50</v>
      </c>
      <c r="Y14" s="65"/>
      <c r="Z14" s="65"/>
      <c r="AA14" s="65"/>
      <c r="AB14" s="65"/>
      <c r="AC14" s="65"/>
      <c r="AD14" s="65"/>
      <c r="AE14" s="65"/>
      <c r="AF14" s="65"/>
      <c r="AG14" s="65"/>
      <c r="AH14" s="65"/>
      <c r="AI14" s="65"/>
      <c r="AJ14" s="65"/>
    </row>
    <row r="15" spans="1:36" ht="15" customHeight="1" x14ac:dyDescent="0.25">
      <c r="A15" s="66" t="s">
        <v>100</v>
      </c>
      <c r="B15" s="65">
        <v>60</v>
      </c>
      <c r="C15" s="65">
        <v>50</v>
      </c>
      <c r="D15" s="65">
        <v>60</v>
      </c>
      <c r="E15" s="65">
        <v>80</v>
      </c>
      <c r="F15" s="65">
        <v>70</v>
      </c>
      <c r="G15" s="65">
        <v>80</v>
      </c>
      <c r="H15" s="65">
        <v>60</v>
      </c>
      <c r="I15" s="65">
        <v>80</v>
      </c>
      <c r="J15" s="65">
        <v>90</v>
      </c>
      <c r="K15" s="65">
        <v>90</v>
      </c>
      <c r="L15" s="65"/>
      <c r="M15" s="65">
        <v>30</v>
      </c>
      <c r="N15" s="65">
        <v>20</v>
      </c>
      <c r="O15" s="65">
        <v>30</v>
      </c>
      <c r="P15" s="65">
        <v>30</v>
      </c>
      <c r="Q15" s="65">
        <v>30</v>
      </c>
      <c r="R15" s="65">
        <v>40</v>
      </c>
      <c r="S15" s="65">
        <v>30</v>
      </c>
      <c r="T15" s="65">
        <v>40</v>
      </c>
      <c r="U15" s="65">
        <v>40</v>
      </c>
      <c r="V15" s="65">
        <v>40</v>
      </c>
      <c r="Y15" s="65"/>
      <c r="Z15" s="65"/>
      <c r="AA15" s="65"/>
      <c r="AB15" s="65"/>
      <c r="AC15" s="65"/>
      <c r="AD15" s="65"/>
      <c r="AE15" s="65"/>
      <c r="AF15" s="65"/>
      <c r="AG15" s="65"/>
      <c r="AH15" s="65"/>
      <c r="AI15" s="65"/>
      <c r="AJ15" s="65"/>
    </row>
    <row r="16" spans="1:36" ht="15" customHeight="1" x14ac:dyDescent="0.25">
      <c r="A16" s="64"/>
      <c r="B16" s="65" t="s">
        <v>6</v>
      </c>
      <c r="C16" s="65" t="s">
        <v>6</v>
      </c>
      <c r="D16" s="65" t="s">
        <v>6</v>
      </c>
      <c r="E16" s="65" t="s">
        <v>6</v>
      </c>
      <c r="F16" s="65" t="s">
        <v>6</v>
      </c>
      <c r="G16" s="65" t="s">
        <v>6</v>
      </c>
      <c r="H16" s="65"/>
      <c r="I16" s="65"/>
      <c r="J16" s="65"/>
      <c r="K16" s="65"/>
      <c r="L16" s="65"/>
      <c r="M16" s="65" t="s">
        <v>6</v>
      </c>
      <c r="N16" s="65" t="s">
        <v>6</v>
      </c>
      <c r="O16" s="65" t="s">
        <v>6</v>
      </c>
      <c r="P16" s="65" t="s">
        <v>6</v>
      </c>
      <c r="Q16" s="65" t="s">
        <v>6</v>
      </c>
      <c r="R16" s="65" t="s">
        <v>6</v>
      </c>
      <c r="S16" s="65"/>
      <c r="T16" s="65"/>
      <c r="U16" s="65"/>
      <c r="V16" s="65"/>
      <c r="Y16" s="65"/>
      <c r="Z16" s="65"/>
      <c r="AA16" s="65"/>
      <c r="AB16" s="65"/>
      <c r="AC16" s="65"/>
      <c r="AD16" s="65"/>
      <c r="AE16" s="65"/>
      <c r="AF16" s="65"/>
      <c r="AG16" s="65"/>
      <c r="AH16" s="65"/>
      <c r="AI16" s="65"/>
      <c r="AJ16" s="65"/>
    </row>
    <row r="17" spans="1:36" ht="15" customHeight="1" x14ac:dyDescent="0.25">
      <c r="A17" s="56" t="s">
        <v>8</v>
      </c>
      <c r="B17" s="80" t="s">
        <v>9</v>
      </c>
      <c r="C17" s="80"/>
      <c r="D17" s="80"/>
      <c r="E17" s="80"/>
      <c r="F17" s="80"/>
      <c r="G17" s="80"/>
      <c r="H17" s="80"/>
      <c r="I17" s="80"/>
      <c r="J17" s="80"/>
      <c r="K17" s="80"/>
      <c r="L17" s="80"/>
      <c r="M17" s="80"/>
      <c r="N17" s="80"/>
      <c r="O17" s="80"/>
      <c r="P17" s="80"/>
      <c r="Q17" s="80"/>
      <c r="R17" s="80"/>
      <c r="S17" s="80"/>
      <c r="T17" s="80"/>
      <c r="U17" s="80"/>
      <c r="V17" s="80"/>
      <c r="Y17" s="80"/>
      <c r="Z17" s="57"/>
      <c r="AA17" s="57"/>
      <c r="AB17" s="57"/>
      <c r="AC17" s="57"/>
      <c r="AD17" s="57"/>
      <c r="AE17" s="57"/>
      <c r="AF17" s="80"/>
    </row>
    <row r="18" spans="1:36" ht="15" customHeight="1" x14ac:dyDescent="0.25">
      <c r="A18" s="66" t="s">
        <v>14</v>
      </c>
      <c r="B18" s="82">
        <v>0.15</v>
      </c>
      <c r="C18" s="82">
        <v>0.13</v>
      </c>
      <c r="D18" s="82">
        <v>0.13</v>
      </c>
      <c r="E18" s="82">
        <v>0.14000000000000001</v>
      </c>
      <c r="F18" s="82">
        <v>0.14000000000000001</v>
      </c>
      <c r="G18" s="82">
        <v>0.18</v>
      </c>
      <c r="H18" s="82">
        <v>0.17</v>
      </c>
      <c r="I18" s="82">
        <v>0.17</v>
      </c>
      <c r="J18" s="82">
        <v>0.16</v>
      </c>
      <c r="K18" s="82">
        <v>0.15</v>
      </c>
      <c r="L18" s="82"/>
      <c r="M18" s="82">
        <v>0.13</v>
      </c>
      <c r="N18" s="82">
        <v>0.12</v>
      </c>
      <c r="O18" s="82">
        <v>0.12</v>
      </c>
      <c r="P18" s="82">
        <v>0.14000000000000001</v>
      </c>
      <c r="Q18" s="82">
        <v>0.13</v>
      </c>
      <c r="R18" s="82">
        <v>0.17</v>
      </c>
      <c r="S18" s="82">
        <v>0.18</v>
      </c>
      <c r="T18" s="82">
        <v>0.16</v>
      </c>
      <c r="U18" s="82">
        <v>0.14000000000000001</v>
      </c>
      <c r="V18" s="82">
        <v>0.12</v>
      </c>
      <c r="Y18" s="65"/>
      <c r="Z18" s="65"/>
      <c r="AA18" s="65"/>
      <c r="AB18" s="65"/>
      <c r="AC18" s="65"/>
      <c r="AD18" s="65"/>
      <c r="AE18" s="65"/>
      <c r="AF18" s="65"/>
      <c r="AG18" s="65"/>
      <c r="AH18" s="65"/>
      <c r="AI18" s="65"/>
      <c r="AJ18" s="65"/>
    </row>
    <row r="19" spans="1:36" ht="15" customHeight="1" x14ac:dyDescent="0.25">
      <c r="A19" s="66" t="s">
        <v>7</v>
      </c>
      <c r="B19" s="65"/>
      <c r="C19" s="65"/>
      <c r="D19" s="65"/>
      <c r="E19" s="65"/>
      <c r="F19" s="65"/>
      <c r="G19" s="83"/>
      <c r="H19" s="83"/>
      <c r="I19" s="83"/>
      <c r="J19" s="83"/>
      <c r="K19" s="83"/>
      <c r="L19" s="83"/>
      <c r="M19" s="65"/>
      <c r="N19" s="65"/>
      <c r="O19" s="65"/>
      <c r="P19" s="65"/>
      <c r="Q19" s="65"/>
      <c r="R19" s="83"/>
      <c r="S19" s="83"/>
      <c r="T19" s="83"/>
      <c r="U19" s="83"/>
      <c r="V19" s="83"/>
      <c r="Y19" s="65"/>
      <c r="Z19" s="65"/>
      <c r="AA19" s="65"/>
      <c r="AB19" s="65"/>
      <c r="AC19" s="65"/>
      <c r="AD19" s="65"/>
      <c r="AE19" s="65"/>
      <c r="AF19" s="65"/>
      <c r="AG19" s="65"/>
      <c r="AH19" s="65"/>
      <c r="AI19" s="65"/>
      <c r="AJ19" s="65"/>
    </row>
    <row r="20" spans="1:36" ht="15" customHeight="1" x14ac:dyDescent="0.25">
      <c r="A20" s="66" t="s">
        <v>15</v>
      </c>
      <c r="B20" s="83">
        <v>7.0000000000000007E-2</v>
      </c>
      <c r="C20" s="83">
        <v>7.0000000000000007E-2</v>
      </c>
      <c r="D20" s="83">
        <v>7.0000000000000007E-2</v>
      </c>
      <c r="E20" s="83">
        <v>7.0000000000000007E-2</v>
      </c>
      <c r="F20" s="83">
        <v>7.0000000000000007E-2</v>
      </c>
      <c r="G20" s="83">
        <v>0.08</v>
      </c>
      <c r="H20" s="83">
        <v>7.0000000000000007E-2</v>
      </c>
      <c r="I20" s="83">
        <v>0.08</v>
      </c>
      <c r="J20" s="83">
        <v>0.08</v>
      </c>
      <c r="K20" s="83">
        <v>7.0000000000000007E-2</v>
      </c>
      <c r="L20" s="83"/>
      <c r="M20" s="83">
        <v>0.03</v>
      </c>
      <c r="N20" s="83">
        <v>0.03</v>
      </c>
      <c r="O20" s="83">
        <v>0.03</v>
      </c>
      <c r="P20" s="83">
        <v>0.03</v>
      </c>
      <c r="Q20" s="83">
        <v>0.03</v>
      </c>
      <c r="R20" s="83">
        <v>0.04</v>
      </c>
      <c r="S20" s="83">
        <v>0.03</v>
      </c>
      <c r="T20" s="83">
        <v>0.03</v>
      </c>
      <c r="U20" s="83">
        <v>0.03</v>
      </c>
      <c r="V20" s="83">
        <v>0.03</v>
      </c>
      <c r="Y20" s="65"/>
      <c r="Z20" s="65"/>
      <c r="AA20" s="65"/>
      <c r="AB20" s="65"/>
      <c r="AC20" s="65"/>
      <c r="AD20" s="65"/>
      <c r="AE20" s="65"/>
      <c r="AF20" s="65"/>
      <c r="AG20" s="65"/>
      <c r="AH20" s="65"/>
      <c r="AI20" s="65"/>
      <c r="AJ20" s="65"/>
    </row>
    <row r="21" spans="1:36" ht="15" customHeight="1" x14ac:dyDescent="0.25">
      <c r="A21" s="66" t="s">
        <v>79</v>
      </c>
      <c r="B21" s="83">
        <v>0.03</v>
      </c>
      <c r="C21" s="83">
        <v>0.02</v>
      </c>
      <c r="D21" s="83">
        <v>0.03</v>
      </c>
      <c r="E21" s="83">
        <v>0.03</v>
      </c>
      <c r="F21" s="83">
        <v>0.03</v>
      </c>
      <c r="G21" s="83">
        <v>0.04</v>
      </c>
      <c r="H21" s="83">
        <v>0.04</v>
      </c>
      <c r="I21" s="83">
        <v>0.04</v>
      </c>
      <c r="J21" s="83">
        <v>0.03</v>
      </c>
      <c r="K21" s="83">
        <v>0.03</v>
      </c>
      <c r="L21" s="83"/>
      <c r="M21" s="83">
        <v>0.04</v>
      </c>
      <c r="N21" s="83">
        <v>0.03</v>
      </c>
      <c r="O21" s="83">
        <v>0.03</v>
      </c>
      <c r="P21" s="83">
        <v>0.04</v>
      </c>
      <c r="Q21" s="83">
        <v>0.04</v>
      </c>
      <c r="R21" s="83">
        <v>0.06</v>
      </c>
      <c r="S21" s="83">
        <v>0.06</v>
      </c>
      <c r="T21" s="83">
        <v>0.05</v>
      </c>
      <c r="U21" s="83">
        <v>0.03</v>
      </c>
      <c r="V21" s="83">
        <v>0.03</v>
      </c>
      <c r="Y21" s="65"/>
      <c r="Z21" s="65"/>
      <c r="AA21" s="65"/>
      <c r="AB21" s="65"/>
      <c r="AC21" s="65"/>
      <c r="AD21" s="65"/>
      <c r="AE21" s="65"/>
      <c r="AF21" s="65"/>
      <c r="AG21" s="65"/>
      <c r="AH21" s="65"/>
      <c r="AI21" s="65"/>
      <c r="AJ21" s="65"/>
    </row>
    <row r="22" spans="1:36" ht="15" customHeight="1" x14ac:dyDescent="0.25">
      <c r="A22" s="66" t="s">
        <v>80</v>
      </c>
      <c r="B22" s="83">
        <v>0.04</v>
      </c>
      <c r="C22" s="83">
        <v>0.04</v>
      </c>
      <c r="D22" s="83">
        <v>0.04</v>
      </c>
      <c r="E22" s="83">
        <v>0.04</v>
      </c>
      <c r="F22" s="83">
        <v>0.04</v>
      </c>
      <c r="G22" s="83">
        <v>0.05</v>
      </c>
      <c r="H22" s="83">
        <v>0.05</v>
      </c>
      <c r="I22" s="83">
        <v>0.04</v>
      </c>
      <c r="J22" s="83">
        <v>0.04</v>
      </c>
      <c r="K22" s="83">
        <v>0.04</v>
      </c>
      <c r="L22" s="83"/>
      <c r="M22" s="83">
        <v>0.06</v>
      </c>
      <c r="N22" s="83">
        <v>0.05</v>
      </c>
      <c r="O22" s="83">
        <v>0.05</v>
      </c>
      <c r="P22" s="83">
        <v>0.06</v>
      </c>
      <c r="Q22" s="83">
        <v>0.05</v>
      </c>
      <c r="R22" s="83">
        <v>7.0000000000000007E-2</v>
      </c>
      <c r="S22" s="83">
        <v>0.08</v>
      </c>
      <c r="T22" s="83">
        <v>7.0000000000000007E-2</v>
      </c>
      <c r="U22" s="83">
        <v>0.06</v>
      </c>
      <c r="V22" s="83">
        <v>0.06</v>
      </c>
      <c r="Y22" s="65"/>
      <c r="Z22" s="65"/>
      <c r="AA22" s="65"/>
      <c r="AB22" s="65"/>
      <c r="AC22" s="65"/>
      <c r="AD22" s="65"/>
      <c r="AE22" s="65"/>
      <c r="AF22" s="65"/>
      <c r="AG22" s="65"/>
      <c r="AH22" s="65"/>
      <c r="AI22" s="65"/>
      <c r="AJ22" s="65"/>
    </row>
    <row r="23" spans="1:36" ht="15" customHeight="1" x14ac:dyDescent="0.25">
      <c r="A23" s="66" t="s">
        <v>94</v>
      </c>
      <c r="B23" s="83">
        <v>0</v>
      </c>
      <c r="C23" s="83">
        <v>0</v>
      </c>
      <c r="D23" s="83">
        <v>0</v>
      </c>
      <c r="E23" s="83">
        <v>0</v>
      </c>
      <c r="F23" s="83">
        <v>0</v>
      </c>
      <c r="G23" s="83">
        <v>0</v>
      </c>
      <c r="H23" s="83">
        <v>0</v>
      </c>
      <c r="I23" s="83">
        <v>0</v>
      </c>
      <c r="J23" s="83">
        <v>0.01</v>
      </c>
      <c r="K23" s="83">
        <v>0.01</v>
      </c>
      <c r="L23" s="83"/>
      <c r="M23" s="83">
        <v>0</v>
      </c>
      <c r="N23" s="83">
        <v>0</v>
      </c>
      <c r="O23" s="83">
        <v>0</v>
      </c>
      <c r="P23" s="83">
        <v>0</v>
      </c>
      <c r="Q23" s="83">
        <v>0</v>
      </c>
      <c r="R23" s="83">
        <v>0</v>
      </c>
      <c r="S23" s="83">
        <v>0</v>
      </c>
      <c r="T23" s="83">
        <v>0</v>
      </c>
      <c r="U23" s="83">
        <v>0</v>
      </c>
      <c r="V23" s="83">
        <v>0.01</v>
      </c>
      <c r="Y23" s="65"/>
      <c r="Z23" s="65"/>
      <c r="AA23" s="65"/>
      <c r="AB23" s="65"/>
      <c r="AC23" s="65"/>
      <c r="AD23" s="65"/>
      <c r="AE23" s="65"/>
      <c r="AF23" s="65"/>
      <c r="AG23" s="65"/>
      <c r="AH23" s="65"/>
      <c r="AI23" s="65"/>
      <c r="AJ23" s="65"/>
    </row>
    <row r="24" spans="1:36" ht="15" customHeight="1" x14ac:dyDescent="0.25">
      <c r="A24" s="66" t="s">
        <v>100</v>
      </c>
      <c r="B24" s="83">
        <v>0</v>
      </c>
      <c r="C24" s="83">
        <v>0</v>
      </c>
      <c r="D24" s="83">
        <v>0</v>
      </c>
      <c r="E24" s="83">
        <v>0.01</v>
      </c>
      <c r="F24" s="83">
        <v>0</v>
      </c>
      <c r="G24" s="83">
        <v>0</v>
      </c>
      <c r="H24" s="83">
        <v>0</v>
      </c>
      <c r="I24" s="83">
        <v>0</v>
      </c>
      <c r="J24" s="83">
        <v>0</v>
      </c>
      <c r="K24" s="83">
        <v>0</v>
      </c>
      <c r="L24" s="83"/>
      <c r="M24" s="83">
        <v>0</v>
      </c>
      <c r="N24" s="83">
        <v>0</v>
      </c>
      <c r="O24" s="83">
        <v>0</v>
      </c>
      <c r="P24" s="83">
        <v>0</v>
      </c>
      <c r="Q24" s="83">
        <v>0</v>
      </c>
      <c r="R24" s="83">
        <v>0</v>
      </c>
      <c r="S24" s="83">
        <v>0</v>
      </c>
      <c r="T24" s="83">
        <v>0</v>
      </c>
      <c r="U24" s="83">
        <v>0</v>
      </c>
      <c r="V24" s="83">
        <v>0</v>
      </c>
      <c r="Y24" s="65"/>
      <c r="Z24" s="65"/>
      <c r="AA24" s="65"/>
      <c r="AB24" s="65"/>
      <c r="AC24" s="65"/>
      <c r="AD24" s="65"/>
      <c r="AE24" s="65"/>
      <c r="AF24" s="65"/>
      <c r="AG24" s="65"/>
      <c r="AH24" s="65"/>
      <c r="AI24" s="65"/>
      <c r="AJ24" s="65"/>
    </row>
    <row r="25" spans="1:36" ht="15" customHeight="1" x14ac:dyDescent="0.25">
      <c r="A25" s="66"/>
      <c r="B25" s="65" t="s">
        <v>6</v>
      </c>
      <c r="C25" s="65" t="s">
        <v>6</v>
      </c>
      <c r="D25" s="65" t="s">
        <v>6</v>
      </c>
      <c r="E25" s="65" t="s">
        <v>6</v>
      </c>
      <c r="F25" s="65" t="s">
        <v>6</v>
      </c>
      <c r="G25" s="84" t="s">
        <v>6</v>
      </c>
      <c r="H25" s="65"/>
      <c r="I25" s="65"/>
      <c r="J25" s="65"/>
      <c r="K25" s="65"/>
      <c r="L25" s="65"/>
      <c r="M25" s="65" t="s">
        <v>6</v>
      </c>
      <c r="N25" s="65" t="s">
        <v>6</v>
      </c>
      <c r="O25" s="65" t="s">
        <v>6</v>
      </c>
      <c r="P25" s="65" t="s">
        <v>6</v>
      </c>
      <c r="Q25" s="65" t="s">
        <v>6</v>
      </c>
      <c r="R25" s="65" t="s">
        <v>6</v>
      </c>
      <c r="S25" s="84"/>
      <c r="T25" s="84"/>
      <c r="U25" s="65"/>
      <c r="V25" s="65"/>
      <c r="Y25" s="65"/>
      <c r="Z25" s="65"/>
      <c r="AA25" s="65"/>
      <c r="AB25" s="65"/>
      <c r="AC25" s="65"/>
      <c r="AD25" s="65"/>
      <c r="AE25" s="65"/>
      <c r="AF25" s="65"/>
      <c r="AG25" s="65"/>
      <c r="AH25" s="65"/>
      <c r="AI25" s="65"/>
      <c r="AJ25" s="65"/>
    </row>
    <row r="26" spans="1:36" ht="15" customHeight="1" x14ac:dyDescent="0.25">
      <c r="A26" s="67" t="s">
        <v>227</v>
      </c>
      <c r="B26" s="68"/>
      <c r="C26" s="68"/>
      <c r="D26" s="68"/>
      <c r="E26" s="68"/>
      <c r="F26" s="68"/>
      <c r="G26" s="85"/>
      <c r="H26" s="68"/>
      <c r="I26" s="68"/>
      <c r="J26" s="68"/>
      <c r="K26" s="68"/>
      <c r="L26" s="81"/>
      <c r="M26" s="68"/>
      <c r="N26" s="68"/>
      <c r="O26" s="68"/>
      <c r="P26" s="68"/>
      <c r="Q26" s="68"/>
      <c r="R26" s="68"/>
      <c r="S26" s="85"/>
      <c r="U26" s="68"/>
      <c r="V26" s="68"/>
    </row>
    <row r="27" spans="1:36" ht="15" customHeight="1" x14ac:dyDescent="0.25">
      <c r="A27" s="69" t="s">
        <v>10</v>
      </c>
      <c r="B27" s="111"/>
      <c r="C27" s="111"/>
      <c r="D27" s="111"/>
      <c r="E27" s="111"/>
      <c r="F27" s="111"/>
      <c r="G27" s="111"/>
      <c r="H27" s="111"/>
      <c r="I27" s="111"/>
      <c r="J27" s="111"/>
      <c r="K27" s="111"/>
      <c r="L27" s="111"/>
      <c r="M27" s="111"/>
      <c r="N27" s="111"/>
      <c r="O27" s="111"/>
      <c r="P27" s="111"/>
      <c r="Q27" s="111"/>
      <c r="R27" s="111"/>
      <c r="S27" s="111"/>
      <c r="T27" s="111"/>
      <c r="U27" s="111"/>
      <c r="V27" s="111"/>
      <c r="W27" s="65"/>
      <c r="X27" s="65"/>
    </row>
    <row r="28" spans="1:36" ht="15" customHeight="1" x14ac:dyDescent="0.25">
      <c r="A28" s="71"/>
      <c r="B28" s="111"/>
      <c r="C28" s="111"/>
      <c r="D28" s="111"/>
      <c r="E28" s="111"/>
      <c r="F28" s="111"/>
      <c r="G28" s="111"/>
      <c r="H28" s="111"/>
      <c r="I28" s="111"/>
      <c r="J28" s="111"/>
      <c r="K28" s="111"/>
      <c r="L28" s="111"/>
      <c r="M28" s="111"/>
      <c r="N28" s="111"/>
      <c r="O28" s="111"/>
      <c r="P28" s="111"/>
      <c r="Q28" s="111"/>
      <c r="R28" s="111"/>
      <c r="S28" s="111"/>
      <c r="T28" s="111"/>
      <c r="U28" s="111"/>
      <c r="V28" s="111"/>
      <c r="W28" s="65"/>
      <c r="X28" s="65"/>
    </row>
    <row r="29" spans="1:36" ht="15" customHeight="1" x14ac:dyDescent="0.25">
      <c r="A29" s="71"/>
      <c r="B29" s="111"/>
      <c r="C29" s="111"/>
      <c r="D29" s="111"/>
      <c r="E29" s="111"/>
      <c r="F29" s="111"/>
      <c r="G29" s="111"/>
      <c r="H29" s="111"/>
      <c r="I29" s="111"/>
      <c r="J29" s="111"/>
      <c r="K29" s="111"/>
      <c r="L29" s="111"/>
      <c r="M29" s="111"/>
      <c r="N29" s="111"/>
      <c r="O29" s="111"/>
      <c r="P29" s="111"/>
      <c r="Q29" s="111"/>
      <c r="R29" s="111"/>
      <c r="S29" s="111"/>
      <c r="T29" s="111"/>
      <c r="U29" s="111"/>
      <c r="V29" s="111"/>
    </row>
    <row r="30" spans="1:36" ht="15" customHeight="1" x14ac:dyDescent="0.25">
      <c r="A30" s="71"/>
      <c r="B30" s="111"/>
      <c r="C30" s="111"/>
      <c r="D30" s="111"/>
      <c r="E30" s="111"/>
      <c r="F30" s="111"/>
      <c r="G30" s="111"/>
      <c r="H30" s="111"/>
      <c r="I30" s="111"/>
      <c r="J30" s="111"/>
      <c r="K30" s="111"/>
      <c r="L30" s="111"/>
      <c r="M30" s="111"/>
      <c r="N30" s="111"/>
      <c r="O30" s="111"/>
      <c r="P30" s="111"/>
      <c r="Q30" s="111"/>
      <c r="R30" s="111"/>
      <c r="S30" s="111"/>
      <c r="T30" s="111"/>
      <c r="U30" s="111"/>
      <c r="V30" s="111"/>
    </row>
    <row r="31" spans="1:36" ht="15" customHeight="1" x14ac:dyDescent="0.25">
      <c r="B31" s="111"/>
      <c r="C31" s="111"/>
      <c r="D31" s="111"/>
      <c r="E31" s="111"/>
      <c r="F31" s="111"/>
      <c r="G31" s="111"/>
      <c r="H31" s="111"/>
      <c r="I31" s="111"/>
      <c r="J31" s="111"/>
      <c r="K31" s="111"/>
      <c r="L31" s="111"/>
      <c r="M31" s="111"/>
      <c r="N31" s="111"/>
      <c r="O31" s="111"/>
      <c r="P31" s="111"/>
      <c r="Q31" s="111"/>
      <c r="R31" s="111"/>
      <c r="S31" s="111"/>
      <c r="T31" s="111"/>
      <c r="U31" s="111"/>
      <c r="V31" s="111"/>
    </row>
    <row r="32" spans="1:36" ht="15" customHeight="1" x14ac:dyDescent="0.25">
      <c r="B32" s="111"/>
      <c r="C32" s="111"/>
      <c r="D32" s="111"/>
      <c r="E32" s="111"/>
      <c r="F32" s="111"/>
      <c r="G32" s="111"/>
      <c r="H32" s="111"/>
      <c r="I32" s="111"/>
      <c r="J32" s="111"/>
      <c r="K32" s="111"/>
      <c r="L32" s="111"/>
      <c r="M32" s="111"/>
      <c r="N32" s="111"/>
      <c r="O32" s="111"/>
      <c r="P32" s="111"/>
      <c r="Q32" s="111"/>
      <c r="R32" s="111"/>
      <c r="S32" s="111"/>
      <c r="T32" s="111"/>
      <c r="U32" s="111"/>
      <c r="V32" s="111"/>
    </row>
    <row r="33" spans="2:22" ht="15" customHeight="1" x14ac:dyDescent="0.25">
      <c r="B33" s="111"/>
      <c r="C33" s="111"/>
      <c r="D33" s="111"/>
      <c r="E33" s="111"/>
      <c r="F33" s="111"/>
      <c r="G33" s="111"/>
      <c r="H33" s="111"/>
      <c r="I33" s="111"/>
      <c r="J33" s="111"/>
      <c r="K33" s="111"/>
      <c r="L33" s="111"/>
      <c r="M33" s="111"/>
      <c r="N33" s="111"/>
      <c r="O33" s="111"/>
      <c r="P33" s="111"/>
      <c r="Q33" s="111"/>
      <c r="R33" s="111"/>
      <c r="S33" s="111"/>
      <c r="T33" s="111"/>
      <c r="U33" s="111"/>
      <c r="V33" s="111"/>
    </row>
    <row r="34" spans="2:22" ht="15" customHeight="1" x14ac:dyDescent="0.25">
      <c r="B34" s="87"/>
      <c r="C34" s="87"/>
      <c r="D34" s="87"/>
      <c r="E34" s="87"/>
      <c r="F34" s="87"/>
      <c r="G34" s="87"/>
      <c r="H34" s="87"/>
      <c r="I34" s="87"/>
      <c r="J34" s="87"/>
      <c r="K34" s="87"/>
    </row>
    <row r="35" spans="2:22" ht="15" customHeight="1" x14ac:dyDescent="0.25">
      <c r="B35" s="87"/>
      <c r="C35" s="87"/>
      <c r="D35" s="87"/>
      <c r="E35" s="87"/>
      <c r="F35" s="87"/>
      <c r="G35" s="87"/>
      <c r="H35" s="87"/>
      <c r="I35" s="87"/>
      <c r="J35" s="87"/>
      <c r="K35" s="87"/>
    </row>
    <row r="36" spans="2:22" ht="15" customHeight="1" x14ac:dyDescent="0.25">
      <c r="B36" s="87"/>
      <c r="C36" s="87"/>
      <c r="D36" s="87"/>
      <c r="E36" s="87"/>
      <c r="F36" s="87"/>
      <c r="G36" s="87"/>
      <c r="H36" s="87"/>
      <c r="I36" s="87"/>
      <c r="J36" s="87"/>
      <c r="K36" s="87"/>
    </row>
    <row r="37" spans="2:22" ht="15" customHeight="1" x14ac:dyDescent="0.25">
      <c r="C37" s="88"/>
      <c r="D37" s="88"/>
    </row>
    <row r="38" spans="2:22" ht="15" customHeight="1" x14ac:dyDescent="0.25">
      <c r="C38" s="88"/>
      <c r="D38" s="88"/>
    </row>
    <row r="39" spans="2:22" ht="15" customHeight="1" x14ac:dyDescent="0.25">
      <c r="C39" s="88"/>
      <c r="D39" s="88"/>
    </row>
    <row r="40" spans="2:22" ht="15" customHeight="1" x14ac:dyDescent="0.25">
      <c r="C40" s="88"/>
      <c r="D40" s="88"/>
    </row>
    <row r="41" spans="2:22" ht="15" customHeight="1" x14ac:dyDescent="0.25">
      <c r="C41" s="88"/>
      <c r="D41" s="88"/>
    </row>
    <row r="42" spans="2:22" ht="15" customHeight="1" x14ac:dyDescent="0.25">
      <c r="C42" s="88"/>
      <c r="D42" s="88"/>
    </row>
    <row r="43" spans="2:22" ht="15" customHeight="1" x14ac:dyDescent="0.25">
      <c r="C43" s="88"/>
      <c r="D43" s="88"/>
    </row>
    <row r="44" spans="2:22" ht="15" customHeight="1" x14ac:dyDescent="0.25">
      <c r="C44" s="88"/>
      <c r="D44" s="88"/>
    </row>
    <row r="45" spans="2:22" ht="15" customHeight="1" x14ac:dyDescent="0.25">
      <c r="C45" s="88"/>
      <c r="D45" s="88"/>
    </row>
    <row r="46" spans="2:22" ht="15" customHeight="1" x14ac:dyDescent="0.25">
      <c r="C46" s="88"/>
      <c r="D46" s="88"/>
    </row>
  </sheetData>
  <mergeCells count="3">
    <mergeCell ref="B3:G3"/>
    <mergeCell ref="M3:R3"/>
    <mergeCell ref="Z3:AG3"/>
  </mergeCells>
  <pageMargins left="0.70866141732283472" right="0.70866141732283472" top="0.74803149606299213" bottom="0.74803149606299213" header="0.31496062992125984" footer="0.31496062992125984"/>
  <pageSetup paperSize="9" scale="51" orientation="landscape" horizontalDpi="360"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L30"/>
  <sheetViews>
    <sheetView zoomScaleNormal="100" workbookViewId="0"/>
  </sheetViews>
  <sheetFormatPr defaultColWidth="9.140625" defaultRowHeight="15" customHeight="1" x14ac:dyDescent="0.25"/>
  <cols>
    <col min="1" max="1" width="35.7109375" style="30" customWidth="1"/>
    <col min="2" max="11" width="10.7109375" style="30" customWidth="1"/>
    <col min="12" max="12" width="4.7109375" style="30" customWidth="1"/>
    <col min="13" max="22" width="10.7109375" style="30" customWidth="1"/>
    <col min="23" max="33" width="8.5703125" style="30" customWidth="1"/>
    <col min="34" max="16384" width="9.140625" style="30"/>
  </cols>
  <sheetData>
    <row r="1" spans="1:38" ht="15" customHeight="1" x14ac:dyDescent="0.25">
      <c r="A1" s="56" t="s">
        <v>90</v>
      </c>
    </row>
    <row r="2" spans="1:38" ht="15" customHeight="1" x14ac:dyDescent="0.25">
      <c r="A2" s="56" t="s">
        <v>105</v>
      </c>
      <c r="B2" s="57"/>
      <c r="C2" s="57"/>
      <c r="D2" s="57"/>
      <c r="E2" s="57"/>
      <c r="F2" s="57"/>
      <c r="G2" s="57"/>
      <c r="H2" s="57"/>
      <c r="I2" s="57"/>
      <c r="J2" s="57"/>
      <c r="K2" s="57"/>
      <c r="L2" s="57"/>
      <c r="M2" s="121"/>
      <c r="N2" s="57"/>
      <c r="O2" s="57"/>
      <c r="P2" s="57"/>
      <c r="Q2" s="57"/>
      <c r="R2" s="57"/>
      <c r="S2" s="57"/>
      <c r="T2" s="57"/>
      <c r="U2" s="57"/>
      <c r="V2" s="57"/>
    </row>
    <row r="3" spans="1:38" ht="15" customHeight="1" x14ac:dyDescent="0.25">
      <c r="A3" s="62"/>
      <c r="B3" s="123" t="s">
        <v>1</v>
      </c>
      <c r="C3" s="123"/>
      <c r="D3" s="123"/>
      <c r="E3" s="123"/>
      <c r="F3" s="123"/>
      <c r="G3" s="123"/>
      <c r="H3" s="74"/>
      <c r="I3" s="74"/>
      <c r="J3" s="74"/>
      <c r="K3" s="74"/>
      <c r="L3" s="74"/>
      <c r="M3" s="123" t="s">
        <v>2</v>
      </c>
      <c r="N3" s="123"/>
      <c r="O3" s="123"/>
      <c r="P3" s="123"/>
      <c r="Q3" s="123"/>
      <c r="R3" s="123"/>
      <c r="S3" s="74"/>
      <c r="T3" s="74"/>
      <c r="U3" s="74"/>
      <c r="V3" s="74"/>
      <c r="W3" s="77"/>
      <c r="X3" s="77"/>
      <c r="Y3" s="77"/>
      <c r="Z3" s="77"/>
      <c r="AA3" s="77"/>
      <c r="AB3" s="124"/>
      <c r="AC3" s="125"/>
      <c r="AD3" s="125"/>
      <c r="AE3" s="125"/>
      <c r="AF3" s="125"/>
      <c r="AG3" s="125"/>
      <c r="AH3" s="125"/>
      <c r="AI3" s="125"/>
    </row>
    <row r="4" spans="1:38" ht="15" customHeight="1" x14ac:dyDescent="0.25">
      <c r="A4" s="78"/>
      <c r="B4" s="60">
        <v>2015</v>
      </c>
      <c r="C4" s="60">
        <v>2016</v>
      </c>
      <c r="D4" s="60">
        <v>2017</v>
      </c>
      <c r="E4" s="60">
        <v>2018</v>
      </c>
      <c r="F4" s="60">
        <v>2019</v>
      </c>
      <c r="G4" s="60">
        <v>2020</v>
      </c>
      <c r="H4" s="59">
        <v>2021</v>
      </c>
      <c r="I4" s="59">
        <v>2022</v>
      </c>
      <c r="J4" s="59">
        <v>2023</v>
      </c>
      <c r="K4" s="59" t="s">
        <v>109</v>
      </c>
      <c r="L4" s="79"/>
      <c r="M4" s="60">
        <v>2015</v>
      </c>
      <c r="N4" s="60">
        <v>2016</v>
      </c>
      <c r="O4" s="60">
        <v>2017</v>
      </c>
      <c r="P4" s="60">
        <v>2018</v>
      </c>
      <c r="Q4" s="60">
        <v>2019</v>
      </c>
      <c r="R4" s="60">
        <v>2020</v>
      </c>
      <c r="S4" s="59">
        <v>2021</v>
      </c>
      <c r="T4" s="59">
        <v>2022</v>
      </c>
      <c r="U4" s="59">
        <v>2023</v>
      </c>
      <c r="V4" s="59" t="s">
        <v>109</v>
      </c>
      <c r="W4" s="61"/>
      <c r="X4" s="61"/>
      <c r="Y4" s="61"/>
      <c r="Z4" s="61"/>
      <c r="AA4" s="61"/>
      <c r="AB4" s="61"/>
      <c r="AC4" s="61"/>
      <c r="AD4" s="61"/>
      <c r="AE4" s="61"/>
      <c r="AF4" s="61"/>
      <c r="AG4" s="61"/>
      <c r="AH4" s="61"/>
      <c r="AI4" s="61"/>
    </row>
    <row r="5" spans="1:38" ht="15" customHeight="1" x14ac:dyDescent="0.25">
      <c r="A5" s="62"/>
      <c r="B5" s="63"/>
      <c r="C5" s="63"/>
      <c r="D5" s="63"/>
      <c r="E5" s="63"/>
      <c r="F5" s="63"/>
      <c r="G5" s="63"/>
      <c r="H5" s="63"/>
      <c r="I5" s="63"/>
      <c r="J5" s="63"/>
      <c r="K5" s="63"/>
      <c r="L5" s="63"/>
      <c r="M5" s="63"/>
      <c r="N5" s="63"/>
      <c r="O5" s="63"/>
      <c r="P5" s="63"/>
      <c r="Q5" s="63"/>
      <c r="R5" s="63"/>
      <c r="S5" s="63"/>
      <c r="T5" s="63"/>
      <c r="U5" s="63"/>
      <c r="V5" s="63"/>
      <c r="W5" s="61"/>
      <c r="X5" s="61"/>
      <c r="Y5" s="61"/>
      <c r="Z5" s="61"/>
      <c r="AA5" s="61"/>
      <c r="AB5" s="61"/>
      <c r="AC5" s="61"/>
      <c r="AD5" s="61"/>
      <c r="AE5" s="61"/>
      <c r="AF5" s="61"/>
      <c r="AG5" s="61"/>
      <c r="AH5" s="61"/>
      <c r="AI5" s="61"/>
    </row>
    <row r="6" spans="1:38" ht="15" customHeight="1" x14ac:dyDescent="0.25">
      <c r="A6" s="57"/>
      <c r="B6" s="80" t="s">
        <v>11</v>
      </c>
      <c r="C6" s="80"/>
      <c r="D6" s="80"/>
      <c r="E6" s="80"/>
      <c r="F6" s="80"/>
      <c r="G6" s="80"/>
      <c r="H6" s="80"/>
      <c r="I6" s="80"/>
      <c r="J6" s="80"/>
      <c r="K6" s="80"/>
      <c r="L6" s="80"/>
      <c r="M6" s="80"/>
      <c r="N6" s="80"/>
      <c r="O6" s="80"/>
      <c r="P6" s="80"/>
      <c r="Q6" s="80"/>
      <c r="R6" s="80"/>
      <c r="S6" s="80"/>
      <c r="T6" s="80"/>
      <c r="U6" s="80"/>
      <c r="V6" s="80"/>
      <c r="W6" s="80"/>
      <c r="X6" s="80"/>
      <c r="Y6" s="80"/>
      <c r="Z6" s="80"/>
      <c r="AA6" s="80"/>
      <c r="AB6" s="57"/>
      <c r="AC6" s="57"/>
      <c r="AD6" s="57"/>
      <c r="AE6" s="57"/>
      <c r="AF6" s="57"/>
      <c r="AG6" s="57"/>
      <c r="AH6" s="80"/>
    </row>
    <row r="7" spans="1:38" ht="15" customHeight="1" x14ac:dyDescent="0.25">
      <c r="A7" s="64" t="s">
        <v>5</v>
      </c>
      <c r="B7" s="81">
        <v>1357590</v>
      </c>
      <c r="C7" s="81">
        <v>1386440</v>
      </c>
      <c r="D7" s="81">
        <v>1463820</v>
      </c>
      <c r="E7" s="81">
        <v>1558230</v>
      </c>
      <c r="F7" s="81">
        <v>1622350</v>
      </c>
      <c r="G7" s="81">
        <v>1573910</v>
      </c>
      <c r="H7" s="81">
        <v>1740100</v>
      </c>
      <c r="I7" s="81">
        <v>2010010</v>
      </c>
      <c r="J7" s="81">
        <v>2073760</v>
      </c>
      <c r="K7" s="81">
        <v>2159510</v>
      </c>
      <c r="L7" s="81"/>
      <c r="M7" s="81">
        <v>627630</v>
      </c>
      <c r="N7" s="81">
        <v>644310</v>
      </c>
      <c r="O7" s="81">
        <v>671930</v>
      </c>
      <c r="P7" s="81">
        <v>703560</v>
      </c>
      <c r="Q7" s="81">
        <v>739510</v>
      </c>
      <c r="R7" s="81">
        <v>726150</v>
      </c>
      <c r="S7" s="81">
        <v>791730</v>
      </c>
      <c r="T7" s="81">
        <v>888170</v>
      </c>
      <c r="U7" s="81">
        <v>944800</v>
      </c>
      <c r="V7" s="81">
        <v>1007340</v>
      </c>
      <c r="W7" s="65"/>
      <c r="X7" s="65"/>
      <c r="Y7" s="65"/>
      <c r="Z7" s="65"/>
      <c r="AA7" s="65"/>
      <c r="AB7" s="65"/>
      <c r="AC7" s="65"/>
      <c r="AD7" s="65"/>
      <c r="AE7" s="65"/>
      <c r="AF7" s="65"/>
      <c r="AG7" s="65"/>
      <c r="AH7" s="65"/>
      <c r="AI7" s="65"/>
      <c r="AJ7" s="65"/>
      <c r="AK7" s="65"/>
      <c r="AL7" s="65"/>
    </row>
    <row r="8" spans="1:38" ht="15" customHeight="1" x14ac:dyDescent="0.25">
      <c r="A8" s="64"/>
      <c r="B8" s="65"/>
      <c r="C8" s="65"/>
      <c r="D8" s="65"/>
      <c r="E8" s="65"/>
      <c r="F8" s="65"/>
      <c r="G8" s="65"/>
      <c r="H8" s="65"/>
      <c r="I8" s="65"/>
      <c r="J8" s="65"/>
      <c r="K8" s="65"/>
      <c r="L8" s="65"/>
      <c r="M8" s="65"/>
      <c r="N8" s="65"/>
      <c r="O8" s="65"/>
      <c r="P8" s="65"/>
      <c r="Q8" s="65"/>
      <c r="R8" s="65"/>
      <c r="S8" s="89"/>
      <c r="T8" s="89"/>
      <c r="U8" s="65"/>
      <c r="V8" s="65"/>
      <c r="W8" s="65"/>
      <c r="X8" s="65"/>
      <c r="Y8" s="65"/>
      <c r="Z8" s="65"/>
      <c r="AA8" s="65"/>
      <c r="AB8" s="65"/>
      <c r="AC8" s="65"/>
      <c r="AD8" s="65"/>
      <c r="AE8" s="65"/>
      <c r="AF8" s="65"/>
      <c r="AG8" s="65"/>
      <c r="AH8" s="65"/>
      <c r="AI8" s="65"/>
      <c r="AJ8" s="65"/>
      <c r="AK8" s="65"/>
      <c r="AL8" s="65"/>
    </row>
    <row r="9" spans="1:38" ht="15" customHeight="1" x14ac:dyDescent="0.25">
      <c r="A9" s="66" t="s">
        <v>14</v>
      </c>
      <c r="B9" s="65">
        <v>1870</v>
      </c>
      <c r="C9" s="65">
        <v>1760</v>
      </c>
      <c r="D9" s="65">
        <v>1820</v>
      </c>
      <c r="E9" s="65">
        <v>2130</v>
      </c>
      <c r="F9" s="65">
        <v>2230</v>
      </c>
      <c r="G9" s="65">
        <v>2630</v>
      </c>
      <c r="H9" s="65">
        <v>2870</v>
      </c>
      <c r="I9" s="65">
        <v>3320</v>
      </c>
      <c r="J9" s="65">
        <v>3280</v>
      </c>
      <c r="K9" s="65">
        <v>3130</v>
      </c>
      <c r="L9" s="65"/>
      <c r="M9" s="65">
        <v>750</v>
      </c>
      <c r="N9" s="65">
        <v>670</v>
      </c>
      <c r="O9" s="65">
        <v>710</v>
      </c>
      <c r="P9" s="65">
        <v>900</v>
      </c>
      <c r="Q9" s="65">
        <v>880</v>
      </c>
      <c r="R9" s="65">
        <v>1130</v>
      </c>
      <c r="S9" s="65">
        <v>1290</v>
      </c>
      <c r="T9" s="65">
        <v>1310</v>
      </c>
      <c r="U9" s="65">
        <v>1240</v>
      </c>
      <c r="V9" s="65">
        <v>1190</v>
      </c>
      <c r="W9" s="65"/>
      <c r="X9" s="65"/>
      <c r="Y9" s="65"/>
      <c r="Z9" s="65"/>
      <c r="AA9" s="65"/>
      <c r="AB9" s="65"/>
      <c r="AC9" s="65"/>
      <c r="AD9" s="65"/>
      <c r="AE9" s="65"/>
      <c r="AF9" s="65"/>
      <c r="AG9" s="65"/>
      <c r="AH9" s="65"/>
      <c r="AI9" s="65"/>
      <c r="AJ9" s="65"/>
      <c r="AK9" s="65"/>
      <c r="AL9" s="65"/>
    </row>
    <row r="10" spans="1:38" ht="15" customHeight="1" x14ac:dyDescent="0.25">
      <c r="A10" s="66" t="s">
        <v>7</v>
      </c>
      <c r="B10" s="65"/>
      <c r="C10" s="65"/>
      <c r="D10" s="65"/>
      <c r="E10" s="65"/>
      <c r="F10" s="65"/>
      <c r="G10" s="65"/>
      <c r="H10" s="65"/>
      <c r="I10" s="65"/>
      <c r="J10" s="65"/>
      <c r="K10" s="65"/>
      <c r="L10" s="65"/>
      <c r="M10" s="65"/>
      <c r="N10" s="65"/>
      <c r="O10" s="65"/>
      <c r="P10" s="65"/>
      <c r="Q10" s="65"/>
      <c r="R10" s="65"/>
      <c r="S10" s="89"/>
      <c r="T10" s="89"/>
      <c r="U10" s="65"/>
      <c r="V10" s="65"/>
      <c r="W10" s="65"/>
      <c r="X10" s="65"/>
      <c r="Y10" s="65"/>
      <c r="Z10" s="65"/>
      <c r="AA10" s="65"/>
      <c r="AB10" s="65"/>
      <c r="AC10" s="65"/>
      <c r="AD10" s="65"/>
      <c r="AE10" s="65"/>
      <c r="AF10" s="65"/>
      <c r="AG10" s="65"/>
      <c r="AH10" s="65"/>
      <c r="AI10" s="65"/>
      <c r="AJ10" s="65"/>
      <c r="AK10" s="65"/>
      <c r="AL10" s="65"/>
    </row>
    <row r="11" spans="1:38" ht="15" customHeight="1" x14ac:dyDescent="0.25">
      <c r="A11" s="66" t="s">
        <v>15</v>
      </c>
      <c r="B11" s="65">
        <v>1000</v>
      </c>
      <c r="C11" s="65">
        <v>970</v>
      </c>
      <c r="D11" s="65">
        <v>980</v>
      </c>
      <c r="E11" s="65">
        <v>1040</v>
      </c>
      <c r="F11" s="65">
        <v>1150</v>
      </c>
      <c r="G11" s="65">
        <v>1270</v>
      </c>
      <c r="H11" s="65">
        <v>1300</v>
      </c>
      <c r="I11" s="65">
        <v>1680</v>
      </c>
      <c r="J11" s="65">
        <v>1670</v>
      </c>
      <c r="K11" s="65">
        <v>1570</v>
      </c>
      <c r="L11" s="65"/>
      <c r="M11" s="65">
        <v>190</v>
      </c>
      <c r="N11" s="65">
        <v>180</v>
      </c>
      <c r="O11" s="65">
        <v>180</v>
      </c>
      <c r="P11" s="65">
        <v>210</v>
      </c>
      <c r="Q11" s="65">
        <v>220</v>
      </c>
      <c r="R11" s="65">
        <v>260</v>
      </c>
      <c r="S11" s="65">
        <v>250</v>
      </c>
      <c r="T11" s="65">
        <v>270</v>
      </c>
      <c r="U11" s="65">
        <v>310</v>
      </c>
      <c r="V11" s="65">
        <v>260</v>
      </c>
      <c r="W11" s="65"/>
      <c r="X11" s="65"/>
      <c r="AA11" s="65"/>
      <c r="AB11" s="65"/>
      <c r="AC11" s="65"/>
      <c r="AD11" s="65"/>
      <c r="AE11" s="65"/>
      <c r="AF11" s="65"/>
      <c r="AG11" s="65"/>
      <c r="AH11" s="65"/>
      <c r="AI11" s="65"/>
      <c r="AJ11" s="65"/>
      <c r="AK11" s="65"/>
      <c r="AL11" s="65"/>
    </row>
    <row r="12" spans="1:38" ht="15" customHeight="1" x14ac:dyDescent="0.25">
      <c r="A12" s="66" t="s">
        <v>92</v>
      </c>
      <c r="B12" s="65">
        <v>350</v>
      </c>
      <c r="C12" s="65">
        <v>290</v>
      </c>
      <c r="D12" s="65">
        <v>310</v>
      </c>
      <c r="E12" s="65">
        <v>390</v>
      </c>
      <c r="F12" s="65">
        <v>400</v>
      </c>
      <c r="G12" s="65">
        <v>560</v>
      </c>
      <c r="H12" s="65">
        <v>680</v>
      </c>
      <c r="I12" s="65">
        <v>680</v>
      </c>
      <c r="J12" s="65">
        <v>620</v>
      </c>
      <c r="K12" s="65">
        <v>540</v>
      </c>
      <c r="L12" s="65"/>
      <c r="M12" s="65">
        <v>220</v>
      </c>
      <c r="N12" s="65">
        <v>180</v>
      </c>
      <c r="O12" s="65">
        <v>190</v>
      </c>
      <c r="P12" s="65">
        <v>240</v>
      </c>
      <c r="Q12" s="65">
        <v>250</v>
      </c>
      <c r="R12" s="65">
        <v>360</v>
      </c>
      <c r="S12" s="65">
        <v>440</v>
      </c>
      <c r="T12" s="65">
        <v>410</v>
      </c>
      <c r="U12" s="65">
        <v>310</v>
      </c>
      <c r="V12" s="65">
        <v>270</v>
      </c>
      <c r="W12" s="65"/>
      <c r="X12" s="65"/>
      <c r="AA12" s="65"/>
      <c r="AB12" s="65"/>
      <c r="AC12" s="65"/>
      <c r="AD12" s="65"/>
      <c r="AE12" s="65"/>
      <c r="AF12" s="65"/>
      <c r="AG12" s="65"/>
      <c r="AH12" s="65"/>
      <c r="AI12" s="65"/>
      <c r="AJ12" s="65"/>
      <c r="AK12" s="65"/>
      <c r="AL12" s="65"/>
    </row>
    <row r="13" spans="1:38" ht="15" customHeight="1" x14ac:dyDescent="0.25">
      <c r="A13" s="66" t="s">
        <v>93</v>
      </c>
      <c r="B13" s="65">
        <v>440</v>
      </c>
      <c r="C13" s="65">
        <v>430</v>
      </c>
      <c r="D13" s="65">
        <v>440</v>
      </c>
      <c r="E13" s="65">
        <v>570</v>
      </c>
      <c r="F13" s="65">
        <v>540</v>
      </c>
      <c r="G13" s="65">
        <v>650</v>
      </c>
      <c r="H13" s="65">
        <v>760</v>
      </c>
      <c r="I13" s="65">
        <v>790</v>
      </c>
      <c r="J13" s="65">
        <v>770</v>
      </c>
      <c r="K13" s="65">
        <v>790</v>
      </c>
      <c r="L13" s="65"/>
      <c r="M13" s="65">
        <v>310</v>
      </c>
      <c r="N13" s="65">
        <v>290</v>
      </c>
      <c r="O13" s="65">
        <v>290</v>
      </c>
      <c r="P13" s="65">
        <v>400</v>
      </c>
      <c r="Q13" s="65">
        <v>360</v>
      </c>
      <c r="R13" s="65">
        <v>440</v>
      </c>
      <c r="S13" s="65">
        <v>560</v>
      </c>
      <c r="T13" s="65">
        <v>570</v>
      </c>
      <c r="U13" s="65">
        <v>540</v>
      </c>
      <c r="V13" s="65">
        <v>570</v>
      </c>
      <c r="W13" s="65"/>
      <c r="X13" s="65"/>
      <c r="AA13" s="65"/>
      <c r="AB13" s="65"/>
      <c r="AC13" s="65"/>
      <c r="AD13" s="65"/>
      <c r="AE13" s="65"/>
      <c r="AF13" s="65"/>
      <c r="AG13" s="65"/>
      <c r="AH13" s="65"/>
      <c r="AI13" s="65"/>
      <c r="AJ13" s="65"/>
      <c r="AK13" s="65"/>
      <c r="AL13" s="65"/>
    </row>
    <row r="14" spans="1:38" ht="15" customHeight="1" x14ac:dyDescent="0.25">
      <c r="A14" s="66" t="s">
        <v>94</v>
      </c>
      <c r="B14" s="65">
        <v>10</v>
      </c>
      <c r="C14" s="65">
        <v>20</v>
      </c>
      <c r="D14" s="65">
        <v>20</v>
      </c>
      <c r="E14" s="65">
        <v>50</v>
      </c>
      <c r="F14" s="65">
        <v>60</v>
      </c>
      <c r="G14" s="65">
        <v>70</v>
      </c>
      <c r="H14" s="65">
        <v>60</v>
      </c>
      <c r="I14" s="65">
        <v>90</v>
      </c>
      <c r="J14" s="65">
        <v>130</v>
      </c>
      <c r="K14" s="65">
        <v>140</v>
      </c>
      <c r="L14" s="65"/>
      <c r="M14" s="65">
        <v>10</v>
      </c>
      <c r="N14" s="65">
        <v>10</v>
      </c>
      <c r="O14" s="65">
        <v>10</v>
      </c>
      <c r="P14" s="65">
        <v>20</v>
      </c>
      <c r="Q14" s="65">
        <v>20</v>
      </c>
      <c r="R14" s="65">
        <v>30</v>
      </c>
      <c r="S14" s="65">
        <v>10</v>
      </c>
      <c r="T14" s="65">
        <v>20</v>
      </c>
      <c r="U14" s="65">
        <v>40</v>
      </c>
      <c r="V14" s="65">
        <v>50</v>
      </c>
      <c r="W14" s="65"/>
      <c r="X14" s="65"/>
      <c r="AA14" s="65"/>
      <c r="AB14" s="65"/>
      <c r="AC14" s="65"/>
      <c r="AD14" s="65"/>
      <c r="AE14" s="65"/>
      <c r="AF14" s="65"/>
      <c r="AG14" s="65"/>
      <c r="AH14" s="65"/>
      <c r="AI14" s="65"/>
      <c r="AJ14" s="65"/>
      <c r="AK14" s="65"/>
      <c r="AL14" s="65"/>
    </row>
    <row r="15" spans="1:38" s="66" customFormat="1" ht="15" customHeight="1" x14ac:dyDescent="0.25">
      <c r="A15" s="66" t="s">
        <v>100</v>
      </c>
      <c r="B15" s="65">
        <v>60</v>
      </c>
      <c r="C15" s="65">
        <v>50</v>
      </c>
      <c r="D15" s="65">
        <v>60</v>
      </c>
      <c r="E15" s="65">
        <v>80</v>
      </c>
      <c r="F15" s="65">
        <v>70</v>
      </c>
      <c r="G15" s="65">
        <v>80</v>
      </c>
      <c r="H15" s="65">
        <v>60</v>
      </c>
      <c r="I15" s="65">
        <v>80</v>
      </c>
      <c r="J15" s="65">
        <v>90</v>
      </c>
      <c r="K15" s="65">
        <v>90</v>
      </c>
      <c r="L15" s="65"/>
      <c r="M15" s="65">
        <v>30</v>
      </c>
      <c r="N15" s="65">
        <v>20</v>
      </c>
      <c r="O15" s="65">
        <v>30</v>
      </c>
      <c r="P15" s="65">
        <v>30</v>
      </c>
      <c r="Q15" s="65">
        <v>30</v>
      </c>
      <c r="R15" s="65">
        <v>40</v>
      </c>
      <c r="S15" s="65">
        <v>30</v>
      </c>
      <c r="T15" s="65">
        <v>40</v>
      </c>
      <c r="U15" s="65">
        <v>40</v>
      </c>
      <c r="V15" s="65">
        <v>40</v>
      </c>
    </row>
    <row r="16" spans="1:38" ht="15" customHeight="1" x14ac:dyDescent="0.25">
      <c r="A16" s="64"/>
      <c r="B16" s="65" t="s">
        <v>6</v>
      </c>
      <c r="C16" s="65" t="s">
        <v>6</v>
      </c>
      <c r="D16" s="65" t="s">
        <v>6</v>
      </c>
      <c r="E16" s="65" t="s">
        <v>6</v>
      </c>
      <c r="F16" s="65" t="s">
        <v>6</v>
      </c>
      <c r="G16" s="65" t="s">
        <v>6</v>
      </c>
      <c r="H16" s="65"/>
      <c r="I16" s="65"/>
      <c r="J16" s="65"/>
      <c r="K16" s="65"/>
      <c r="L16" s="65"/>
      <c r="M16" s="65" t="s">
        <v>6</v>
      </c>
      <c r="N16" s="65" t="s">
        <v>6</v>
      </c>
      <c r="O16" s="65" t="s">
        <v>6</v>
      </c>
      <c r="P16" s="65" t="s">
        <v>6</v>
      </c>
      <c r="Q16" s="65" t="s">
        <v>6</v>
      </c>
      <c r="R16" s="65" t="s">
        <v>6</v>
      </c>
      <c r="S16" s="89"/>
      <c r="T16" s="89"/>
      <c r="U16" s="65"/>
      <c r="V16" s="65"/>
      <c r="W16" s="65"/>
      <c r="X16" s="65"/>
      <c r="AA16" s="65"/>
      <c r="AB16" s="65"/>
      <c r="AC16" s="65"/>
      <c r="AD16" s="65"/>
      <c r="AE16" s="65"/>
      <c r="AF16" s="65"/>
      <c r="AG16" s="65"/>
      <c r="AH16" s="65"/>
      <c r="AI16" s="65"/>
      <c r="AJ16" s="65"/>
      <c r="AK16" s="65"/>
      <c r="AL16" s="65"/>
    </row>
    <row r="17" spans="1:38" ht="15" customHeight="1" x14ac:dyDescent="0.25">
      <c r="A17" s="56" t="s">
        <v>8</v>
      </c>
      <c r="B17" s="80" t="s">
        <v>9</v>
      </c>
      <c r="C17" s="80"/>
      <c r="D17" s="80"/>
      <c r="E17" s="80"/>
      <c r="F17" s="80"/>
      <c r="G17" s="80"/>
      <c r="H17" s="80"/>
      <c r="I17" s="80"/>
      <c r="J17" s="80"/>
      <c r="K17" s="80"/>
      <c r="L17" s="80"/>
      <c r="M17" s="80"/>
      <c r="N17" s="80"/>
      <c r="O17" s="80"/>
      <c r="P17" s="80"/>
      <c r="Q17" s="80"/>
      <c r="R17" s="80"/>
      <c r="S17" s="80"/>
      <c r="T17" s="80"/>
      <c r="U17" s="80"/>
      <c r="V17" s="80"/>
      <c r="W17" s="65"/>
      <c r="X17" s="65"/>
      <c r="AA17" s="80"/>
      <c r="AB17" s="57"/>
      <c r="AC17" s="57"/>
      <c r="AD17" s="57"/>
      <c r="AE17" s="57"/>
      <c r="AF17" s="57"/>
      <c r="AG17" s="57"/>
      <c r="AH17" s="80"/>
    </row>
    <row r="18" spans="1:38" ht="15" customHeight="1" x14ac:dyDescent="0.25">
      <c r="A18" s="66" t="s">
        <v>14</v>
      </c>
      <c r="B18" s="82">
        <v>0.14000000000000001</v>
      </c>
      <c r="C18" s="82">
        <v>0.13</v>
      </c>
      <c r="D18" s="82">
        <v>0.12</v>
      </c>
      <c r="E18" s="82">
        <v>0.14000000000000001</v>
      </c>
      <c r="F18" s="82">
        <v>0.14000000000000001</v>
      </c>
      <c r="G18" s="82">
        <v>0.17</v>
      </c>
      <c r="H18" s="82">
        <v>0.16</v>
      </c>
      <c r="I18" s="82">
        <v>0.17</v>
      </c>
      <c r="J18" s="82">
        <v>0.16</v>
      </c>
      <c r="K18" s="82">
        <v>0.14000000000000001</v>
      </c>
      <c r="L18" s="82"/>
      <c r="M18" s="82">
        <v>0.12</v>
      </c>
      <c r="N18" s="82">
        <v>0.1</v>
      </c>
      <c r="O18" s="82">
        <v>0.11</v>
      </c>
      <c r="P18" s="82">
        <v>0.13</v>
      </c>
      <c r="Q18" s="82">
        <v>0.12</v>
      </c>
      <c r="R18" s="82">
        <v>0.16</v>
      </c>
      <c r="S18" s="82">
        <v>0.16</v>
      </c>
      <c r="T18" s="82">
        <v>0.15</v>
      </c>
      <c r="U18" s="82">
        <v>0.13</v>
      </c>
      <c r="V18" s="82">
        <v>0.12</v>
      </c>
      <c r="W18" s="65"/>
      <c r="X18" s="65"/>
      <c r="AA18" s="65"/>
      <c r="AB18" s="65"/>
      <c r="AC18" s="65"/>
      <c r="AD18" s="65"/>
      <c r="AE18" s="65"/>
      <c r="AF18" s="65"/>
      <c r="AG18" s="65"/>
      <c r="AH18" s="65"/>
      <c r="AI18" s="65"/>
      <c r="AJ18" s="65"/>
      <c r="AK18" s="65"/>
      <c r="AL18" s="65"/>
    </row>
    <row r="19" spans="1:38" ht="15" customHeight="1" x14ac:dyDescent="0.25">
      <c r="A19" s="66" t="s">
        <v>7</v>
      </c>
      <c r="B19" s="65"/>
      <c r="C19" s="65"/>
      <c r="D19" s="65"/>
      <c r="E19" s="65"/>
      <c r="F19" s="65"/>
      <c r="G19" s="83"/>
      <c r="H19" s="83"/>
      <c r="I19" s="83"/>
      <c r="J19" s="83"/>
      <c r="K19" s="83"/>
      <c r="L19" s="65"/>
      <c r="M19" s="65"/>
      <c r="N19" s="65"/>
      <c r="O19" s="65"/>
      <c r="P19" s="65"/>
      <c r="Q19" s="65"/>
      <c r="R19" s="83"/>
      <c r="S19" s="83"/>
      <c r="T19" s="83"/>
      <c r="U19" s="83"/>
      <c r="V19" s="83"/>
      <c r="W19" s="65"/>
      <c r="X19" s="65"/>
      <c r="AA19" s="65"/>
      <c r="AB19" s="65"/>
      <c r="AC19" s="65"/>
      <c r="AD19" s="65"/>
      <c r="AE19" s="65"/>
      <c r="AF19" s="65"/>
      <c r="AG19" s="65"/>
      <c r="AH19" s="65"/>
      <c r="AI19" s="65"/>
      <c r="AJ19" s="65"/>
      <c r="AK19" s="65"/>
      <c r="AL19" s="65"/>
    </row>
    <row r="20" spans="1:38" ht="15" customHeight="1" x14ac:dyDescent="0.25">
      <c r="A20" s="66" t="s">
        <v>15</v>
      </c>
      <c r="B20" s="83">
        <v>7.0000000000000007E-2</v>
      </c>
      <c r="C20" s="83">
        <v>7.0000000000000007E-2</v>
      </c>
      <c r="D20" s="83">
        <v>7.0000000000000007E-2</v>
      </c>
      <c r="E20" s="83">
        <v>7.0000000000000007E-2</v>
      </c>
      <c r="F20" s="83">
        <v>7.0000000000000007E-2</v>
      </c>
      <c r="G20" s="83">
        <v>0.08</v>
      </c>
      <c r="H20" s="83">
        <v>7.0000000000000007E-2</v>
      </c>
      <c r="I20" s="83">
        <v>0.08</v>
      </c>
      <c r="J20" s="83">
        <v>0.08</v>
      </c>
      <c r="K20" s="83">
        <v>7.0000000000000007E-2</v>
      </c>
      <c r="L20" s="83"/>
      <c r="M20" s="83">
        <v>0.03</v>
      </c>
      <c r="N20" s="83">
        <v>0.03</v>
      </c>
      <c r="O20" s="83">
        <v>0.03</v>
      </c>
      <c r="P20" s="83">
        <v>0.03</v>
      </c>
      <c r="Q20" s="83">
        <v>0.03</v>
      </c>
      <c r="R20" s="83">
        <v>0.04</v>
      </c>
      <c r="S20" s="83">
        <v>0.03</v>
      </c>
      <c r="T20" s="83">
        <v>0.03</v>
      </c>
      <c r="U20" s="83">
        <v>0.03</v>
      </c>
      <c r="V20" s="83">
        <v>0.03</v>
      </c>
      <c r="W20" s="65"/>
      <c r="X20" s="65"/>
      <c r="AA20" s="65"/>
      <c r="AB20" s="65"/>
      <c r="AC20" s="65"/>
      <c r="AD20" s="65"/>
      <c r="AE20" s="65"/>
      <c r="AF20" s="65"/>
      <c r="AG20" s="65"/>
      <c r="AH20" s="65"/>
      <c r="AI20" s="65"/>
      <c r="AJ20" s="65"/>
      <c r="AK20" s="65"/>
      <c r="AL20" s="65"/>
    </row>
    <row r="21" spans="1:38" ht="15" customHeight="1" x14ac:dyDescent="0.25">
      <c r="A21" s="66" t="s">
        <v>92</v>
      </c>
      <c r="B21" s="83">
        <v>0.03</v>
      </c>
      <c r="C21" s="83">
        <v>0.02</v>
      </c>
      <c r="D21" s="83">
        <v>0.02</v>
      </c>
      <c r="E21" s="83">
        <v>0.03</v>
      </c>
      <c r="F21" s="83">
        <v>0.02</v>
      </c>
      <c r="G21" s="83">
        <v>0.04</v>
      </c>
      <c r="H21" s="83">
        <v>0.04</v>
      </c>
      <c r="I21" s="83">
        <v>0.03</v>
      </c>
      <c r="J21" s="83">
        <v>0.03</v>
      </c>
      <c r="K21" s="83">
        <v>0.02</v>
      </c>
      <c r="L21" s="83"/>
      <c r="M21" s="83">
        <v>0.03</v>
      </c>
      <c r="N21" s="83">
        <v>0.03</v>
      </c>
      <c r="O21" s="83">
        <v>0.03</v>
      </c>
      <c r="P21" s="83">
        <v>0.03</v>
      </c>
      <c r="Q21" s="83">
        <v>0.03</v>
      </c>
      <c r="R21" s="83">
        <v>0.05</v>
      </c>
      <c r="S21" s="83">
        <v>0.06</v>
      </c>
      <c r="T21" s="83">
        <v>0.05</v>
      </c>
      <c r="U21" s="83">
        <v>0.03</v>
      </c>
      <c r="V21" s="83">
        <v>0.03</v>
      </c>
      <c r="W21" s="65"/>
      <c r="X21" s="65"/>
      <c r="AA21" s="65"/>
      <c r="AB21" s="65"/>
      <c r="AC21" s="65"/>
      <c r="AD21" s="65"/>
      <c r="AE21" s="65"/>
      <c r="AF21" s="65"/>
      <c r="AG21" s="65"/>
      <c r="AH21" s="65"/>
      <c r="AI21" s="65"/>
      <c r="AJ21" s="65"/>
      <c r="AK21" s="65"/>
      <c r="AL21" s="65"/>
    </row>
    <row r="22" spans="1:38" ht="15" customHeight="1" x14ac:dyDescent="0.25">
      <c r="A22" s="66" t="s">
        <v>93</v>
      </c>
      <c r="B22" s="83">
        <v>0.03</v>
      </c>
      <c r="C22" s="83">
        <v>0.03</v>
      </c>
      <c r="D22" s="83">
        <v>0.03</v>
      </c>
      <c r="E22" s="83">
        <v>0.04</v>
      </c>
      <c r="F22" s="83">
        <v>0.03</v>
      </c>
      <c r="G22" s="83">
        <v>0.04</v>
      </c>
      <c r="H22" s="83">
        <v>0.04</v>
      </c>
      <c r="I22" s="83">
        <v>0.04</v>
      </c>
      <c r="J22" s="83">
        <v>0.04</v>
      </c>
      <c r="K22" s="83">
        <v>0.04</v>
      </c>
      <c r="L22" s="83"/>
      <c r="M22" s="83">
        <v>0.05</v>
      </c>
      <c r="N22" s="83">
        <v>0.04</v>
      </c>
      <c r="O22" s="83">
        <v>0.04</v>
      </c>
      <c r="P22" s="83">
        <v>0.06</v>
      </c>
      <c r="Q22" s="83">
        <v>0.05</v>
      </c>
      <c r="R22" s="83">
        <v>0.06</v>
      </c>
      <c r="S22" s="83">
        <v>7.0000000000000007E-2</v>
      </c>
      <c r="T22" s="83">
        <v>0.06</v>
      </c>
      <c r="U22" s="83">
        <v>0.06</v>
      </c>
      <c r="V22" s="83">
        <v>0.06</v>
      </c>
      <c r="W22" s="65"/>
      <c r="X22" s="65"/>
      <c r="AA22" s="65"/>
      <c r="AB22" s="65"/>
      <c r="AC22" s="65"/>
      <c r="AD22" s="65"/>
      <c r="AE22" s="65"/>
      <c r="AF22" s="65"/>
      <c r="AG22" s="65"/>
      <c r="AH22" s="65"/>
      <c r="AI22" s="65"/>
      <c r="AJ22" s="65"/>
      <c r="AK22" s="65"/>
      <c r="AL22" s="65"/>
    </row>
    <row r="23" spans="1:38" ht="15" customHeight="1" x14ac:dyDescent="0.25">
      <c r="A23" s="66" t="s">
        <v>94</v>
      </c>
      <c r="B23" s="83">
        <v>0</v>
      </c>
      <c r="C23" s="83">
        <v>0</v>
      </c>
      <c r="D23" s="83">
        <v>0</v>
      </c>
      <c r="E23" s="83">
        <v>0</v>
      </c>
      <c r="F23" s="83">
        <v>0</v>
      </c>
      <c r="G23" s="83">
        <v>0</v>
      </c>
      <c r="H23" s="83">
        <v>0</v>
      </c>
      <c r="I23" s="83">
        <v>0</v>
      </c>
      <c r="J23" s="83">
        <v>0.01</v>
      </c>
      <c r="K23" s="83">
        <v>0.01</v>
      </c>
      <c r="L23" s="83"/>
      <c r="M23" s="83">
        <v>0</v>
      </c>
      <c r="N23" s="83">
        <v>0</v>
      </c>
      <c r="O23" s="83">
        <v>0</v>
      </c>
      <c r="P23" s="83">
        <v>0</v>
      </c>
      <c r="Q23" s="83">
        <v>0</v>
      </c>
      <c r="R23" s="83">
        <v>0</v>
      </c>
      <c r="S23" s="83">
        <v>0</v>
      </c>
      <c r="T23" s="83">
        <v>0</v>
      </c>
      <c r="U23" s="83">
        <v>0</v>
      </c>
      <c r="V23" s="83">
        <v>0.01</v>
      </c>
      <c r="W23" s="65"/>
      <c r="X23" s="65"/>
      <c r="AA23" s="65"/>
      <c r="AB23" s="65"/>
      <c r="AC23" s="65"/>
      <c r="AD23" s="65"/>
      <c r="AE23" s="65"/>
      <c r="AF23" s="65"/>
      <c r="AG23" s="65"/>
      <c r="AH23" s="65"/>
      <c r="AI23" s="65"/>
      <c r="AJ23" s="65"/>
      <c r="AK23" s="65"/>
      <c r="AL23" s="65"/>
    </row>
    <row r="24" spans="1:38" ht="15" customHeight="1" x14ac:dyDescent="0.25">
      <c r="A24" s="66" t="s">
        <v>100</v>
      </c>
      <c r="B24" s="83">
        <v>0</v>
      </c>
      <c r="C24" s="83">
        <v>0</v>
      </c>
      <c r="D24" s="83">
        <v>0</v>
      </c>
      <c r="E24" s="83">
        <v>0.01</v>
      </c>
      <c r="F24" s="83">
        <v>0</v>
      </c>
      <c r="G24" s="83">
        <v>0</v>
      </c>
      <c r="H24" s="83">
        <v>0</v>
      </c>
      <c r="I24" s="83">
        <v>0</v>
      </c>
      <c r="J24" s="83">
        <v>0</v>
      </c>
      <c r="K24" s="83">
        <v>0</v>
      </c>
      <c r="L24" s="83"/>
      <c r="M24" s="83">
        <v>0</v>
      </c>
      <c r="N24" s="83">
        <v>0</v>
      </c>
      <c r="O24" s="83">
        <v>0</v>
      </c>
      <c r="P24" s="83">
        <v>0</v>
      </c>
      <c r="Q24" s="83">
        <v>0</v>
      </c>
      <c r="R24" s="83">
        <v>0</v>
      </c>
      <c r="S24" s="83">
        <v>0</v>
      </c>
      <c r="T24" s="83">
        <v>0</v>
      </c>
      <c r="U24" s="83">
        <v>0</v>
      </c>
      <c r="V24" s="83">
        <v>0</v>
      </c>
      <c r="W24" s="65"/>
      <c r="X24" s="65"/>
      <c r="AA24" s="65"/>
      <c r="AB24" s="65"/>
      <c r="AC24" s="65"/>
      <c r="AD24" s="65"/>
      <c r="AE24" s="65"/>
      <c r="AF24" s="65"/>
      <c r="AG24" s="65"/>
      <c r="AH24" s="65"/>
      <c r="AI24" s="65"/>
      <c r="AJ24" s="65"/>
      <c r="AK24" s="65"/>
      <c r="AL24" s="65"/>
    </row>
    <row r="25" spans="1:38" ht="15" customHeight="1" x14ac:dyDescent="0.25">
      <c r="A25" s="66"/>
      <c r="B25" s="65" t="s">
        <v>6</v>
      </c>
      <c r="C25" s="65" t="s">
        <v>6</v>
      </c>
      <c r="D25" s="65" t="s">
        <v>6</v>
      </c>
      <c r="E25" s="65" t="s">
        <v>6</v>
      </c>
      <c r="F25" s="65" t="s">
        <v>6</v>
      </c>
      <c r="G25" s="65" t="s">
        <v>6</v>
      </c>
      <c r="H25" s="65"/>
      <c r="I25" s="84"/>
      <c r="J25" s="65"/>
      <c r="K25" s="65"/>
      <c r="L25" s="65"/>
      <c r="M25" s="65" t="s">
        <v>6</v>
      </c>
      <c r="N25" s="65" t="s">
        <v>6</v>
      </c>
      <c r="O25" s="65" t="s">
        <v>6</v>
      </c>
      <c r="P25" s="65" t="s">
        <v>6</v>
      </c>
      <c r="Q25" s="65" t="s">
        <v>6</v>
      </c>
      <c r="R25" s="84" t="s">
        <v>6</v>
      </c>
      <c r="S25" s="65"/>
      <c r="T25" s="65"/>
      <c r="U25" s="65"/>
      <c r="V25" s="65"/>
      <c r="W25" s="65"/>
      <c r="X25" s="65"/>
      <c r="AA25" s="65"/>
      <c r="AB25" s="65"/>
      <c r="AC25" s="65"/>
      <c r="AD25" s="65"/>
      <c r="AE25" s="65"/>
      <c r="AF25" s="65"/>
      <c r="AG25" s="65"/>
      <c r="AH25" s="65"/>
      <c r="AI25" s="65"/>
      <c r="AJ25" s="65"/>
      <c r="AK25" s="65"/>
      <c r="AL25" s="65"/>
    </row>
    <row r="26" spans="1:38" ht="15" customHeight="1" x14ac:dyDescent="0.25">
      <c r="A26" s="67" t="s">
        <v>227</v>
      </c>
      <c r="B26" s="68"/>
      <c r="C26" s="68"/>
      <c r="D26" s="68"/>
      <c r="E26" s="68"/>
      <c r="F26" s="68"/>
      <c r="G26" s="68"/>
      <c r="H26" s="68"/>
      <c r="I26" s="85"/>
      <c r="J26" s="68"/>
      <c r="K26" s="68"/>
      <c r="L26" s="81"/>
      <c r="M26" s="68"/>
      <c r="N26" s="68"/>
      <c r="O26" s="68"/>
      <c r="P26" s="68"/>
      <c r="Q26" s="68"/>
      <c r="R26" s="85"/>
      <c r="S26" s="68"/>
      <c r="T26" s="68"/>
      <c r="U26" s="68"/>
      <c r="V26" s="68"/>
      <c r="W26" s="65"/>
      <c r="X26" s="65"/>
    </row>
    <row r="27" spans="1:38" ht="15" customHeight="1" x14ac:dyDescent="0.25">
      <c r="A27" s="69" t="s">
        <v>10</v>
      </c>
      <c r="B27" s="86"/>
      <c r="C27" s="86"/>
      <c r="D27" s="86"/>
      <c r="E27" s="86"/>
      <c r="F27" s="86"/>
      <c r="G27" s="86"/>
      <c r="H27" s="86"/>
      <c r="I27" s="86"/>
      <c r="J27" s="86"/>
      <c r="K27" s="86"/>
      <c r="L27" s="86"/>
      <c r="M27" s="86"/>
      <c r="N27" s="86"/>
      <c r="O27" s="86"/>
      <c r="P27" s="86"/>
      <c r="Q27" s="86"/>
      <c r="R27" s="86"/>
      <c r="S27" s="86"/>
      <c r="T27" s="86"/>
      <c r="U27" s="86"/>
      <c r="V27" s="86"/>
      <c r="W27" s="65"/>
      <c r="X27" s="65"/>
      <c r="Y27" s="65"/>
      <c r="Z27" s="65"/>
    </row>
    <row r="28" spans="1:38" ht="15" customHeight="1" x14ac:dyDescent="0.25">
      <c r="A28" s="71"/>
      <c r="B28" s="86"/>
      <c r="C28" s="86"/>
      <c r="D28" s="86"/>
      <c r="E28" s="86"/>
      <c r="F28" s="86"/>
      <c r="G28" s="86"/>
      <c r="H28" s="86"/>
      <c r="I28" s="86"/>
      <c r="J28" s="86"/>
      <c r="K28" s="86"/>
      <c r="L28" s="86"/>
      <c r="M28" s="86"/>
      <c r="N28" s="86"/>
      <c r="O28" s="86"/>
      <c r="P28" s="86"/>
      <c r="Q28" s="86"/>
      <c r="R28" s="86"/>
      <c r="S28" s="86"/>
      <c r="T28" s="86"/>
      <c r="U28" s="86"/>
      <c r="V28" s="86"/>
      <c r="W28" s="65"/>
      <c r="X28" s="65"/>
      <c r="Y28" s="65"/>
      <c r="Z28" s="65"/>
    </row>
    <row r="29" spans="1:38" ht="15" customHeight="1" x14ac:dyDescent="0.25">
      <c r="A29" s="71"/>
      <c r="B29" s="86"/>
      <c r="C29" s="86"/>
      <c r="D29" s="86"/>
      <c r="E29" s="86"/>
      <c r="F29" s="86"/>
      <c r="G29" s="86"/>
      <c r="H29" s="86"/>
      <c r="I29" s="86"/>
      <c r="J29" s="86"/>
      <c r="K29" s="86"/>
      <c r="L29" s="86"/>
      <c r="M29" s="86"/>
      <c r="N29" s="86"/>
      <c r="O29" s="86"/>
      <c r="P29" s="86"/>
      <c r="Q29" s="86"/>
      <c r="R29" s="86"/>
      <c r="S29" s="86"/>
      <c r="T29" s="86"/>
      <c r="U29" s="86"/>
      <c r="V29" s="86"/>
    </row>
    <row r="30" spans="1:38" ht="15" customHeight="1" x14ac:dyDescent="0.25">
      <c r="A30" s="71"/>
      <c r="B30" s="86"/>
      <c r="C30" s="86"/>
      <c r="D30" s="86"/>
      <c r="E30" s="86"/>
      <c r="F30" s="86"/>
      <c r="G30" s="86"/>
      <c r="H30" s="86"/>
      <c r="I30" s="86"/>
      <c r="J30" s="86"/>
      <c r="K30" s="86"/>
      <c r="L30" s="86"/>
      <c r="M30" s="86"/>
      <c r="N30" s="86"/>
      <c r="O30" s="86"/>
      <c r="P30" s="86"/>
      <c r="Q30" s="86"/>
      <c r="R30" s="86"/>
      <c r="S30" s="86"/>
      <c r="T30" s="86"/>
      <c r="U30" s="86"/>
      <c r="V30" s="86"/>
    </row>
  </sheetData>
  <mergeCells count="3">
    <mergeCell ref="B3:G3"/>
    <mergeCell ref="M3:R3"/>
    <mergeCell ref="AB3:AI3"/>
  </mergeCells>
  <pageMargins left="0.70866141732283472" right="0.70866141732283472" top="0.74803149606299213" bottom="0.74803149606299213" header="0.31496062992125984" footer="0.31496062992125984"/>
  <pageSetup paperSize="9" scale="51" orientation="landscape" horizontalDpi="360" verticalDpi="36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L52"/>
  <sheetViews>
    <sheetView zoomScaleNormal="100" workbookViewId="0"/>
  </sheetViews>
  <sheetFormatPr defaultColWidth="9.140625" defaultRowHeight="15" customHeight="1" x14ac:dyDescent="0.25"/>
  <cols>
    <col min="1" max="1" width="35.7109375" style="30" customWidth="1"/>
    <col min="2" max="11" width="10.7109375" style="30" customWidth="1"/>
    <col min="12" max="12" width="4.7109375" style="30" customWidth="1"/>
    <col min="13" max="22" width="10.7109375" style="30" customWidth="1"/>
    <col min="23" max="33" width="8.5703125" style="30" customWidth="1"/>
    <col min="34" max="16384" width="9.140625" style="30"/>
  </cols>
  <sheetData>
    <row r="1" spans="1:38" ht="15" customHeight="1" x14ac:dyDescent="0.25">
      <c r="A1" s="56" t="s">
        <v>87</v>
      </c>
    </row>
    <row r="2" spans="1:38" ht="15" customHeight="1" x14ac:dyDescent="0.25">
      <c r="A2" s="56" t="s">
        <v>106</v>
      </c>
      <c r="B2" s="57"/>
      <c r="C2" s="57"/>
      <c r="D2" s="57"/>
      <c r="E2" s="57"/>
      <c r="F2" s="57"/>
      <c r="G2" s="57"/>
      <c r="H2" s="57"/>
      <c r="I2" s="57"/>
      <c r="J2" s="57"/>
      <c r="K2" s="57"/>
      <c r="L2" s="57"/>
      <c r="M2" s="121"/>
      <c r="N2" s="57"/>
      <c r="O2" s="57"/>
      <c r="P2" s="57"/>
      <c r="Q2" s="57"/>
      <c r="R2" s="57"/>
      <c r="S2" s="57"/>
      <c r="T2" s="57"/>
      <c r="U2" s="57"/>
      <c r="V2" s="57"/>
    </row>
    <row r="3" spans="1:38" ht="15" customHeight="1" x14ac:dyDescent="0.25">
      <c r="A3" s="62"/>
      <c r="B3" s="126" t="s">
        <v>3</v>
      </c>
      <c r="C3" s="126"/>
      <c r="D3" s="126"/>
      <c r="E3" s="126"/>
      <c r="F3" s="126"/>
      <c r="G3" s="126"/>
      <c r="H3" s="74"/>
      <c r="I3" s="74"/>
      <c r="J3" s="74"/>
      <c r="K3" s="74"/>
      <c r="L3" s="74"/>
      <c r="M3" s="126" t="s">
        <v>4</v>
      </c>
      <c r="N3" s="126"/>
      <c r="O3" s="126"/>
      <c r="P3" s="126"/>
      <c r="Q3" s="126"/>
      <c r="R3" s="126"/>
      <c r="S3" s="74"/>
      <c r="T3" s="74"/>
      <c r="U3" s="74"/>
      <c r="V3" s="74"/>
      <c r="W3" s="77"/>
      <c r="X3" s="77"/>
      <c r="Y3" s="77"/>
      <c r="Z3" s="77"/>
      <c r="AA3" s="77"/>
      <c r="AB3" s="124"/>
      <c r="AC3" s="124"/>
      <c r="AD3" s="124"/>
      <c r="AE3" s="124"/>
      <c r="AF3" s="124"/>
      <c r="AG3" s="124"/>
      <c r="AH3" s="124"/>
      <c r="AI3" s="124"/>
    </row>
    <row r="4" spans="1:38" ht="15" customHeight="1" x14ac:dyDescent="0.25">
      <c r="A4" s="78"/>
      <c r="B4" s="60">
        <v>2015</v>
      </c>
      <c r="C4" s="60">
        <v>2016</v>
      </c>
      <c r="D4" s="60">
        <v>2017</v>
      </c>
      <c r="E4" s="60">
        <v>2018</v>
      </c>
      <c r="F4" s="60">
        <v>2019</v>
      </c>
      <c r="G4" s="60">
        <v>2020</v>
      </c>
      <c r="H4" s="59">
        <v>2021</v>
      </c>
      <c r="I4" s="59">
        <v>2022</v>
      </c>
      <c r="J4" s="59">
        <v>2023</v>
      </c>
      <c r="K4" s="59" t="s">
        <v>109</v>
      </c>
      <c r="L4" s="79"/>
      <c r="M4" s="60">
        <v>2015</v>
      </c>
      <c r="N4" s="60">
        <v>2016</v>
      </c>
      <c r="O4" s="60">
        <v>2017</v>
      </c>
      <c r="P4" s="60">
        <v>2018</v>
      </c>
      <c r="Q4" s="60">
        <v>2019</v>
      </c>
      <c r="R4" s="60">
        <v>2020</v>
      </c>
      <c r="S4" s="59">
        <v>2021</v>
      </c>
      <c r="T4" s="59">
        <v>2022</v>
      </c>
      <c r="U4" s="59">
        <v>2023</v>
      </c>
      <c r="V4" s="59" t="s">
        <v>109</v>
      </c>
      <c r="W4" s="61"/>
      <c r="X4" s="61"/>
      <c r="Y4" s="61"/>
      <c r="Z4" s="61"/>
      <c r="AA4" s="61"/>
      <c r="AB4" s="61"/>
      <c r="AC4" s="61"/>
      <c r="AD4" s="61"/>
      <c r="AE4" s="61"/>
      <c r="AF4" s="61"/>
      <c r="AG4" s="61"/>
      <c r="AH4" s="61"/>
      <c r="AI4" s="61"/>
    </row>
    <row r="5" spans="1:38" ht="15" customHeight="1" x14ac:dyDescent="0.25">
      <c r="A5" s="62"/>
      <c r="B5" s="63"/>
      <c r="C5" s="63"/>
      <c r="D5" s="63"/>
      <c r="E5" s="63"/>
      <c r="F5" s="63"/>
      <c r="G5" s="63"/>
      <c r="H5" s="63"/>
      <c r="I5" s="63"/>
      <c r="J5" s="63"/>
      <c r="K5" s="63"/>
      <c r="L5" s="63"/>
      <c r="M5" s="63"/>
      <c r="N5" s="63"/>
      <c r="O5" s="63"/>
      <c r="P5" s="63"/>
      <c r="Q5" s="63"/>
      <c r="R5" s="63"/>
      <c r="S5" s="63"/>
      <c r="T5" s="63"/>
      <c r="U5" s="63"/>
      <c r="V5" s="63"/>
      <c r="W5" s="61"/>
      <c r="X5" s="61"/>
      <c r="Y5" s="61"/>
      <c r="Z5" s="61"/>
      <c r="AA5" s="61"/>
      <c r="AB5" s="61"/>
      <c r="AC5" s="61"/>
      <c r="AD5" s="61"/>
      <c r="AE5" s="61"/>
      <c r="AF5" s="61"/>
      <c r="AG5" s="61"/>
      <c r="AH5" s="61"/>
      <c r="AI5" s="61"/>
    </row>
    <row r="6" spans="1:38" ht="15" customHeight="1" x14ac:dyDescent="0.25">
      <c r="A6" s="57"/>
      <c r="B6" s="80" t="s">
        <v>20</v>
      </c>
      <c r="C6" s="80"/>
      <c r="D6" s="80"/>
      <c r="E6" s="80"/>
      <c r="F6" s="80"/>
      <c r="G6" s="80"/>
      <c r="H6" s="80"/>
      <c r="I6" s="80"/>
      <c r="J6" s="80"/>
      <c r="K6" s="80"/>
      <c r="L6" s="80"/>
      <c r="M6" s="80"/>
      <c r="N6" s="80"/>
      <c r="O6" s="80"/>
      <c r="P6" s="80"/>
      <c r="Q6" s="80"/>
      <c r="R6" s="80"/>
      <c r="S6" s="80"/>
      <c r="T6" s="80"/>
      <c r="U6" s="80"/>
      <c r="V6" s="80"/>
      <c r="W6" s="80"/>
      <c r="X6" s="80"/>
      <c r="Y6" s="80"/>
      <c r="Z6" s="80"/>
      <c r="AA6" s="80"/>
      <c r="AB6" s="57"/>
      <c r="AC6" s="57"/>
      <c r="AD6" s="57"/>
      <c r="AE6" s="57"/>
      <c r="AF6" s="57"/>
      <c r="AG6" s="57"/>
      <c r="AH6" s="80"/>
    </row>
    <row r="7" spans="1:38" ht="15" customHeight="1" x14ac:dyDescent="0.25">
      <c r="A7" s="64" t="s">
        <v>5</v>
      </c>
      <c r="B7" s="81">
        <v>8776</v>
      </c>
      <c r="C7" s="81">
        <v>8909</v>
      </c>
      <c r="D7" s="81">
        <v>9116</v>
      </c>
      <c r="E7" s="81">
        <v>9361</v>
      </c>
      <c r="F7" s="81">
        <v>9573</v>
      </c>
      <c r="G7" s="81">
        <v>9524</v>
      </c>
      <c r="H7" s="81">
        <v>9690</v>
      </c>
      <c r="I7" s="81">
        <v>10000</v>
      </c>
      <c r="J7" s="81">
        <v>10166</v>
      </c>
      <c r="K7" s="81">
        <v>10266</v>
      </c>
      <c r="L7" s="81"/>
      <c r="M7" s="81">
        <v>7011</v>
      </c>
      <c r="N7" s="81">
        <v>7156</v>
      </c>
      <c r="O7" s="81">
        <v>7332</v>
      </c>
      <c r="P7" s="81">
        <v>7551</v>
      </c>
      <c r="Q7" s="81">
        <v>7737</v>
      </c>
      <c r="R7" s="81">
        <v>7638</v>
      </c>
      <c r="S7" s="81">
        <v>7875</v>
      </c>
      <c r="T7" s="81">
        <v>8150</v>
      </c>
      <c r="U7" s="81">
        <v>8308</v>
      </c>
      <c r="V7" s="81">
        <v>8386</v>
      </c>
      <c r="W7" s="65"/>
      <c r="X7" s="65"/>
      <c r="Y7" s="65"/>
      <c r="Z7" s="65"/>
      <c r="AA7" s="65"/>
      <c r="AB7" s="65"/>
      <c r="AC7" s="65"/>
      <c r="AD7" s="65"/>
      <c r="AE7" s="65"/>
      <c r="AF7" s="65"/>
      <c r="AG7" s="65"/>
      <c r="AH7" s="65"/>
      <c r="AI7" s="65"/>
      <c r="AJ7" s="65"/>
      <c r="AK7" s="65"/>
      <c r="AL7" s="65"/>
    </row>
    <row r="8" spans="1:38" ht="15" customHeight="1" x14ac:dyDescent="0.25">
      <c r="A8" s="64"/>
      <c r="B8" s="65"/>
      <c r="C8" s="65"/>
      <c r="D8" s="65"/>
      <c r="E8" s="65"/>
      <c r="F8" s="65"/>
      <c r="G8" s="65"/>
      <c r="H8" s="65"/>
      <c r="I8" s="65"/>
      <c r="J8" s="65"/>
      <c r="K8" s="65"/>
      <c r="L8" s="65"/>
      <c r="M8" s="65"/>
      <c r="N8" s="65"/>
      <c r="O8" s="65"/>
      <c r="P8" s="65"/>
      <c r="Q8" s="65"/>
      <c r="R8" s="65"/>
      <c r="S8" s="90"/>
      <c r="T8" s="90"/>
      <c r="U8" s="65"/>
      <c r="V8" s="65"/>
      <c r="W8" s="65"/>
      <c r="X8" s="65"/>
      <c r="Y8" s="65"/>
      <c r="Z8" s="65"/>
      <c r="AA8" s="65"/>
      <c r="AB8" s="65"/>
      <c r="AC8" s="65"/>
      <c r="AD8" s="65"/>
      <c r="AE8" s="65"/>
      <c r="AF8" s="65"/>
      <c r="AG8" s="65"/>
      <c r="AH8" s="65"/>
      <c r="AI8" s="65"/>
      <c r="AJ8" s="65"/>
      <c r="AK8" s="65"/>
      <c r="AL8" s="65"/>
    </row>
    <row r="9" spans="1:38" ht="15" customHeight="1" x14ac:dyDescent="0.25">
      <c r="A9" s="66" t="s">
        <v>14</v>
      </c>
      <c r="B9" s="90">
        <v>14.1</v>
      </c>
      <c r="C9" s="90">
        <v>14.2</v>
      </c>
      <c r="D9" s="90">
        <v>14.3</v>
      </c>
      <c r="E9" s="90">
        <v>15.4</v>
      </c>
      <c r="F9" s="90">
        <v>16.5</v>
      </c>
      <c r="G9" s="90">
        <v>16.899999999999999</v>
      </c>
      <c r="H9" s="90">
        <v>17.399999999999999</v>
      </c>
      <c r="I9" s="90">
        <v>17.399999999999999</v>
      </c>
      <c r="J9" s="90">
        <v>17.2</v>
      </c>
      <c r="K9" s="90">
        <v>16.600000000000001</v>
      </c>
      <c r="L9" s="90"/>
      <c r="M9" s="90">
        <v>12.4</v>
      </c>
      <c r="N9" s="90">
        <v>12.7</v>
      </c>
      <c r="O9" s="90">
        <v>12.8</v>
      </c>
      <c r="P9" s="90">
        <v>13.5</v>
      </c>
      <c r="Q9" s="90">
        <v>14.5</v>
      </c>
      <c r="R9" s="90">
        <v>14.9</v>
      </c>
      <c r="S9" s="90">
        <v>15.5</v>
      </c>
      <c r="T9" s="90">
        <v>15.5</v>
      </c>
      <c r="U9" s="90">
        <v>15.5</v>
      </c>
      <c r="V9" s="90">
        <v>14.5</v>
      </c>
      <c r="W9" s="65"/>
      <c r="X9" s="65"/>
      <c r="Y9" s="65"/>
      <c r="Z9" s="65"/>
      <c r="AA9" s="65"/>
      <c r="AB9" s="65"/>
      <c r="AC9" s="65"/>
      <c r="AD9" s="65"/>
      <c r="AE9" s="65"/>
      <c r="AF9" s="65"/>
      <c r="AG9" s="65"/>
      <c r="AH9" s="65"/>
      <c r="AI9" s="65"/>
      <c r="AJ9" s="65"/>
      <c r="AK9" s="65"/>
      <c r="AL9" s="65"/>
    </row>
    <row r="10" spans="1:38" ht="15" customHeight="1" x14ac:dyDescent="0.25">
      <c r="A10" s="66" t="s">
        <v>7</v>
      </c>
      <c r="B10" s="91"/>
      <c r="C10" s="65"/>
      <c r="D10" s="65"/>
      <c r="E10" s="65"/>
      <c r="F10" s="65"/>
      <c r="G10" s="90"/>
      <c r="H10" s="90"/>
      <c r="I10" s="90"/>
      <c r="J10" s="90"/>
      <c r="K10" s="90"/>
      <c r="L10" s="65"/>
      <c r="M10" s="65"/>
      <c r="N10" s="65"/>
      <c r="O10" s="65"/>
      <c r="P10" s="65"/>
      <c r="Q10" s="65"/>
      <c r="R10" s="90"/>
      <c r="S10" s="90"/>
      <c r="T10" s="90"/>
      <c r="U10" s="90"/>
      <c r="V10" s="90"/>
      <c r="W10" s="65"/>
      <c r="X10" s="65"/>
      <c r="Y10" s="65"/>
      <c r="Z10" s="65"/>
      <c r="AA10" s="65"/>
      <c r="AB10" s="65"/>
      <c r="AC10" s="65"/>
      <c r="AD10" s="65"/>
      <c r="AE10" s="65"/>
      <c r="AF10" s="65"/>
      <c r="AG10" s="65"/>
      <c r="AH10" s="65"/>
      <c r="AI10" s="65"/>
      <c r="AJ10" s="65"/>
      <c r="AK10" s="65"/>
      <c r="AL10" s="65"/>
    </row>
    <row r="11" spans="1:38" ht="15" customHeight="1" x14ac:dyDescent="0.25">
      <c r="A11" s="66" t="s">
        <v>15</v>
      </c>
      <c r="B11" s="90">
        <v>2.2000000000000002</v>
      </c>
      <c r="C11" s="90">
        <v>2.1</v>
      </c>
      <c r="D11" s="90">
        <v>2.2000000000000002</v>
      </c>
      <c r="E11" s="90">
        <v>2.2999999999999998</v>
      </c>
      <c r="F11" s="90">
        <v>2.2999999999999998</v>
      </c>
      <c r="G11" s="90">
        <v>2.4</v>
      </c>
      <c r="H11" s="90">
        <v>2.6</v>
      </c>
      <c r="I11" s="90">
        <v>2.6</v>
      </c>
      <c r="J11" s="90">
        <v>2.9</v>
      </c>
      <c r="K11" s="90">
        <v>2.7</v>
      </c>
      <c r="L11" s="90"/>
      <c r="M11" s="90">
        <v>2</v>
      </c>
      <c r="N11" s="90">
        <v>1.9</v>
      </c>
      <c r="O11" s="90">
        <v>2</v>
      </c>
      <c r="P11" s="90">
        <v>2.2000000000000002</v>
      </c>
      <c r="Q11" s="90">
        <v>2.2000000000000002</v>
      </c>
      <c r="R11" s="90">
        <v>2.2000000000000002</v>
      </c>
      <c r="S11" s="90">
        <v>2.4</v>
      </c>
      <c r="T11" s="90">
        <v>2.4</v>
      </c>
      <c r="U11" s="90">
        <v>2.8</v>
      </c>
      <c r="V11" s="90">
        <v>2.6</v>
      </c>
      <c r="W11" s="65"/>
      <c r="X11" s="65"/>
      <c r="Y11" s="65"/>
      <c r="Z11" s="65"/>
      <c r="AA11" s="65"/>
      <c r="AB11" s="65"/>
      <c r="AC11" s="65"/>
      <c r="AD11" s="65"/>
      <c r="AE11" s="65"/>
      <c r="AF11" s="65"/>
      <c r="AG11" s="65"/>
      <c r="AH11" s="65"/>
      <c r="AI11" s="65"/>
      <c r="AJ11" s="65"/>
      <c r="AK11" s="65"/>
      <c r="AL11" s="65"/>
    </row>
    <row r="12" spans="1:38" ht="15" customHeight="1" x14ac:dyDescent="0.25">
      <c r="A12" s="66" t="s">
        <v>79</v>
      </c>
      <c r="B12" s="90">
        <v>2.4</v>
      </c>
      <c r="C12" s="90">
        <v>2.4</v>
      </c>
      <c r="D12" s="90">
        <v>2.2000000000000002</v>
      </c>
      <c r="E12" s="90">
        <v>2.2999999999999998</v>
      </c>
      <c r="F12" s="90">
        <v>2.7</v>
      </c>
      <c r="G12" s="90">
        <v>2.9</v>
      </c>
      <c r="H12" s="90">
        <v>3.2</v>
      </c>
      <c r="I12" s="90">
        <v>3.3</v>
      </c>
      <c r="J12" s="90">
        <v>2.7</v>
      </c>
      <c r="K12" s="90">
        <v>2.7</v>
      </c>
      <c r="L12" s="90"/>
      <c r="M12" s="90">
        <v>2.1</v>
      </c>
      <c r="N12" s="90">
        <v>2.1</v>
      </c>
      <c r="O12" s="90">
        <v>1.9</v>
      </c>
      <c r="P12" s="90">
        <v>2.1</v>
      </c>
      <c r="Q12" s="90">
        <v>2.4</v>
      </c>
      <c r="R12" s="90">
        <v>2.6</v>
      </c>
      <c r="S12" s="90">
        <v>2.8</v>
      </c>
      <c r="T12" s="90">
        <v>2.9</v>
      </c>
      <c r="U12" s="90">
        <v>2.4</v>
      </c>
      <c r="V12" s="90">
        <v>2.4</v>
      </c>
      <c r="W12" s="65"/>
      <c r="X12" s="65"/>
      <c r="Y12" s="65"/>
      <c r="Z12" s="65"/>
      <c r="AA12" s="65"/>
      <c r="AB12" s="65"/>
      <c r="AC12" s="65"/>
      <c r="AD12" s="65"/>
      <c r="AE12" s="65"/>
      <c r="AF12" s="65"/>
      <c r="AG12" s="65"/>
      <c r="AH12" s="65"/>
      <c r="AI12" s="65"/>
      <c r="AJ12" s="65"/>
      <c r="AK12" s="65"/>
      <c r="AL12" s="65"/>
    </row>
    <row r="13" spans="1:38" ht="15" customHeight="1" x14ac:dyDescent="0.25">
      <c r="A13" s="66" t="s">
        <v>80</v>
      </c>
      <c r="B13" s="90">
        <v>8.4</v>
      </c>
      <c r="C13" s="90">
        <v>8.6</v>
      </c>
      <c r="D13" s="90">
        <v>8.6</v>
      </c>
      <c r="E13" s="90">
        <v>9.3000000000000007</v>
      </c>
      <c r="F13" s="90">
        <v>9.6</v>
      </c>
      <c r="G13" s="90">
        <v>9.9</v>
      </c>
      <c r="H13" s="90">
        <v>9.8000000000000007</v>
      </c>
      <c r="I13" s="90">
        <v>9.6</v>
      </c>
      <c r="J13" s="90">
        <v>9.5</v>
      </c>
      <c r="K13" s="90">
        <v>9.1999999999999993</v>
      </c>
      <c r="L13" s="90"/>
      <c r="M13" s="90">
        <v>7.4</v>
      </c>
      <c r="N13" s="90">
        <v>7.6</v>
      </c>
      <c r="O13" s="90">
        <v>7.8</v>
      </c>
      <c r="P13" s="90">
        <v>8</v>
      </c>
      <c r="Q13" s="90">
        <v>8.3000000000000007</v>
      </c>
      <c r="R13" s="90">
        <v>8.6</v>
      </c>
      <c r="S13" s="90">
        <v>8.6999999999999993</v>
      </c>
      <c r="T13" s="90">
        <v>8.6</v>
      </c>
      <c r="U13" s="90">
        <v>8.6</v>
      </c>
      <c r="V13" s="90">
        <v>7.9</v>
      </c>
      <c r="W13" s="65"/>
      <c r="X13" s="65"/>
      <c r="Y13" s="65"/>
      <c r="Z13" s="65"/>
      <c r="AA13" s="65"/>
      <c r="AB13" s="65"/>
      <c r="AC13" s="65"/>
      <c r="AD13" s="65"/>
      <c r="AE13" s="65"/>
      <c r="AF13" s="65"/>
      <c r="AG13" s="65"/>
      <c r="AH13" s="65"/>
      <c r="AI13" s="65"/>
      <c r="AJ13" s="65"/>
      <c r="AK13" s="65"/>
      <c r="AL13" s="65"/>
    </row>
    <row r="14" spans="1:38" ht="15" customHeight="1" x14ac:dyDescent="0.25">
      <c r="A14" s="66" t="s">
        <v>94</v>
      </c>
      <c r="B14" s="90">
        <v>0.3</v>
      </c>
      <c r="C14" s="90">
        <v>0.3</v>
      </c>
      <c r="D14" s="90">
        <v>0.3</v>
      </c>
      <c r="E14" s="90">
        <v>0.6</v>
      </c>
      <c r="F14" s="90">
        <v>0.9</v>
      </c>
      <c r="G14" s="90">
        <v>0.8</v>
      </c>
      <c r="H14" s="90">
        <v>0.9</v>
      </c>
      <c r="I14" s="90">
        <v>1</v>
      </c>
      <c r="J14" s="90">
        <v>1</v>
      </c>
      <c r="K14" s="90">
        <v>1</v>
      </c>
      <c r="L14" s="90"/>
      <c r="M14" s="90">
        <v>0.2</v>
      </c>
      <c r="N14" s="90">
        <v>0.2</v>
      </c>
      <c r="O14" s="90">
        <v>0.3</v>
      </c>
      <c r="P14" s="90">
        <v>0.5</v>
      </c>
      <c r="Q14" s="90">
        <v>0.8</v>
      </c>
      <c r="R14" s="90">
        <v>0.7</v>
      </c>
      <c r="S14" s="90">
        <v>0.7</v>
      </c>
      <c r="T14" s="90">
        <v>0.8</v>
      </c>
      <c r="U14" s="90">
        <v>0.9</v>
      </c>
      <c r="V14" s="90">
        <v>0.9</v>
      </c>
      <c r="W14" s="65"/>
      <c r="X14" s="65"/>
      <c r="Y14" s="65"/>
      <c r="Z14" s="65"/>
      <c r="AA14" s="65"/>
      <c r="AB14" s="65"/>
      <c r="AC14" s="65"/>
      <c r="AD14" s="65"/>
      <c r="AE14" s="65"/>
      <c r="AF14" s="65"/>
      <c r="AG14" s="65"/>
      <c r="AH14" s="65"/>
      <c r="AI14" s="65"/>
      <c r="AJ14" s="65"/>
      <c r="AK14" s="65"/>
      <c r="AL14" s="65"/>
    </row>
    <row r="15" spans="1:38" ht="15" customHeight="1" x14ac:dyDescent="0.25">
      <c r="A15" s="66" t="s">
        <v>100</v>
      </c>
      <c r="B15" s="90">
        <v>0.8</v>
      </c>
      <c r="C15" s="90">
        <v>0.8</v>
      </c>
      <c r="D15" s="90">
        <v>0.9</v>
      </c>
      <c r="E15" s="90">
        <v>0.9</v>
      </c>
      <c r="F15" s="90">
        <v>0.9</v>
      </c>
      <c r="G15" s="90">
        <v>1</v>
      </c>
      <c r="H15" s="90">
        <v>1</v>
      </c>
      <c r="I15" s="90">
        <v>1</v>
      </c>
      <c r="J15" s="90">
        <v>1</v>
      </c>
      <c r="K15" s="90">
        <v>1</v>
      </c>
      <c r="L15" s="90"/>
      <c r="M15" s="90">
        <v>0.6</v>
      </c>
      <c r="N15" s="90">
        <v>0.7</v>
      </c>
      <c r="O15" s="90">
        <v>0.7</v>
      </c>
      <c r="P15" s="90">
        <v>0.8</v>
      </c>
      <c r="Q15" s="90">
        <v>0.8</v>
      </c>
      <c r="R15" s="90">
        <v>0.8</v>
      </c>
      <c r="S15" s="90">
        <v>0.9</v>
      </c>
      <c r="T15" s="90">
        <v>0.8</v>
      </c>
      <c r="U15" s="90">
        <v>0.9</v>
      </c>
      <c r="V15" s="90">
        <v>0.8</v>
      </c>
      <c r="W15" s="65"/>
      <c r="X15" s="65"/>
      <c r="Y15" s="65"/>
      <c r="Z15" s="65"/>
      <c r="AA15" s="65"/>
      <c r="AB15" s="65"/>
      <c r="AC15" s="65"/>
      <c r="AD15" s="65"/>
      <c r="AE15" s="65"/>
      <c r="AF15" s="65"/>
      <c r="AG15" s="65"/>
      <c r="AH15" s="65"/>
      <c r="AI15" s="65"/>
      <c r="AJ15" s="65"/>
      <c r="AK15" s="65"/>
      <c r="AL15" s="65"/>
    </row>
    <row r="16" spans="1:38" ht="15" customHeight="1" x14ac:dyDescent="0.25">
      <c r="A16" s="64"/>
      <c r="B16" s="65" t="s">
        <v>6</v>
      </c>
      <c r="C16" s="65" t="s">
        <v>6</v>
      </c>
      <c r="D16" s="65" t="s">
        <v>6</v>
      </c>
      <c r="E16" s="65" t="s">
        <v>6</v>
      </c>
      <c r="F16" s="65" t="s">
        <v>6</v>
      </c>
      <c r="G16" s="65" t="s">
        <v>6</v>
      </c>
      <c r="H16" s="90"/>
      <c r="I16" s="90"/>
      <c r="J16" s="65"/>
      <c r="K16" s="65"/>
      <c r="L16" s="65"/>
      <c r="M16" s="65" t="s">
        <v>6</v>
      </c>
      <c r="N16" s="65" t="s">
        <v>6</v>
      </c>
      <c r="O16" s="65" t="s">
        <v>6</v>
      </c>
      <c r="P16" s="65" t="s">
        <v>6</v>
      </c>
      <c r="Q16" s="65" t="s">
        <v>6</v>
      </c>
      <c r="R16" s="65" t="s">
        <v>6</v>
      </c>
      <c r="S16" s="90"/>
      <c r="T16" s="90"/>
      <c r="U16" s="65"/>
      <c r="V16" s="65"/>
      <c r="W16" s="92"/>
      <c r="X16" s="92"/>
      <c r="Y16" s="65"/>
      <c r="Z16" s="65"/>
      <c r="AA16" s="65"/>
      <c r="AB16" s="65"/>
      <c r="AC16" s="65"/>
      <c r="AD16" s="65"/>
      <c r="AE16" s="65"/>
      <c r="AF16" s="65"/>
      <c r="AG16" s="65"/>
      <c r="AH16" s="65"/>
      <c r="AI16" s="65"/>
      <c r="AJ16" s="65"/>
      <c r="AK16" s="65"/>
      <c r="AL16" s="65"/>
    </row>
    <row r="17" spans="1:38" ht="15" customHeight="1" x14ac:dyDescent="0.25">
      <c r="A17" s="56" t="s">
        <v>8</v>
      </c>
      <c r="B17" s="80" t="s">
        <v>9</v>
      </c>
      <c r="C17" s="80"/>
      <c r="D17" s="80"/>
      <c r="E17" s="80"/>
      <c r="F17" s="80"/>
      <c r="G17" s="80"/>
      <c r="H17" s="93"/>
      <c r="I17" s="93"/>
      <c r="J17" s="80"/>
      <c r="K17" s="80"/>
      <c r="L17" s="80"/>
      <c r="M17" s="80"/>
      <c r="N17" s="80"/>
      <c r="O17" s="80"/>
      <c r="P17" s="80"/>
      <c r="Q17" s="80"/>
      <c r="R17" s="80"/>
      <c r="S17" s="80"/>
      <c r="T17" s="80"/>
      <c r="U17" s="80"/>
      <c r="V17" s="80"/>
      <c r="W17" s="92"/>
      <c r="X17" s="92"/>
      <c r="Y17" s="80"/>
      <c r="Z17" s="80"/>
      <c r="AA17" s="80"/>
      <c r="AB17" s="57"/>
      <c r="AC17" s="57"/>
      <c r="AD17" s="57"/>
      <c r="AE17" s="57"/>
      <c r="AF17" s="57"/>
      <c r="AG17" s="57"/>
      <c r="AH17" s="80"/>
    </row>
    <row r="18" spans="1:38" ht="15" customHeight="1" x14ac:dyDescent="0.25">
      <c r="A18" s="66" t="s">
        <v>14</v>
      </c>
      <c r="B18" s="82">
        <v>0.16</v>
      </c>
      <c r="C18" s="82">
        <v>0.16</v>
      </c>
      <c r="D18" s="82">
        <v>0.16</v>
      </c>
      <c r="E18" s="82">
        <v>0.16</v>
      </c>
      <c r="F18" s="82">
        <v>0.17</v>
      </c>
      <c r="G18" s="82">
        <v>0.18</v>
      </c>
      <c r="H18" s="82">
        <v>0.18</v>
      </c>
      <c r="I18" s="82">
        <v>0.17</v>
      </c>
      <c r="J18" s="82">
        <v>0.17</v>
      </c>
      <c r="K18" s="82">
        <v>0.16</v>
      </c>
      <c r="L18" s="82"/>
      <c r="M18" s="82">
        <v>0.18</v>
      </c>
      <c r="N18" s="82">
        <v>0.18</v>
      </c>
      <c r="O18" s="82">
        <v>0.17</v>
      </c>
      <c r="P18" s="82">
        <v>0.18</v>
      </c>
      <c r="Q18" s="82">
        <v>0.19</v>
      </c>
      <c r="R18" s="82">
        <v>0.2</v>
      </c>
      <c r="S18" s="82">
        <v>0.2</v>
      </c>
      <c r="T18" s="82">
        <v>0.19</v>
      </c>
      <c r="U18" s="82">
        <v>0.19</v>
      </c>
      <c r="V18" s="82">
        <v>0.17</v>
      </c>
      <c r="W18" s="92"/>
      <c r="X18" s="92"/>
      <c r="Y18" s="65"/>
      <c r="Z18" s="65"/>
      <c r="AA18" s="65"/>
      <c r="AB18" s="65"/>
      <c r="AC18" s="65"/>
      <c r="AD18" s="65"/>
      <c r="AE18" s="65"/>
      <c r="AF18" s="65"/>
      <c r="AG18" s="65"/>
      <c r="AH18" s="65"/>
      <c r="AI18" s="65"/>
      <c r="AJ18" s="65"/>
      <c r="AK18" s="65"/>
      <c r="AL18" s="65"/>
    </row>
    <row r="19" spans="1:38" ht="15" customHeight="1" x14ac:dyDescent="0.25">
      <c r="A19" s="66" t="s">
        <v>7</v>
      </c>
      <c r="B19" s="65"/>
      <c r="C19" s="65"/>
      <c r="D19" s="65"/>
      <c r="E19" s="65"/>
      <c r="F19" s="65"/>
      <c r="G19" s="83"/>
      <c r="H19" s="83"/>
      <c r="I19" s="83"/>
      <c r="J19" s="83"/>
      <c r="K19" s="83"/>
      <c r="L19" s="65"/>
      <c r="M19" s="65"/>
      <c r="N19" s="65"/>
      <c r="O19" s="65"/>
      <c r="P19" s="65"/>
      <c r="Q19" s="65"/>
      <c r="R19" s="83"/>
      <c r="S19" s="83"/>
      <c r="T19" s="83"/>
      <c r="U19" s="83"/>
      <c r="V19" s="83"/>
      <c r="W19" s="92"/>
      <c r="X19" s="92"/>
      <c r="Y19" s="65"/>
      <c r="Z19" s="65"/>
      <c r="AA19" s="65"/>
      <c r="AB19" s="65"/>
      <c r="AC19" s="65"/>
      <c r="AD19" s="65"/>
      <c r="AE19" s="65"/>
      <c r="AF19" s="65"/>
      <c r="AG19" s="65"/>
      <c r="AH19" s="65"/>
      <c r="AI19" s="65"/>
      <c r="AJ19" s="65"/>
      <c r="AK19" s="65"/>
      <c r="AL19" s="65"/>
    </row>
    <row r="20" spans="1:38" ht="15" customHeight="1" x14ac:dyDescent="0.25">
      <c r="A20" s="66" t="s">
        <v>15</v>
      </c>
      <c r="B20" s="83">
        <v>0.02</v>
      </c>
      <c r="C20" s="83">
        <v>0.02</v>
      </c>
      <c r="D20" s="83">
        <v>0.02</v>
      </c>
      <c r="E20" s="83">
        <v>0.02</v>
      </c>
      <c r="F20" s="83">
        <v>0.02</v>
      </c>
      <c r="G20" s="83">
        <v>0.02</v>
      </c>
      <c r="H20" s="83">
        <v>0.03</v>
      </c>
      <c r="I20" s="83">
        <v>0.03</v>
      </c>
      <c r="J20" s="83">
        <v>0.03</v>
      </c>
      <c r="K20" s="83">
        <v>0.03</v>
      </c>
      <c r="L20" s="83"/>
      <c r="M20" s="83">
        <v>0.03</v>
      </c>
      <c r="N20" s="83">
        <v>0.03</v>
      </c>
      <c r="O20" s="83">
        <v>0.03</v>
      </c>
      <c r="P20" s="83">
        <v>0.03</v>
      </c>
      <c r="Q20" s="83">
        <v>0.03</v>
      </c>
      <c r="R20" s="83">
        <v>0.03</v>
      </c>
      <c r="S20" s="83">
        <v>0.03</v>
      </c>
      <c r="T20" s="83">
        <v>0.03</v>
      </c>
      <c r="U20" s="83">
        <v>0.03</v>
      </c>
      <c r="V20" s="83">
        <v>0.03</v>
      </c>
      <c r="W20" s="92"/>
      <c r="X20" s="92"/>
      <c r="Y20" s="65"/>
      <c r="Z20" s="65"/>
      <c r="AA20" s="65"/>
      <c r="AB20" s="65"/>
      <c r="AC20" s="65"/>
      <c r="AD20" s="65"/>
      <c r="AE20" s="65"/>
      <c r="AF20" s="65"/>
      <c r="AG20" s="65"/>
      <c r="AH20" s="65"/>
      <c r="AI20" s="65"/>
      <c r="AJ20" s="65"/>
      <c r="AK20" s="65"/>
      <c r="AL20" s="65"/>
    </row>
    <row r="21" spans="1:38" ht="15" customHeight="1" x14ac:dyDescent="0.25">
      <c r="A21" s="66" t="s">
        <v>79</v>
      </c>
      <c r="B21" s="83">
        <v>0.03</v>
      </c>
      <c r="C21" s="83">
        <v>0.03</v>
      </c>
      <c r="D21" s="83">
        <v>0.02</v>
      </c>
      <c r="E21" s="83">
        <v>0.03</v>
      </c>
      <c r="F21" s="83">
        <v>0.03</v>
      </c>
      <c r="G21" s="83">
        <v>0.03</v>
      </c>
      <c r="H21" s="83">
        <v>0.03</v>
      </c>
      <c r="I21" s="83">
        <v>0.03</v>
      </c>
      <c r="J21" s="83">
        <v>0.03</v>
      </c>
      <c r="K21" s="83">
        <v>0.03</v>
      </c>
      <c r="L21" s="83"/>
      <c r="M21" s="83">
        <v>0.03</v>
      </c>
      <c r="N21" s="83">
        <v>0.03</v>
      </c>
      <c r="O21" s="83">
        <v>0.03</v>
      </c>
      <c r="P21" s="83">
        <v>0.03</v>
      </c>
      <c r="Q21" s="83">
        <v>0.03</v>
      </c>
      <c r="R21" s="83">
        <v>0.03</v>
      </c>
      <c r="S21" s="83">
        <v>0.04</v>
      </c>
      <c r="T21" s="83">
        <v>0.04</v>
      </c>
      <c r="U21" s="83">
        <v>0.03</v>
      </c>
      <c r="V21" s="83">
        <v>0.03</v>
      </c>
      <c r="W21" s="92"/>
      <c r="X21" s="92"/>
      <c r="Y21" s="65"/>
      <c r="Z21" s="65"/>
      <c r="AA21" s="65"/>
      <c r="AB21" s="65"/>
      <c r="AC21" s="65"/>
      <c r="AD21" s="65"/>
      <c r="AE21" s="65"/>
      <c r="AF21" s="65"/>
      <c r="AG21" s="65"/>
      <c r="AH21" s="65"/>
      <c r="AI21" s="65"/>
      <c r="AJ21" s="65"/>
      <c r="AK21" s="65"/>
      <c r="AL21" s="65"/>
    </row>
    <row r="22" spans="1:38" ht="15" customHeight="1" x14ac:dyDescent="0.25">
      <c r="A22" s="66" t="s">
        <v>80</v>
      </c>
      <c r="B22" s="83">
        <v>0.1</v>
      </c>
      <c r="C22" s="83">
        <v>0.1</v>
      </c>
      <c r="D22" s="83">
        <v>0.09</v>
      </c>
      <c r="E22" s="83">
        <v>0.1</v>
      </c>
      <c r="F22" s="83">
        <v>0.1</v>
      </c>
      <c r="G22" s="83">
        <v>0.1</v>
      </c>
      <c r="H22" s="83">
        <v>0.1</v>
      </c>
      <c r="I22" s="83">
        <v>0.1</v>
      </c>
      <c r="J22" s="83">
        <v>0.09</v>
      </c>
      <c r="K22" s="83">
        <v>0.09</v>
      </c>
      <c r="L22" s="83"/>
      <c r="M22" s="83">
        <v>0.11</v>
      </c>
      <c r="N22" s="83">
        <v>0.11</v>
      </c>
      <c r="O22" s="83">
        <v>0.11</v>
      </c>
      <c r="P22" s="83">
        <v>0.11</v>
      </c>
      <c r="Q22" s="83">
        <v>0.11</v>
      </c>
      <c r="R22" s="83">
        <v>0.11</v>
      </c>
      <c r="S22" s="83">
        <v>0.11</v>
      </c>
      <c r="T22" s="83">
        <v>0.1</v>
      </c>
      <c r="U22" s="83">
        <v>0.1</v>
      </c>
      <c r="V22" s="83">
        <v>0.09</v>
      </c>
      <c r="W22" s="92"/>
      <c r="X22" s="92"/>
      <c r="Y22" s="65"/>
      <c r="Z22" s="65"/>
      <c r="AA22" s="65"/>
      <c r="AB22" s="65"/>
      <c r="AC22" s="65"/>
      <c r="AD22" s="65"/>
      <c r="AE22" s="65"/>
      <c r="AF22" s="65"/>
      <c r="AG22" s="65"/>
      <c r="AH22" s="65"/>
      <c r="AI22" s="65"/>
      <c r="AJ22" s="65"/>
      <c r="AK22" s="65"/>
      <c r="AL22" s="65"/>
    </row>
    <row r="23" spans="1:38" ht="15" customHeight="1" x14ac:dyDescent="0.25">
      <c r="A23" s="66" t="s">
        <v>94</v>
      </c>
      <c r="B23" s="83">
        <v>0</v>
      </c>
      <c r="C23" s="83">
        <v>0</v>
      </c>
      <c r="D23" s="83">
        <v>0</v>
      </c>
      <c r="E23" s="83">
        <v>0.01</v>
      </c>
      <c r="F23" s="83">
        <v>0.01</v>
      </c>
      <c r="G23" s="83">
        <v>0.01</v>
      </c>
      <c r="H23" s="83">
        <v>0.01</v>
      </c>
      <c r="I23" s="83">
        <v>0.01</v>
      </c>
      <c r="J23" s="83">
        <v>0.01</v>
      </c>
      <c r="K23" s="83">
        <v>0.01</v>
      </c>
      <c r="L23" s="83"/>
      <c r="M23" s="83">
        <v>0</v>
      </c>
      <c r="N23" s="83">
        <v>0</v>
      </c>
      <c r="O23" s="83">
        <v>0</v>
      </c>
      <c r="P23" s="83">
        <v>0.01</v>
      </c>
      <c r="Q23" s="83">
        <v>0.01</v>
      </c>
      <c r="R23" s="83">
        <v>0.01</v>
      </c>
      <c r="S23" s="83">
        <v>0.01</v>
      </c>
      <c r="T23" s="83">
        <v>0.01</v>
      </c>
      <c r="U23" s="83">
        <v>0.01</v>
      </c>
      <c r="V23" s="83">
        <v>0.01</v>
      </c>
      <c r="W23" s="92"/>
      <c r="X23" s="92"/>
      <c r="Y23" s="65"/>
      <c r="Z23" s="65"/>
      <c r="AA23" s="65"/>
      <c r="AB23" s="65"/>
      <c r="AC23" s="65"/>
      <c r="AD23" s="65"/>
      <c r="AE23" s="65"/>
      <c r="AF23" s="65"/>
      <c r="AG23" s="65"/>
      <c r="AH23" s="65"/>
      <c r="AI23" s="65"/>
      <c r="AJ23" s="65"/>
      <c r="AK23" s="65"/>
      <c r="AL23" s="65"/>
    </row>
    <row r="24" spans="1:38" ht="15" customHeight="1" x14ac:dyDescent="0.25">
      <c r="A24" s="66" t="s">
        <v>100</v>
      </c>
      <c r="B24" s="83">
        <v>0.01</v>
      </c>
      <c r="C24" s="83">
        <v>0.01</v>
      </c>
      <c r="D24" s="83">
        <v>0.01</v>
      </c>
      <c r="E24" s="83">
        <v>0.01</v>
      </c>
      <c r="F24" s="83">
        <v>0.01</v>
      </c>
      <c r="G24" s="83">
        <v>0.01</v>
      </c>
      <c r="H24" s="83">
        <v>0.01</v>
      </c>
      <c r="I24" s="83">
        <v>0.01</v>
      </c>
      <c r="J24" s="83">
        <v>0.01</v>
      </c>
      <c r="K24" s="83">
        <v>0.01</v>
      </c>
      <c r="L24" s="83"/>
      <c r="M24" s="83">
        <v>0.01</v>
      </c>
      <c r="N24" s="83">
        <v>0.01</v>
      </c>
      <c r="O24" s="83">
        <v>0.01</v>
      </c>
      <c r="P24" s="83">
        <v>0.01</v>
      </c>
      <c r="Q24" s="83">
        <v>0.01</v>
      </c>
      <c r="R24" s="83">
        <v>0.01</v>
      </c>
      <c r="S24" s="83">
        <v>0.01</v>
      </c>
      <c r="T24" s="83">
        <v>0.01</v>
      </c>
      <c r="U24" s="83">
        <v>0.01</v>
      </c>
      <c r="V24" s="83">
        <v>0.01</v>
      </c>
      <c r="W24" s="92"/>
      <c r="X24" s="92"/>
      <c r="Y24" s="65"/>
      <c r="Z24" s="65"/>
      <c r="AA24" s="65"/>
      <c r="AB24" s="65"/>
      <c r="AC24" s="65"/>
      <c r="AD24" s="65"/>
      <c r="AE24" s="65"/>
      <c r="AF24" s="65"/>
      <c r="AG24" s="65"/>
      <c r="AH24" s="65"/>
      <c r="AI24" s="65"/>
      <c r="AJ24" s="65"/>
      <c r="AK24" s="65"/>
      <c r="AL24" s="65"/>
    </row>
    <row r="25" spans="1:38" ht="15" customHeight="1" x14ac:dyDescent="0.25">
      <c r="A25" s="66"/>
      <c r="B25" s="65" t="s">
        <v>6</v>
      </c>
      <c r="C25" s="65" t="s">
        <v>6</v>
      </c>
      <c r="D25" s="65" t="s">
        <v>6</v>
      </c>
      <c r="E25" s="65" t="s">
        <v>6</v>
      </c>
      <c r="F25" s="65" t="s">
        <v>6</v>
      </c>
      <c r="G25" s="65" t="s">
        <v>6</v>
      </c>
      <c r="H25" s="65"/>
      <c r="I25" s="65"/>
      <c r="J25" s="65"/>
      <c r="K25" s="65"/>
      <c r="L25" s="65"/>
      <c r="M25" s="65" t="s">
        <v>6</v>
      </c>
      <c r="N25" s="65" t="s">
        <v>6</v>
      </c>
      <c r="O25" s="65" t="s">
        <v>6</v>
      </c>
      <c r="P25" s="65" t="s">
        <v>6</v>
      </c>
      <c r="Q25" s="65" t="s">
        <v>6</v>
      </c>
      <c r="R25" s="65" t="s">
        <v>6</v>
      </c>
      <c r="S25" s="65"/>
      <c r="T25" s="65"/>
      <c r="U25" s="65"/>
      <c r="V25" s="65"/>
      <c r="W25" s="92"/>
      <c r="X25" s="92"/>
      <c r="Y25" s="65"/>
      <c r="Z25" s="65"/>
      <c r="AA25" s="65"/>
      <c r="AB25" s="65"/>
      <c r="AC25" s="65"/>
      <c r="AD25" s="65"/>
      <c r="AE25" s="65"/>
      <c r="AF25" s="65"/>
      <c r="AG25" s="65"/>
      <c r="AH25" s="65"/>
      <c r="AI25" s="65"/>
      <c r="AJ25" s="65"/>
      <c r="AK25" s="65"/>
      <c r="AL25" s="65"/>
    </row>
    <row r="26" spans="1:38" ht="15" customHeight="1" x14ac:dyDescent="0.25">
      <c r="A26" s="67" t="s">
        <v>227</v>
      </c>
      <c r="B26" s="68"/>
      <c r="C26" s="68"/>
      <c r="D26" s="68"/>
      <c r="E26" s="68"/>
      <c r="F26" s="68"/>
      <c r="G26" s="68"/>
      <c r="H26" s="68"/>
      <c r="I26" s="68"/>
      <c r="J26" s="68"/>
      <c r="K26" s="68"/>
      <c r="L26" s="68"/>
      <c r="M26" s="68"/>
      <c r="N26" s="68"/>
      <c r="O26" s="68"/>
      <c r="P26" s="68"/>
      <c r="Q26" s="68"/>
      <c r="R26" s="68"/>
      <c r="S26" s="68"/>
      <c r="T26" s="68"/>
      <c r="U26" s="68"/>
      <c r="V26" s="68"/>
      <c r="W26" s="92"/>
      <c r="X26" s="92"/>
    </row>
    <row r="27" spans="1:38" ht="15" customHeight="1" x14ac:dyDescent="0.25">
      <c r="A27" s="69" t="s">
        <v>10</v>
      </c>
      <c r="B27" s="86"/>
      <c r="C27" s="86"/>
      <c r="D27" s="86"/>
      <c r="E27" s="86"/>
      <c r="F27" s="86"/>
      <c r="G27" s="86"/>
      <c r="H27" s="86"/>
      <c r="I27" s="86"/>
      <c r="J27" s="86"/>
      <c r="K27" s="86"/>
      <c r="L27" s="86"/>
      <c r="M27" s="86"/>
      <c r="N27" s="86"/>
      <c r="O27" s="86"/>
      <c r="P27" s="86"/>
      <c r="Q27" s="86"/>
      <c r="R27" s="86"/>
      <c r="S27" s="86"/>
      <c r="T27" s="86"/>
      <c r="U27" s="86"/>
      <c r="V27" s="86"/>
      <c r="W27" s="92"/>
      <c r="X27" s="92"/>
    </row>
    <row r="28" spans="1:38" ht="15" customHeight="1" x14ac:dyDescent="0.25">
      <c r="A28" s="71"/>
      <c r="B28" s="87"/>
      <c r="C28" s="87"/>
      <c r="D28" s="87"/>
      <c r="E28" s="87"/>
      <c r="F28" s="87"/>
      <c r="G28" s="87"/>
      <c r="H28" s="87"/>
      <c r="I28" s="87"/>
      <c r="J28" s="87"/>
      <c r="K28" s="87"/>
      <c r="L28" s="86"/>
      <c r="M28" s="86"/>
      <c r="N28" s="86"/>
      <c r="O28" s="86"/>
      <c r="P28" s="86"/>
      <c r="Q28" s="86"/>
      <c r="R28" s="86"/>
      <c r="S28" s="86"/>
      <c r="T28" s="86"/>
      <c r="U28" s="86"/>
      <c r="V28" s="86"/>
      <c r="W28" s="92"/>
      <c r="X28" s="92"/>
    </row>
    <row r="29" spans="1:38" ht="15" customHeight="1" x14ac:dyDescent="0.25">
      <c r="A29" s="71"/>
      <c r="B29" s="87"/>
      <c r="C29" s="87"/>
      <c r="D29" s="87"/>
      <c r="E29" s="87"/>
      <c r="F29" s="87"/>
      <c r="G29" s="87"/>
      <c r="H29" s="87"/>
      <c r="I29" s="87"/>
      <c r="J29" s="87"/>
      <c r="K29" s="87"/>
      <c r="L29" s="86"/>
      <c r="M29" s="86"/>
      <c r="N29" s="86"/>
      <c r="O29" s="86"/>
      <c r="P29" s="86"/>
      <c r="Q29" s="86"/>
      <c r="R29" s="86"/>
      <c r="S29" s="86"/>
      <c r="T29" s="86"/>
      <c r="U29" s="86"/>
      <c r="V29" s="86"/>
      <c r="W29" s="92"/>
      <c r="X29" s="92"/>
    </row>
    <row r="30" spans="1:38" ht="15" customHeight="1" x14ac:dyDescent="0.25">
      <c r="A30" s="71"/>
      <c r="B30" s="87"/>
      <c r="C30" s="87"/>
      <c r="D30" s="87"/>
      <c r="E30" s="87"/>
      <c r="F30" s="87"/>
      <c r="G30" s="87"/>
      <c r="H30" s="87"/>
      <c r="I30" s="87"/>
      <c r="J30" s="87"/>
      <c r="K30" s="87"/>
      <c r="L30" s="86"/>
      <c r="M30" s="86"/>
      <c r="N30" s="86"/>
      <c r="O30" s="86"/>
      <c r="P30" s="86"/>
      <c r="Q30" s="86"/>
      <c r="R30" s="86"/>
      <c r="S30" s="86"/>
      <c r="T30" s="86"/>
      <c r="U30" s="86"/>
      <c r="V30" s="86"/>
      <c r="W30" s="92"/>
      <c r="X30" s="92"/>
    </row>
    <row r="31" spans="1:38" ht="15" customHeight="1" x14ac:dyDescent="0.25">
      <c r="B31" s="87"/>
      <c r="C31" s="87"/>
      <c r="D31" s="87"/>
      <c r="E31" s="87"/>
      <c r="F31" s="87"/>
      <c r="G31" s="87"/>
      <c r="H31" s="87"/>
      <c r="I31" s="87"/>
      <c r="J31" s="87"/>
      <c r="K31" s="87"/>
    </row>
    <row r="32" spans="1:38" ht="15" customHeight="1" x14ac:dyDescent="0.25">
      <c r="B32" s="87"/>
      <c r="C32" s="87"/>
      <c r="D32" s="87"/>
      <c r="E32" s="87"/>
      <c r="F32" s="87"/>
      <c r="G32" s="87"/>
      <c r="H32" s="87"/>
      <c r="I32" s="87"/>
      <c r="J32" s="87"/>
      <c r="K32" s="87"/>
    </row>
    <row r="33" spans="2:11" ht="15" customHeight="1" x14ac:dyDescent="0.25">
      <c r="B33" s="87"/>
      <c r="C33" s="87"/>
      <c r="D33" s="87"/>
      <c r="E33" s="87"/>
      <c r="F33" s="87"/>
      <c r="G33" s="87"/>
      <c r="H33" s="87"/>
      <c r="I33" s="87"/>
      <c r="J33" s="87"/>
      <c r="K33" s="87"/>
    </row>
    <row r="34" spans="2:11" ht="15" customHeight="1" x14ac:dyDescent="0.25">
      <c r="B34" s="87"/>
      <c r="C34" s="87"/>
      <c r="D34" s="87"/>
      <c r="E34" s="87"/>
      <c r="F34" s="87"/>
      <c r="G34" s="87"/>
      <c r="H34" s="87"/>
      <c r="I34" s="87"/>
      <c r="J34" s="87"/>
      <c r="K34" s="87"/>
    </row>
    <row r="35" spans="2:11" ht="15" customHeight="1" x14ac:dyDescent="0.25">
      <c r="B35" s="87"/>
      <c r="C35" s="87"/>
      <c r="D35" s="87"/>
      <c r="E35" s="87"/>
      <c r="F35" s="87"/>
      <c r="G35" s="87"/>
      <c r="H35" s="87"/>
      <c r="I35" s="87"/>
      <c r="J35" s="87"/>
      <c r="K35" s="87"/>
    </row>
    <row r="36" spans="2:11" ht="15" customHeight="1" x14ac:dyDescent="0.25">
      <c r="B36" s="87"/>
      <c r="C36" s="87"/>
      <c r="D36" s="87"/>
      <c r="E36" s="87"/>
      <c r="F36" s="87"/>
      <c r="G36" s="87"/>
      <c r="H36" s="87"/>
      <c r="I36" s="87"/>
      <c r="J36" s="87"/>
      <c r="K36" s="87"/>
    </row>
    <row r="37" spans="2:11" ht="15" customHeight="1" x14ac:dyDescent="0.25">
      <c r="B37" s="87"/>
      <c r="C37" s="87"/>
      <c r="D37" s="87"/>
      <c r="E37" s="87"/>
      <c r="F37" s="87"/>
      <c r="G37" s="87"/>
      <c r="H37" s="87"/>
      <c r="I37" s="87"/>
      <c r="J37" s="87"/>
      <c r="K37" s="87"/>
    </row>
    <row r="38" spans="2:11" ht="15" customHeight="1" x14ac:dyDescent="0.25">
      <c r="B38" s="87"/>
      <c r="C38" s="87"/>
      <c r="D38" s="87"/>
      <c r="E38" s="87"/>
      <c r="F38" s="87"/>
      <c r="G38" s="87"/>
      <c r="H38" s="87"/>
      <c r="I38" s="87"/>
      <c r="J38" s="87"/>
      <c r="K38" s="87"/>
    </row>
    <row r="39" spans="2:11" ht="15" customHeight="1" x14ac:dyDescent="0.25">
      <c r="B39" s="87"/>
      <c r="C39" s="87"/>
      <c r="D39" s="87"/>
      <c r="E39" s="87"/>
      <c r="F39" s="87"/>
      <c r="G39" s="87"/>
      <c r="H39" s="87"/>
      <c r="I39" s="87"/>
      <c r="J39" s="87"/>
      <c r="K39" s="87"/>
    </row>
    <row r="40" spans="2:11" ht="15" customHeight="1" x14ac:dyDescent="0.25">
      <c r="B40" s="87"/>
      <c r="C40" s="87"/>
      <c r="D40" s="87"/>
      <c r="E40" s="87"/>
      <c r="F40" s="87"/>
      <c r="G40" s="87"/>
      <c r="H40" s="87"/>
      <c r="I40" s="87"/>
      <c r="J40" s="87"/>
      <c r="K40" s="87"/>
    </row>
    <row r="41" spans="2:11" ht="15" customHeight="1" x14ac:dyDescent="0.25">
      <c r="B41" s="87"/>
      <c r="C41" s="87"/>
      <c r="D41" s="87"/>
      <c r="E41" s="87"/>
      <c r="F41" s="87"/>
      <c r="G41" s="87"/>
      <c r="H41" s="87"/>
      <c r="I41" s="87"/>
      <c r="J41" s="87"/>
      <c r="K41" s="87"/>
    </row>
    <row r="42" spans="2:11" ht="15" customHeight="1" x14ac:dyDescent="0.25">
      <c r="B42" s="87"/>
      <c r="C42" s="87"/>
      <c r="D42" s="87"/>
      <c r="E42" s="87"/>
      <c r="F42" s="87"/>
      <c r="G42" s="87"/>
      <c r="H42" s="87"/>
      <c r="I42" s="87"/>
      <c r="J42" s="87"/>
      <c r="K42" s="87"/>
    </row>
    <row r="43" spans="2:11" ht="15" customHeight="1" x14ac:dyDescent="0.25">
      <c r="B43" s="87"/>
      <c r="C43" s="87"/>
      <c r="D43" s="87"/>
      <c r="E43" s="87"/>
      <c r="F43" s="87"/>
      <c r="G43" s="87"/>
      <c r="H43" s="87"/>
      <c r="I43" s="87"/>
      <c r="J43" s="87"/>
      <c r="K43" s="87"/>
    </row>
    <row r="44" spans="2:11" ht="15" customHeight="1" x14ac:dyDescent="0.25">
      <c r="B44" s="87"/>
      <c r="C44" s="87"/>
      <c r="D44" s="87"/>
      <c r="E44" s="87"/>
      <c r="F44" s="87"/>
      <c r="G44" s="87"/>
      <c r="H44" s="87"/>
      <c r="I44" s="87"/>
      <c r="J44" s="87"/>
      <c r="K44" s="87"/>
    </row>
    <row r="45" spans="2:11" ht="15" customHeight="1" x14ac:dyDescent="0.25">
      <c r="B45" s="87"/>
      <c r="C45" s="87"/>
      <c r="D45" s="87"/>
      <c r="E45" s="87"/>
      <c r="F45" s="87"/>
      <c r="G45" s="87"/>
      <c r="H45" s="87"/>
      <c r="I45" s="87"/>
      <c r="J45" s="87"/>
      <c r="K45" s="87"/>
    </row>
    <row r="46" spans="2:11" ht="15" customHeight="1" x14ac:dyDescent="0.25">
      <c r="B46" s="87"/>
      <c r="C46" s="87"/>
      <c r="D46" s="87"/>
      <c r="E46" s="87"/>
      <c r="F46" s="87"/>
      <c r="G46" s="87"/>
      <c r="H46" s="87"/>
      <c r="I46" s="87"/>
      <c r="J46" s="87"/>
      <c r="K46" s="87"/>
    </row>
    <row r="47" spans="2:11" ht="15" customHeight="1" x14ac:dyDescent="0.25">
      <c r="D47" s="86"/>
      <c r="E47" s="86"/>
    </row>
    <row r="48" spans="2:11" ht="15" customHeight="1" x14ac:dyDescent="0.25">
      <c r="D48" s="86"/>
      <c r="E48" s="86"/>
    </row>
    <row r="49" spans="4:5" ht="15" customHeight="1" x14ac:dyDescent="0.25">
      <c r="D49" s="86"/>
      <c r="E49" s="86"/>
    </row>
    <row r="50" spans="4:5" ht="15" customHeight="1" x14ac:dyDescent="0.25">
      <c r="D50" s="86"/>
      <c r="E50" s="86"/>
    </row>
    <row r="51" spans="4:5" ht="15" customHeight="1" x14ac:dyDescent="0.25">
      <c r="D51" s="86"/>
      <c r="E51" s="86"/>
    </row>
    <row r="52" spans="4:5" ht="15" customHeight="1" x14ac:dyDescent="0.25">
      <c r="D52" s="86"/>
      <c r="E52" s="86"/>
    </row>
  </sheetData>
  <mergeCells count="3">
    <mergeCell ref="B3:G3"/>
    <mergeCell ref="M3:R3"/>
    <mergeCell ref="AB3:AI3"/>
  </mergeCells>
  <pageMargins left="0.70866141732283472" right="0.70866141732283472" top="0.74803149606299213" bottom="0.74803149606299213" header="0.31496062992125984" footer="0.31496062992125984"/>
  <pageSetup paperSize="9" scale="51" orientation="landscape" horizontalDpi="360" verticalDpi="36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J32"/>
  <sheetViews>
    <sheetView zoomScaleNormal="100" workbookViewId="0"/>
  </sheetViews>
  <sheetFormatPr defaultColWidth="9.140625" defaultRowHeight="15" customHeight="1" x14ac:dyDescent="0.25"/>
  <cols>
    <col min="1" max="1" width="35.7109375" style="30" customWidth="1"/>
    <col min="2" max="11" width="10.7109375" style="30" customWidth="1"/>
    <col min="12" max="12" width="4.7109375" style="30" customWidth="1"/>
    <col min="13" max="22" width="10.7109375" style="30" customWidth="1"/>
    <col min="23" max="31" width="8.5703125" style="30" customWidth="1"/>
    <col min="32" max="16384" width="9.140625" style="30"/>
  </cols>
  <sheetData>
    <row r="1" spans="1:36" ht="15" customHeight="1" x14ac:dyDescent="0.25">
      <c r="A1" s="56" t="s">
        <v>89</v>
      </c>
    </row>
    <row r="2" spans="1:36" ht="15" customHeight="1" x14ac:dyDescent="0.25">
      <c r="A2" s="56" t="s">
        <v>107</v>
      </c>
      <c r="B2" s="57"/>
      <c r="C2" s="57"/>
      <c r="D2" s="57"/>
      <c r="E2" s="57"/>
      <c r="F2" s="57"/>
      <c r="G2" s="57"/>
      <c r="H2" s="57"/>
      <c r="I2" s="57"/>
      <c r="J2" s="57"/>
      <c r="K2" s="57"/>
      <c r="L2" s="57"/>
      <c r="M2" s="121"/>
      <c r="N2" s="57"/>
      <c r="O2" s="57"/>
      <c r="P2" s="57"/>
      <c r="Q2" s="57"/>
      <c r="R2" s="57"/>
      <c r="S2" s="57"/>
      <c r="T2" s="57"/>
      <c r="U2" s="57"/>
      <c r="V2" s="57"/>
    </row>
    <row r="3" spans="1:36" ht="15" customHeight="1" x14ac:dyDescent="0.25">
      <c r="A3" s="62"/>
      <c r="B3" s="123" t="s">
        <v>3</v>
      </c>
      <c r="C3" s="123"/>
      <c r="D3" s="123"/>
      <c r="E3" s="123"/>
      <c r="F3" s="123"/>
      <c r="G3" s="123"/>
      <c r="H3" s="74"/>
      <c r="I3" s="74"/>
      <c r="J3" s="74"/>
      <c r="K3" s="74"/>
      <c r="L3" s="74"/>
      <c r="M3" s="123" t="s">
        <v>4</v>
      </c>
      <c r="N3" s="123"/>
      <c r="O3" s="123"/>
      <c r="P3" s="123"/>
      <c r="Q3" s="123"/>
      <c r="R3" s="123"/>
      <c r="S3" s="75"/>
      <c r="T3" s="75"/>
      <c r="U3" s="74"/>
      <c r="V3" s="74"/>
      <c r="W3" s="76"/>
      <c r="X3" s="77"/>
      <c r="Y3" s="77"/>
      <c r="Z3" s="124"/>
      <c r="AA3" s="125"/>
      <c r="AB3" s="125"/>
      <c r="AC3" s="125"/>
      <c r="AD3" s="125"/>
      <c r="AE3" s="125"/>
      <c r="AF3" s="125"/>
      <c r="AG3" s="125"/>
    </row>
    <row r="4" spans="1:36" ht="15" customHeight="1" x14ac:dyDescent="0.25">
      <c r="A4" s="78"/>
      <c r="B4" s="60">
        <v>2015</v>
      </c>
      <c r="C4" s="60">
        <v>2016</v>
      </c>
      <c r="D4" s="60">
        <v>2017</v>
      </c>
      <c r="E4" s="60">
        <v>2018</v>
      </c>
      <c r="F4" s="60">
        <v>2019</v>
      </c>
      <c r="G4" s="60">
        <v>2020</v>
      </c>
      <c r="H4" s="59">
        <v>2021</v>
      </c>
      <c r="I4" s="59">
        <v>2022</v>
      </c>
      <c r="J4" s="59">
        <v>2023</v>
      </c>
      <c r="K4" s="59" t="s">
        <v>109</v>
      </c>
      <c r="L4" s="79"/>
      <c r="M4" s="60">
        <v>2015</v>
      </c>
      <c r="N4" s="60">
        <v>2016</v>
      </c>
      <c r="O4" s="60">
        <v>2017</v>
      </c>
      <c r="P4" s="60">
        <v>2018</v>
      </c>
      <c r="Q4" s="60">
        <v>2019</v>
      </c>
      <c r="R4" s="60">
        <v>2020</v>
      </c>
      <c r="S4" s="94">
        <v>2021</v>
      </c>
      <c r="T4" s="94">
        <v>2022</v>
      </c>
      <c r="U4" s="59">
        <v>2023</v>
      </c>
      <c r="V4" s="59" t="s">
        <v>109</v>
      </c>
      <c r="W4" s="61"/>
      <c r="X4" s="61"/>
      <c r="Y4" s="61"/>
      <c r="Z4" s="61"/>
      <c r="AA4" s="61"/>
      <c r="AB4" s="61"/>
      <c r="AC4" s="61"/>
      <c r="AD4" s="61"/>
      <c r="AE4" s="61"/>
      <c r="AF4" s="61"/>
      <c r="AG4" s="61"/>
    </row>
    <row r="5" spans="1:36" ht="15" customHeight="1" x14ac:dyDescent="0.25">
      <c r="A5" s="62"/>
      <c r="B5" s="63"/>
      <c r="C5" s="63"/>
      <c r="D5" s="63"/>
      <c r="E5" s="63"/>
      <c r="F5" s="63"/>
      <c r="G5" s="63"/>
      <c r="H5" s="63"/>
      <c r="I5" s="63"/>
      <c r="J5" s="63"/>
      <c r="K5" s="63"/>
      <c r="L5" s="63"/>
      <c r="M5" s="63"/>
      <c r="N5" s="63"/>
      <c r="O5" s="63"/>
      <c r="P5" s="63"/>
      <c r="Q5" s="63"/>
      <c r="R5" s="63"/>
      <c r="S5" s="63"/>
      <c r="T5" s="63"/>
      <c r="U5" s="63"/>
      <c r="V5" s="63"/>
      <c r="W5" s="61"/>
      <c r="X5" s="61"/>
      <c r="Y5" s="61"/>
      <c r="Z5" s="61"/>
      <c r="AA5" s="61"/>
      <c r="AB5" s="61"/>
      <c r="AC5" s="61"/>
      <c r="AD5" s="61"/>
      <c r="AE5" s="61"/>
      <c r="AF5" s="61"/>
      <c r="AG5" s="61"/>
    </row>
    <row r="6" spans="1:36" ht="15" customHeight="1" x14ac:dyDescent="0.25">
      <c r="A6" s="57"/>
      <c r="B6" s="80" t="s">
        <v>20</v>
      </c>
      <c r="C6" s="80"/>
      <c r="D6" s="80"/>
      <c r="E6" s="80"/>
      <c r="F6" s="80"/>
      <c r="G6" s="80"/>
      <c r="H6" s="80"/>
      <c r="I6" s="80"/>
      <c r="J6" s="80"/>
      <c r="K6" s="80"/>
      <c r="L6" s="80"/>
      <c r="M6" s="80"/>
      <c r="N6" s="80"/>
      <c r="O6" s="80"/>
      <c r="P6" s="80"/>
      <c r="Q6" s="80"/>
      <c r="R6" s="80"/>
      <c r="S6" s="80"/>
      <c r="T6" s="80"/>
      <c r="U6" s="80"/>
      <c r="V6" s="80"/>
      <c r="W6" s="80"/>
      <c r="X6" s="80"/>
      <c r="Y6" s="80"/>
      <c r="Z6" s="57"/>
      <c r="AA6" s="57"/>
      <c r="AB6" s="57"/>
      <c r="AC6" s="57"/>
      <c r="AD6" s="57"/>
      <c r="AE6" s="57"/>
      <c r="AF6" s="80"/>
    </row>
    <row r="7" spans="1:36" ht="15" customHeight="1" x14ac:dyDescent="0.25">
      <c r="A7" s="64" t="s">
        <v>5</v>
      </c>
      <c r="B7" s="81">
        <v>8776</v>
      </c>
      <c r="C7" s="81">
        <v>8909</v>
      </c>
      <c r="D7" s="81">
        <v>9116</v>
      </c>
      <c r="E7" s="81">
        <v>9361</v>
      </c>
      <c r="F7" s="81">
        <v>9573</v>
      </c>
      <c r="G7" s="81">
        <v>9524</v>
      </c>
      <c r="H7" s="81">
        <v>9690</v>
      </c>
      <c r="I7" s="81">
        <v>10000</v>
      </c>
      <c r="J7" s="81">
        <v>10166</v>
      </c>
      <c r="K7" s="81">
        <v>10266</v>
      </c>
      <c r="L7" s="81"/>
      <c r="M7" s="81">
        <v>7011</v>
      </c>
      <c r="N7" s="81">
        <v>7156</v>
      </c>
      <c r="O7" s="81">
        <v>7332</v>
      </c>
      <c r="P7" s="81">
        <v>7551</v>
      </c>
      <c r="Q7" s="81">
        <v>7737</v>
      </c>
      <c r="R7" s="81">
        <v>7638</v>
      </c>
      <c r="S7" s="81">
        <v>7875</v>
      </c>
      <c r="T7" s="81">
        <v>8150</v>
      </c>
      <c r="U7" s="81">
        <v>8308</v>
      </c>
      <c r="V7" s="81">
        <v>8386</v>
      </c>
      <c r="W7" s="65"/>
      <c r="X7" s="65"/>
      <c r="Y7" s="65"/>
      <c r="Z7" s="65"/>
      <c r="AA7" s="65"/>
      <c r="AB7" s="65"/>
      <c r="AC7" s="65"/>
      <c r="AD7" s="65"/>
      <c r="AE7" s="65"/>
      <c r="AF7" s="65"/>
      <c r="AG7" s="65"/>
      <c r="AH7" s="65"/>
      <c r="AI7" s="65"/>
      <c r="AJ7" s="65"/>
    </row>
    <row r="8" spans="1:36" ht="15" customHeight="1" x14ac:dyDescent="0.25">
      <c r="A8" s="64"/>
      <c r="B8" s="65"/>
      <c r="C8" s="65"/>
      <c r="D8" s="65"/>
      <c r="E8" s="65"/>
      <c r="F8" s="65"/>
      <c r="G8" s="90"/>
      <c r="H8" s="90"/>
      <c r="I8" s="90"/>
      <c r="J8" s="65"/>
      <c r="K8" s="65"/>
      <c r="L8" s="65"/>
      <c r="M8" s="65"/>
      <c r="N8" s="65"/>
      <c r="O8" s="65"/>
      <c r="P8" s="65"/>
      <c r="Q8" s="65"/>
      <c r="R8" s="90"/>
      <c r="S8" s="90"/>
      <c r="T8" s="90"/>
      <c r="U8" s="65"/>
      <c r="V8" s="65"/>
      <c r="W8" s="65"/>
      <c r="X8" s="65"/>
      <c r="Y8" s="65"/>
      <c r="Z8" s="65"/>
      <c r="AA8" s="65"/>
      <c r="AB8" s="65"/>
      <c r="AC8" s="65"/>
      <c r="AD8" s="65"/>
      <c r="AE8" s="65"/>
      <c r="AF8" s="65"/>
      <c r="AG8" s="65"/>
      <c r="AH8" s="65"/>
      <c r="AI8" s="65"/>
      <c r="AJ8" s="65"/>
    </row>
    <row r="9" spans="1:36" ht="15" customHeight="1" x14ac:dyDescent="0.25">
      <c r="A9" s="66" t="s">
        <v>14</v>
      </c>
      <c r="B9" s="90">
        <v>12.8</v>
      </c>
      <c r="C9" s="90">
        <v>12.7</v>
      </c>
      <c r="D9" s="90">
        <v>12.6</v>
      </c>
      <c r="E9" s="90">
        <v>14.3</v>
      </c>
      <c r="F9" s="90">
        <v>15.3</v>
      </c>
      <c r="G9" s="90">
        <v>15.6</v>
      </c>
      <c r="H9" s="90">
        <v>16.100000000000001</v>
      </c>
      <c r="I9" s="90">
        <v>16.2</v>
      </c>
      <c r="J9" s="90">
        <v>16.5</v>
      </c>
      <c r="K9" s="90">
        <v>16</v>
      </c>
      <c r="L9" s="90"/>
      <c r="M9" s="90">
        <v>11.3</v>
      </c>
      <c r="N9" s="90">
        <v>11.4</v>
      </c>
      <c r="O9" s="90">
        <v>11.2</v>
      </c>
      <c r="P9" s="90">
        <v>12.4</v>
      </c>
      <c r="Q9" s="90">
        <v>13.4</v>
      </c>
      <c r="R9" s="90">
        <v>13.7</v>
      </c>
      <c r="S9" s="90">
        <v>14.3</v>
      </c>
      <c r="T9" s="90">
        <v>14.4</v>
      </c>
      <c r="U9" s="90">
        <v>14.9</v>
      </c>
      <c r="V9" s="90">
        <v>14</v>
      </c>
      <c r="W9" s="65"/>
      <c r="X9" s="65"/>
      <c r="Y9" s="65"/>
      <c r="Z9" s="65"/>
      <c r="AA9" s="65"/>
      <c r="AB9" s="65"/>
      <c r="AC9" s="65"/>
      <c r="AD9" s="65"/>
      <c r="AE9" s="65"/>
      <c r="AF9" s="65"/>
      <c r="AG9" s="65"/>
      <c r="AH9" s="65"/>
      <c r="AI9" s="65"/>
      <c r="AJ9" s="65"/>
    </row>
    <row r="10" spans="1:36" ht="15" customHeight="1" x14ac:dyDescent="0.25">
      <c r="A10" s="66" t="s">
        <v>7</v>
      </c>
      <c r="B10" s="65"/>
      <c r="C10" s="65"/>
      <c r="D10" s="65"/>
      <c r="E10" s="65"/>
      <c r="F10" s="65"/>
      <c r="G10" s="90"/>
      <c r="H10" s="90"/>
      <c r="I10" s="90"/>
      <c r="J10" s="65"/>
      <c r="K10" s="65"/>
      <c r="L10" s="65"/>
      <c r="M10" s="65"/>
      <c r="N10" s="65"/>
      <c r="O10" s="65"/>
      <c r="P10" s="65"/>
      <c r="Q10" s="65"/>
      <c r="R10" s="90"/>
      <c r="S10" s="90"/>
      <c r="T10" s="90"/>
      <c r="U10" s="65"/>
      <c r="V10" s="65"/>
      <c r="W10" s="65"/>
      <c r="X10" s="65"/>
      <c r="Y10" s="65"/>
      <c r="Z10" s="65"/>
      <c r="AA10" s="65"/>
      <c r="AB10" s="65"/>
      <c r="AC10" s="65"/>
      <c r="AD10" s="65"/>
      <c r="AE10" s="65"/>
      <c r="AF10" s="65"/>
      <c r="AG10" s="65"/>
      <c r="AH10" s="65"/>
      <c r="AI10" s="65"/>
      <c r="AJ10" s="65"/>
    </row>
    <row r="11" spans="1:36" ht="15" customHeight="1" x14ac:dyDescent="0.25">
      <c r="A11" s="66" t="s">
        <v>15</v>
      </c>
      <c r="B11" s="90">
        <v>2.2000000000000002</v>
      </c>
      <c r="C11" s="90">
        <v>2.1</v>
      </c>
      <c r="D11" s="90">
        <v>2.2000000000000002</v>
      </c>
      <c r="E11" s="90">
        <v>2.2999999999999998</v>
      </c>
      <c r="F11" s="90">
        <v>2.2999999999999998</v>
      </c>
      <c r="G11" s="90">
        <v>2.4</v>
      </c>
      <c r="H11" s="90">
        <v>2.6</v>
      </c>
      <c r="I11" s="90">
        <v>2.6</v>
      </c>
      <c r="J11" s="90">
        <v>2.9</v>
      </c>
      <c r="K11" s="90">
        <v>2.7</v>
      </c>
      <c r="L11" s="90"/>
      <c r="M11" s="90">
        <v>2</v>
      </c>
      <c r="N11" s="90">
        <v>1.9</v>
      </c>
      <c r="O11" s="90">
        <v>2</v>
      </c>
      <c r="P11" s="90">
        <v>2.2000000000000002</v>
      </c>
      <c r="Q11" s="90">
        <v>2.2000000000000002</v>
      </c>
      <c r="R11" s="90">
        <v>2.2000000000000002</v>
      </c>
      <c r="S11" s="90">
        <v>2.4</v>
      </c>
      <c r="T11" s="90">
        <v>2.4</v>
      </c>
      <c r="U11" s="90">
        <v>2.8</v>
      </c>
      <c r="V11" s="90">
        <v>2.6</v>
      </c>
      <c r="W11" s="65"/>
      <c r="X11" s="65"/>
      <c r="Y11" s="65"/>
      <c r="Z11" s="65"/>
      <c r="AA11" s="65"/>
      <c r="AB11" s="65"/>
      <c r="AC11" s="65"/>
      <c r="AD11" s="65"/>
      <c r="AE11" s="65"/>
      <c r="AF11" s="65"/>
      <c r="AG11" s="65"/>
      <c r="AH11" s="65"/>
      <c r="AI11" s="65"/>
      <c r="AJ11" s="65"/>
    </row>
    <row r="12" spans="1:36" ht="15" customHeight="1" x14ac:dyDescent="0.25">
      <c r="A12" s="66" t="s">
        <v>92</v>
      </c>
      <c r="B12" s="90">
        <v>2.2000000000000002</v>
      </c>
      <c r="C12" s="90">
        <v>2.1</v>
      </c>
      <c r="D12" s="90">
        <v>1.9</v>
      </c>
      <c r="E12" s="90">
        <v>2.1</v>
      </c>
      <c r="F12" s="90">
        <v>2.5</v>
      </c>
      <c r="G12" s="90">
        <v>2.6</v>
      </c>
      <c r="H12" s="90">
        <v>2.9</v>
      </c>
      <c r="I12" s="90">
        <v>3</v>
      </c>
      <c r="J12" s="90">
        <v>2.6</v>
      </c>
      <c r="K12" s="90">
        <v>2.6</v>
      </c>
      <c r="L12" s="90"/>
      <c r="M12" s="90">
        <v>1.9</v>
      </c>
      <c r="N12" s="90">
        <v>1.9</v>
      </c>
      <c r="O12" s="90">
        <v>1.6</v>
      </c>
      <c r="P12" s="90">
        <v>1.9</v>
      </c>
      <c r="Q12" s="90">
        <v>2.2000000000000002</v>
      </c>
      <c r="R12" s="90">
        <v>2.2999999999999998</v>
      </c>
      <c r="S12" s="90">
        <v>2.5</v>
      </c>
      <c r="T12" s="90">
        <v>2.6</v>
      </c>
      <c r="U12" s="90">
        <v>2.2999999999999998</v>
      </c>
      <c r="V12" s="90">
        <v>2.2000000000000002</v>
      </c>
      <c r="W12" s="65"/>
      <c r="X12" s="65"/>
      <c r="Y12" s="65"/>
      <c r="Z12" s="65"/>
      <c r="AA12" s="65"/>
      <c r="AB12" s="65"/>
      <c r="AC12" s="65"/>
      <c r="AD12" s="65"/>
      <c r="AE12" s="65"/>
      <c r="AF12" s="65"/>
      <c r="AG12" s="65"/>
      <c r="AH12" s="65"/>
      <c r="AI12" s="65"/>
      <c r="AJ12" s="65"/>
    </row>
    <row r="13" spans="1:36" ht="15" customHeight="1" x14ac:dyDescent="0.25">
      <c r="A13" s="66" t="s">
        <v>93</v>
      </c>
      <c r="B13" s="90">
        <v>7.4</v>
      </c>
      <c r="C13" s="90">
        <v>7.5</v>
      </c>
      <c r="D13" s="90">
        <v>7.3</v>
      </c>
      <c r="E13" s="90">
        <v>8.4</v>
      </c>
      <c r="F13" s="90">
        <v>8.6</v>
      </c>
      <c r="G13" s="90">
        <v>8.9</v>
      </c>
      <c r="H13" s="90">
        <v>8.8000000000000007</v>
      </c>
      <c r="I13" s="90">
        <v>8.6999999999999993</v>
      </c>
      <c r="J13" s="90">
        <v>8.9</v>
      </c>
      <c r="K13" s="90">
        <v>8.6999999999999993</v>
      </c>
      <c r="L13" s="90"/>
      <c r="M13" s="90">
        <v>6.5</v>
      </c>
      <c r="N13" s="90">
        <v>6.6</v>
      </c>
      <c r="O13" s="90">
        <v>6.5</v>
      </c>
      <c r="P13" s="90">
        <v>7.2</v>
      </c>
      <c r="Q13" s="90">
        <v>7.5</v>
      </c>
      <c r="R13" s="90">
        <v>7.7</v>
      </c>
      <c r="S13" s="90">
        <v>7.8</v>
      </c>
      <c r="T13" s="90">
        <v>7.8</v>
      </c>
      <c r="U13" s="90">
        <v>8.1</v>
      </c>
      <c r="V13" s="90">
        <v>7.5</v>
      </c>
      <c r="W13" s="65"/>
      <c r="X13" s="65"/>
      <c r="Y13" s="65"/>
      <c r="Z13" s="65"/>
      <c r="AA13" s="65"/>
      <c r="AB13" s="65"/>
      <c r="AC13" s="65"/>
      <c r="AD13" s="65"/>
      <c r="AE13" s="65"/>
      <c r="AF13" s="65"/>
      <c r="AG13" s="65"/>
      <c r="AH13" s="65"/>
      <c r="AI13" s="65"/>
      <c r="AJ13" s="65"/>
    </row>
    <row r="14" spans="1:36" ht="15" customHeight="1" x14ac:dyDescent="0.25">
      <c r="A14" s="66" t="s">
        <v>94</v>
      </c>
      <c r="B14" s="90">
        <v>0.3</v>
      </c>
      <c r="C14" s="90">
        <v>0.3</v>
      </c>
      <c r="D14" s="90">
        <v>0.3</v>
      </c>
      <c r="E14" s="90">
        <v>0.6</v>
      </c>
      <c r="F14" s="90">
        <v>0.9</v>
      </c>
      <c r="G14" s="90">
        <v>0.8</v>
      </c>
      <c r="H14" s="90">
        <v>0.9</v>
      </c>
      <c r="I14" s="90">
        <v>1</v>
      </c>
      <c r="J14" s="90">
        <v>1</v>
      </c>
      <c r="K14" s="90">
        <v>1</v>
      </c>
      <c r="L14" s="90"/>
      <c r="M14" s="90">
        <v>0.2</v>
      </c>
      <c r="N14" s="90">
        <v>0.2</v>
      </c>
      <c r="O14" s="90">
        <v>0.3</v>
      </c>
      <c r="P14" s="90">
        <v>0.5</v>
      </c>
      <c r="Q14" s="90">
        <v>0.8</v>
      </c>
      <c r="R14" s="90">
        <v>0.7</v>
      </c>
      <c r="S14" s="90">
        <v>0.7</v>
      </c>
      <c r="T14" s="90">
        <v>0.8</v>
      </c>
      <c r="U14" s="90">
        <v>0.9</v>
      </c>
      <c r="V14" s="90">
        <v>0.9</v>
      </c>
      <c r="W14" s="65"/>
      <c r="X14" s="65"/>
      <c r="Y14" s="65"/>
      <c r="Z14" s="65"/>
      <c r="AA14" s="65"/>
      <c r="AB14" s="65"/>
      <c r="AC14" s="65"/>
      <c r="AD14" s="65"/>
      <c r="AE14" s="65"/>
      <c r="AF14" s="65"/>
      <c r="AG14" s="65"/>
      <c r="AH14" s="65"/>
      <c r="AI14" s="65"/>
      <c r="AJ14" s="65"/>
    </row>
    <row r="15" spans="1:36" ht="15" customHeight="1" x14ac:dyDescent="0.25">
      <c r="A15" s="66" t="s">
        <v>100</v>
      </c>
      <c r="B15" s="90">
        <v>0.8</v>
      </c>
      <c r="C15" s="90">
        <v>0.8</v>
      </c>
      <c r="D15" s="90">
        <v>0.9</v>
      </c>
      <c r="E15" s="90">
        <v>0.9</v>
      </c>
      <c r="F15" s="90">
        <v>0.9</v>
      </c>
      <c r="G15" s="90">
        <v>1</v>
      </c>
      <c r="H15" s="90">
        <v>1</v>
      </c>
      <c r="I15" s="90">
        <v>1</v>
      </c>
      <c r="J15" s="90">
        <v>1</v>
      </c>
      <c r="K15" s="90">
        <v>1</v>
      </c>
      <c r="L15" s="90"/>
      <c r="M15" s="90">
        <v>0.6</v>
      </c>
      <c r="N15" s="90">
        <v>0.7</v>
      </c>
      <c r="O15" s="90">
        <v>0.7</v>
      </c>
      <c r="P15" s="90">
        <v>0.8</v>
      </c>
      <c r="Q15" s="90">
        <v>0.8</v>
      </c>
      <c r="R15" s="90">
        <v>0.8</v>
      </c>
      <c r="S15" s="90">
        <v>0.9</v>
      </c>
      <c r="T15" s="90">
        <v>0.8</v>
      </c>
      <c r="U15" s="90">
        <v>0.9</v>
      </c>
      <c r="V15" s="90">
        <v>0.8</v>
      </c>
      <c r="W15" s="65"/>
      <c r="X15" s="65"/>
      <c r="Y15" s="65"/>
      <c r="Z15" s="65"/>
      <c r="AA15" s="65"/>
      <c r="AB15" s="65"/>
      <c r="AC15" s="65"/>
      <c r="AD15" s="65"/>
      <c r="AE15" s="65"/>
      <c r="AF15" s="65"/>
      <c r="AG15" s="65"/>
      <c r="AH15" s="65"/>
      <c r="AI15" s="65"/>
      <c r="AJ15" s="65"/>
    </row>
    <row r="16" spans="1:36" ht="15" customHeight="1" x14ac:dyDescent="0.25">
      <c r="A16" s="64"/>
      <c r="B16" s="65" t="s">
        <v>6</v>
      </c>
      <c r="C16" s="65" t="s">
        <v>6</v>
      </c>
      <c r="D16" s="65" t="s">
        <v>6</v>
      </c>
      <c r="E16" s="65" t="s">
        <v>6</v>
      </c>
      <c r="F16" s="65" t="s">
        <v>6</v>
      </c>
      <c r="G16" s="65" t="s">
        <v>6</v>
      </c>
      <c r="H16" s="90"/>
      <c r="I16" s="90"/>
      <c r="J16" s="65"/>
      <c r="K16" s="65"/>
      <c r="L16" s="65"/>
      <c r="M16" s="65" t="s">
        <v>6</v>
      </c>
      <c r="N16" s="65" t="s">
        <v>6</v>
      </c>
      <c r="O16" s="65" t="s">
        <v>6</v>
      </c>
      <c r="P16" s="65" t="s">
        <v>6</v>
      </c>
      <c r="Q16" s="65" t="s">
        <v>6</v>
      </c>
      <c r="R16" s="65"/>
      <c r="S16" s="65"/>
      <c r="T16" s="65"/>
      <c r="U16" s="65"/>
      <c r="V16" s="65"/>
      <c r="W16" s="65"/>
      <c r="X16" s="65"/>
      <c r="Y16" s="65"/>
      <c r="Z16" s="65"/>
      <c r="AA16" s="65"/>
      <c r="AB16" s="65"/>
      <c r="AC16" s="65"/>
      <c r="AD16" s="65"/>
      <c r="AE16" s="65"/>
      <c r="AF16" s="65"/>
      <c r="AG16" s="65"/>
      <c r="AH16" s="65"/>
      <c r="AI16" s="65"/>
      <c r="AJ16" s="65"/>
    </row>
    <row r="17" spans="1:36" ht="15" customHeight="1" x14ac:dyDescent="0.25">
      <c r="A17" s="56" t="s">
        <v>8</v>
      </c>
      <c r="B17" s="80" t="s">
        <v>9</v>
      </c>
      <c r="C17" s="80"/>
      <c r="D17" s="80"/>
      <c r="E17" s="80"/>
      <c r="F17" s="80"/>
      <c r="G17" s="80"/>
      <c r="H17" s="93"/>
      <c r="I17" s="93"/>
      <c r="J17" s="80"/>
      <c r="K17" s="80"/>
      <c r="L17" s="80"/>
      <c r="M17" s="80"/>
      <c r="N17" s="80"/>
      <c r="O17" s="80"/>
      <c r="P17" s="80"/>
      <c r="Q17" s="80"/>
      <c r="R17" s="80"/>
      <c r="S17" s="80"/>
      <c r="T17" s="80"/>
      <c r="U17" s="80"/>
      <c r="V17" s="80"/>
      <c r="W17" s="80"/>
      <c r="X17" s="80"/>
      <c r="Y17" s="80"/>
      <c r="Z17" s="57"/>
      <c r="AA17" s="57"/>
      <c r="AB17" s="57"/>
      <c r="AC17" s="57"/>
      <c r="AD17" s="57"/>
      <c r="AE17" s="57"/>
      <c r="AF17" s="80"/>
    </row>
    <row r="18" spans="1:36" ht="15" customHeight="1" x14ac:dyDescent="0.25">
      <c r="A18" s="66" t="s">
        <v>14</v>
      </c>
      <c r="B18" s="82">
        <v>0.15</v>
      </c>
      <c r="C18" s="82">
        <v>0.14000000000000001</v>
      </c>
      <c r="D18" s="82">
        <v>0.14000000000000001</v>
      </c>
      <c r="E18" s="82">
        <v>0.15</v>
      </c>
      <c r="F18" s="82">
        <v>0.16</v>
      </c>
      <c r="G18" s="82">
        <v>0.16</v>
      </c>
      <c r="H18" s="82">
        <v>0.17</v>
      </c>
      <c r="I18" s="82">
        <v>0.16</v>
      </c>
      <c r="J18" s="82">
        <v>0.16</v>
      </c>
      <c r="K18" s="82">
        <v>0.16</v>
      </c>
      <c r="L18" s="82"/>
      <c r="M18" s="82">
        <v>0.16</v>
      </c>
      <c r="N18" s="82">
        <v>0.16</v>
      </c>
      <c r="O18" s="82">
        <v>0.15</v>
      </c>
      <c r="P18" s="82">
        <v>0.16</v>
      </c>
      <c r="Q18" s="82">
        <v>0.17</v>
      </c>
      <c r="R18" s="82">
        <v>0.18</v>
      </c>
      <c r="S18" s="82">
        <v>0.18</v>
      </c>
      <c r="T18" s="82">
        <v>0.18</v>
      </c>
      <c r="U18" s="82">
        <v>0.18</v>
      </c>
      <c r="V18" s="82">
        <v>0.17</v>
      </c>
      <c r="W18" s="65"/>
      <c r="X18" s="65"/>
      <c r="Y18" s="65"/>
      <c r="Z18" s="65"/>
      <c r="AA18" s="65"/>
      <c r="AB18" s="65"/>
      <c r="AC18" s="65"/>
      <c r="AD18" s="65"/>
      <c r="AE18" s="65"/>
      <c r="AF18" s="65"/>
      <c r="AG18" s="65"/>
      <c r="AH18" s="65"/>
      <c r="AI18" s="65"/>
      <c r="AJ18" s="65"/>
    </row>
    <row r="19" spans="1:36" ht="15" customHeight="1" x14ac:dyDescent="0.25">
      <c r="A19" s="66" t="s">
        <v>7</v>
      </c>
      <c r="B19" s="65"/>
      <c r="C19" s="65"/>
      <c r="D19" s="65"/>
      <c r="E19" s="65"/>
      <c r="F19" s="65"/>
      <c r="G19" s="83"/>
      <c r="H19" s="83"/>
      <c r="I19" s="83"/>
      <c r="J19" s="83"/>
      <c r="K19" s="83"/>
      <c r="L19" s="83"/>
      <c r="M19" s="65"/>
      <c r="N19" s="65"/>
      <c r="O19" s="65"/>
      <c r="P19" s="65"/>
      <c r="Q19" s="65"/>
      <c r="R19" s="83"/>
      <c r="S19" s="83"/>
      <c r="T19" s="83"/>
      <c r="U19" s="83"/>
      <c r="V19" s="83"/>
      <c r="W19" s="65"/>
      <c r="X19" s="65"/>
      <c r="Y19" s="65"/>
      <c r="Z19" s="65"/>
      <c r="AA19" s="65"/>
      <c r="AB19" s="65"/>
      <c r="AC19" s="65"/>
      <c r="AD19" s="65"/>
      <c r="AE19" s="65"/>
      <c r="AF19" s="65"/>
      <c r="AG19" s="65"/>
      <c r="AH19" s="65"/>
      <c r="AI19" s="65"/>
      <c r="AJ19" s="65"/>
    </row>
    <row r="20" spans="1:36" ht="15" customHeight="1" x14ac:dyDescent="0.25">
      <c r="A20" s="66" t="s">
        <v>15</v>
      </c>
      <c r="B20" s="83">
        <v>0.02</v>
      </c>
      <c r="C20" s="83">
        <v>0.02</v>
      </c>
      <c r="D20" s="83">
        <v>0.02</v>
      </c>
      <c r="E20" s="83">
        <v>0.02</v>
      </c>
      <c r="F20" s="83">
        <v>0.02</v>
      </c>
      <c r="G20" s="83">
        <v>0.02</v>
      </c>
      <c r="H20" s="83">
        <v>0.03</v>
      </c>
      <c r="I20" s="83">
        <v>0.03</v>
      </c>
      <c r="J20" s="83">
        <v>0.03</v>
      </c>
      <c r="K20" s="83">
        <v>0.03</v>
      </c>
      <c r="L20" s="83"/>
      <c r="M20" s="83">
        <v>0.03</v>
      </c>
      <c r="N20" s="83">
        <v>0.03</v>
      </c>
      <c r="O20" s="83">
        <v>0.03</v>
      </c>
      <c r="P20" s="83">
        <v>0.03</v>
      </c>
      <c r="Q20" s="83">
        <v>0.03</v>
      </c>
      <c r="R20" s="83">
        <v>0.03</v>
      </c>
      <c r="S20" s="83">
        <v>0.03</v>
      </c>
      <c r="T20" s="83">
        <v>0.03</v>
      </c>
      <c r="U20" s="83">
        <v>0.03</v>
      </c>
      <c r="V20" s="83">
        <v>0.03</v>
      </c>
      <c r="W20" s="65"/>
      <c r="X20" s="65"/>
      <c r="Y20" s="65"/>
      <c r="Z20" s="65"/>
      <c r="AA20" s="65"/>
      <c r="AB20" s="65"/>
      <c r="AC20" s="65"/>
      <c r="AD20" s="65"/>
      <c r="AE20" s="65"/>
      <c r="AF20" s="65"/>
      <c r="AG20" s="65"/>
      <c r="AH20" s="65"/>
      <c r="AI20" s="65"/>
      <c r="AJ20" s="65"/>
    </row>
    <row r="21" spans="1:36" ht="15" customHeight="1" x14ac:dyDescent="0.25">
      <c r="A21" s="66" t="s">
        <v>92</v>
      </c>
      <c r="B21" s="83">
        <v>0.02</v>
      </c>
      <c r="C21" s="83">
        <v>0.02</v>
      </c>
      <c r="D21" s="83">
        <v>0.02</v>
      </c>
      <c r="E21" s="83">
        <v>0.02</v>
      </c>
      <c r="F21" s="83">
        <v>0.03</v>
      </c>
      <c r="G21" s="83">
        <v>0.03</v>
      </c>
      <c r="H21" s="83">
        <v>0.03</v>
      </c>
      <c r="I21" s="83">
        <v>0.03</v>
      </c>
      <c r="J21" s="83">
        <v>0.03</v>
      </c>
      <c r="K21" s="83">
        <v>0.02</v>
      </c>
      <c r="L21" s="83"/>
      <c r="M21" s="83">
        <v>0.03</v>
      </c>
      <c r="N21" s="83">
        <v>0.03</v>
      </c>
      <c r="O21" s="83">
        <v>0.02</v>
      </c>
      <c r="P21" s="83">
        <v>0.02</v>
      </c>
      <c r="Q21" s="83">
        <v>0.03</v>
      </c>
      <c r="R21" s="83">
        <v>0.03</v>
      </c>
      <c r="S21" s="83">
        <v>0.03</v>
      </c>
      <c r="T21" s="83">
        <v>0.03</v>
      </c>
      <c r="U21" s="83">
        <v>0.03</v>
      </c>
      <c r="V21" s="83">
        <v>0.03</v>
      </c>
      <c r="W21" s="65"/>
      <c r="X21" s="65"/>
      <c r="Y21" s="65"/>
      <c r="Z21" s="65"/>
      <c r="AA21" s="65"/>
      <c r="AB21" s="65"/>
      <c r="AC21" s="65"/>
      <c r="AD21" s="65"/>
      <c r="AE21" s="65"/>
      <c r="AF21" s="65"/>
      <c r="AG21" s="65"/>
      <c r="AH21" s="65"/>
      <c r="AI21" s="65"/>
      <c r="AJ21" s="65"/>
    </row>
    <row r="22" spans="1:36" ht="15" customHeight="1" x14ac:dyDescent="0.25">
      <c r="A22" s="66" t="s">
        <v>93</v>
      </c>
      <c r="B22" s="83">
        <v>0.08</v>
      </c>
      <c r="C22" s="83">
        <v>0.08</v>
      </c>
      <c r="D22" s="83">
        <v>0.08</v>
      </c>
      <c r="E22" s="83">
        <v>0.09</v>
      </c>
      <c r="F22" s="83">
        <v>0.09</v>
      </c>
      <c r="G22" s="83">
        <v>0.09</v>
      </c>
      <c r="H22" s="83">
        <v>0.09</v>
      </c>
      <c r="I22" s="83">
        <v>0.09</v>
      </c>
      <c r="J22" s="83">
        <v>0.09</v>
      </c>
      <c r="K22" s="83">
        <v>0.08</v>
      </c>
      <c r="L22" s="83"/>
      <c r="M22" s="83">
        <v>0.09</v>
      </c>
      <c r="N22" s="83">
        <v>0.09</v>
      </c>
      <c r="O22" s="83">
        <v>0.09</v>
      </c>
      <c r="P22" s="83">
        <v>0.09</v>
      </c>
      <c r="Q22" s="83">
        <v>0.1</v>
      </c>
      <c r="R22" s="83">
        <v>0.1</v>
      </c>
      <c r="S22" s="83">
        <v>0.1</v>
      </c>
      <c r="T22" s="83">
        <v>0.1</v>
      </c>
      <c r="U22" s="83">
        <v>0.1</v>
      </c>
      <c r="V22" s="83">
        <v>0.09</v>
      </c>
      <c r="W22" s="65"/>
      <c r="X22" s="65"/>
      <c r="Y22" s="65"/>
      <c r="Z22" s="65"/>
      <c r="AA22" s="65"/>
      <c r="AB22" s="65"/>
      <c r="AC22" s="65"/>
      <c r="AD22" s="65"/>
      <c r="AE22" s="65"/>
      <c r="AF22" s="65"/>
      <c r="AG22" s="65"/>
      <c r="AH22" s="65"/>
      <c r="AI22" s="65"/>
      <c r="AJ22" s="65"/>
    </row>
    <row r="23" spans="1:36" ht="15" customHeight="1" x14ac:dyDescent="0.25">
      <c r="A23" s="66" t="s">
        <v>94</v>
      </c>
      <c r="B23" s="83">
        <v>0</v>
      </c>
      <c r="C23" s="83">
        <v>0</v>
      </c>
      <c r="D23" s="83">
        <v>0</v>
      </c>
      <c r="E23" s="83">
        <v>0.01</v>
      </c>
      <c r="F23" s="83">
        <v>0.01</v>
      </c>
      <c r="G23" s="83">
        <v>0.01</v>
      </c>
      <c r="H23" s="83">
        <v>0.01</v>
      </c>
      <c r="I23" s="83">
        <v>0.01</v>
      </c>
      <c r="J23" s="83">
        <v>0.01</v>
      </c>
      <c r="K23" s="83">
        <v>0.01</v>
      </c>
      <c r="L23" s="83"/>
      <c r="M23" s="83">
        <v>0</v>
      </c>
      <c r="N23" s="83">
        <v>0</v>
      </c>
      <c r="O23" s="83">
        <v>0</v>
      </c>
      <c r="P23" s="83">
        <v>0.01</v>
      </c>
      <c r="Q23" s="83">
        <v>0.01</v>
      </c>
      <c r="R23" s="83">
        <v>0.01</v>
      </c>
      <c r="S23" s="83">
        <v>0.01</v>
      </c>
      <c r="T23" s="83">
        <v>0.01</v>
      </c>
      <c r="U23" s="83">
        <v>0.01</v>
      </c>
      <c r="V23" s="83">
        <v>0.01</v>
      </c>
      <c r="W23" s="65"/>
      <c r="X23" s="65"/>
      <c r="Y23" s="65"/>
      <c r="Z23" s="65"/>
      <c r="AA23" s="65"/>
      <c r="AB23" s="65"/>
      <c r="AC23" s="65"/>
      <c r="AD23" s="65"/>
      <c r="AE23" s="65"/>
      <c r="AF23" s="65"/>
      <c r="AG23" s="65"/>
      <c r="AH23" s="65"/>
      <c r="AI23" s="65"/>
      <c r="AJ23" s="65"/>
    </row>
    <row r="24" spans="1:36" ht="15" customHeight="1" x14ac:dyDescent="0.25">
      <c r="A24" s="66" t="s">
        <v>100</v>
      </c>
      <c r="B24" s="83">
        <v>0.01</v>
      </c>
      <c r="C24" s="83">
        <v>0.01</v>
      </c>
      <c r="D24" s="83">
        <v>0.01</v>
      </c>
      <c r="E24" s="83">
        <v>0.01</v>
      </c>
      <c r="F24" s="83">
        <v>0.01</v>
      </c>
      <c r="G24" s="83">
        <v>0.01</v>
      </c>
      <c r="H24" s="83">
        <v>0.01</v>
      </c>
      <c r="I24" s="83">
        <v>0.01</v>
      </c>
      <c r="J24" s="83">
        <v>0.01</v>
      </c>
      <c r="K24" s="83">
        <v>0.01</v>
      </c>
      <c r="L24" s="83"/>
      <c r="M24" s="83">
        <v>0.01</v>
      </c>
      <c r="N24" s="83">
        <v>0.01</v>
      </c>
      <c r="O24" s="83">
        <v>0.01</v>
      </c>
      <c r="P24" s="83">
        <v>0.01</v>
      </c>
      <c r="Q24" s="83">
        <v>0.01</v>
      </c>
      <c r="R24" s="83">
        <v>0.01</v>
      </c>
      <c r="S24" s="83">
        <v>0.01</v>
      </c>
      <c r="T24" s="83">
        <v>0.01</v>
      </c>
      <c r="U24" s="83">
        <v>0.01</v>
      </c>
      <c r="V24" s="83">
        <v>0.01</v>
      </c>
      <c r="W24" s="65"/>
      <c r="X24" s="65"/>
      <c r="Y24" s="65"/>
      <c r="Z24" s="65"/>
      <c r="AA24" s="65"/>
      <c r="AB24" s="65"/>
      <c r="AC24" s="65"/>
      <c r="AD24" s="65"/>
      <c r="AE24" s="65"/>
      <c r="AF24" s="65"/>
      <c r="AG24" s="65"/>
      <c r="AH24" s="65"/>
      <c r="AI24" s="65"/>
      <c r="AJ24" s="65"/>
    </row>
    <row r="25" spans="1:36" ht="15" customHeight="1" x14ac:dyDescent="0.25">
      <c r="A25" s="66"/>
      <c r="B25" s="65" t="s">
        <v>6</v>
      </c>
      <c r="C25" s="65" t="s">
        <v>6</v>
      </c>
      <c r="D25" s="65" t="s">
        <v>6</v>
      </c>
      <c r="E25" s="65" t="s">
        <v>6</v>
      </c>
      <c r="F25" s="65" t="s">
        <v>6</v>
      </c>
      <c r="G25" s="95" t="s">
        <v>6</v>
      </c>
      <c r="H25" s="95"/>
      <c r="I25" s="95"/>
      <c r="J25" s="65"/>
      <c r="K25" s="65"/>
      <c r="L25" s="95"/>
      <c r="M25" s="65" t="s">
        <v>6</v>
      </c>
      <c r="N25" s="65" t="s">
        <v>6</v>
      </c>
      <c r="O25" s="65" t="s">
        <v>6</v>
      </c>
      <c r="P25" s="65" t="s">
        <v>6</v>
      </c>
      <c r="Q25" s="65" t="s">
        <v>6</v>
      </c>
      <c r="R25" s="65" t="s">
        <v>6</v>
      </c>
      <c r="S25" s="65"/>
      <c r="T25" s="65"/>
      <c r="U25" s="65"/>
      <c r="V25" s="65"/>
      <c r="W25" s="65"/>
      <c r="X25" s="65"/>
      <c r="Y25" s="65"/>
      <c r="Z25" s="65"/>
      <c r="AA25" s="65"/>
      <c r="AB25" s="65"/>
      <c r="AC25" s="65"/>
      <c r="AD25" s="65"/>
      <c r="AE25" s="65"/>
      <c r="AF25" s="65"/>
      <c r="AG25" s="65"/>
      <c r="AH25" s="65"/>
      <c r="AI25" s="65"/>
      <c r="AJ25" s="65"/>
    </row>
    <row r="26" spans="1:36" ht="15" customHeight="1" x14ac:dyDescent="0.25">
      <c r="A26" s="67" t="s">
        <v>227</v>
      </c>
      <c r="B26" s="68"/>
      <c r="C26" s="68"/>
      <c r="D26" s="68"/>
      <c r="E26" s="68"/>
      <c r="F26" s="68"/>
      <c r="G26" s="85"/>
      <c r="H26" s="85"/>
      <c r="I26" s="85"/>
      <c r="J26" s="68"/>
      <c r="K26" s="68"/>
      <c r="L26" s="85"/>
      <c r="M26" s="68"/>
      <c r="N26" s="68"/>
      <c r="O26" s="68"/>
      <c r="P26" s="68"/>
      <c r="Q26" s="68"/>
      <c r="R26" s="68"/>
      <c r="S26" s="68"/>
      <c r="T26" s="68"/>
      <c r="U26" s="68"/>
      <c r="V26" s="68"/>
    </row>
    <row r="27" spans="1:36" ht="15" customHeight="1" x14ac:dyDescent="0.25">
      <c r="A27" s="69" t="s">
        <v>10</v>
      </c>
      <c r="B27" s="86"/>
      <c r="C27" s="86"/>
      <c r="D27" s="86"/>
      <c r="E27" s="86"/>
      <c r="F27" s="86"/>
      <c r="G27" s="86"/>
      <c r="H27" s="86"/>
      <c r="I27" s="86"/>
      <c r="J27" s="86"/>
      <c r="K27" s="86"/>
      <c r="L27" s="86"/>
      <c r="M27" s="86"/>
      <c r="N27" s="86"/>
      <c r="O27" s="86"/>
      <c r="P27" s="86"/>
      <c r="Q27" s="86"/>
      <c r="R27" s="86"/>
      <c r="S27" s="86"/>
      <c r="T27" s="86"/>
      <c r="U27" s="86"/>
      <c r="V27" s="86"/>
    </row>
    <row r="28" spans="1:36" ht="15" customHeight="1" x14ac:dyDescent="0.25">
      <c r="A28" s="71"/>
      <c r="B28" s="86"/>
      <c r="C28" s="86"/>
      <c r="D28" s="86"/>
      <c r="E28" s="86"/>
      <c r="F28" s="86"/>
      <c r="G28" s="86"/>
      <c r="H28" s="86"/>
      <c r="I28" s="86"/>
      <c r="J28" s="86"/>
      <c r="K28" s="86"/>
      <c r="L28" s="86"/>
      <c r="M28" s="86"/>
      <c r="N28" s="86"/>
      <c r="O28" s="86"/>
      <c r="P28" s="86"/>
      <c r="Q28" s="86"/>
      <c r="R28" s="86"/>
      <c r="S28" s="86"/>
      <c r="T28" s="86"/>
      <c r="U28" s="86"/>
      <c r="V28" s="86"/>
    </row>
    <row r="29" spans="1:36" ht="15" customHeight="1" x14ac:dyDescent="0.25">
      <c r="A29" s="71"/>
      <c r="B29" s="86"/>
      <c r="C29" s="86"/>
      <c r="D29" s="86"/>
      <c r="E29" s="86"/>
      <c r="F29" s="86"/>
      <c r="G29" s="86"/>
      <c r="H29" s="86"/>
      <c r="I29" s="86"/>
      <c r="J29" s="86"/>
      <c r="K29" s="86"/>
      <c r="L29" s="86"/>
      <c r="M29" s="86"/>
      <c r="N29" s="86"/>
      <c r="O29" s="86"/>
      <c r="P29" s="86"/>
      <c r="Q29" s="86"/>
      <c r="R29" s="86"/>
      <c r="S29" s="86"/>
      <c r="T29" s="86"/>
      <c r="U29" s="86"/>
      <c r="V29" s="86"/>
    </row>
    <row r="30" spans="1:36" ht="15" customHeight="1" x14ac:dyDescent="0.25">
      <c r="A30" s="71"/>
      <c r="B30" s="86"/>
      <c r="C30" s="86"/>
      <c r="D30" s="86"/>
      <c r="E30" s="86"/>
      <c r="F30" s="86"/>
      <c r="G30" s="86"/>
      <c r="H30" s="86"/>
      <c r="I30" s="86"/>
      <c r="J30" s="86"/>
      <c r="K30" s="86"/>
      <c r="L30" s="86"/>
      <c r="M30" s="86"/>
      <c r="N30" s="86"/>
      <c r="O30" s="86"/>
      <c r="P30" s="86"/>
      <c r="Q30" s="86"/>
      <c r="R30" s="86"/>
      <c r="S30" s="86"/>
      <c r="T30" s="86"/>
      <c r="U30" s="86"/>
      <c r="V30" s="86"/>
    </row>
    <row r="31" spans="1:36" ht="15" customHeight="1" x14ac:dyDescent="0.25">
      <c r="R31" s="86"/>
    </row>
    <row r="32" spans="1:36" ht="15" customHeight="1" x14ac:dyDescent="0.25">
      <c r="R32" s="86"/>
    </row>
  </sheetData>
  <dataConsolidate/>
  <mergeCells count="3">
    <mergeCell ref="B3:G3"/>
    <mergeCell ref="M3:R3"/>
    <mergeCell ref="Z3:AG3"/>
  </mergeCells>
  <pageMargins left="0.70866141732283472" right="0.70866141732283472" top="0.74803149606299213" bottom="0.74803149606299213" header="0.31496062992125984" footer="0.31496062992125984"/>
  <pageSetup paperSize="9" scale="51" orientation="landscape" horizontalDpi="360" verticalDpi="36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R33"/>
  <sheetViews>
    <sheetView zoomScaleNormal="100" workbookViewId="0"/>
  </sheetViews>
  <sheetFormatPr defaultColWidth="9.140625" defaultRowHeight="15" customHeight="1" x14ac:dyDescent="0.25"/>
  <cols>
    <col min="1" max="1" width="35.7109375" style="30" customWidth="1"/>
    <col min="2" max="11" width="10.7109375" style="30" customWidth="1"/>
    <col min="12" max="12" width="4.7109375" style="30" customWidth="1"/>
    <col min="13" max="22" width="10.7109375" style="30" customWidth="1"/>
    <col min="23" max="23" width="4.7109375" style="30" customWidth="1"/>
    <col min="24" max="33" width="10.7109375" style="30" customWidth="1"/>
    <col min="34" max="34" width="4.7109375" style="30" customWidth="1"/>
    <col min="35" max="44" width="10.7109375" style="30" customWidth="1"/>
    <col min="45" max="16384" width="9.140625" style="30"/>
  </cols>
  <sheetData>
    <row r="1" spans="1:44" ht="15" customHeight="1" x14ac:dyDescent="0.25">
      <c r="A1" s="56" t="s">
        <v>12</v>
      </c>
      <c r="B1" s="56"/>
      <c r="X1" s="56"/>
    </row>
    <row r="2" spans="1:44" ht="15" customHeight="1" x14ac:dyDescent="0.25">
      <c r="A2" s="56" t="s">
        <v>108</v>
      </c>
      <c r="B2" s="56"/>
      <c r="C2" s="57"/>
      <c r="D2" s="57"/>
      <c r="E2" s="57"/>
      <c r="F2" s="57"/>
      <c r="G2" s="57"/>
      <c r="H2" s="57"/>
      <c r="I2" s="57"/>
      <c r="J2" s="57"/>
      <c r="K2" s="57"/>
      <c r="L2" s="57"/>
      <c r="M2" s="121"/>
      <c r="N2" s="121"/>
      <c r="O2" s="121"/>
      <c r="P2" s="121"/>
      <c r="Q2" s="121"/>
      <c r="R2" s="121"/>
      <c r="S2" s="121"/>
      <c r="T2" s="121"/>
      <c r="U2" s="57"/>
      <c r="V2" s="57"/>
      <c r="W2" s="57"/>
      <c r="X2" s="56"/>
      <c r="Y2" s="57"/>
      <c r="Z2" s="57"/>
      <c r="AA2" s="57"/>
      <c r="AB2" s="57"/>
      <c r="AC2" s="57"/>
      <c r="AD2" s="57"/>
      <c r="AE2" s="57"/>
      <c r="AF2" s="57"/>
      <c r="AG2" s="57"/>
      <c r="AH2" s="57"/>
      <c r="AI2" s="121"/>
      <c r="AJ2" s="121"/>
      <c r="AK2" s="121"/>
      <c r="AL2" s="121"/>
      <c r="AM2" s="121"/>
      <c r="AN2" s="121"/>
      <c r="AO2" s="121"/>
      <c r="AP2" s="121"/>
      <c r="AQ2" s="57"/>
      <c r="AR2" s="57"/>
    </row>
    <row r="3" spans="1:44" ht="15" customHeight="1" x14ac:dyDescent="0.25">
      <c r="A3" s="62"/>
      <c r="B3" s="126" t="s">
        <v>18</v>
      </c>
      <c r="C3" s="126"/>
      <c r="D3" s="126"/>
      <c r="E3" s="126"/>
      <c r="F3" s="126"/>
      <c r="G3" s="126"/>
      <c r="H3" s="96"/>
      <c r="I3" s="96"/>
      <c r="J3" s="96"/>
      <c r="K3" s="96"/>
      <c r="L3" s="74"/>
      <c r="M3" s="96"/>
      <c r="N3" s="96"/>
      <c r="O3" s="96"/>
      <c r="P3" s="96"/>
      <c r="Q3" s="96"/>
      <c r="R3" s="96"/>
      <c r="S3" s="97"/>
      <c r="T3" s="97"/>
      <c r="U3" s="96"/>
      <c r="V3" s="96"/>
      <c r="W3" s="74"/>
      <c r="X3" s="126" t="s">
        <v>19</v>
      </c>
      <c r="Y3" s="126"/>
      <c r="Z3" s="126"/>
      <c r="AA3" s="126"/>
      <c r="AB3" s="126"/>
      <c r="AC3" s="126"/>
      <c r="AD3" s="96"/>
      <c r="AE3" s="96"/>
      <c r="AF3" s="96"/>
      <c r="AG3" s="96"/>
      <c r="AH3" s="74"/>
      <c r="AI3" s="96"/>
      <c r="AJ3" s="96"/>
      <c r="AK3" s="96"/>
      <c r="AL3" s="96"/>
      <c r="AM3" s="96"/>
      <c r="AN3" s="96"/>
      <c r="AO3" s="96"/>
      <c r="AP3" s="96"/>
      <c r="AQ3" s="96"/>
      <c r="AR3" s="96"/>
    </row>
    <row r="4" spans="1:44" ht="15" customHeight="1" x14ac:dyDescent="0.25">
      <c r="A4" s="78"/>
      <c r="B4" s="74"/>
      <c r="C4" s="96"/>
      <c r="D4" s="96"/>
      <c r="E4" s="96"/>
      <c r="F4" s="96"/>
      <c r="G4" s="96"/>
      <c r="H4" s="96"/>
      <c r="I4" s="96"/>
      <c r="J4" s="96"/>
      <c r="K4" s="96"/>
      <c r="L4" s="74"/>
      <c r="M4" s="126" t="s">
        <v>82</v>
      </c>
      <c r="N4" s="126"/>
      <c r="O4" s="126"/>
      <c r="P4" s="126"/>
      <c r="Q4" s="126"/>
      <c r="R4" s="126"/>
      <c r="S4" s="98"/>
      <c r="T4" s="98"/>
      <c r="U4" s="96"/>
      <c r="V4" s="96"/>
      <c r="W4" s="77"/>
      <c r="X4" s="74"/>
      <c r="Y4" s="96"/>
      <c r="Z4" s="96"/>
      <c r="AA4" s="96"/>
      <c r="AB4" s="96"/>
      <c r="AC4" s="96"/>
      <c r="AD4" s="96"/>
      <c r="AE4" s="96"/>
      <c r="AF4" s="96"/>
      <c r="AG4" s="96"/>
      <c r="AH4" s="74"/>
      <c r="AI4" s="126" t="s">
        <v>82</v>
      </c>
      <c r="AJ4" s="126"/>
      <c r="AK4" s="126"/>
      <c r="AL4" s="126"/>
      <c r="AM4" s="126"/>
      <c r="AN4" s="126"/>
      <c r="AO4" s="99"/>
      <c r="AP4" s="99"/>
      <c r="AQ4" s="96"/>
      <c r="AR4" s="96"/>
    </row>
    <row r="5" spans="1:44" ht="15" customHeight="1" x14ac:dyDescent="0.25">
      <c r="A5" s="78"/>
      <c r="B5" s="60">
        <v>2015</v>
      </c>
      <c r="C5" s="60">
        <v>2016</v>
      </c>
      <c r="D5" s="60">
        <v>2017</v>
      </c>
      <c r="E5" s="60">
        <v>2018</v>
      </c>
      <c r="F5" s="60">
        <v>2019</v>
      </c>
      <c r="G5" s="60">
        <v>2020</v>
      </c>
      <c r="H5" s="60">
        <v>2021</v>
      </c>
      <c r="I5" s="60">
        <v>2022</v>
      </c>
      <c r="J5" s="60">
        <v>2023</v>
      </c>
      <c r="K5" s="60">
        <v>2024</v>
      </c>
      <c r="L5" s="79"/>
      <c r="M5" s="60">
        <v>2015</v>
      </c>
      <c r="N5" s="60">
        <v>2016</v>
      </c>
      <c r="O5" s="60">
        <v>2017</v>
      </c>
      <c r="P5" s="60">
        <v>2018</v>
      </c>
      <c r="Q5" s="60">
        <v>2019</v>
      </c>
      <c r="R5" s="60">
        <v>2020</v>
      </c>
      <c r="S5" s="60">
        <v>2021</v>
      </c>
      <c r="T5" s="60">
        <v>2022</v>
      </c>
      <c r="U5" s="60">
        <v>2023</v>
      </c>
      <c r="V5" s="60">
        <v>2024</v>
      </c>
      <c r="W5" s="79"/>
      <c r="X5" s="60">
        <v>2015</v>
      </c>
      <c r="Y5" s="60">
        <v>2016</v>
      </c>
      <c r="Z5" s="60">
        <v>2017</v>
      </c>
      <c r="AA5" s="60">
        <v>2018</v>
      </c>
      <c r="AB5" s="60">
        <v>2019</v>
      </c>
      <c r="AC5" s="60">
        <v>2020</v>
      </c>
      <c r="AD5" s="60">
        <v>2021</v>
      </c>
      <c r="AE5" s="60">
        <v>2022</v>
      </c>
      <c r="AF5" s="60">
        <v>2023</v>
      </c>
      <c r="AG5" s="60">
        <v>2024</v>
      </c>
      <c r="AH5" s="79"/>
      <c r="AI5" s="60">
        <v>2015</v>
      </c>
      <c r="AJ5" s="60">
        <v>2016</v>
      </c>
      <c r="AK5" s="60">
        <v>2017</v>
      </c>
      <c r="AL5" s="60">
        <v>2018</v>
      </c>
      <c r="AM5" s="60">
        <v>2019</v>
      </c>
      <c r="AN5" s="60">
        <v>2020</v>
      </c>
      <c r="AO5" s="60">
        <v>2021</v>
      </c>
      <c r="AP5" s="60">
        <v>2022</v>
      </c>
      <c r="AQ5" s="60">
        <v>2023</v>
      </c>
      <c r="AR5" s="60">
        <v>2024</v>
      </c>
    </row>
    <row r="6" spans="1:44" ht="15" customHeight="1" x14ac:dyDescent="0.25">
      <c r="A6" s="62"/>
      <c r="B6" s="63"/>
      <c r="C6" s="63"/>
      <c r="D6" s="63"/>
      <c r="E6" s="63"/>
      <c r="F6" s="63"/>
      <c r="G6" s="96"/>
      <c r="H6" s="63"/>
      <c r="I6" s="96"/>
      <c r="J6" s="63"/>
      <c r="K6" s="96"/>
      <c r="L6" s="63"/>
      <c r="M6" s="63"/>
      <c r="N6" s="63"/>
      <c r="O6" s="63"/>
      <c r="P6" s="63"/>
      <c r="Q6" s="63"/>
      <c r="R6" s="96"/>
      <c r="S6" s="63"/>
      <c r="T6" s="96"/>
      <c r="U6" s="63"/>
      <c r="V6" s="96"/>
      <c r="W6" s="63"/>
      <c r="X6" s="63"/>
      <c r="Y6" s="63"/>
      <c r="Z6" s="63"/>
      <c r="AA6" s="63"/>
      <c r="AB6" s="63"/>
      <c r="AC6" s="96"/>
      <c r="AD6" s="63"/>
      <c r="AE6" s="96"/>
      <c r="AF6" s="63"/>
      <c r="AG6" s="96"/>
      <c r="AH6" s="63"/>
      <c r="AI6" s="63"/>
      <c r="AJ6" s="63"/>
      <c r="AK6" s="63"/>
      <c r="AL6" s="63"/>
      <c r="AM6" s="63"/>
      <c r="AN6" s="96"/>
      <c r="AO6" s="63"/>
      <c r="AP6" s="96"/>
      <c r="AQ6" s="63"/>
      <c r="AR6" s="96"/>
    </row>
    <row r="7" spans="1:44" ht="15" customHeight="1" x14ac:dyDescent="0.25">
      <c r="A7" s="57"/>
      <c r="B7" s="80" t="s">
        <v>11</v>
      </c>
      <c r="C7" s="80"/>
      <c r="D7" s="80"/>
      <c r="E7" s="80"/>
      <c r="F7" s="80"/>
      <c r="H7" s="80"/>
      <c r="J7" s="80"/>
      <c r="L7" s="80"/>
      <c r="M7" s="80"/>
      <c r="N7" s="80"/>
      <c r="O7" s="80"/>
      <c r="P7" s="80"/>
      <c r="Q7" s="80"/>
      <c r="S7" s="80"/>
      <c r="U7" s="80"/>
      <c r="W7" s="80"/>
      <c r="X7" s="80"/>
      <c r="Y7" s="80"/>
      <c r="Z7" s="80"/>
      <c r="AA7" s="80"/>
      <c r="AB7" s="80"/>
      <c r="AD7" s="80"/>
      <c r="AF7" s="80"/>
      <c r="AH7" s="80"/>
      <c r="AI7" s="80"/>
      <c r="AJ7" s="80"/>
      <c r="AK7" s="80"/>
      <c r="AL7" s="80"/>
      <c r="AM7" s="80"/>
      <c r="AO7" s="80"/>
      <c r="AQ7" s="80"/>
    </row>
    <row r="8" spans="1:44" ht="15" customHeight="1" x14ac:dyDescent="0.25">
      <c r="A8" s="64" t="s">
        <v>5</v>
      </c>
      <c r="B8" s="81">
        <v>418980</v>
      </c>
      <c r="C8" s="81">
        <v>423230</v>
      </c>
      <c r="D8" s="81">
        <v>467430</v>
      </c>
      <c r="E8" s="81">
        <v>497870</v>
      </c>
      <c r="F8" s="81">
        <v>515260</v>
      </c>
      <c r="G8" s="81">
        <v>482840</v>
      </c>
      <c r="H8" s="81">
        <v>588570</v>
      </c>
      <c r="I8" s="81">
        <v>729560</v>
      </c>
      <c r="J8" s="81">
        <v>663520</v>
      </c>
      <c r="K8" s="81">
        <v>646040</v>
      </c>
      <c r="L8" s="81"/>
      <c r="M8" s="81">
        <v>242450</v>
      </c>
      <c r="N8" s="81">
        <v>237790</v>
      </c>
      <c r="O8" s="81">
        <v>260760</v>
      </c>
      <c r="P8" s="81">
        <v>278650</v>
      </c>
      <c r="Q8" s="81">
        <v>286080</v>
      </c>
      <c r="R8" s="81">
        <v>263880</v>
      </c>
      <c r="S8" s="81">
        <v>325750</v>
      </c>
      <c r="T8" s="81">
        <v>366160</v>
      </c>
      <c r="U8" s="81">
        <v>344060</v>
      </c>
      <c r="V8" s="81">
        <v>333600</v>
      </c>
      <c r="W8" s="81"/>
      <c r="X8" s="81">
        <v>1070</v>
      </c>
      <c r="Y8" s="81">
        <v>1160</v>
      </c>
      <c r="Z8" s="81">
        <v>1210</v>
      </c>
      <c r="AA8" s="81">
        <v>1420</v>
      </c>
      <c r="AB8" s="81">
        <v>1700</v>
      </c>
      <c r="AC8" s="81">
        <v>2030</v>
      </c>
      <c r="AD8" s="81">
        <v>2340</v>
      </c>
      <c r="AE8" s="81">
        <v>2380</v>
      </c>
      <c r="AF8" s="81">
        <v>1840</v>
      </c>
      <c r="AG8" s="81">
        <v>1740</v>
      </c>
      <c r="AH8" s="81"/>
      <c r="AI8" s="81">
        <v>730</v>
      </c>
      <c r="AJ8" s="81">
        <v>750</v>
      </c>
      <c r="AK8" s="81">
        <v>700</v>
      </c>
      <c r="AL8" s="81">
        <v>720</v>
      </c>
      <c r="AM8" s="81">
        <v>1020</v>
      </c>
      <c r="AN8" s="81">
        <v>1070</v>
      </c>
      <c r="AO8" s="81">
        <v>1410</v>
      </c>
      <c r="AP8" s="81">
        <v>860</v>
      </c>
      <c r="AQ8" s="81">
        <v>770</v>
      </c>
      <c r="AR8" s="81">
        <v>860</v>
      </c>
    </row>
    <row r="9" spans="1:44" ht="15" customHeight="1" x14ac:dyDescent="0.25">
      <c r="A9" s="64" t="s">
        <v>17</v>
      </c>
      <c r="B9" s="65">
        <v>300510</v>
      </c>
      <c r="C9" s="65">
        <v>306230</v>
      </c>
      <c r="D9" s="65">
        <v>330480</v>
      </c>
      <c r="E9" s="65">
        <v>346610</v>
      </c>
      <c r="F9" s="65">
        <v>358520</v>
      </c>
      <c r="G9" s="65">
        <v>342200</v>
      </c>
      <c r="H9" s="65">
        <v>430500</v>
      </c>
      <c r="I9" s="65">
        <v>583920</v>
      </c>
      <c r="J9" s="65">
        <v>553210</v>
      </c>
      <c r="K9" s="65">
        <v>550710</v>
      </c>
      <c r="L9" s="65"/>
      <c r="M9" s="65">
        <v>195310</v>
      </c>
      <c r="N9" s="65">
        <v>193410</v>
      </c>
      <c r="O9" s="65">
        <v>205660</v>
      </c>
      <c r="P9" s="65">
        <v>217890</v>
      </c>
      <c r="Q9" s="65">
        <v>222840</v>
      </c>
      <c r="R9" s="65">
        <v>211220</v>
      </c>
      <c r="S9" s="65">
        <v>267460</v>
      </c>
      <c r="T9" s="65">
        <v>318290</v>
      </c>
      <c r="U9" s="65">
        <v>303120</v>
      </c>
      <c r="V9" s="65">
        <v>299530</v>
      </c>
      <c r="W9" s="65"/>
      <c r="X9" s="65">
        <v>950</v>
      </c>
      <c r="Y9" s="65">
        <v>1050</v>
      </c>
      <c r="Z9" s="65">
        <v>1050</v>
      </c>
      <c r="AA9" s="65">
        <v>1230</v>
      </c>
      <c r="AB9" s="65">
        <v>1490</v>
      </c>
      <c r="AC9" s="65">
        <v>1730</v>
      </c>
      <c r="AD9" s="65">
        <v>1730</v>
      </c>
      <c r="AE9" s="65">
        <v>1890</v>
      </c>
      <c r="AF9" s="65">
        <v>1400</v>
      </c>
      <c r="AG9" s="65">
        <v>1310</v>
      </c>
      <c r="AH9" s="65"/>
      <c r="AI9" s="65">
        <v>650</v>
      </c>
      <c r="AJ9" s="65">
        <v>670</v>
      </c>
      <c r="AK9" s="65">
        <v>580</v>
      </c>
      <c r="AL9" s="65">
        <v>590</v>
      </c>
      <c r="AM9" s="65">
        <v>870</v>
      </c>
      <c r="AN9" s="65">
        <v>850</v>
      </c>
      <c r="AO9" s="65">
        <v>910</v>
      </c>
      <c r="AP9" s="65">
        <v>800</v>
      </c>
      <c r="AQ9" s="65">
        <v>670</v>
      </c>
      <c r="AR9" s="65">
        <v>760</v>
      </c>
    </row>
    <row r="10" spans="1:44" ht="15" customHeight="1" x14ac:dyDescent="0.25">
      <c r="A10" s="66" t="s">
        <v>16</v>
      </c>
      <c r="B10" s="65">
        <v>299380</v>
      </c>
      <c r="C10" s="65">
        <v>305010</v>
      </c>
      <c r="D10" s="65">
        <v>329250</v>
      </c>
      <c r="E10" s="65">
        <v>345200</v>
      </c>
      <c r="F10" s="65">
        <v>356870</v>
      </c>
      <c r="G10" s="65">
        <v>340290</v>
      </c>
      <c r="H10" s="65">
        <v>428470</v>
      </c>
      <c r="I10" s="65">
        <v>581550</v>
      </c>
      <c r="J10" s="65">
        <v>551250</v>
      </c>
      <c r="K10" s="65">
        <v>549030</v>
      </c>
      <c r="L10" s="65"/>
      <c r="M10" s="65">
        <v>194540</v>
      </c>
      <c r="N10" s="65">
        <v>192610</v>
      </c>
      <c r="O10" s="65">
        <v>204940</v>
      </c>
      <c r="P10" s="65">
        <v>217170</v>
      </c>
      <c r="Q10" s="65">
        <v>221870</v>
      </c>
      <c r="R10" s="65">
        <v>210300</v>
      </c>
      <c r="S10" s="65">
        <v>266400</v>
      </c>
      <c r="T10" s="65">
        <v>317250</v>
      </c>
      <c r="U10" s="65">
        <v>302140</v>
      </c>
      <c r="V10" s="65">
        <v>298540</v>
      </c>
      <c r="W10" s="65"/>
      <c r="X10" s="65">
        <v>40</v>
      </c>
      <c r="Y10" s="65">
        <v>60</v>
      </c>
      <c r="Z10" s="65">
        <v>60</v>
      </c>
      <c r="AA10" s="65">
        <v>70</v>
      </c>
      <c r="AB10" s="65">
        <v>110</v>
      </c>
      <c r="AC10" s="65">
        <v>140</v>
      </c>
      <c r="AD10" s="65">
        <v>150</v>
      </c>
      <c r="AE10" s="65">
        <v>240</v>
      </c>
      <c r="AF10" s="65">
        <v>140</v>
      </c>
      <c r="AG10" s="65">
        <v>150</v>
      </c>
      <c r="AH10" s="65"/>
      <c r="AI10" s="65">
        <v>20</v>
      </c>
      <c r="AJ10" s="65">
        <v>20</v>
      </c>
      <c r="AK10" s="65">
        <v>30</v>
      </c>
      <c r="AL10" s="65">
        <v>30</v>
      </c>
      <c r="AM10" s="65">
        <v>60</v>
      </c>
      <c r="AN10" s="65">
        <v>90</v>
      </c>
      <c r="AO10" s="65">
        <v>80</v>
      </c>
      <c r="AP10" s="65">
        <v>90</v>
      </c>
      <c r="AQ10" s="65">
        <v>60</v>
      </c>
      <c r="AR10" s="65">
        <v>80</v>
      </c>
    </row>
    <row r="11" spans="1:44" ht="15" customHeight="1" x14ac:dyDescent="0.25">
      <c r="A11" s="64"/>
      <c r="B11" s="64"/>
      <c r="C11" s="64"/>
      <c r="D11" s="64"/>
      <c r="E11" s="64"/>
      <c r="F11" s="64"/>
      <c r="G11" s="64"/>
      <c r="H11" s="65"/>
      <c r="I11" s="65"/>
      <c r="J11" s="65"/>
      <c r="K11" s="65"/>
      <c r="L11" s="65"/>
      <c r="M11" s="64"/>
      <c r="N11" s="64"/>
      <c r="O11" s="64"/>
      <c r="P11" s="64"/>
      <c r="Q11" s="64"/>
      <c r="R11" s="64"/>
      <c r="S11" s="65"/>
      <c r="T11" s="65"/>
      <c r="U11" s="65"/>
      <c r="V11" s="65"/>
      <c r="W11" s="65"/>
      <c r="AD11" s="65"/>
      <c r="AE11" s="65"/>
      <c r="AF11" s="65"/>
      <c r="AG11" s="65"/>
      <c r="AH11" s="65"/>
      <c r="AO11" s="65"/>
      <c r="AP11" s="65"/>
      <c r="AQ11" s="65"/>
      <c r="AR11" s="65"/>
    </row>
    <row r="12" spans="1:44" ht="15" customHeight="1" x14ac:dyDescent="0.25">
      <c r="A12" s="66" t="s">
        <v>14</v>
      </c>
      <c r="B12" s="65">
        <v>1130</v>
      </c>
      <c r="C12" s="65">
        <v>1230</v>
      </c>
      <c r="D12" s="65">
        <v>1230</v>
      </c>
      <c r="E12" s="65">
        <v>1410</v>
      </c>
      <c r="F12" s="65">
        <v>1650</v>
      </c>
      <c r="G12" s="65">
        <v>1920</v>
      </c>
      <c r="H12" s="65">
        <v>2020</v>
      </c>
      <c r="I12" s="65">
        <v>2370</v>
      </c>
      <c r="J12" s="65">
        <v>1960</v>
      </c>
      <c r="K12" s="65">
        <v>1680</v>
      </c>
      <c r="L12" s="65"/>
      <c r="M12" s="65">
        <v>760</v>
      </c>
      <c r="N12" s="65">
        <v>800</v>
      </c>
      <c r="O12" s="65">
        <v>710</v>
      </c>
      <c r="P12" s="65">
        <v>710</v>
      </c>
      <c r="Q12" s="65">
        <v>970</v>
      </c>
      <c r="R12" s="65">
        <v>930</v>
      </c>
      <c r="S12" s="65">
        <v>1060</v>
      </c>
      <c r="T12" s="65">
        <v>1030</v>
      </c>
      <c r="U12" s="65">
        <v>990</v>
      </c>
      <c r="V12" s="65">
        <v>1000</v>
      </c>
      <c r="W12" s="65"/>
      <c r="X12" s="65">
        <v>910</v>
      </c>
      <c r="Y12" s="65">
        <v>990</v>
      </c>
      <c r="Z12" s="65">
        <v>980</v>
      </c>
      <c r="AA12" s="65">
        <v>1160</v>
      </c>
      <c r="AB12" s="65">
        <v>1390</v>
      </c>
      <c r="AC12" s="65">
        <v>1590</v>
      </c>
      <c r="AD12" s="65">
        <v>1580</v>
      </c>
      <c r="AE12" s="65">
        <v>1650</v>
      </c>
      <c r="AF12" s="65">
        <v>1260</v>
      </c>
      <c r="AG12" s="65">
        <v>1160</v>
      </c>
      <c r="AH12" s="65"/>
      <c r="AI12" s="65">
        <v>630</v>
      </c>
      <c r="AJ12" s="65">
        <v>650</v>
      </c>
      <c r="AK12" s="65">
        <v>550</v>
      </c>
      <c r="AL12" s="65">
        <v>560</v>
      </c>
      <c r="AM12" s="65">
        <v>810</v>
      </c>
      <c r="AN12" s="65">
        <v>760</v>
      </c>
      <c r="AO12" s="65">
        <v>830</v>
      </c>
      <c r="AP12" s="65">
        <v>700</v>
      </c>
      <c r="AQ12" s="65">
        <v>610</v>
      </c>
      <c r="AR12" s="65">
        <v>680</v>
      </c>
    </row>
    <row r="13" spans="1:44" ht="15" customHeight="1" x14ac:dyDescent="0.25">
      <c r="A13" s="66" t="s">
        <v>7</v>
      </c>
      <c r="B13" s="65"/>
      <c r="C13" s="65"/>
      <c r="D13" s="65"/>
      <c r="E13" s="65"/>
      <c r="F13" s="65"/>
      <c r="G13" s="65"/>
      <c r="H13" s="65"/>
      <c r="I13" s="65"/>
      <c r="J13" s="65"/>
      <c r="K13" s="65"/>
      <c r="L13" s="65"/>
      <c r="M13" s="65"/>
      <c r="N13" s="65"/>
      <c r="O13" s="65"/>
      <c r="P13" s="65"/>
      <c r="Q13" s="65"/>
      <c r="R13" s="65"/>
      <c r="S13" s="65"/>
      <c r="T13" s="65"/>
      <c r="U13" s="65"/>
      <c r="V13" s="65"/>
      <c r="W13" s="65"/>
      <c r="AD13" s="65"/>
      <c r="AE13" s="65"/>
      <c r="AF13" s="65"/>
      <c r="AG13" s="65"/>
      <c r="AH13" s="65"/>
      <c r="AO13" s="65"/>
      <c r="AP13" s="65"/>
      <c r="AQ13" s="65"/>
      <c r="AR13" s="65"/>
    </row>
    <row r="14" spans="1:44" ht="15" customHeight="1" x14ac:dyDescent="0.25">
      <c r="A14" s="66" t="s">
        <v>15</v>
      </c>
      <c r="B14" s="65">
        <v>400</v>
      </c>
      <c r="C14" s="65">
        <v>450</v>
      </c>
      <c r="D14" s="65">
        <v>490</v>
      </c>
      <c r="E14" s="65">
        <v>530</v>
      </c>
      <c r="F14" s="65">
        <v>660</v>
      </c>
      <c r="G14" s="65">
        <v>790</v>
      </c>
      <c r="H14" s="65">
        <v>750</v>
      </c>
      <c r="I14" s="65">
        <v>980</v>
      </c>
      <c r="J14" s="65">
        <v>860</v>
      </c>
      <c r="K14" s="65">
        <v>750</v>
      </c>
      <c r="L14" s="65"/>
      <c r="M14" s="65">
        <v>330</v>
      </c>
      <c r="N14" s="65">
        <v>350</v>
      </c>
      <c r="O14" s="65">
        <v>320</v>
      </c>
      <c r="P14" s="65">
        <v>320</v>
      </c>
      <c r="Q14" s="65">
        <v>510</v>
      </c>
      <c r="R14" s="65">
        <v>470</v>
      </c>
      <c r="S14" s="65">
        <v>490</v>
      </c>
      <c r="T14" s="65">
        <v>640</v>
      </c>
      <c r="U14" s="65">
        <v>560</v>
      </c>
      <c r="V14" s="65">
        <v>560</v>
      </c>
      <c r="W14" s="65"/>
      <c r="X14" s="65">
        <v>340</v>
      </c>
      <c r="Y14" s="65">
        <v>390</v>
      </c>
      <c r="Z14" s="65">
        <v>410</v>
      </c>
      <c r="AA14" s="65">
        <v>460</v>
      </c>
      <c r="AB14" s="65">
        <v>570</v>
      </c>
      <c r="AC14" s="65">
        <v>660</v>
      </c>
      <c r="AD14" s="65">
        <v>580</v>
      </c>
      <c r="AE14" s="65">
        <v>520</v>
      </c>
      <c r="AF14" s="65">
        <v>380</v>
      </c>
      <c r="AG14" s="65">
        <v>430</v>
      </c>
      <c r="AH14" s="65"/>
      <c r="AI14" s="65">
        <v>280</v>
      </c>
      <c r="AJ14" s="65">
        <v>300</v>
      </c>
      <c r="AK14" s="65">
        <v>260</v>
      </c>
      <c r="AL14" s="65">
        <v>260</v>
      </c>
      <c r="AM14" s="65">
        <v>450</v>
      </c>
      <c r="AN14" s="65">
        <v>410</v>
      </c>
      <c r="AO14" s="65">
        <v>410</v>
      </c>
      <c r="AP14" s="65">
        <v>400</v>
      </c>
      <c r="AQ14" s="65">
        <v>270</v>
      </c>
      <c r="AR14" s="65">
        <v>330</v>
      </c>
    </row>
    <row r="15" spans="1:44" ht="15" customHeight="1" x14ac:dyDescent="0.25">
      <c r="A15" s="66" t="s">
        <v>79</v>
      </c>
      <c r="B15" s="65">
        <v>720</v>
      </c>
      <c r="C15" s="65">
        <v>760</v>
      </c>
      <c r="D15" s="65">
        <v>730</v>
      </c>
      <c r="E15" s="65">
        <v>850</v>
      </c>
      <c r="F15" s="65">
        <v>960</v>
      </c>
      <c r="G15" s="65">
        <v>1110</v>
      </c>
      <c r="H15" s="65">
        <v>1230</v>
      </c>
      <c r="I15" s="65">
        <v>1350</v>
      </c>
      <c r="J15" s="65">
        <v>1050</v>
      </c>
      <c r="K15" s="65">
        <v>890</v>
      </c>
      <c r="L15" s="65"/>
      <c r="M15" s="65">
        <v>430</v>
      </c>
      <c r="N15" s="65">
        <v>440</v>
      </c>
      <c r="O15" s="65">
        <v>380</v>
      </c>
      <c r="P15" s="65">
        <v>380</v>
      </c>
      <c r="Q15" s="65">
        <v>440</v>
      </c>
      <c r="R15" s="65">
        <v>440</v>
      </c>
      <c r="S15" s="65">
        <v>540</v>
      </c>
      <c r="T15" s="65">
        <v>360</v>
      </c>
      <c r="U15" s="65">
        <v>400</v>
      </c>
      <c r="V15" s="65">
        <v>420</v>
      </c>
      <c r="W15" s="65"/>
      <c r="X15" s="65">
        <v>570</v>
      </c>
      <c r="Y15" s="65">
        <v>610</v>
      </c>
      <c r="Z15" s="65">
        <v>580</v>
      </c>
      <c r="AA15" s="65">
        <v>690</v>
      </c>
      <c r="AB15" s="65">
        <v>800</v>
      </c>
      <c r="AC15" s="65">
        <v>930</v>
      </c>
      <c r="AD15" s="65">
        <v>990</v>
      </c>
      <c r="AE15" s="65">
        <v>1100</v>
      </c>
      <c r="AF15" s="65">
        <v>860</v>
      </c>
      <c r="AG15" s="65">
        <v>710</v>
      </c>
      <c r="AH15" s="65"/>
      <c r="AI15" s="65">
        <v>350</v>
      </c>
      <c r="AJ15" s="65">
        <v>350</v>
      </c>
      <c r="AK15" s="65">
        <v>290</v>
      </c>
      <c r="AL15" s="65">
        <v>300</v>
      </c>
      <c r="AM15" s="65">
        <v>360</v>
      </c>
      <c r="AN15" s="65">
        <v>350</v>
      </c>
      <c r="AO15" s="65">
        <v>410</v>
      </c>
      <c r="AP15" s="65">
        <v>290</v>
      </c>
      <c r="AQ15" s="65">
        <v>340</v>
      </c>
      <c r="AR15" s="65">
        <v>350</v>
      </c>
    </row>
    <row r="16" spans="1:44" ht="15" customHeight="1" x14ac:dyDescent="0.25">
      <c r="A16" s="66" t="s">
        <v>80</v>
      </c>
      <c r="B16" s="65" t="s">
        <v>72</v>
      </c>
      <c r="C16" s="65" t="s">
        <v>72</v>
      </c>
      <c r="D16" s="65" t="s">
        <v>72</v>
      </c>
      <c r="E16" s="65" t="s">
        <v>72</v>
      </c>
      <c r="F16" s="65" t="s">
        <v>72</v>
      </c>
      <c r="G16" s="65" t="s">
        <v>72</v>
      </c>
      <c r="H16" s="65" t="s">
        <v>72</v>
      </c>
      <c r="I16" s="65" t="s">
        <v>72</v>
      </c>
      <c r="J16" s="65" t="s">
        <v>72</v>
      </c>
      <c r="K16" s="65" t="s">
        <v>72</v>
      </c>
      <c r="L16" s="65"/>
      <c r="M16" s="65" t="s">
        <v>72</v>
      </c>
      <c r="N16" s="65" t="s">
        <v>72</v>
      </c>
      <c r="O16" s="65" t="s">
        <v>72</v>
      </c>
      <c r="P16" s="65" t="s">
        <v>72</v>
      </c>
      <c r="Q16" s="65" t="s">
        <v>72</v>
      </c>
      <c r="R16" s="65" t="s">
        <v>72</v>
      </c>
      <c r="S16" s="65" t="s">
        <v>72</v>
      </c>
      <c r="T16" s="65" t="s">
        <v>72</v>
      </c>
      <c r="U16" s="65" t="s">
        <v>72</v>
      </c>
      <c r="V16" s="65" t="s">
        <v>72</v>
      </c>
      <c r="W16" s="65"/>
      <c r="X16" s="65" t="s">
        <v>72</v>
      </c>
      <c r="Y16" s="65" t="s">
        <v>72</v>
      </c>
      <c r="Z16" s="65" t="s">
        <v>72</v>
      </c>
      <c r="AA16" s="65" t="s">
        <v>72</v>
      </c>
      <c r="AB16" s="65" t="s">
        <v>72</v>
      </c>
      <c r="AC16" s="65" t="s">
        <v>72</v>
      </c>
      <c r="AD16" s="65" t="s">
        <v>72</v>
      </c>
      <c r="AE16" s="65" t="s">
        <v>72</v>
      </c>
      <c r="AF16" s="65" t="s">
        <v>72</v>
      </c>
      <c r="AG16" s="65" t="s">
        <v>72</v>
      </c>
      <c r="AH16" s="65"/>
      <c r="AI16" s="65" t="s">
        <v>72</v>
      </c>
      <c r="AJ16" s="65" t="s">
        <v>72</v>
      </c>
      <c r="AK16" s="65" t="s">
        <v>72</v>
      </c>
      <c r="AL16" s="65" t="s">
        <v>72</v>
      </c>
      <c r="AM16" s="65" t="s">
        <v>72</v>
      </c>
      <c r="AN16" s="65" t="s">
        <v>72</v>
      </c>
      <c r="AO16" s="65" t="s">
        <v>72</v>
      </c>
      <c r="AP16" s="65" t="s">
        <v>72</v>
      </c>
      <c r="AQ16" s="65" t="s">
        <v>72</v>
      </c>
      <c r="AR16" s="65" t="s">
        <v>72</v>
      </c>
    </row>
    <row r="17" spans="1:44" ht="15" customHeight="1" x14ac:dyDescent="0.25">
      <c r="A17" s="66" t="s">
        <v>94</v>
      </c>
      <c r="B17" s="65" t="s">
        <v>72</v>
      </c>
      <c r="C17" s="65" t="s">
        <v>72</v>
      </c>
      <c r="D17" s="65" t="s">
        <v>72</v>
      </c>
      <c r="E17" s="65" t="s">
        <v>72</v>
      </c>
      <c r="F17" s="65" t="s">
        <v>72</v>
      </c>
      <c r="G17" s="65" t="s">
        <v>72</v>
      </c>
      <c r="H17" s="65" t="s">
        <v>72</v>
      </c>
      <c r="I17" s="65" t="s">
        <v>72</v>
      </c>
      <c r="J17" s="65" t="s">
        <v>72</v>
      </c>
      <c r="K17" s="65" t="s">
        <v>72</v>
      </c>
      <c r="L17" s="65"/>
      <c r="M17" s="65" t="s">
        <v>72</v>
      </c>
      <c r="N17" s="65" t="s">
        <v>72</v>
      </c>
      <c r="O17" s="65" t="s">
        <v>72</v>
      </c>
      <c r="P17" s="65" t="s">
        <v>72</v>
      </c>
      <c r="Q17" s="65" t="s">
        <v>72</v>
      </c>
      <c r="R17" s="65" t="s">
        <v>72</v>
      </c>
      <c r="S17" s="65" t="s">
        <v>72</v>
      </c>
      <c r="T17" s="65" t="s">
        <v>72</v>
      </c>
      <c r="U17" s="65" t="s">
        <v>72</v>
      </c>
      <c r="V17" s="65" t="s">
        <v>72</v>
      </c>
      <c r="W17" s="65"/>
      <c r="X17" s="65" t="s">
        <v>72</v>
      </c>
      <c r="Y17" s="65" t="s">
        <v>72</v>
      </c>
      <c r="Z17" s="65" t="s">
        <v>72</v>
      </c>
      <c r="AA17" s="65" t="s">
        <v>72</v>
      </c>
      <c r="AB17" s="65" t="s">
        <v>72</v>
      </c>
      <c r="AC17" s="65" t="s">
        <v>72</v>
      </c>
      <c r="AD17" s="65" t="s">
        <v>72</v>
      </c>
      <c r="AE17" s="65" t="s">
        <v>72</v>
      </c>
      <c r="AF17" s="65" t="s">
        <v>72</v>
      </c>
      <c r="AG17" s="65" t="s">
        <v>72</v>
      </c>
      <c r="AH17" s="65"/>
      <c r="AI17" s="65" t="s">
        <v>72</v>
      </c>
      <c r="AJ17" s="65" t="s">
        <v>72</v>
      </c>
      <c r="AK17" s="65" t="s">
        <v>72</v>
      </c>
      <c r="AL17" s="65" t="s">
        <v>72</v>
      </c>
      <c r="AM17" s="65" t="s">
        <v>72</v>
      </c>
      <c r="AN17" s="65" t="s">
        <v>72</v>
      </c>
      <c r="AO17" s="65" t="s">
        <v>72</v>
      </c>
      <c r="AP17" s="65" t="s">
        <v>72</v>
      </c>
      <c r="AQ17" s="65" t="s">
        <v>72</v>
      </c>
      <c r="AR17" s="65" t="s">
        <v>72</v>
      </c>
    </row>
    <row r="18" spans="1:44" ht="15" customHeight="1" x14ac:dyDescent="0.25">
      <c r="A18" s="66" t="s">
        <v>100</v>
      </c>
      <c r="B18" s="65" t="s">
        <v>72</v>
      </c>
      <c r="C18" s="65" t="s">
        <v>72</v>
      </c>
      <c r="D18" s="65" t="s">
        <v>72</v>
      </c>
      <c r="E18" s="65" t="s">
        <v>72</v>
      </c>
      <c r="F18" s="65" t="s">
        <v>72</v>
      </c>
      <c r="G18" s="65" t="s">
        <v>72</v>
      </c>
      <c r="H18" s="65" t="s">
        <v>72</v>
      </c>
      <c r="I18" s="65" t="s">
        <v>72</v>
      </c>
      <c r="J18" s="65" t="s">
        <v>72</v>
      </c>
      <c r="K18" s="65" t="s">
        <v>72</v>
      </c>
      <c r="L18" s="65"/>
      <c r="M18" s="65" t="s">
        <v>72</v>
      </c>
      <c r="N18" s="65" t="s">
        <v>72</v>
      </c>
      <c r="O18" s="65" t="s">
        <v>72</v>
      </c>
      <c r="P18" s="65" t="s">
        <v>72</v>
      </c>
      <c r="Q18" s="65" t="s">
        <v>72</v>
      </c>
      <c r="R18" s="65" t="s">
        <v>72</v>
      </c>
      <c r="S18" s="65" t="s">
        <v>72</v>
      </c>
      <c r="T18" s="65" t="s">
        <v>72</v>
      </c>
      <c r="U18" s="65" t="s">
        <v>72</v>
      </c>
      <c r="V18" s="65" t="s">
        <v>72</v>
      </c>
      <c r="W18" s="65"/>
      <c r="X18" s="65" t="s">
        <v>72</v>
      </c>
      <c r="Y18" s="65" t="s">
        <v>72</v>
      </c>
      <c r="Z18" s="65" t="s">
        <v>72</v>
      </c>
      <c r="AA18" s="65" t="s">
        <v>72</v>
      </c>
      <c r="AB18" s="65" t="s">
        <v>72</v>
      </c>
      <c r="AC18" s="65" t="s">
        <v>72</v>
      </c>
      <c r="AD18" s="65" t="s">
        <v>72</v>
      </c>
      <c r="AE18" s="65" t="s">
        <v>72</v>
      </c>
      <c r="AF18" s="65" t="s">
        <v>72</v>
      </c>
      <c r="AG18" s="65" t="s">
        <v>72</v>
      </c>
      <c r="AH18" s="65"/>
      <c r="AI18" s="65" t="s">
        <v>72</v>
      </c>
      <c r="AJ18" s="65" t="s">
        <v>72</v>
      </c>
      <c r="AK18" s="65" t="s">
        <v>72</v>
      </c>
      <c r="AL18" s="65" t="s">
        <v>72</v>
      </c>
      <c r="AM18" s="65" t="s">
        <v>72</v>
      </c>
      <c r="AN18" s="65" t="s">
        <v>72</v>
      </c>
      <c r="AO18" s="65" t="s">
        <v>72</v>
      </c>
      <c r="AP18" s="65" t="s">
        <v>72</v>
      </c>
      <c r="AQ18" s="65" t="s">
        <v>72</v>
      </c>
      <c r="AR18" s="65" t="s">
        <v>72</v>
      </c>
    </row>
    <row r="19" spans="1:44" ht="15" customHeight="1" x14ac:dyDescent="0.25">
      <c r="A19" s="66"/>
      <c r="B19" s="65"/>
      <c r="C19" s="65"/>
      <c r="D19" s="65"/>
      <c r="E19" s="65"/>
      <c r="F19" s="65"/>
      <c r="G19" s="65"/>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c r="AJ19" s="65"/>
      <c r="AK19" s="65"/>
      <c r="AL19" s="65"/>
      <c r="AM19" s="65"/>
      <c r="AN19" s="65"/>
      <c r="AO19" s="65"/>
      <c r="AP19" s="65"/>
      <c r="AQ19" s="65"/>
      <c r="AR19" s="65"/>
    </row>
    <row r="20" spans="1:44" ht="15" customHeight="1" x14ac:dyDescent="0.25">
      <c r="A20" s="56" t="s">
        <v>8</v>
      </c>
      <c r="B20" s="80" t="s">
        <v>9</v>
      </c>
      <c r="C20" s="80"/>
      <c r="D20" s="80"/>
      <c r="E20" s="80"/>
      <c r="F20" s="80"/>
      <c r="G20" s="80"/>
      <c r="H20" s="80"/>
      <c r="I20" s="80"/>
      <c r="J20" s="80"/>
      <c r="K20" s="80"/>
      <c r="L20" s="80"/>
      <c r="M20" s="80"/>
      <c r="N20" s="80"/>
      <c r="O20" s="80"/>
      <c r="P20" s="80"/>
      <c r="Q20" s="80"/>
      <c r="R20" s="80"/>
      <c r="S20" s="80"/>
      <c r="T20" s="80"/>
      <c r="U20" s="80"/>
      <c r="V20" s="80"/>
      <c r="W20" s="80"/>
      <c r="X20" s="65"/>
      <c r="Y20" s="92"/>
      <c r="Z20" s="65"/>
      <c r="AB20" s="80"/>
      <c r="AC20" s="80"/>
      <c r="AD20" s="80"/>
      <c r="AE20" s="80"/>
      <c r="AF20" s="80"/>
      <c r="AG20" s="80"/>
      <c r="AH20" s="57"/>
      <c r="AI20" s="57"/>
      <c r="AJ20" s="57"/>
      <c r="AK20" s="57"/>
      <c r="AL20" s="57"/>
      <c r="AM20" s="57"/>
      <c r="AN20" s="80"/>
      <c r="AO20" s="80"/>
      <c r="AP20" s="80"/>
      <c r="AQ20" s="80"/>
      <c r="AR20" s="80"/>
    </row>
    <row r="21" spans="1:44" ht="15" customHeight="1" x14ac:dyDescent="0.25">
      <c r="A21" s="66" t="s">
        <v>14</v>
      </c>
      <c r="B21" s="82">
        <v>0.38</v>
      </c>
      <c r="C21" s="82">
        <v>0.4</v>
      </c>
      <c r="D21" s="82">
        <v>0.37</v>
      </c>
      <c r="E21" s="82">
        <v>0.41</v>
      </c>
      <c r="F21" s="82">
        <v>0.46</v>
      </c>
      <c r="G21" s="82">
        <v>0.56000000000000005</v>
      </c>
      <c r="H21" s="82">
        <v>0.47</v>
      </c>
      <c r="I21" s="82">
        <v>0.41</v>
      </c>
      <c r="J21" s="82">
        <v>0.35</v>
      </c>
      <c r="K21" s="82">
        <v>0.3</v>
      </c>
      <c r="L21" s="82"/>
      <c r="M21" s="82">
        <v>0.39</v>
      </c>
      <c r="N21" s="82">
        <v>0.42</v>
      </c>
      <c r="O21" s="82">
        <v>0.35</v>
      </c>
      <c r="P21" s="82">
        <v>0.33</v>
      </c>
      <c r="Q21" s="82">
        <v>0.43</v>
      </c>
      <c r="R21" s="82">
        <v>0.44</v>
      </c>
      <c r="S21" s="82">
        <v>0.4</v>
      </c>
      <c r="T21" s="82">
        <v>0.32</v>
      </c>
      <c r="U21" s="82">
        <v>0.33</v>
      </c>
      <c r="V21" s="82">
        <v>0.33</v>
      </c>
      <c r="W21" s="82"/>
      <c r="X21" s="100">
        <v>95</v>
      </c>
      <c r="Y21" s="100">
        <v>95</v>
      </c>
      <c r="Z21" s="100">
        <v>94</v>
      </c>
      <c r="AA21" s="100">
        <v>94</v>
      </c>
      <c r="AB21" s="100">
        <v>93</v>
      </c>
      <c r="AC21" s="100">
        <v>92</v>
      </c>
      <c r="AD21" s="100">
        <v>91</v>
      </c>
      <c r="AE21" s="100">
        <v>87</v>
      </c>
      <c r="AF21" s="100">
        <v>90</v>
      </c>
      <c r="AG21" s="100">
        <v>89</v>
      </c>
      <c r="AH21" s="100"/>
      <c r="AI21" s="100">
        <v>97</v>
      </c>
      <c r="AJ21" s="100">
        <v>97</v>
      </c>
      <c r="AK21" s="100">
        <v>95</v>
      </c>
      <c r="AL21" s="100">
        <v>95</v>
      </c>
      <c r="AM21" s="100">
        <v>93</v>
      </c>
      <c r="AN21" s="100">
        <v>90</v>
      </c>
      <c r="AO21" s="100">
        <v>91</v>
      </c>
      <c r="AP21" s="100">
        <v>88</v>
      </c>
      <c r="AQ21" s="100">
        <v>91</v>
      </c>
      <c r="AR21" s="100">
        <v>90</v>
      </c>
    </row>
    <row r="22" spans="1:44" ht="15" customHeight="1" x14ac:dyDescent="0.25">
      <c r="A22" s="66" t="s">
        <v>7</v>
      </c>
      <c r="B22" s="65"/>
      <c r="C22" s="65"/>
      <c r="D22" s="65"/>
      <c r="E22" s="65"/>
      <c r="F22" s="65"/>
      <c r="G22" s="65"/>
      <c r="H22" s="65"/>
      <c r="I22" s="65"/>
      <c r="J22" s="65"/>
      <c r="K22" s="65"/>
      <c r="L22" s="65"/>
      <c r="M22" s="65"/>
      <c r="N22" s="65"/>
      <c r="O22" s="65"/>
      <c r="P22" s="65"/>
      <c r="Q22" s="65"/>
      <c r="R22" s="65"/>
      <c r="S22" s="65"/>
      <c r="T22" s="65"/>
      <c r="U22" s="65"/>
      <c r="V22" s="65"/>
      <c r="W22" s="65"/>
      <c r="X22" s="65"/>
      <c r="Y22" s="65"/>
      <c r="Z22" s="65"/>
      <c r="AA22" s="65"/>
      <c r="AB22" s="65"/>
      <c r="AC22" s="65"/>
      <c r="AD22" s="65"/>
      <c r="AE22" s="65"/>
      <c r="AF22" s="65"/>
      <c r="AG22" s="65"/>
      <c r="AH22" s="65"/>
      <c r="AI22" s="65"/>
      <c r="AJ22" s="65"/>
      <c r="AK22" s="65"/>
      <c r="AL22" s="65"/>
      <c r="AM22" s="65"/>
      <c r="AN22" s="65"/>
      <c r="AO22" s="65"/>
      <c r="AP22" s="65"/>
      <c r="AQ22" s="65"/>
      <c r="AR22" s="65"/>
    </row>
    <row r="23" spans="1:44" ht="15" customHeight="1" x14ac:dyDescent="0.25">
      <c r="A23" s="66" t="s">
        <v>15</v>
      </c>
      <c r="B23" s="83">
        <v>0.13</v>
      </c>
      <c r="C23" s="83">
        <v>0.15</v>
      </c>
      <c r="D23" s="83">
        <v>0.15</v>
      </c>
      <c r="E23" s="83">
        <v>0.15</v>
      </c>
      <c r="F23" s="83">
        <v>0.19</v>
      </c>
      <c r="G23" s="83">
        <v>0.23</v>
      </c>
      <c r="H23" s="83">
        <v>0.18</v>
      </c>
      <c r="I23" s="83">
        <v>0.17</v>
      </c>
      <c r="J23" s="83">
        <v>0.16</v>
      </c>
      <c r="K23" s="83">
        <v>0.14000000000000001</v>
      </c>
      <c r="L23" s="83"/>
      <c r="M23" s="83">
        <v>0.17</v>
      </c>
      <c r="N23" s="83">
        <v>0.18</v>
      </c>
      <c r="O23" s="83">
        <v>0.15</v>
      </c>
      <c r="P23" s="83">
        <v>0.15</v>
      </c>
      <c r="Q23" s="83">
        <v>0.23</v>
      </c>
      <c r="R23" s="83">
        <v>0.22</v>
      </c>
      <c r="S23" s="83">
        <v>0.18</v>
      </c>
      <c r="T23" s="83">
        <v>0.2</v>
      </c>
      <c r="U23" s="83">
        <v>0.19</v>
      </c>
      <c r="V23" s="83">
        <v>0.19</v>
      </c>
      <c r="W23" s="65"/>
      <c r="X23" s="89">
        <v>35</v>
      </c>
      <c r="Y23" s="89">
        <v>37</v>
      </c>
      <c r="Z23" s="89">
        <v>39</v>
      </c>
      <c r="AA23" s="89">
        <v>37</v>
      </c>
      <c r="AB23" s="89">
        <v>38</v>
      </c>
      <c r="AC23" s="89">
        <v>38</v>
      </c>
      <c r="AD23" s="89">
        <v>34</v>
      </c>
      <c r="AE23" s="89">
        <v>28</v>
      </c>
      <c r="AF23" s="89">
        <v>27</v>
      </c>
      <c r="AG23" s="89">
        <v>33</v>
      </c>
      <c r="AH23" s="89"/>
      <c r="AI23" s="89">
        <v>43</v>
      </c>
      <c r="AJ23" s="89">
        <v>45</v>
      </c>
      <c r="AK23" s="89">
        <v>44</v>
      </c>
      <c r="AL23" s="89">
        <v>44</v>
      </c>
      <c r="AM23" s="89">
        <v>52</v>
      </c>
      <c r="AN23" s="89">
        <v>49</v>
      </c>
      <c r="AO23" s="89">
        <v>45</v>
      </c>
      <c r="AP23" s="89">
        <v>50</v>
      </c>
      <c r="AQ23" s="89">
        <v>40</v>
      </c>
      <c r="AR23" s="89">
        <v>43</v>
      </c>
    </row>
    <row r="24" spans="1:44" ht="15" customHeight="1" x14ac:dyDescent="0.25">
      <c r="A24" s="66" t="s">
        <v>79</v>
      </c>
      <c r="B24" s="83">
        <v>0.24</v>
      </c>
      <c r="C24" s="83">
        <v>0.25</v>
      </c>
      <c r="D24" s="83">
        <v>0.22</v>
      </c>
      <c r="E24" s="83">
        <v>0.25</v>
      </c>
      <c r="F24" s="83">
        <v>0.27</v>
      </c>
      <c r="G24" s="83">
        <v>0.32</v>
      </c>
      <c r="H24" s="83">
        <v>0.28999999999999998</v>
      </c>
      <c r="I24" s="83">
        <v>0.23</v>
      </c>
      <c r="J24" s="83">
        <v>0.19</v>
      </c>
      <c r="K24" s="83">
        <v>0.16</v>
      </c>
      <c r="L24" s="83"/>
      <c r="M24" s="83">
        <v>0.22</v>
      </c>
      <c r="N24" s="83">
        <v>0.23</v>
      </c>
      <c r="O24" s="83">
        <v>0.19</v>
      </c>
      <c r="P24" s="83">
        <v>0.17</v>
      </c>
      <c r="Q24" s="83">
        <v>0.2</v>
      </c>
      <c r="R24" s="83">
        <v>0.21</v>
      </c>
      <c r="S24" s="83">
        <v>0.2</v>
      </c>
      <c r="T24" s="83">
        <v>0.11</v>
      </c>
      <c r="U24" s="83">
        <v>0.13</v>
      </c>
      <c r="V24" s="83">
        <v>0.14000000000000001</v>
      </c>
      <c r="W24" s="65"/>
      <c r="X24" s="89">
        <v>59</v>
      </c>
      <c r="Y24" s="89">
        <v>58</v>
      </c>
      <c r="Z24" s="89">
        <v>55</v>
      </c>
      <c r="AA24" s="89">
        <v>56</v>
      </c>
      <c r="AB24" s="89">
        <v>54</v>
      </c>
      <c r="AC24" s="89">
        <v>54</v>
      </c>
      <c r="AD24" s="89">
        <v>57</v>
      </c>
      <c r="AE24" s="89">
        <v>58</v>
      </c>
      <c r="AF24" s="89">
        <v>61</v>
      </c>
      <c r="AG24" s="89">
        <v>54</v>
      </c>
      <c r="AH24" s="89"/>
      <c r="AI24" s="89">
        <v>54</v>
      </c>
      <c r="AJ24" s="89">
        <v>52</v>
      </c>
      <c r="AK24" s="89">
        <v>51</v>
      </c>
      <c r="AL24" s="89">
        <v>51</v>
      </c>
      <c r="AM24" s="89">
        <v>41</v>
      </c>
      <c r="AN24" s="89">
        <v>41</v>
      </c>
      <c r="AO24" s="89">
        <v>45</v>
      </c>
      <c r="AP24" s="89">
        <v>36</v>
      </c>
      <c r="AQ24" s="89">
        <v>50</v>
      </c>
      <c r="AR24" s="89">
        <v>46</v>
      </c>
    </row>
    <row r="25" spans="1:44" ht="15" customHeight="1" x14ac:dyDescent="0.25">
      <c r="A25" s="66" t="s">
        <v>80</v>
      </c>
      <c r="B25" s="83" t="s">
        <v>72</v>
      </c>
      <c r="C25" s="83" t="s">
        <v>72</v>
      </c>
      <c r="D25" s="83" t="s">
        <v>72</v>
      </c>
      <c r="E25" s="83" t="s">
        <v>72</v>
      </c>
      <c r="F25" s="83" t="s">
        <v>72</v>
      </c>
      <c r="G25" s="83" t="s">
        <v>72</v>
      </c>
      <c r="H25" s="83" t="s">
        <v>72</v>
      </c>
      <c r="I25" s="83" t="s">
        <v>72</v>
      </c>
      <c r="J25" s="83" t="s">
        <v>72</v>
      </c>
      <c r="K25" s="83" t="s">
        <v>72</v>
      </c>
      <c r="L25" s="65"/>
      <c r="M25" s="83" t="s">
        <v>72</v>
      </c>
      <c r="N25" s="83" t="s">
        <v>72</v>
      </c>
      <c r="O25" s="83" t="s">
        <v>72</v>
      </c>
      <c r="P25" s="83" t="s">
        <v>72</v>
      </c>
      <c r="Q25" s="83" t="s">
        <v>72</v>
      </c>
      <c r="R25" s="83" t="s">
        <v>72</v>
      </c>
      <c r="S25" s="83" t="s">
        <v>72</v>
      </c>
      <c r="T25" s="83" t="s">
        <v>72</v>
      </c>
      <c r="U25" s="83" t="s">
        <v>72</v>
      </c>
      <c r="V25" s="83" t="s">
        <v>72</v>
      </c>
      <c r="W25" s="65"/>
      <c r="X25" s="83" t="s">
        <v>72</v>
      </c>
      <c r="Y25" s="83" t="s">
        <v>72</v>
      </c>
      <c r="Z25" s="83" t="s">
        <v>72</v>
      </c>
      <c r="AA25" s="83" t="s">
        <v>72</v>
      </c>
      <c r="AB25" s="83" t="s">
        <v>72</v>
      </c>
      <c r="AC25" s="83" t="s">
        <v>72</v>
      </c>
      <c r="AD25" s="83" t="s">
        <v>72</v>
      </c>
      <c r="AE25" s="83" t="s">
        <v>72</v>
      </c>
      <c r="AF25" s="83" t="s">
        <v>72</v>
      </c>
      <c r="AG25" s="83" t="s">
        <v>72</v>
      </c>
      <c r="AH25" s="65"/>
      <c r="AI25" s="83" t="s">
        <v>72</v>
      </c>
      <c r="AJ25" s="83" t="s">
        <v>72</v>
      </c>
      <c r="AK25" s="83" t="s">
        <v>72</v>
      </c>
      <c r="AL25" s="83" t="s">
        <v>72</v>
      </c>
      <c r="AM25" s="83" t="s">
        <v>72</v>
      </c>
      <c r="AN25" s="83" t="s">
        <v>72</v>
      </c>
      <c r="AO25" s="83" t="s">
        <v>72</v>
      </c>
      <c r="AP25" s="83" t="s">
        <v>72</v>
      </c>
      <c r="AQ25" s="83" t="s">
        <v>72</v>
      </c>
      <c r="AR25" s="83" t="s">
        <v>72</v>
      </c>
    </row>
    <row r="26" spans="1:44" ht="15" customHeight="1" x14ac:dyDescent="0.25">
      <c r="A26" s="66" t="s">
        <v>94</v>
      </c>
      <c r="B26" s="83" t="s">
        <v>72</v>
      </c>
      <c r="C26" s="83" t="s">
        <v>72</v>
      </c>
      <c r="D26" s="83" t="s">
        <v>72</v>
      </c>
      <c r="E26" s="83" t="s">
        <v>72</v>
      </c>
      <c r="F26" s="83" t="s">
        <v>72</v>
      </c>
      <c r="G26" s="83" t="s">
        <v>72</v>
      </c>
      <c r="H26" s="83" t="s">
        <v>72</v>
      </c>
      <c r="I26" s="83" t="s">
        <v>72</v>
      </c>
      <c r="J26" s="83" t="s">
        <v>72</v>
      </c>
      <c r="K26" s="83" t="s">
        <v>72</v>
      </c>
      <c r="L26" s="65"/>
      <c r="M26" s="83" t="s">
        <v>72</v>
      </c>
      <c r="N26" s="83" t="s">
        <v>72</v>
      </c>
      <c r="O26" s="83" t="s">
        <v>72</v>
      </c>
      <c r="P26" s="83" t="s">
        <v>72</v>
      </c>
      <c r="Q26" s="83" t="s">
        <v>72</v>
      </c>
      <c r="R26" s="83" t="s">
        <v>72</v>
      </c>
      <c r="S26" s="83" t="s">
        <v>72</v>
      </c>
      <c r="T26" s="83" t="s">
        <v>72</v>
      </c>
      <c r="U26" s="83" t="s">
        <v>72</v>
      </c>
      <c r="V26" s="83" t="s">
        <v>72</v>
      </c>
      <c r="W26" s="65"/>
      <c r="X26" s="83" t="s">
        <v>72</v>
      </c>
      <c r="Y26" s="83" t="s">
        <v>72</v>
      </c>
      <c r="Z26" s="83" t="s">
        <v>72</v>
      </c>
      <c r="AA26" s="83" t="s">
        <v>72</v>
      </c>
      <c r="AB26" s="83" t="s">
        <v>72</v>
      </c>
      <c r="AC26" s="83" t="s">
        <v>72</v>
      </c>
      <c r="AD26" s="83" t="s">
        <v>72</v>
      </c>
      <c r="AE26" s="83" t="s">
        <v>72</v>
      </c>
      <c r="AF26" s="83" t="s">
        <v>72</v>
      </c>
      <c r="AG26" s="83" t="s">
        <v>72</v>
      </c>
      <c r="AH26" s="65"/>
      <c r="AI26" s="83" t="s">
        <v>72</v>
      </c>
      <c r="AJ26" s="83" t="s">
        <v>72</v>
      </c>
      <c r="AK26" s="83" t="s">
        <v>72</v>
      </c>
      <c r="AL26" s="83" t="s">
        <v>72</v>
      </c>
      <c r="AM26" s="83" t="s">
        <v>72</v>
      </c>
      <c r="AN26" s="83" t="s">
        <v>72</v>
      </c>
      <c r="AO26" s="83" t="s">
        <v>72</v>
      </c>
      <c r="AP26" s="83" t="s">
        <v>72</v>
      </c>
      <c r="AQ26" s="83" t="s">
        <v>72</v>
      </c>
      <c r="AR26" s="83" t="s">
        <v>72</v>
      </c>
    </row>
    <row r="27" spans="1:44" ht="15" customHeight="1" x14ac:dyDescent="0.25">
      <c r="A27" s="66" t="s">
        <v>100</v>
      </c>
      <c r="B27" s="65" t="s">
        <v>72</v>
      </c>
      <c r="C27" s="65" t="s">
        <v>72</v>
      </c>
      <c r="D27" s="65" t="s">
        <v>72</v>
      </c>
      <c r="E27" s="65" t="s">
        <v>72</v>
      </c>
      <c r="F27" s="65" t="s">
        <v>72</v>
      </c>
      <c r="G27" s="65" t="s">
        <v>72</v>
      </c>
      <c r="H27" s="65" t="s">
        <v>72</v>
      </c>
      <c r="I27" s="65" t="s">
        <v>72</v>
      </c>
      <c r="J27" s="65" t="s">
        <v>72</v>
      </c>
      <c r="K27" s="65" t="s">
        <v>72</v>
      </c>
      <c r="L27" s="65"/>
      <c r="M27" s="65" t="s">
        <v>72</v>
      </c>
      <c r="N27" s="65" t="s">
        <v>72</v>
      </c>
      <c r="O27" s="65" t="s">
        <v>72</v>
      </c>
      <c r="P27" s="65" t="s">
        <v>72</v>
      </c>
      <c r="Q27" s="65" t="s">
        <v>72</v>
      </c>
      <c r="R27" s="65" t="s">
        <v>72</v>
      </c>
      <c r="S27" s="65" t="s">
        <v>72</v>
      </c>
      <c r="T27" s="65" t="s">
        <v>72</v>
      </c>
      <c r="U27" s="65" t="s">
        <v>72</v>
      </c>
      <c r="V27" s="65" t="s">
        <v>72</v>
      </c>
      <c r="W27" s="65"/>
      <c r="X27" s="65" t="s">
        <v>72</v>
      </c>
      <c r="Y27" s="65" t="s">
        <v>72</v>
      </c>
      <c r="Z27" s="65" t="s">
        <v>72</v>
      </c>
      <c r="AA27" s="65" t="s">
        <v>72</v>
      </c>
      <c r="AB27" s="65" t="s">
        <v>72</v>
      </c>
      <c r="AC27" s="65" t="s">
        <v>72</v>
      </c>
      <c r="AD27" s="65" t="s">
        <v>72</v>
      </c>
      <c r="AE27" s="65" t="s">
        <v>72</v>
      </c>
      <c r="AF27" s="65" t="s">
        <v>72</v>
      </c>
      <c r="AG27" s="65" t="s">
        <v>72</v>
      </c>
      <c r="AH27" s="65"/>
      <c r="AI27" s="65" t="s">
        <v>72</v>
      </c>
      <c r="AJ27" s="65" t="s">
        <v>72</v>
      </c>
      <c r="AK27" s="65" t="s">
        <v>72</v>
      </c>
      <c r="AL27" s="65" t="s">
        <v>72</v>
      </c>
      <c r="AM27" s="65" t="s">
        <v>72</v>
      </c>
      <c r="AN27" s="65" t="s">
        <v>72</v>
      </c>
      <c r="AO27" s="65" t="s">
        <v>72</v>
      </c>
      <c r="AP27" s="65" t="s">
        <v>72</v>
      </c>
      <c r="AQ27" s="65" t="s">
        <v>72</v>
      </c>
      <c r="AR27" s="65" t="s">
        <v>72</v>
      </c>
    </row>
    <row r="28" spans="1:44" ht="15" customHeight="1" x14ac:dyDescent="0.25">
      <c r="A28" s="66"/>
      <c r="B28" s="65"/>
      <c r="C28" s="65"/>
      <c r="D28" s="65"/>
      <c r="E28" s="65"/>
      <c r="F28" s="65"/>
      <c r="G28" s="65"/>
      <c r="H28" s="65"/>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5"/>
      <c r="AL28" s="65"/>
      <c r="AM28" s="65"/>
      <c r="AN28" s="65"/>
      <c r="AO28" s="65"/>
      <c r="AP28" s="65"/>
      <c r="AQ28" s="65"/>
      <c r="AR28" s="65"/>
    </row>
    <row r="29" spans="1:44" ht="15" customHeight="1" x14ac:dyDescent="0.25">
      <c r="A29" s="67" t="s">
        <v>227</v>
      </c>
      <c r="B29" s="67"/>
      <c r="C29" s="68"/>
      <c r="D29" s="68"/>
      <c r="E29" s="68"/>
      <c r="F29" s="68"/>
      <c r="G29" s="68"/>
      <c r="H29" s="68"/>
      <c r="I29" s="68"/>
      <c r="J29" s="68"/>
      <c r="K29" s="68"/>
      <c r="L29" s="68"/>
      <c r="M29" s="68"/>
      <c r="N29" s="68"/>
      <c r="O29" s="68"/>
      <c r="P29" s="68"/>
      <c r="Q29" s="68"/>
      <c r="R29" s="68"/>
      <c r="S29" s="68"/>
      <c r="T29" s="68"/>
      <c r="U29" s="68"/>
      <c r="V29" s="68"/>
      <c r="W29" s="68"/>
      <c r="X29" s="67"/>
      <c r="Y29" s="68"/>
      <c r="Z29" s="68"/>
      <c r="AA29" s="68"/>
      <c r="AB29" s="68"/>
      <c r="AC29" s="68"/>
      <c r="AD29" s="68"/>
      <c r="AE29" s="68"/>
      <c r="AF29" s="68"/>
      <c r="AG29" s="68"/>
      <c r="AH29" s="68"/>
      <c r="AI29" s="68"/>
      <c r="AJ29" s="68"/>
      <c r="AK29" s="68"/>
      <c r="AL29" s="68"/>
      <c r="AM29" s="68"/>
      <c r="AN29" s="68"/>
      <c r="AO29" s="68"/>
      <c r="AP29" s="68"/>
      <c r="AQ29" s="68"/>
      <c r="AR29" s="68"/>
    </row>
    <row r="30" spans="1:44" ht="15" customHeight="1" x14ac:dyDescent="0.25">
      <c r="A30" s="71"/>
      <c r="B30" s="71"/>
      <c r="M30" s="101"/>
      <c r="N30" s="101"/>
      <c r="O30" s="101"/>
      <c r="P30" s="101"/>
      <c r="Q30" s="101"/>
      <c r="R30" s="101"/>
      <c r="S30" s="101"/>
      <c r="T30" s="101"/>
      <c r="X30" s="102"/>
      <c r="Y30" s="102"/>
      <c r="Z30" s="102"/>
      <c r="AA30" s="102"/>
      <c r="AB30" s="102"/>
      <c r="AC30" s="102"/>
      <c r="AD30" s="102"/>
      <c r="AE30" s="102"/>
      <c r="AH30" s="102"/>
      <c r="AI30" s="101"/>
      <c r="AJ30" s="101"/>
      <c r="AK30" s="101"/>
      <c r="AL30" s="101"/>
      <c r="AM30" s="101"/>
      <c r="AN30" s="101"/>
      <c r="AO30" s="101"/>
      <c r="AP30" s="101"/>
    </row>
    <row r="31" spans="1:44" ht="15" customHeight="1" x14ac:dyDescent="0.25">
      <c r="A31" s="71"/>
      <c r="B31" s="102"/>
      <c r="C31" s="102"/>
      <c r="D31" s="102"/>
      <c r="E31" s="102"/>
      <c r="F31" s="102"/>
      <c r="G31" s="102"/>
      <c r="H31" s="102"/>
      <c r="I31" s="102"/>
      <c r="J31" s="102"/>
      <c r="K31" s="102"/>
      <c r="L31" s="102"/>
      <c r="M31" s="101"/>
      <c r="N31" s="101"/>
      <c r="O31" s="101"/>
      <c r="P31" s="101"/>
      <c r="Q31" s="101"/>
      <c r="R31" s="101"/>
      <c r="S31" s="101"/>
      <c r="T31" s="101"/>
      <c r="U31" s="102"/>
      <c r="V31" s="102"/>
      <c r="W31" s="102"/>
      <c r="X31" s="102"/>
      <c r="Y31" s="102"/>
      <c r="Z31" s="102"/>
      <c r="AA31" s="102"/>
      <c r="AB31" s="102"/>
      <c r="AC31" s="102"/>
      <c r="AD31" s="102"/>
      <c r="AE31" s="102"/>
      <c r="AF31" s="102"/>
      <c r="AG31" s="102"/>
      <c r="AH31" s="102"/>
      <c r="AI31" s="101"/>
      <c r="AJ31" s="101"/>
      <c r="AK31" s="101"/>
      <c r="AL31" s="101"/>
      <c r="AM31" s="101"/>
      <c r="AN31" s="101"/>
      <c r="AO31" s="101"/>
      <c r="AP31" s="101"/>
      <c r="AQ31" s="102"/>
      <c r="AR31" s="102"/>
    </row>
    <row r="32" spans="1:44" ht="15" customHeight="1" x14ac:dyDescent="0.25">
      <c r="A32" s="71"/>
      <c r="B32" s="71"/>
      <c r="X32" s="71"/>
    </row>
    <row r="33" spans="18:20" ht="15" customHeight="1" x14ac:dyDescent="0.25">
      <c r="R33" s="103"/>
      <c r="T33" s="103"/>
    </row>
  </sheetData>
  <mergeCells count="4">
    <mergeCell ref="B3:G3"/>
    <mergeCell ref="X3:AC3"/>
    <mergeCell ref="M4:R4"/>
    <mergeCell ref="AI4:AN4"/>
  </mergeCells>
  <pageMargins left="0.70866141732283472" right="0.70866141732283472" top="0.74803149606299213" bottom="0.74803149606299213" header="0.31496062992125984" footer="0.31496062992125984"/>
  <pageSetup paperSize="9" scale="48" orientation="landscape" horizontalDpi="360" verticalDpi="360" r:id="rId1"/>
</worksheet>
</file>

<file path=docProps/app.xml><?xml version="1.0" encoding="utf-8"?>
<Properties xmlns="http://schemas.openxmlformats.org/officeDocument/2006/extended-properties" xmlns:vt="http://schemas.openxmlformats.org/officeDocument/2006/docPropsVTypes">
  <TotalTime>0</TotalTime>
  <DocSecurity>0</DocSecurity>
  <ScaleCrop>false</ScaleCrop>
  <HeadingPairs>
    <vt:vector size="4" baseType="variant">
      <vt:variant>
        <vt:lpstr>Werkbladen</vt:lpstr>
      </vt:variant>
      <vt:variant>
        <vt:i4>13</vt:i4>
      </vt:variant>
      <vt:variant>
        <vt:lpstr>Benoemde bereiken</vt:lpstr>
      </vt:variant>
      <vt:variant>
        <vt:i4>10</vt:i4>
      </vt:variant>
    </vt:vector>
  </HeadingPairs>
  <TitlesOfParts>
    <vt:vector size="23" baseType="lpstr">
      <vt:lpstr>Voorblad</vt:lpstr>
      <vt:lpstr>Inhoud</vt:lpstr>
      <vt:lpstr>Introductie</vt:lpstr>
      <vt:lpstr>Tabel 1</vt:lpstr>
      <vt:lpstr>Tabel 2a</vt:lpstr>
      <vt:lpstr>Tabel 2b</vt:lpstr>
      <vt:lpstr>Tabel 3a</vt:lpstr>
      <vt:lpstr>Tabel 3b</vt:lpstr>
      <vt:lpstr>Tabel 4</vt:lpstr>
      <vt:lpstr>Toelichting</vt:lpstr>
      <vt:lpstr>Begrippen</vt:lpstr>
      <vt:lpstr>Bijlage 1</vt:lpstr>
      <vt:lpstr>Bijlage 2</vt:lpstr>
      <vt:lpstr>Inhoud!Afdrukbereik</vt:lpstr>
      <vt:lpstr>Introductie!Afdrukbereik</vt:lpstr>
      <vt:lpstr>'Tabel 1'!Afdrukbereik</vt:lpstr>
      <vt:lpstr>'Tabel 2a'!Afdrukbereik</vt:lpstr>
      <vt:lpstr>'Tabel 2b'!Afdrukbereik</vt:lpstr>
      <vt:lpstr>'Tabel 3a'!Afdrukbereik</vt:lpstr>
      <vt:lpstr>'Tabel 3b'!Afdrukbereik</vt:lpstr>
      <vt:lpstr>'Tabel 4'!Afdrukbereik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2024-03-11T09:20:45Z</cp:lastPrinted>
  <dcterms:created xsi:type="dcterms:W3CDTF">2021-07-13T10:21:45Z</dcterms:created>
  <dcterms:modified xsi:type="dcterms:W3CDTF">2026-04-15T09:28:45Z</dcterms:modified>
</cp:coreProperties>
</file>