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Rijk_2025\DOCUM\5-Rapport\Publicatie\"/>
    </mc:Choice>
  </mc:AlternateContent>
  <xr:revisionPtr revIDLastSave="0" documentId="8_{9C166540-8FA1-49FC-AC7B-44CD76A7C389}" xr6:coauthVersionLast="47" xr6:coauthVersionMax="47" xr10:uidLastSave="{00000000-0000-0000-0000-000000000000}"/>
  <bookViews>
    <workbookView xWindow="-110" yWindow="-110" windowWidth="19420" windowHeight="10300" tabRatio="720"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oelichting" sheetId="21" r:id="rId8"/>
    <sheet name="Begrippen" sheetId="22" r:id="rId9"/>
  </sheets>
  <definedNames>
    <definedName name="_xlnm.Print_Area" localSheetId="1">Inhoud!$A$1:$E$20</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4" l="1"/>
  <c r="A7" i="14"/>
  <c r="A6" i="14"/>
  <c r="A5" i="14"/>
</calcChain>
</file>

<file path=xl/sharedStrings.xml><?xml version="1.0" encoding="utf-8"?>
<sst xmlns="http://schemas.openxmlformats.org/spreadsheetml/2006/main" count="152" uniqueCount="111">
  <si>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</si>
  <si>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</si>
  <si>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</si>
  <si>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</si>
  <si>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</si>
  <si>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</si>
  <si>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</si>
  <si>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</si>
  <si>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</si>
  <si>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</si>
  <si>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</si>
  <si>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</si>
  <si>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</si>
  <si>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</si>
  <si>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</si>
  <si>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</si>
  <si>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</si>
  <si>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</si>
  <si>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</si>
  <si>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</si>
  <si>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</si>
  <si>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</si>
  <si>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</si>
  <si>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</si>
  <si>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</si>
  <si>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</si>
  <si>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</si>
  <si>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</si>
  <si>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</si>
  <si>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</si>
  <si>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</si>
  <si>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</si>
  <si>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</si>
  <si>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</si>
  <si>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</si>
  <si>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</si>
  <si>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</si>
  <si>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</si>
  <si>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</si>
  <si>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</si>
  <si>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</si>
  <si>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</si>
  <si>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</si>
  <si>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</si>
  <si>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</si>
  <si>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</si>
  <si>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</si>
  <si>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</si>
  <si>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</si>
  <si>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</si>
  <si>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</si>
  <si>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</si>
  <si>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</si>
  <si>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</si>
  <si>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</si>
  <si>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</si>
  <si>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</si>
  <si>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</si>
  <si>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</si>
  <si>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</si>
  <si>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</si>
  <si>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</si>
  <si>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April 2026</t>
  </si>
  <si>
    <t>Vragen over deze publicatie kunnen gestuurd worden aan het CBS onder vermelding van het referentienummer PR004297.</t>
  </si>
  <si>
    <t>31 december 2025</t>
  </si>
  <si>
    <t xml:space="preserve">De tabellen geven de procentuele verdeling naar herkomstland weer. De eerste regel in alle tabellen geeft de verdeling van de organisatie als geheel weer. Hier staat dus hoeveel procent van de werknemers van Staf en Bedrijfsvoering IenW als herkomstland Nederland heeft en hoeveel procent van de werknemers een ander Europees herkomstland of een herkomstland buiten Europa heeft. Vervolgens wordt op dezelfde manier de herkomstlandverdeling van verschillende subgroepen getoond. </t>
  </si>
  <si>
    <t>Tabel 1</t>
  </si>
  <si>
    <t>Totaal</t>
  </si>
  <si>
    <t>%</t>
  </si>
  <si>
    <t>Herkomstland</t>
  </si>
  <si>
    <t>Nederland</t>
  </si>
  <si>
    <t>Europa (excl. Nederland)</t>
  </si>
  <si>
    <t>Buiten-Europa</t>
  </si>
  <si>
    <t>Man</t>
  </si>
  <si>
    <t>Vrouw</t>
  </si>
  <si>
    <t>Bron: CBS.</t>
  </si>
  <si>
    <t>Geslacht</t>
  </si>
  <si>
    <t>Tabel 2</t>
  </si>
  <si>
    <t>Jonger dan 40 jaar</t>
  </si>
  <si>
    <t>40 tot 50 jaar</t>
  </si>
  <si>
    <t>50 jaar of ouder</t>
  </si>
  <si>
    <t>Leeftijd</t>
  </si>
  <si>
    <t>Tabel 3</t>
  </si>
  <si>
    <t>Financiën en Integrale Bedrijfsvoering</t>
  </si>
  <si>
    <t>Organisatieonderdeel</t>
  </si>
  <si>
    <t>Tabel 4</t>
  </si>
  <si>
    <t>11 en 12</t>
  </si>
  <si>
    <t>13 en 14</t>
  </si>
  <si>
    <t>Salarisschaal</t>
  </si>
  <si>
    <t>Herkomstland werknemers Staf en Bedrijfsvoering ministerie van Infrastructuur en Waterstaat, 31 december 2025</t>
  </si>
  <si>
    <t>Herkomstland werknemers Staf en Bedrijfsvoering ministerie van Infrastructuur en Waterstaat naar geslacht, 31 december 2025</t>
  </si>
  <si>
    <t>Herkomstland werknemers Staf en Bedrijfsvoering ministerie van Infrastructuur en Waterstaat naar leeftijd, 31 december 2025</t>
  </si>
  <si>
    <t>Herkomstland werknemers Staf en Bedrijfsvoering ministerie van Infrastructuur en Waterstaat naar organisatieonderdeel, 31 december 2025</t>
  </si>
  <si>
    <t>Herkomstland werknemers Staf en Bedrijfsvoering ministerie van Infrastructuur en Waterstaat naar salarisschaal, 31 december 2025</t>
  </si>
  <si>
    <r>
      <t>Overige salarisschalen</t>
    </r>
    <r>
      <rPr>
        <vertAlign val="superscript"/>
        <sz val="10"/>
        <color theme="1"/>
        <rFont val="Calibri"/>
        <family val="2"/>
      </rPr>
      <t>1</t>
    </r>
  </si>
  <si>
    <t>Op verzoek van het ministerie van Infrastructuur en Waterstaat (IenW) heeft het CBS deze tabellenset met cijfers over het herkomstland van de werknemers van de Staf en Bedrijfsvoering van IenW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Meer specifiek hebben zij gekozen voor subgroepen op basis van geslacht, leeftijd, organisatieonderdeel en salarisschaal.</t>
  </si>
  <si>
    <t>De tabellen hebben betrekking op de werknemers van Staf en Bedrijfsvoering IenW op peildatum 31 december 2025. In totaal is informatie geleverd van 1 103 unieke werknemers. Voor ieder van hen heeft het CBS het herkomstland kunnen afleiden op basis van de Basisregistratie Personen (BRP).</t>
  </si>
  <si>
    <t>In dit onderzoek zijn de volgende kenmerken gebruikt: Burgerservicenummer (BSN), geslacht, leeftijd, organisatieonderdeel en salarisschaal. Voor meer informatie over deze kenmerken verwijst het CBS naar BZK.</t>
  </si>
  <si>
    <t>BZK.</t>
  </si>
  <si>
    <t>Staf en Bedrijfsvoering IenW heeft eerder meegedaan aan de Barometer Culturele Diversiteit. De vergelijkbaarheid met deze eerdere meting is afhankelijk van de mate waarin de huidige aangeleverde medewerkersgegevens overeenkomen met die van de eerdere meting.</t>
  </si>
  <si>
    <t>Personeelsadministratie Rijk (P-Direkt)</t>
  </si>
  <si>
    <t>BZK</t>
  </si>
  <si>
    <t>Ministerie van Binnenlandse Zaken en Koninkrijksrelaties</t>
  </si>
  <si>
    <t>IenW</t>
  </si>
  <si>
    <t>Ministerie van Infrastructuur en Waterstaat</t>
  </si>
  <si>
    <t>AVG</t>
  </si>
  <si>
    <t>Persoon die IenW tot medewerker van de Staf en Bedrijfsvoering rekent.</t>
  </si>
  <si>
    <t>Algemene Verordening Gegevensbescherming</t>
  </si>
  <si>
    <t>Beleids- en Bestuursondersteuning</t>
  </si>
  <si>
    <t>In dit onderzoek zijn de volgende kenmerken gebruikt: BSN, geslacht, leeftijd, organisatieonderdeel en salarisschaal. Voor meer informatie over deze kenmerken verwijst het CBS naar BZK.</t>
  </si>
  <si>
    <r>
      <rPr>
        <vertAlign val="superscript"/>
        <sz val="9"/>
        <color theme="1"/>
        <rFont val="Calibri"/>
        <family val="2"/>
        <scheme val="minor"/>
      </rP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</si>
</sst>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1"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sz val="10"/>
      <color rgb="FF002060"/>
      <name val="Calibri"/>
    </font>
    <font>
      <b/>
      <sz val="10"/>
      <color theme="1"/>
      <name val="Calibri"/>
    </font>
    <font>
      <u/>
      <sz val="10"/>
      <color theme="10"/>
      <name val="Calibri"/>
    </font>
    <font>
      <sz val="10"/>
      <color rgb="FFFF0000"/>
      <name val="Arial"/>
    </font>
    <font>
      <sz val="8"/>
      <color theme="1"/>
      <name val="Helvetica"/>
    </font>
    <font>
      <b/>
      <sz val="8"/>
      <color theme="1"/>
      <name val="Helvetica"/>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sz val="11"/>
      <color rgb="FF7030A0"/>
      <name val="Calibri"/>
    </font>
    <font>
      <i/>
      <sz val="10"/>
      <color theme="1"/>
      <name val="Calibri"/>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b/>
      <sz val="18"/>
      <color rgb="FF002060"/>
      <name val="Calibri"/>
      <family val="2"/>
      <scheme val="minor"/>
    </font>
    <font>
      <vertAlign val="superscript"/>
      <sz val="10"/>
      <color theme="1"/>
      <name val="Calibri"/>
      <family val="2"/>
    </font>
    <font>
      <sz val="10"/>
      <color theme="1"/>
      <name val="Calibri"/>
      <family val="2"/>
    </font>
    <font>
      <sz val="9"/>
      <color theme="1"/>
      <name val="Calibri"/>
      <family val="2"/>
      <scheme val="minor"/>
    </font>
    <font>
      <vertAlign val="superscript"/>
      <sz val="9"/>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30" fillId="0" borderId="0" applyNumberFormat="0" applyFill="0" applyBorder="0" applyAlignment="0" applyProtection="0"/>
  </cellStyleXfs>
  <cellXfs count="6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49" fontId="5" fillId="3" borderId="0" xfId="0" applyNumberFormat="1" applyFont="1" applyFill="1" applyAlignment="1">
      <alignment horizontal="left"/>
    </xf>
    <xf numFmtId="0" fontId="6" fillId="3" borderId="0" xfId="0" applyFont="1" applyFill="1" applyAlignment="1">
      <alignment vertical="top"/>
    </xf>
    <xf numFmtId="0" fontId="7" fillId="3" borderId="0" xfId="0" applyFont="1" applyFill="1"/>
    <xf numFmtId="0" fontId="8" fillId="3" borderId="0" xfId="0" applyFont="1" applyFill="1"/>
    <xf numFmtId="0" fontId="7" fillId="0" borderId="0" xfId="0" applyFont="1"/>
    <xf numFmtId="0" fontId="9" fillId="4" borderId="0" xfId="0" applyFont="1" applyFill="1" applyAlignment="1">
      <alignment vertical="center"/>
    </xf>
    <xf numFmtId="0" fontId="7" fillId="3" borderId="0" xfId="0" applyFont="1" applyFill="1" applyAlignment="1">
      <alignment vertical="top"/>
    </xf>
    <xf numFmtId="0" fontId="10" fillId="3" borderId="0" xfId="0" applyFont="1" applyFill="1" applyAlignment="1">
      <alignment vertical="center"/>
    </xf>
    <xf numFmtId="0" fontId="7" fillId="3" borderId="0" xfId="0" applyFont="1" applyFill="1" applyAlignment="1">
      <alignment horizontal="left"/>
    </xf>
    <xf numFmtId="0" fontId="1" fillId="3" borderId="0" xfId="0" applyFont="1" applyFill="1" applyAlignment="1">
      <alignment vertical="top"/>
    </xf>
    <xf numFmtId="0" fontId="11"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6" fillId="3" borderId="0" xfId="0" applyFont="1" applyFill="1" applyAlignment="1">
      <alignment horizontal="justify" vertical="top" wrapText="1"/>
    </xf>
    <xf numFmtId="0" fontId="12" fillId="0" borderId="0" xfId="0" applyFont="1"/>
    <xf numFmtId="0" fontId="13" fillId="0" borderId="0" xfId="0" applyFont="1" applyAlignment="1">
      <alignment vertical="center"/>
    </xf>
    <xf numFmtId="0" fontId="14" fillId="0" borderId="0" xfId="0" applyFont="1" applyAlignment="1">
      <alignment vertical="top" wrapText="1"/>
    </xf>
    <xf numFmtId="0" fontId="14" fillId="0" borderId="0" xfId="0" applyFont="1" applyAlignment="1">
      <alignment wrapText="1"/>
    </xf>
    <xf numFmtId="0" fontId="6" fillId="0" borderId="0" xfId="0" applyFont="1"/>
    <xf numFmtId="0" fontId="2" fillId="0" borderId="0" xfId="0" applyFont="1" applyAlignment="1">
      <alignment horizontal="justify" vertical="top" wrapText="1"/>
    </xf>
    <xf numFmtId="0" fontId="15" fillId="0" borderId="0" xfId="0" applyFont="1" applyAlignment="1">
      <alignment vertical="top" wrapText="1"/>
    </xf>
    <xf numFmtId="0" fontId="2" fillId="0" borderId="0" xfId="0" applyFont="1"/>
    <xf numFmtId="0" fontId="16" fillId="3" borderId="0" xfId="0" applyFont="1" applyFill="1" applyAlignment="1">
      <alignment horizontal="justify" vertical="top" wrapText="1"/>
    </xf>
    <xf numFmtId="0" fontId="17" fillId="3" borderId="0" xfId="0" applyFont="1" applyFill="1"/>
    <xf numFmtId="0" fontId="14" fillId="0" borderId="0" xfId="0" applyFont="1"/>
    <xf numFmtId="0" fontId="18" fillId="3" borderId="0" xfId="0" applyFont="1" applyFill="1" applyAlignment="1">
      <alignment horizontal="justify" vertical="top" wrapText="1"/>
    </xf>
    <xf numFmtId="0" fontId="17" fillId="3" borderId="0" xfId="0" applyFont="1" applyFill="1" applyAlignment="1">
      <alignment vertical="top"/>
    </xf>
    <xf numFmtId="0" fontId="2" fillId="0" borderId="0" xfId="0" applyFont="1" applyAlignment="1">
      <alignment vertical="top" wrapText="1"/>
    </xf>
    <xf numFmtId="0" fontId="7" fillId="0" borderId="0" xfId="0" applyFont="1" applyAlignment="1">
      <alignment vertical="top"/>
    </xf>
    <xf numFmtId="0" fontId="6" fillId="3" borderId="0" xfId="0" applyFont="1" applyFill="1" applyAlignment="1">
      <alignment vertical="top" wrapText="1"/>
    </xf>
    <xf numFmtId="0" fontId="2" fillId="0" borderId="0" xfId="0" applyFont="1" applyAlignment="1">
      <alignment horizontal="justify"/>
    </xf>
    <xf numFmtId="0" fontId="19"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1" fillId="3" borderId="0" xfId="0" applyFont="1" applyFill="1" applyAlignment="1">
      <alignment horizontal="justify" vertical="top" wrapText="1"/>
    </xf>
    <xf numFmtId="0" fontId="2" fillId="3" borderId="0" xfId="0" applyFont="1" applyFill="1" applyAlignment="1">
      <alignment vertical="top" wrapText="1"/>
    </xf>
    <xf numFmtId="0" fontId="14" fillId="5" borderId="0" xfId="0" applyFont="1" applyFill="1"/>
    <xf numFmtId="0" fontId="6"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0"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5" fillId="0" borderId="0" xfId="0" applyFont="1"/>
    <xf numFmtId="0" fontId="23" fillId="3" borderId="0" xfId="0" applyFont="1" applyFill="1"/>
    <xf numFmtId="0" fontId="2" fillId="0" borderId="0" xfId="0" applyNumberFormat="1" applyFont="1" applyAlignment="1">
      <alignment horizontal="center"/>
    </xf>
    <xf numFmtId="0" fontId="27" fillId="0" borderId="0" xfId="0" applyFont="1" applyAlignment="1">
      <alignment horizontal="left"/>
    </xf>
    <xf numFmtId="0" fontId="27" fillId="3" borderId="0" xfId="0" applyFont="1" applyFill="1" applyAlignment="1">
      <alignment horizontal="justify" vertical="top" wrapText="1"/>
    </xf>
    <xf numFmtId="0" fontId="27" fillId="3" borderId="0" xfId="0" applyFont="1" applyFill="1" applyAlignment="1">
      <alignment vertical="top" wrapText="1"/>
    </xf>
    <xf numFmtId="0" fontId="22" fillId="3" borderId="0" xfId="0" applyFont="1" applyFill="1" applyAlignment="1">
      <alignment vertical="top" wrapText="1"/>
    </xf>
    <xf numFmtId="0" fontId="23" fillId="5" borderId="0" xfId="0" applyFont="1" applyFill="1" applyAlignment="1">
      <alignment vertical="top" wrapText="1"/>
    </xf>
    <xf numFmtId="0" fontId="23" fillId="3" borderId="0" xfId="0" applyFont="1" applyFill="1" applyAlignment="1">
      <alignment vertical="top" wrapText="1"/>
    </xf>
    <xf numFmtId="0" fontId="27" fillId="5" borderId="0" xfId="0" applyFont="1" applyFill="1" applyAlignment="1">
      <alignment vertical="top" wrapText="1"/>
    </xf>
    <xf numFmtId="0" fontId="21" fillId="3" borderId="0" xfId="0" applyFont="1" applyFill="1" applyAlignment="1">
      <alignment horizontal="justify" vertical="top" wrapText="1"/>
    </xf>
    <xf numFmtId="0" fontId="6" fillId="0" borderId="1" xfId="0" applyFont="1" applyBorder="1" applyAlignment="1">
      <alignment horizontal="left"/>
    </xf>
    <xf numFmtId="0" fontId="28" fillId="0" borderId="0" xfId="0" applyFont="1" applyAlignment="1">
      <alignment horizontal="left" vertical="top" wrapText="1"/>
    </xf>
    <xf numFmtId="0" fontId="24" fillId="0" borderId="0" xfId="1" applyFont="1"/>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2" t="s">
        <v>89</v>
      </c>
    </row>
    <row r="4" spans="1:11" ht="15.5" customHeight="1" x14ac:dyDescent="0.35">
      <c r="B4" s="4" t="s">
        <v>37</v>
      </c>
    </row>
    <row r="5" spans="1:11" ht="15.5" customHeight="1" x14ac:dyDescent="0.35">
      <c r="A5" s="1"/>
    </row>
    <row r="7" spans="1:11" x14ac:dyDescent="0.35">
      <c r="A7" s="3" t="s">
        <v>24</v>
      </c>
    </row>
    <row r="8" spans="1:11" x14ac:dyDescent="0.35">
      <c r="A8" s="5" t="s">
        <v>62</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4" t="s">
        <v>0</v>
      </c>
      <c r="B1" s="15"/>
      <c r="C1" s="15"/>
      <c r="D1" s="15"/>
      <c r="E1" s="15"/>
      <c r="F1" s="8"/>
      <c r="G1" s="15"/>
    </row>
    <row r="2" spans="1:7" ht="13" customHeight="1" x14ac:dyDescent="0.35">
      <c r="A2" s="16"/>
      <c r="B2" s="15"/>
      <c r="C2" s="15"/>
      <c r="D2" s="15"/>
      <c r="E2" s="15"/>
      <c r="F2" s="15"/>
      <c r="G2" s="15"/>
    </row>
    <row r="3" spans="1:7" ht="13" customHeight="1" x14ac:dyDescent="0.35">
      <c r="A3" s="6" t="s">
        <v>33</v>
      </c>
      <c r="B3" s="15"/>
      <c r="C3" s="15"/>
      <c r="D3" s="15"/>
      <c r="E3" s="15"/>
      <c r="F3" s="15"/>
      <c r="G3" s="15"/>
    </row>
    <row r="4" spans="1:7" ht="13" customHeight="1" x14ac:dyDescent="0.35">
      <c r="A4" s="9" t="s">
        <v>46</v>
      </c>
      <c r="B4" s="2" t="s">
        <v>44</v>
      </c>
    </row>
    <row r="5" spans="1:7" ht="13" customHeight="1" x14ac:dyDescent="0.35">
      <c r="A5" s="13" t="str">
        <f>HYPERLINK("#'Tabel 1'!A1", "Tabel 1")</f>
        <v>Tabel 1</v>
      </c>
      <c r="B5" s="53" t="s">
        <v>90</v>
      </c>
    </row>
    <row r="6" spans="1:7" ht="13" customHeight="1" x14ac:dyDescent="0.35">
      <c r="A6" s="13" t="str">
        <f>HYPERLINK("#'Tabel 2'!A1", "Tabel 2")</f>
        <v>Tabel 2</v>
      </c>
      <c r="B6" s="53" t="s">
        <v>91</v>
      </c>
    </row>
    <row r="7" spans="1:7" ht="13" customHeight="1" x14ac:dyDescent="0.35">
      <c r="A7" s="13" t="str">
        <f>HYPERLINK("#'Tabel 3'!A1", "Tabel 3")</f>
        <v>Tabel 3</v>
      </c>
      <c r="B7" s="53" t="s">
        <v>92</v>
      </c>
    </row>
    <row r="8" spans="1:7" ht="13" customHeight="1" x14ac:dyDescent="0.35">
      <c r="A8" s="7" t="str">
        <f>HYPERLINK("#'Tabel 4'!A1", "Tabel 4")</f>
        <v>Tabel 4</v>
      </c>
      <c r="B8" s="53" t="s">
        <v>93</v>
      </c>
    </row>
    <row r="9" spans="1:7" ht="13" customHeight="1" x14ac:dyDescent="0.35">
      <c r="A9" s="7" t="s">
        <v>1</v>
      </c>
      <c r="B9" s="2" t="s">
        <v>45</v>
      </c>
    </row>
    <row r="10" spans="1:7" ht="13" customHeight="1" x14ac:dyDescent="0.35">
      <c r="A10" s="7" t="s">
        <v>9</v>
      </c>
      <c r="B10" s="2" t="s">
        <v>36</v>
      </c>
    </row>
    <row r="11" spans="1:7" ht="13" customHeight="1" x14ac:dyDescent="0.35">
      <c r="B11" s="15"/>
      <c r="D11" s="16"/>
    </row>
    <row r="12" spans="1:7" ht="13" customHeight="1" x14ac:dyDescent="0.35">
      <c r="A12" s="6" t="s">
        <v>32</v>
      </c>
      <c r="D12" s="16"/>
    </row>
    <row r="13" spans="1:7" ht="13" customHeight="1" x14ac:dyDescent="0.35">
      <c r="A13" s="16" t="s">
        <v>63</v>
      </c>
      <c r="D13" s="16"/>
    </row>
    <row r="14" spans="1:7" ht="13" customHeight="1" x14ac:dyDescent="0.35">
      <c r="A14" s="11" t="s">
        <v>61</v>
      </c>
      <c r="D14" s="16"/>
    </row>
    <row r="15" spans="1:7" ht="13" customHeight="1" x14ac:dyDescent="0.35">
      <c r="A15" s="16"/>
      <c r="D15" s="16"/>
    </row>
    <row r="16" spans="1:7" ht="13" customHeight="1" x14ac:dyDescent="0.35">
      <c r="A16" s="6" t="s">
        <v>2</v>
      </c>
      <c r="B16" s="12"/>
      <c r="D16" s="16"/>
    </row>
    <row r="17" spans="1:4" ht="13" customHeight="1" x14ac:dyDescent="0.35">
      <c r="A17" s="16" t="s">
        <v>3</v>
      </c>
      <c r="B17" s="10"/>
      <c r="D17" s="16"/>
    </row>
    <row r="18" spans="1:4" ht="13" customHeight="1" x14ac:dyDescent="0.35">
      <c r="A18" s="16" t="s">
        <v>4</v>
      </c>
      <c r="B18" s="10"/>
      <c r="D18" s="16"/>
    </row>
    <row r="19" spans="1:4" ht="13" customHeight="1" x14ac:dyDescent="0.35">
      <c r="A19" s="16" t="s">
        <v>34</v>
      </c>
      <c r="B19" s="10"/>
    </row>
  </sheetData>
  <conditionalFormatting sqref="B1:B3">
    <cfRule type="cellIs" dxfId="3" priority="55" stopIfTrue="1" operator="equal">
      <formula>"   "</formula>
    </cfRule>
    <cfRule type="cellIs" dxfId="2" priority="56" stopIfTrue="1" operator="equal">
      <formula>"    "</formula>
    </cfRule>
  </conditionalFormatting>
  <conditionalFormatting sqref="B5:B8">
    <cfRule type="cellIs" dxfId="1" priority="1" stopIfTrue="1" operator="equal">
      <formula>"   "</formula>
    </cfRule>
    <cfRule type="cellIs" dxfId="0" priority="2" stopIfTrue="1" operator="equal">
      <formula>"    "</formula>
    </cfRule>
  </conditionalFormatting>
  <hyperlinks>
    <hyperlink ref="A9" location="Toelichting!A1" display="Toelichting" xr:uid="{00000000-0004-0000-0100-000000000000}"/>
    <hyperlink ref="A10" location="Begrippen!A1" display="Begrippen" xr:uid="{00000000-0004-0000-0100-000001000000}"/>
    <hyperlink ref="A4" location="Introductie!A1" display="Introductie" xr:uid="{00000000-0004-0000-0100-000002000000}"/>
    <hyperlink ref="A14"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8" t="s">
        <v>46</v>
      </c>
    </row>
    <row r="2" spans="1:4" ht="13" customHeight="1" x14ac:dyDescent="0.35"/>
    <row r="3" spans="1:4" ht="14.15" customHeight="1" x14ac:dyDescent="0.35">
      <c r="A3" s="19" t="s">
        <v>5</v>
      </c>
    </row>
    <row r="4" spans="1:4" ht="65" customHeight="1" x14ac:dyDescent="0.35">
      <c r="A4" s="17" t="s">
        <v>47</v>
      </c>
      <c r="D4" s="20"/>
    </row>
    <row r="5" spans="1:4" x14ac:dyDescent="0.35">
      <c r="A5" s="17"/>
      <c r="D5" s="21"/>
    </row>
    <row r="6" spans="1:4" ht="78" x14ac:dyDescent="0.35">
      <c r="A6" s="56" t="s">
        <v>95</v>
      </c>
      <c r="C6" s="22"/>
      <c r="D6" s="21"/>
    </row>
    <row r="7" spans="1:4" x14ac:dyDescent="0.35">
      <c r="A7" s="17"/>
    </row>
    <row r="8" spans="1:4" ht="78" customHeight="1" x14ac:dyDescent="0.35">
      <c r="A8" s="17" t="s">
        <v>60</v>
      </c>
      <c r="C8" s="23"/>
    </row>
    <row r="9" spans="1:4" ht="14.15" customHeight="1" x14ac:dyDescent="0.35">
      <c r="A9" s="9" t="s">
        <v>38</v>
      </c>
    </row>
    <row r="10" spans="1:4" ht="14.15" customHeight="1" x14ac:dyDescent="0.35">
      <c r="A10" s="9"/>
    </row>
    <row r="11" spans="1:4" ht="14.15" customHeight="1" x14ac:dyDescent="0.35">
      <c r="A11" s="24" t="s">
        <v>48</v>
      </c>
    </row>
    <row r="12" spans="1:4" ht="52" customHeight="1" x14ac:dyDescent="0.35">
      <c r="A12" s="25" t="s">
        <v>65</v>
      </c>
      <c r="C12" s="26"/>
    </row>
    <row r="13" spans="1:4" ht="14.15" customHeight="1" x14ac:dyDescent="0.35">
      <c r="A13" s="27"/>
    </row>
    <row r="14" spans="1:4" ht="14.15" customHeight="1" x14ac:dyDescent="0.35">
      <c r="A14" s="19" t="s">
        <v>49</v>
      </c>
    </row>
    <row r="15" spans="1:4" ht="14.15" customHeight="1" x14ac:dyDescent="0.35">
      <c r="A15" s="65" t="s">
        <v>40</v>
      </c>
    </row>
    <row r="16" spans="1:4" x14ac:dyDescent="0.35">
      <c r="A16" s="2"/>
    </row>
    <row r="17" spans="1:1" x14ac:dyDescent="0.35">
      <c r="A17" s="17"/>
    </row>
    <row r="18" spans="1:1" x14ac:dyDescent="0.35">
      <c r="A18" s="17"/>
    </row>
    <row r="19" spans="1:1" x14ac:dyDescent="0.35">
      <c r="A19" s="17"/>
    </row>
    <row r="20" spans="1:1" x14ac:dyDescent="0.35">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0.90625" defaultRowHeight="14.5" x14ac:dyDescent="0.35"/>
  <cols>
    <col min="1" max="1" width="44.453125" customWidth="1"/>
    <col min="2" max="2" width="6.6328125" customWidth="1"/>
    <col min="3" max="5" width="19.81640625" customWidth="1"/>
  </cols>
  <sheetData>
    <row r="1" spans="1:10" x14ac:dyDescent="0.35">
      <c r="A1" s="43" t="s">
        <v>66</v>
      </c>
      <c r="J1" s="43"/>
    </row>
    <row r="2" spans="1:10" x14ac:dyDescent="0.35">
      <c r="A2" s="63" t="s">
        <v>90</v>
      </c>
      <c r="B2" s="63"/>
      <c r="C2" s="63"/>
      <c r="D2" s="63"/>
      <c r="E2" s="63"/>
    </row>
    <row r="3" spans="1:10" x14ac:dyDescent="0.35">
      <c r="A3" s="45"/>
      <c r="B3" s="45" t="s">
        <v>67</v>
      </c>
      <c r="C3" s="46" t="s">
        <v>69</v>
      </c>
      <c r="D3" s="46"/>
      <c r="E3" s="46"/>
    </row>
    <row r="4" spans="1:10" x14ac:dyDescent="0.35">
      <c r="A4" s="46"/>
      <c r="B4" s="46"/>
      <c r="C4" s="46" t="s">
        <v>70</v>
      </c>
      <c r="D4" s="46" t="s">
        <v>71</v>
      </c>
      <c r="E4" s="46" t="s">
        <v>72</v>
      </c>
    </row>
    <row r="6" spans="1:10" x14ac:dyDescent="0.35">
      <c r="B6" s="47" t="s">
        <v>68</v>
      </c>
    </row>
    <row r="8" spans="1:10" x14ac:dyDescent="0.35">
      <c r="A8" s="45" t="s">
        <v>67</v>
      </c>
      <c r="B8" s="54">
        <v>100</v>
      </c>
      <c r="C8" s="54">
        <v>68</v>
      </c>
      <c r="D8" s="54">
        <v>5</v>
      </c>
      <c r="E8" s="54">
        <v>26</v>
      </c>
    </row>
    <row r="9" spans="1:10" x14ac:dyDescent="0.35">
      <c r="A9" s="45"/>
      <c r="B9" s="44"/>
      <c r="C9" s="44"/>
      <c r="D9" s="44"/>
      <c r="E9" s="44"/>
    </row>
    <row r="10" spans="1:10" x14ac:dyDescent="0.35">
      <c r="A10" s="47" t="s">
        <v>76</v>
      </c>
      <c r="B10" s="44"/>
      <c r="C10" s="44"/>
      <c r="D10" s="44"/>
      <c r="E10" s="44"/>
    </row>
    <row r="11" spans="1:10" x14ac:dyDescent="0.35">
      <c r="A11" s="45" t="s">
        <v>73</v>
      </c>
      <c r="B11" s="54">
        <v>100</v>
      </c>
      <c r="C11" s="54">
        <v>73</v>
      </c>
      <c r="D11" s="54">
        <v>4</v>
      </c>
      <c r="E11" s="54">
        <v>23</v>
      </c>
    </row>
    <row r="12" spans="1:10" x14ac:dyDescent="0.35">
      <c r="A12" s="45" t="s">
        <v>74</v>
      </c>
      <c r="B12" s="54">
        <v>100</v>
      </c>
      <c r="C12" s="54">
        <v>65</v>
      </c>
      <c r="D12" s="54">
        <v>6</v>
      </c>
      <c r="E12" s="54">
        <v>29</v>
      </c>
    </row>
    <row r="13" spans="1:10" x14ac:dyDescent="0.35">
      <c r="A13" s="45"/>
      <c r="B13" s="44"/>
      <c r="C13" s="44"/>
      <c r="D13" s="44"/>
      <c r="E13" s="44"/>
    </row>
    <row r="14" spans="1:10" x14ac:dyDescent="0.35">
      <c r="A14" s="48" t="s">
        <v>75</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zoomScaleNormal="100" workbookViewId="0"/>
  </sheetViews>
  <sheetFormatPr defaultColWidth="10.90625" defaultRowHeight="14.5" x14ac:dyDescent="0.35"/>
  <cols>
    <col min="1" max="1" width="44.453125" customWidth="1"/>
    <col min="2" max="2" width="6.6328125" customWidth="1"/>
    <col min="3" max="5" width="19.81640625" customWidth="1"/>
  </cols>
  <sheetData>
    <row r="1" spans="1:10" x14ac:dyDescent="0.35">
      <c r="A1" s="43" t="s">
        <v>77</v>
      </c>
      <c r="J1" s="43"/>
    </row>
    <row r="2" spans="1:10" x14ac:dyDescent="0.35">
      <c r="A2" s="63" t="s">
        <v>91</v>
      </c>
      <c r="B2" s="63"/>
      <c r="C2" s="63"/>
      <c r="D2" s="63"/>
      <c r="E2" s="63"/>
    </row>
    <row r="3" spans="1:10" x14ac:dyDescent="0.35">
      <c r="A3" s="45"/>
      <c r="B3" s="45" t="s">
        <v>67</v>
      </c>
      <c r="C3" s="46" t="s">
        <v>69</v>
      </c>
      <c r="D3" s="46"/>
      <c r="E3" s="46"/>
    </row>
    <row r="4" spans="1:10" x14ac:dyDescent="0.35">
      <c r="A4" s="46"/>
      <c r="B4" s="46"/>
      <c r="C4" s="46" t="s">
        <v>70</v>
      </c>
      <c r="D4" s="46" t="s">
        <v>71</v>
      </c>
      <c r="E4" s="46" t="s">
        <v>72</v>
      </c>
    </row>
    <row r="6" spans="1:10" x14ac:dyDescent="0.35">
      <c r="B6" s="47" t="s">
        <v>68</v>
      </c>
    </row>
    <row r="8" spans="1:10" x14ac:dyDescent="0.35">
      <c r="A8" s="45" t="s">
        <v>67</v>
      </c>
      <c r="B8" s="54">
        <v>100</v>
      </c>
      <c r="C8" s="54">
        <v>68</v>
      </c>
      <c r="D8" s="54">
        <v>5</v>
      </c>
      <c r="E8" s="54">
        <v>26</v>
      </c>
    </row>
    <row r="9" spans="1:10" x14ac:dyDescent="0.35">
      <c r="A9" s="45"/>
      <c r="B9" s="49"/>
      <c r="C9" s="49"/>
      <c r="D9" s="49"/>
      <c r="E9" s="49"/>
    </row>
    <row r="10" spans="1:10" x14ac:dyDescent="0.35">
      <c r="A10" s="47" t="s">
        <v>81</v>
      </c>
      <c r="B10" s="49"/>
      <c r="C10" s="49"/>
      <c r="D10" s="49"/>
      <c r="E10" s="49"/>
    </row>
    <row r="11" spans="1:10" x14ac:dyDescent="0.35">
      <c r="A11" s="45" t="s">
        <v>78</v>
      </c>
      <c r="B11" s="54">
        <v>100</v>
      </c>
      <c r="C11" s="54">
        <v>66</v>
      </c>
      <c r="D11" s="54">
        <v>6</v>
      </c>
      <c r="E11" s="54">
        <v>29</v>
      </c>
    </row>
    <row r="12" spans="1:10" x14ac:dyDescent="0.35">
      <c r="A12" s="45" t="s">
        <v>79</v>
      </c>
      <c r="B12" s="54">
        <v>100</v>
      </c>
      <c r="C12" s="54">
        <v>62</v>
      </c>
      <c r="D12" s="54">
        <v>7</v>
      </c>
      <c r="E12" s="54">
        <v>31</v>
      </c>
    </row>
    <row r="13" spans="1:10" x14ac:dyDescent="0.35">
      <c r="A13" s="45" t="s">
        <v>80</v>
      </c>
      <c r="B13" s="54">
        <v>100</v>
      </c>
      <c r="C13" s="54">
        <v>74</v>
      </c>
      <c r="D13" s="54">
        <v>5</v>
      </c>
      <c r="E13" s="54">
        <v>22</v>
      </c>
    </row>
    <row r="14" spans="1:10" x14ac:dyDescent="0.35">
      <c r="A14" s="45"/>
      <c r="B14" s="49"/>
      <c r="C14" s="49"/>
      <c r="D14" s="49"/>
      <c r="E14" s="49"/>
    </row>
    <row r="15" spans="1:10" x14ac:dyDescent="0.35">
      <c r="A15" s="48" t="s">
        <v>75</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zoomScaleNormal="100" workbookViewId="0"/>
  </sheetViews>
  <sheetFormatPr defaultColWidth="10.90625" defaultRowHeight="14.5" x14ac:dyDescent="0.35"/>
  <cols>
    <col min="1" max="1" width="44.453125" customWidth="1"/>
    <col min="2" max="2" width="6.6328125" customWidth="1"/>
    <col min="3" max="5" width="19.81640625" customWidth="1"/>
  </cols>
  <sheetData>
    <row r="1" spans="1:10" x14ac:dyDescent="0.35">
      <c r="A1" s="43" t="s">
        <v>82</v>
      </c>
      <c r="J1" s="43"/>
    </row>
    <row r="2" spans="1:10" x14ac:dyDescent="0.35">
      <c r="A2" s="63" t="s">
        <v>92</v>
      </c>
      <c r="B2" s="63"/>
      <c r="C2" s="63"/>
      <c r="D2" s="63"/>
      <c r="E2" s="63"/>
    </row>
    <row r="3" spans="1:10" x14ac:dyDescent="0.35">
      <c r="A3" s="45"/>
      <c r="B3" s="45" t="s">
        <v>67</v>
      </c>
      <c r="C3" s="46" t="s">
        <v>69</v>
      </c>
      <c r="D3" s="46"/>
      <c r="E3" s="46"/>
    </row>
    <row r="4" spans="1:10" x14ac:dyDescent="0.35">
      <c r="A4" s="46"/>
      <c r="B4" s="46"/>
      <c r="C4" s="46" t="s">
        <v>70</v>
      </c>
      <c r="D4" s="46" t="s">
        <v>71</v>
      </c>
      <c r="E4" s="46" t="s">
        <v>72</v>
      </c>
    </row>
    <row r="6" spans="1:10" x14ac:dyDescent="0.35">
      <c r="B6" s="47" t="s">
        <v>68</v>
      </c>
    </row>
    <row r="8" spans="1:10" x14ac:dyDescent="0.35">
      <c r="A8" s="45" t="s">
        <v>67</v>
      </c>
      <c r="B8" s="54">
        <v>100</v>
      </c>
      <c r="C8" s="54">
        <v>68</v>
      </c>
      <c r="D8" s="54">
        <v>5</v>
      </c>
      <c r="E8" s="54">
        <v>26</v>
      </c>
    </row>
    <row r="9" spans="1:10" x14ac:dyDescent="0.35">
      <c r="A9" s="45"/>
      <c r="B9" s="50"/>
      <c r="C9" s="50"/>
      <c r="D9" s="50"/>
      <c r="E9" s="50"/>
    </row>
    <row r="10" spans="1:10" x14ac:dyDescent="0.35">
      <c r="A10" s="47" t="s">
        <v>84</v>
      </c>
      <c r="B10" s="50"/>
      <c r="C10" s="50"/>
      <c r="D10" s="50"/>
      <c r="E10" s="50"/>
    </row>
    <row r="11" spans="1:10" x14ac:dyDescent="0.35">
      <c r="A11" s="55" t="s">
        <v>108</v>
      </c>
      <c r="B11" s="54">
        <v>100</v>
      </c>
      <c r="C11" s="54">
        <v>76</v>
      </c>
      <c r="D11" s="54">
        <v>5</v>
      </c>
      <c r="E11" s="54">
        <v>18</v>
      </c>
    </row>
    <row r="12" spans="1:10" x14ac:dyDescent="0.35">
      <c r="A12" s="45" t="s">
        <v>83</v>
      </c>
      <c r="B12" s="54">
        <v>100</v>
      </c>
      <c r="C12" s="54">
        <v>63</v>
      </c>
      <c r="D12" s="54">
        <v>5</v>
      </c>
      <c r="E12" s="54">
        <v>31</v>
      </c>
    </row>
    <row r="13" spans="1:10" x14ac:dyDescent="0.35">
      <c r="A13" s="45"/>
      <c r="B13" s="50"/>
      <c r="C13" s="50"/>
      <c r="D13" s="50"/>
      <c r="E13" s="50"/>
    </row>
    <row r="14" spans="1:10" x14ac:dyDescent="0.35">
      <c r="A14" s="48" t="s">
        <v>75</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zoomScaleNormal="100" workbookViewId="0"/>
  </sheetViews>
  <sheetFormatPr defaultColWidth="10.90625" defaultRowHeight="14.5" x14ac:dyDescent="0.35"/>
  <cols>
    <col min="1" max="1" width="44.453125" customWidth="1"/>
    <col min="2" max="2" width="6.6328125" customWidth="1"/>
    <col min="3" max="5" width="19.81640625" customWidth="1"/>
  </cols>
  <sheetData>
    <row r="1" spans="1:10" x14ac:dyDescent="0.35">
      <c r="A1" s="43" t="s">
        <v>85</v>
      </c>
      <c r="J1" s="43"/>
    </row>
    <row r="2" spans="1:10" x14ac:dyDescent="0.35">
      <c r="A2" s="63" t="s">
        <v>93</v>
      </c>
      <c r="B2" s="63"/>
      <c r="C2" s="63"/>
      <c r="D2" s="63"/>
      <c r="E2" s="63"/>
    </row>
    <row r="3" spans="1:10" x14ac:dyDescent="0.35">
      <c r="A3" s="45"/>
      <c r="B3" s="45" t="s">
        <v>67</v>
      </c>
      <c r="C3" s="46" t="s">
        <v>69</v>
      </c>
      <c r="D3" s="46"/>
      <c r="E3" s="46"/>
    </row>
    <row r="4" spans="1:10" x14ac:dyDescent="0.35">
      <c r="A4" s="46"/>
      <c r="B4" s="46"/>
      <c r="C4" s="46" t="s">
        <v>70</v>
      </c>
      <c r="D4" s="46" t="s">
        <v>71</v>
      </c>
      <c r="E4" s="46" t="s">
        <v>72</v>
      </c>
    </row>
    <row r="6" spans="1:10" x14ac:dyDescent="0.35">
      <c r="B6" s="47" t="s">
        <v>68</v>
      </c>
    </row>
    <row r="8" spans="1:10" x14ac:dyDescent="0.35">
      <c r="A8" s="45" t="s">
        <v>67</v>
      </c>
      <c r="B8" s="54">
        <v>100</v>
      </c>
      <c r="C8" s="54">
        <v>68</v>
      </c>
      <c r="D8" s="54">
        <v>5</v>
      </c>
      <c r="E8" s="54">
        <v>26</v>
      </c>
    </row>
    <row r="9" spans="1:10" x14ac:dyDescent="0.35">
      <c r="A9" s="45"/>
      <c r="B9" s="51"/>
      <c r="C9" s="51"/>
      <c r="D9" s="51"/>
      <c r="E9" s="51"/>
    </row>
    <row r="10" spans="1:10" x14ac:dyDescent="0.35">
      <c r="A10" s="47" t="s">
        <v>88</v>
      </c>
      <c r="B10" s="51"/>
      <c r="C10" s="51"/>
      <c r="D10" s="51"/>
      <c r="E10" s="51"/>
    </row>
    <row r="11" spans="1:10" x14ac:dyDescent="0.35">
      <c r="A11" s="45" t="s">
        <v>86</v>
      </c>
      <c r="B11" s="54">
        <v>100</v>
      </c>
      <c r="C11" s="54">
        <v>72</v>
      </c>
      <c r="D11" s="54">
        <v>4</v>
      </c>
      <c r="E11" s="54">
        <v>23</v>
      </c>
    </row>
    <row r="12" spans="1:10" x14ac:dyDescent="0.35">
      <c r="A12" s="45" t="s">
        <v>87</v>
      </c>
      <c r="B12" s="54">
        <v>100</v>
      </c>
      <c r="C12" s="54">
        <v>78</v>
      </c>
      <c r="D12" s="54">
        <v>7</v>
      </c>
      <c r="E12" s="54">
        <v>15</v>
      </c>
    </row>
    <row r="13" spans="1:10" ht="15" x14ac:dyDescent="0.35">
      <c r="A13" s="55" t="s">
        <v>94</v>
      </c>
      <c r="B13" s="54">
        <v>100</v>
      </c>
      <c r="C13" s="54">
        <v>58</v>
      </c>
      <c r="D13" s="54">
        <v>6</v>
      </c>
      <c r="E13" s="54">
        <v>37</v>
      </c>
    </row>
    <row r="14" spans="1:10" x14ac:dyDescent="0.35">
      <c r="A14" s="45"/>
      <c r="B14" s="51"/>
      <c r="C14" s="51"/>
      <c r="D14" s="51"/>
      <c r="E14" s="51"/>
    </row>
    <row r="15" spans="1:10" x14ac:dyDescent="0.35">
      <c r="A15" s="48" t="s">
        <v>75</v>
      </c>
      <c r="B15" s="48"/>
      <c r="C15" s="48"/>
      <c r="D15" s="48"/>
      <c r="E15" s="48"/>
    </row>
    <row r="16" spans="1:10" ht="32.5" customHeight="1" x14ac:dyDescent="0.35">
      <c r="A16" s="64" t="s">
        <v>110</v>
      </c>
      <c r="B16" s="64"/>
      <c r="C16" s="64"/>
      <c r="D16" s="64"/>
      <c r="E16" s="64"/>
    </row>
    <row r="17" spans="1:5" x14ac:dyDescent="0.35">
      <c r="A17" s="64"/>
      <c r="B17" s="64"/>
      <c r="C17" s="64"/>
      <c r="D17" s="64"/>
      <c r="E17" s="64"/>
    </row>
  </sheetData>
  <mergeCells count="2">
    <mergeCell ref="A2:E2"/>
    <mergeCell ref="A16:E1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81640625" customWidth="1"/>
  </cols>
  <sheetData>
    <row r="1" spans="1:6" ht="15.65" customHeight="1" x14ac:dyDescent="0.35">
      <c r="A1" s="18" t="s">
        <v>45</v>
      </c>
    </row>
    <row r="2" spans="1:6" ht="13" customHeight="1" x14ac:dyDescent="0.35"/>
    <row r="3" spans="1:6" ht="14.15" customHeight="1" x14ac:dyDescent="0.35">
      <c r="A3" s="19" t="s">
        <v>6</v>
      </c>
    </row>
    <row r="4" spans="1:6" ht="39" x14ac:dyDescent="0.35">
      <c r="A4" s="56" t="s">
        <v>96</v>
      </c>
      <c r="C4" s="22"/>
      <c r="F4" s="28"/>
    </row>
    <row r="5" spans="1:6" x14ac:dyDescent="0.35">
      <c r="A5" s="17"/>
      <c r="B5" s="29"/>
      <c r="C5" s="22"/>
      <c r="F5" s="28"/>
    </row>
    <row r="6" spans="1:6" ht="14.15" customHeight="1" x14ac:dyDescent="0.35">
      <c r="A6" s="19" t="s">
        <v>50</v>
      </c>
      <c r="C6" s="23"/>
    </row>
    <row r="7" spans="1:6" ht="14.15" customHeight="1" x14ac:dyDescent="0.35">
      <c r="A7" s="38" t="s">
        <v>64</v>
      </c>
      <c r="C7" s="30"/>
    </row>
    <row r="8" spans="1:6" ht="14.15" customHeight="1" x14ac:dyDescent="0.35">
      <c r="A8" s="31"/>
    </row>
    <row r="9" spans="1:6" ht="14.15" customHeight="1" x14ac:dyDescent="0.35">
      <c r="A9" s="19" t="s">
        <v>7</v>
      </c>
    </row>
    <row r="10" spans="1:6" ht="40.5" customHeight="1" x14ac:dyDescent="0.35">
      <c r="A10" s="56" t="s">
        <v>97</v>
      </c>
      <c r="B10" s="32"/>
      <c r="C10" s="37"/>
    </row>
    <row r="11" spans="1:6" ht="14.15" customHeight="1" x14ac:dyDescent="0.35"/>
    <row r="12" spans="1:6" ht="14.15" customHeight="1" x14ac:dyDescent="0.35">
      <c r="A12" s="24" t="s">
        <v>51</v>
      </c>
    </row>
    <row r="13" spans="1:6" ht="56" customHeight="1" x14ac:dyDescent="0.35">
      <c r="A13" s="33" t="s">
        <v>52</v>
      </c>
      <c r="C13" s="22"/>
    </row>
    <row r="14" spans="1:6" x14ac:dyDescent="0.35">
      <c r="A14" s="34" t="s">
        <v>39</v>
      </c>
      <c r="C14" s="22"/>
    </row>
    <row r="15" spans="1:6" ht="14.15" customHeight="1" x14ac:dyDescent="0.35"/>
    <row r="16" spans="1:6" ht="14.15" customHeight="1" x14ac:dyDescent="0.35">
      <c r="A16" s="35" t="s">
        <v>53</v>
      </c>
    </row>
    <row r="17" spans="1:3" ht="104" customHeight="1" x14ac:dyDescent="0.35">
      <c r="A17" s="17" t="s">
        <v>54</v>
      </c>
      <c r="C17" s="22"/>
    </row>
    <row r="18" spans="1:3" ht="14.15" customHeight="1" x14ac:dyDescent="0.35"/>
    <row r="19" spans="1:3" ht="14.15" customHeight="1" x14ac:dyDescent="0.35">
      <c r="A19" s="19" t="s">
        <v>20</v>
      </c>
    </row>
    <row r="20" spans="1:3" ht="41.15" customHeight="1" x14ac:dyDescent="0.35">
      <c r="A20" s="17" t="s">
        <v>35</v>
      </c>
    </row>
    <row r="21" spans="1:3" ht="107.15" customHeight="1" x14ac:dyDescent="0.35">
      <c r="A21" s="17" t="s">
        <v>55</v>
      </c>
    </row>
    <row r="22" spans="1:3" ht="14.15" customHeight="1" x14ac:dyDescent="0.35">
      <c r="A22" s="9" t="s">
        <v>56</v>
      </c>
    </row>
    <row r="23" spans="1:3" ht="80.150000000000006" customHeight="1" x14ac:dyDescent="0.35">
      <c r="A23" s="17" t="s">
        <v>41</v>
      </c>
    </row>
    <row r="24" spans="1:3" ht="14.15" customHeight="1" x14ac:dyDescent="0.35">
      <c r="A24" s="36"/>
    </row>
    <row r="25" spans="1:3" x14ac:dyDescent="0.35">
      <c r="A25" s="2"/>
    </row>
    <row r="26" spans="1:3" x14ac:dyDescent="0.35">
      <c r="A26" s="17"/>
    </row>
    <row r="27" spans="1:3" x14ac:dyDescent="0.35">
      <c r="A27" s="17"/>
    </row>
    <row r="28" spans="1:3" x14ac:dyDescent="0.35">
      <c r="A28" s="17"/>
    </row>
    <row r="29" spans="1:3" x14ac:dyDescent="0.35">
      <c r="A29" s="17"/>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Normal="100" workbookViewId="0"/>
  </sheetViews>
  <sheetFormatPr defaultColWidth="10.90625" defaultRowHeight="14.5" x14ac:dyDescent="0.35"/>
  <cols>
    <col min="1" max="1" width="21" customWidth="1"/>
    <col min="2" max="2" width="84.81640625" customWidth="1"/>
    <col min="4" max="4" width="64" customWidth="1"/>
  </cols>
  <sheetData>
    <row r="1" spans="1:11" ht="15.65" customHeight="1" x14ac:dyDescent="0.35">
      <c r="A1" s="14" t="s">
        <v>36</v>
      </c>
    </row>
    <row r="2" spans="1:11" ht="13" customHeight="1" x14ac:dyDescent="0.35">
      <c r="A2" s="14"/>
    </row>
    <row r="3" spans="1:11" x14ac:dyDescent="0.35">
      <c r="A3" s="6" t="s">
        <v>9</v>
      </c>
    </row>
    <row r="4" spans="1:11" ht="104.5" customHeight="1" x14ac:dyDescent="0.35">
      <c r="A4" s="39" t="s">
        <v>42</v>
      </c>
      <c r="B4" s="17" t="s">
        <v>43</v>
      </c>
    </row>
    <row r="5" spans="1:11" ht="15" customHeight="1" x14ac:dyDescent="0.35">
      <c r="A5" s="39" t="s">
        <v>31</v>
      </c>
      <c r="B5" s="62" t="s">
        <v>106</v>
      </c>
    </row>
    <row r="6" spans="1:11" x14ac:dyDescent="0.35">
      <c r="B6" s="28"/>
    </row>
    <row r="7" spans="1:11" x14ac:dyDescent="0.35">
      <c r="A7" s="35" t="s">
        <v>8</v>
      </c>
    </row>
    <row r="8" spans="1:11" x14ac:dyDescent="0.35">
      <c r="A8" s="61" t="s">
        <v>105</v>
      </c>
      <c r="B8" s="57" t="s">
        <v>107</v>
      </c>
    </row>
    <row r="9" spans="1:11" x14ac:dyDescent="0.35">
      <c r="A9" s="59" t="s">
        <v>57</v>
      </c>
      <c r="B9" s="60" t="s">
        <v>22</v>
      </c>
    </row>
    <row r="10" spans="1:11" x14ac:dyDescent="0.35">
      <c r="A10" s="59" t="s">
        <v>27</v>
      </c>
      <c r="B10" s="60" t="s">
        <v>28</v>
      </c>
    </row>
    <row r="11" spans="1:11" x14ac:dyDescent="0.35">
      <c r="A11" s="59" t="s">
        <v>101</v>
      </c>
      <c r="B11" s="60" t="s">
        <v>102</v>
      </c>
    </row>
    <row r="12" spans="1:11" x14ac:dyDescent="0.35">
      <c r="A12" s="59" t="s">
        <v>23</v>
      </c>
      <c r="B12" s="60" t="s">
        <v>24</v>
      </c>
    </row>
    <row r="13" spans="1:11" x14ac:dyDescent="0.35">
      <c r="A13" s="59" t="s">
        <v>103</v>
      </c>
      <c r="B13" s="60" t="s">
        <v>104</v>
      </c>
    </row>
    <row r="14" spans="1:11" x14ac:dyDescent="0.35">
      <c r="A14" s="59" t="s">
        <v>29</v>
      </c>
      <c r="B14" s="60" t="s">
        <v>30</v>
      </c>
    </row>
    <row r="15" spans="1:11" ht="13" customHeight="1" x14ac:dyDescent="0.35">
      <c r="F15" s="40"/>
      <c r="G15" s="15"/>
      <c r="H15" s="15"/>
      <c r="I15" s="15"/>
      <c r="J15" s="15"/>
      <c r="K15" s="15"/>
    </row>
    <row r="16" spans="1:11" ht="14.5" customHeight="1" x14ac:dyDescent="0.35">
      <c r="A16" s="35" t="s">
        <v>25</v>
      </c>
      <c r="F16" s="40"/>
    </row>
    <row r="17" spans="1:11" ht="14.5" customHeight="1" x14ac:dyDescent="0.35">
      <c r="A17" s="39" t="s">
        <v>10</v>
      </c>
      <c r="B17" s="35" t="s">
        <v>11</v>
      </c>
      <c r="F17" s="40"/>
    </row>
    <row r="18" spans="1:11" ht="195" customHeight="1" x14ac:dyDescent="0.35">
      <c r="A18" s="39" t="s">
        <v>12</v>
      </c>
      <c r="B18" s="17" t="s">
        <v>58</v>
      </c>
      <c r="F18" s="40"/>
      <c r="G18" s="15"/>
      <c r="H18" s="15"/>
      <c r="I18" s="15"/>
      <c r="J18" s="15"/>
      <c r="K18" s="15"/>
    </row>
    <row r="19" spans="1:11" x14ac:dyDescent="0.35">
      <c r="A19" s="39" t="s">
        <v>13</v>
      </c>
      <c r="B19" s="41" t="s">
        <v>21</v>
      </c>
    </row>
    <row r="20" spans="1:11" x14ac:dyDescent="0.35">
      <c r="A20" s="39" t="s">
        <v>14</v>
      </c>
      <c r="B20" s="41" t="s">
        <v>15</v>
      </c>
    </row>
    <row r="21" spans="1:11" x14ac:dyDescent="0.35">
      <c r="A21" s="39" t="s">
        <v>16</v>
      </c>
      <c r="B21" s="41" t="s">
        <v>17</v>
      </c>
    </row>
    <row r="22" spans="1:11" ht="26.15" customHeight="1" x14ac:dyDescent="0.35">
      <c r="A22" s="39" t="s">
        <v>18</v>
      </c>
      <c r="B22" s="17" t="s">
        <v>26</v>
      </c>
    </row>
    <row r="24" spans="1:11" x14ac:dyDescent="0.35">
      <c r="A24" s="39" t="s">
        <v>10</v>
      </c>
      <c r="B24" s="58" t="s">
        <v>100</v>
      </c>
    </row>
    <row r="25" spans="1:11" ht="39" customHeight="1" x14ac:dyDescent="0.35">
      <c r="A25" s="39" t="s">
        <v>12</v>
      </c>
      <c r="B25" s="56" t="s">
        <v>109</v>
      </c>
    </row>
    <row r="26" spans="1:11" x14ac:dyDescent="0.35">
      <c r="A26" s="39" t="s">
        <v>13</v>
      </c>
      <c r="B26" s="57" t="s">
        <v>98</v>
      </c>
    </row>
    <row r="27" spans="1:11" x14ac:dyDescent="0.35">
      <c r="A27" s="39" t="s">
        <v>14</v>
      </c>
      <c r="B27" s="41" t="s">
        <v>15</v>
      </c>
    </row>
    <row r="28" spans="1:11" x14ac:dyDescent="0.35">
      <c r="A28" s="39" t="s">
        <v>16</v>
      </c>
      <c r="B28" s="41" t="s">
        <v>19</v>
      </c>
    </row>
    <row r="29" spans="1:11" ht="52" customHeight="1" x14ac:dyDescent="0.35">
      <c r="A29" s="39" t="s">
        <v>18</v>
      </c>
      <c r="B29" s="56" t="s">
        <v>99</v>
      </c>
      <c r="D29" s="22"/>
    </row>
    <row r="30" spans="1:11" ht="52" x14ac:dyDescent="0.35">
      <c r="A30" s="39"/>
      <c r="B30" s="17" t="s">
        <v>59</v>
      </c>
    </row>
    <row r="31" spans="1:11" ht="39" customHeight="1" x14ac:dyDescent="0.35">
      <c r="A31" s="42"/>
      <c r="D31" s="22"/>
    </row>
    <row r="32" spans="1:11" ht="52" customHeight="1" x14ac:dyDescent="0.35">
      <c r="A32" s="39"/>
      <c r="D32" s="22"/>
    </row>
    <row r="35" spans="2:2" x14ac:dyDescent="0.35">
      <c r="B35" s="1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Introductie</vt:lpstr>
      <vt:lpstr>Tabel 1</vt:lpstr>
      <vt:lpstr>Tabel 2</vt:lpstr>
      <vt:lpstr>Tabel 3</vt:lpstr>
      <vt:lpstr>Tabel 4</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2026-04-09T08:18:08Z</dcterms:modified>
</cp:coreProperties>
</file>