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secundair\OndBSmw\Werk\010_Maatwerk\REG_Gemeente_Amsterdam\2026\Publicatie\"/>
    </mc:Choice>
  </mc:AlternateContent>
  <xr:revisionPtr revIDLastSave="0" documentId="13_ncr:1_{303A98F4-1BC9-48CA-B461-C190E89027B1}" xr6:coauthVersionLast="47" xr6:coauthVersionMax="47" xr10:uidLastSave="{00000000-0000-0000-0000-000000000000}"/>
  <bookViews>
    <workbookView xWindow="-120" yWindow="-120" windowWidth="21840" windowHeight="13020" xr2:uid="{FF16D519-E8DC-4680-A452-14AE30BA8A05}"/>
  </bookViews>
  <sheets>
    <sheet name="Voorblad" sheetId="9" r:id="rId1"/>
    <sheet name="Toelichting" sheetId="11" r:id="rId2"/>
    <sheet name="Tabel 1" sheetId="5" r:id="rId3"/>
    <sheet name="Tabel 2" sheetId="12" r:id="rId4"/>
    <sheet name="Tabel 3" sheetId="14" r:id="rId5"/>
  </sheets>
  <definedNames>
    <definedName name="_xlnm._FilterDatabase" localSheetId="2" hidden="1">'Tabel 1'!$A$7:$AD$49</definedName>
    <definedName name="_xlnm._FilterDatabase" localSheetId="3" hidden="1">'Tabel 2'!$A$7:$AD$49</definedName>
    <definedName name="_xlnm._FilterDatabase" localSheetId="4" hidden="1">'Tabel 3'!$A$7:$AD$49</definedName>
    <definedName name="_xlnm.Print_Area" localSheetId="2">'Tabel 1'!$A$1:$AF$53</definedName>
    <definedName name="_xlnm.Print_Area" localSheetId="3">'Tabel 2'!$A$1:$AF$53</definedName>
    <definedName name="_xlnm.Print_Area" localSheetId="4">'Tabel 3'!$A$1:$AF$53</definedName>
    <definedName name="_xlnm.Print_Area" localSheetId="1">Toelichting!$A$1:$A$46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2" l="1"/>
  <c r="B47" i="12"/>
  <c r="B48" i="12"/>
  <c r="B49" i="12"/>
  <c r="B45" i="12"/>
</calcChain>
</file>

<file path=xl/sharedStrings.xml><?xml version="1.0" encoding="utf-8"?>
<sst xmlns="http://schemas.openxmlformats.org/spreadsheetml/2006/main" count="301" uniqueCount="89">
  <si>
    <t>Tabel 2</t>
  </si>
  <si>
    <t>CentrumXL</t>
  </si>
  <si>
    <t>indexcijfer omzet</t>
  </si>
  <si>
    <t>omzet-ontwikkeling t.o.v. een jaar eerder</t>
  </si>
  <si>
    <t>periode</t>
  </si>
  <si>
    <t>%</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</si>
  <si>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</si>
  <si>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</si>
  <si>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</si>
  <si>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</si>
  <si>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</si>
  <si>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</si>
  <si>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</si>
  <si>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</si>
  <si>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</si>
  <si>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</si>
  <si>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</si>
  <si>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</si>
  <si>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</si>
  <si>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</si>
  <si>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</si>
  <si>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</si>
  <si>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</si>
  <si>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</si>
  <si>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</si>
  <si>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</si>
  <si>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</si>
  <si>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</si>
  <si>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</si>
  <si>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</si>
  <si>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t>
  </si>
  <si>
    <t>2025Q1*</t>
  </si>
  <si>
    <t>2025Q2*</t>
  </si>
  <si>
    <t>2025Q3*</t>
  </si>
  <si>
    <t>Bron: CBS</t>
  </si>
  <si>
    <t>* Voorlopig cijfer</t>
  </si>
  <si>
    <t>Tabel 3</t>
  </si>
  <si>
    <t>Tabel 1</t>
  </si>
  <si>
    <t>Aantal vestigingen</t>
  </si>
  <si>
    <t>CBS, Sector Bedrijfsstatistieken</t>
  </si>
  <si>
    <t>Toelichting bij de tabel</t>
  </si>
  <si>
    <t>Inleiding</t>
  </si>
  <si>
    <t>Populatie</t>
  </si>
  <si>
    <t>Methode en operationalisering</t>
  </si>
  <si>
    <r>
      <t>De omzetontwikkeling wordt weergegeven als een absolute omzetontwikk</t>
    </r>
    <r>
      <rPr>
        <sz val="10"/>
        <color theme="1"/>
        <rFont val="Arial"/>
        <family val="2"/>
      </rPr>
      <t>eling exclusief btw</t>
    </r>
    <r>
      <rPr>
        <sz val="10"/>
        <rFont val="Arial"/>
        <family val="2"/>
      </rPr>
      <t xml:space="preserve">. </t>
    </r>
    <r>
      <rPr>
        <sz val="10"/>
        <color theme="1"/>
        <rFont val="Arial"/>
        <family val="2"/>
      </rPr>
      <t>Het is g</t>
    </r>
    <r>
      <rPr>
        <sz val="10"/>
        <rFont val="Arial"/>
        <family val="2"/>
      </rPr>
      <t>een volume-ontwikkeling die gecorrigeerd is voor de prijsontwikkeling;</t>
    </r>
  </si>
  <si>
    <t>Opmerkingen bij de tabellen</t>
  </si>
  <si>
    <t>Begrippen</t>
  </si>
  <si>
    <t>Afkortingen</t>
  </si>
  <si>
    <r>
      <rPr>
        <b/>
        <i/>
        <sz val="10"/>
        <rFont val="Arial"/>
        <family val="2"/>
      </rPr>
      <t>Btw</t>
    </r>
    <r>
      <rPr>
        <sz val="10"/>
        <rFont val="Arial"/>
        <family val="2"/>
      </rPr>
      <t xml:space="preserve"> - Belasting over de toegevoegde waarde</t>
    </r>
  </si>
  <si>
    <r>
      <t xml:space="preserve">CBS </t>
    </r>
    <r>
      <rPr>
        <sz val="10"/>
        <color indexed="8"/>
        <rFont val="Arial"/>
        <family val="2"/>
      </rPr>
      <t>- Centraal Bureau voor de Statistiek</t>
    </r>
  </si>
  <si>
    <r>
      <t xml:space="preserve">MKB </t>
    </r>
    <r>
      <rPr>
        <sz val="10"/>
        <color indexed="8"/>
        <rFont val="Arial"/>
        <family val="2"/>
      </rPr>
      <t>- Midden- en kleinbedrijf</t>
    </r>
  </si>
  <si>
    <r>
      <t xml:space="preserve">SBI </t>
    </r>
    <r>
      <rPr>
        <sz val="10"/>
        <color indexed="8"/>
        <rFont val="Arial"/>
        <family val="2"/>
      </rPr>
      <t>- Standaard Bedrijfsindeling</t>
    </r>
  </si>
  <si>
    <t>Verklaring van tekens</t>
  </si>
  <si>
    <t>*               : voorlopig cijfer</t>
  </si>
  <si>
    <t>Dit onderzoek is gebaseerd op omzetgegevens die het CBS op bedrijfsniveau op kwartaalbasis beschikbaar heeft. Deze bedrijfsgegevens zijn toegerekend of verdeeld naar de gewenste (postcode)gebieden. Voor bedrijven met meerdere vestigingen is daarbij de landelijke bedrijfsomzet over de vestigingen verdeeld. Ontwikkelingen van bedrijven binnen de sectoren Detailhandel - non-food en Horeca - Eet- en drinkgelegenheden met meer dan 10 vestigingen, waarvan meer dan de helft van het aantal vestigingen buiten de te onderzoeken regio ligt, worden uitgesloten van de analyse;</t>
  </si>
  <si>
    <t>Het bedrijvenpanel is opgeschoond voor een beperkt aantal bedrijven met niet-reële omzetontwikkelingen.</t>
  </si>
  <si>
    <r>
      <rPr>
        <b/>
        <i/>
        <sz val="10"/>
        <color theme="1"/>
        <rFont val="Arial"/>
        <family val="2"/>
      </rPr>
      <t>Omzetontwikkeling t.o.v. een jaar eerder</t>
    </r>
    <r>
      <rPr>
        <sz val="10"/>
        <color theme="1"/>
        <rFont val="Arial"/>
        <family val="2"/>
      </rPr>
      <t xml:space="preserve"> - De procentuele ontwikkeling van de huidige periode ten opzichte van dezelfde periode een jaar eerder;</t>
    </r>
  </si>
  <si>
    <r>
      <rPr>
        <b/>
        <i/>
        <sz val="10"/>
        <rFont val="Arial"/>
        <family val="2"/>
      </rPr>
      <t>Geografisch Basisregister (GBR)</t>
    </r>
    <r>
      <rPr>
        <sz val="10"/>
        <rFont val="Arial"/>
        <family val="2"/>
      </rPr>
      <t xml:space="preserve"> - Dit register bevat alle adressen van Nederland met de locatieaanduidingen postcode, de gemeentecode, de wijk- en buurtcode en de coördinaten van het betrokken 500x500meter rastervierkant. Het register wordt jaarlijks gegenereerd;</t>
    </r>
  </si>
  <si>
    <r>
      <rPr>
        <b/>
        <i/>
        <sz val="10"/>
        <rFont val="Arial"/>
        <family val="2"/>
      </rPr>
      <t>Standaard Bedrijfsindeling 2008 (SBI)</t>
    </r>
    <r>
      <rPr>
        <i/>
        <sz val="10"/>
        <rFont val="Arial"/>
        <family val="2"/>
      </rPr>
      <t xml:space="preserve"> - </t>
    </r>
    <r>
      <rPr>
        <sz val="10"/>
        <color indexed="8"/>
        <rFont val="Arial"/>
        <family val="2"/>
      </rPr>
      <t>Nederlandse hiërarchische indeling van economische activiteiten die vanaf 2008 door het CBS wordt gebruikt om bedrijfseenheden in te delen naar hun hoofdactiviteit. De economische activiteit is de verzameling van werkzaamheden, gericht op de productie van goederen en diensten. Het gaat hierbij niet alleen om activiteiten van het bedrijfsleven, maar ook om activiteiten van niet op winst gerichte instellingen en de overheid;</t>
    </r>
  </si>
  <si>
    <r>
      <rPr>
        <b/>
        <i/>
        <sz val="10"/>
        <rFont val="Arial"/>
        <family val="2"/>
      </rPr>
      <t>Omzet</t>
    </r>
    <r>
      <rPr>
        <b/>
        <sz val="10"/>
        <rFont val="Arial"/>
        <family val="2"/>
      </rPr>
      <t xml:space="preserve"> </t>
    </r>
    <r>
      <rPr>
        <sz val="10"/>
        <rFont val="Arial"/>
        <family val="2"/>
      </rPr>
      <t>- De opbrengst uit verkoop van goederen en diensten aan derden. De omzet omvat zowel de opbrengst uit hoofdactiviteit als uit nevenactiviteiten. Derden zijn consumenten en bedrijven buiten het (Nederlandse deel van het) eigen concernverband. De omzet is exclusief btw en toeristenbelasting (voor zover van toepassing).</t>
    </r>
  </si>
  <si>
    <t>Aanvullend statistisch onderzoek Gemeente Amsterdam, 2019 t/m 2025</t>
  </si>
  <si>
    <t>De cijfers voor dit onderzoek zijn gebaseerd op bedrijven in het MKB. Het MKB is hier gedefinieerd als bedrijven tot een grootteklasse van 81 (maximaal 250 werkzame personen per vestiging). Er wordt bij het toepassen van dit afkappunt geen rekening gehouden met de branche waarin het bedrijf actief is;</t>
  </si>
  <si>
    <t>Maart 2026</t>
  </si>
  <si>
    <r>
      <rPr>
        <b/>
        <i/>
        <sz val="10"/>
        <rFont val="Arial"/>
        <family val="2"/>
      </rPr>
      <t>Afbakening sectoren.</t>
    </r>
    <r>
      <rPr>
        <sz val="10"/>
        <rFont val="Arial"/>
        <family val="2"/>
      </rPr>
      <t xml:space="preserve"> De sectoren zijn afgebakend aan de hand van de Standaard Bedrijfsindeling 2008 (SBI). De sector Detailhandel - non-food is afgebakend met SBI's 474, 475, 476 en 477 excl. 4773, 4791, Horeca - Eet- en drinkgelegenheden met SBI 56 en Horeca - Logiesverstrekking met SBI 55.</t>
    </r>
  </si>
  <si>
    <r>
      <rPr>
        <b/>
        <i/>
        <sz val="10"/>
        <rFont val="Arial"/>
        <family val="2"/>
      </rPr>
      <t>Afbakening gebieden.</t>
    </r>
    <r>
      <rPr>
        <sz val="10"/>
        <rFont val="Arial"/>
        <family val="2"/>
      </rPr>
      <t xml:space="preserve"> De afbakening van de regio's is bepaald op basis van het Geografisch Basisregister. De regio </t>
    </r>
    <r>
      <rPr>
        <i/>
        <sz val="10"/>
        <rFont val="Arial"/>
        <family val="2"/>
      </rPr>
      <t>CentrumXL</t>
    </r>
    <r>
      <rPr>
        <sz val="10"/>
        <rFont val="Arial"/>
        <family val="2"/>
      </rPr>
      <t xml:space="preserve"> is een deelgebied van de gemeente Amsterdam rondom het stadscentrum en omvat de wijken Burgwallen-Nieuwe Zijde, Burgwallen-Oude Zijde, Da Costabuurt, De Weteringschans, Grachtengordel-West, Grachtengordel-Zuid, Haarlemmerbuurt, Helmersbuurt, Jordaan, Museumkwartier, Nieuwe Pijp, Nieuwmarkt/Lastage, Oude Pijp, Overtoomse Sluis en Van Lennepbuurt. Het gebied Amsterdam geheel, exclusief CentrumXL omvat alle postcodes van de gemeente Amsterdam, exclusief de postcodes die vallen in de wijken van het gebied CentrumXL. Metropoolregio Amsterdam omvat de gemeenten Aalsmeer, Almere, Amstelveen, Amsterdam (exclusief de postcodes die vallen in de wijken van het gebied CentrumXL), Beverwijk, Blaricum, Bloemendaal, Diemen, Edam-Volendam, Gooise Meren, Haarlem, Haarlemmermeer, Heemskerk, Heemstede, Hilversum, Huizen, Landsmeer, Laren, Lelystad, Oostzaan, Ouder-Amstel, Purmerend, Uitgeest, Uithoorn, Velsen, Waterland, Wijdemeren, Wormerland, Zaanstad, Zandvoort.</t>
    </r>
  </si>
  <si>
    <t>2025Q4*</t>
  </si>
  <si>
    <t>2018=100</t>
  </si>
  <si>
    <r>
      <rPr>
        <b/>
        <i/>
        <sz val="10"/>
        <color theme="1"/>
        <rFont val="Arial"/>
        <family val="2"/>
      </rPr>
      <t>Indexcijfer omzet</t>
    </r>
    <r>
      <rPr>
        <b/>
        <sz val="10"/>
        <color theme="1"/>
        <rFont val="Arial"/>
        <family val="2"/>
      </rPr>
      <t xml:space="preserve"> </t>
    </r>
    <r>
      <rPr>
        <sz val="10"/>
        <color theme="1"/>
        <rFont val="Arial"/>
        <family val="2"/>
      </rPr>
      <t>- Geeft de verhouding weer tussen de waarde van de omzet in een bepaalde periode en de waarde van de omzet in de basisperiode. Voor deze basisperiode, in dit geval het jaar 2018, is het indexcijfer 100;</t>
    </r>
  </si>
  <si>
    <t>Aandeel niet gelabelde bedrijven</t>
  </si>
  <si>
    <r>
      <rPr>
        <b/>
        <i/>
        <sz val="10"/>
        <color theme="1"/>
        <rFont val="Arial"/>
        <family val="2"/>
      </rPr>
      <t>Aandeel bedrijven met sterke omzetdaling t.o.v. een jaar eerder</t>
    </r>
    <r>
      <rPr>
        <i/>
        <sz val="10"/>
        <color theme="1"/>
        <rFont val="Arial"/>
        <family val="2"/>
      </rPr>
      <t xml:space="preserve"> -</t>
    </r>
    <r>
      <rPr>
        <sz val="10"/>
        <color theme="1"/>
        <rFont val="Arial"/>
        <family val="2"/>
      </rPr>
      <t xml:space="preserve"> Geeft het aandeel bedrijven in het panel met een omzetdaling van meer dan 15 procent</t>
    </r>
    <r>
      <rPr>
        <i/>
        <sz val="10"/>
        <color theme="1"/>
        <rFont val="Arial"/>
        <family val="2"/>
      </rPr>
      <t>;</t>
    </r>
  </si>
  <si>
    <r>
      <rPr>
        <b/>
        <i/>
        <sz val="10"/>
        <color theme="1"/>
        <rFont val="Arial"/>
        <family val="2"/>
      </rPr>
      <t>Aandeel bedrijven met lichte omzetdaling t.o.v. een jaar eerder</t>
    </r>
    <r>
      <rPr>
        <i/>
        <sz val="10"/>
        <color theme="1"/>
        <rFont val="Arial"/>
        <family val="2"/>
      </rPr>
      <t xml:space="preserve"> -</t>
    </r>
    <r>
      <rPr>
        <sz val="10"/>
        <color theme="1"/>
        <rFont val="Arial"/>
        <family val="2"/>
      </rPr>
      <t xml:space="preserve"> Geeft het aandeel bedrijven in het panel met een omzetdaling van 2 tot 15 procent</t>
    </r>
    <r>
      <rPr>
        <i/>
        <sz val="10"/>
        <color theme="1"/>
        <rFont val="Arial"/>
        <family val="2"/>
      </rPr>
      <t>;</t>
    </r>
  </si>
  <si>
    <r>
      <rPr>
        <b/>
        <i/>
        <sz val="10"/>
        <color theme="1"/>
        <rFont val="Arial"/>
        <family val="2"/>
      </rPr>
      <t>Aandeel bedrijven met stabiele omzet t.o.v. een jaar eerder</t>
    </r>
    <r>
      <rPr>
        <sz val="10"/>
        <color theme="1"/>
        <rFont val="Arial"/>
        <family val="2"/>
      </rPr>
      <t xml:space="preserve"> - Geeft het aandeel bedrijven in het panel met een omzetverandering van -2 tot +2 procent;</t>
    </r>
  </si>
  <si>
    <r>
      <rPr>
        <b/>
        <i/>
        <sz val="10"/>
        <color theme="1"/>
        <rFont val="Arial"/>
        <family val="2"/>
      </rPr>
      <t>Aandeel bedrijven met lichte omzetstijging t.o.v. een jaar eerder</t>
    </r>
    <r>
      <rPr>
        <i/>
        <sz val="10"/>
        <color theme="1"/>
        <rFont val="Arial"/>
        <family val="2"/>
      </rPr>
      <t xml:space="preserve"> -</t>
    </r>
    <r>
      <rPr>
        <sz val="10"/>
        <color theme="1"/>
        <rFont val="Arial"/>
        <family val="2"/>
      </rPr>
      <t xml:space="preserve"> Geeft het aandeel bedrijven in het panel met een omzetdaling van 2 tot 15 procent</t>
    </r>
    <r>
      <rPr>
        <i/>
        <sz val="10"/>
        <color theme="1"/>
        <rFont val="Arial"/>
        <family val="2"/>
      </rPr>
      <t>;</t>
    </r>
  </si>
  <si>
    <r>
      <rPr>
        <b/>
        <i/>
        <sz val="10"/>
        <color theme="1"/>
        <rFont val="Arial"/>
        <family val="2"/>
      </rPr>
      <t>Aandeel bedrijven met sterke omzetstijging t.o.v. een jaar eerder</t>
    </r>
    <r>
      <rPr>
        <i/>
        <sz val="10"/>
        <color theme="1"/>
        <rFont val="Arial"/>
        <family val="2"/>
      </rPr>
      <t xml:space="preserve"> -</t>
    </r>
    <r>
      <rPr>
        <sz val="10"/>
        <color theme="1"/>
        <rFont val="Arial"/>
        <family val="2"/>
      </rPr>
      <t xml:space="preserve"> Geeft het aandeel bedrijven in het panel met een omzetstijging van meer dan 15 procent</t>
    </r>
    <r>
      <rPr>
        <i/>
        <sz val="10"/>
        <color theme="1"/>
        <rFont val="Arial"/>
        <family val="2"/>
      </rPr>
      <t>;</t>
    </r>
  </si>
  <si>
    <r>
      <rPr>
        <b/>
        <i/>
        <sz val="10"/>
        <color theme="1"/>
        <rFont val="Arial"/>
        <family val="2"/>
      </rPr>
      <t>Aandeel niet gelabelde bedrijven</t>
    </r>
    <r>
      <rPr>
        <sz val="10"/>
        <color theme="1"/>
        <rFont val="Arial"/>
        <family val="2"/>
      </rPr>
      <t xml:space="preserve"> - Geeft het aandeel bedrijven dat vanwege één of meerdere ontbrekende omzetten niet in één van de vijf bovenstaande categorieën geplaatst kan worden</t>
    </r>
  </si>
  <si>
    <r>
      <rPr>
        <b/>
        <i/>
        <sz val="10"/>
        <rFont val="Arial"/>
        <family val="2"/>
      </rPr>
      <t>Aantal vestigingen</t>
    </r>
    <r>
      <rPr>
        <i/>
        <sz val="10"/>
        <rFont val="Arial"/>
        <family val="2"/>
      </rPr>
      <t xml:space="preserve"> - </t>
    </r>
    <r>
      <rPr>
        <sz val="10"/>
        <rFont val="Arial"/>
        <family val="2"/>
      </rPr>
      <t xml:space="preserve">Geeft het aantal bedrijven waarop de cijfers gebaseerd zijn voor de desbetreffende periode, afgerond op tientallen. </t>
    </r>
  </si>
  <si>
    <t>Amsterdam geheel, exclusief CentrumXL</t>
  </si>
  <si>
    <t>Metropoolregio Amsterdam, exclusief CentrumXL</t>
  </si>
  <si>
    <t>Aandeel bedrijven met omzetdaling van 2 tot 15 procent</t>
  </si>
  <si>
    <t>Aandeel bedrijven met omzetdaling sterker dan 15 procent</t>
  </si>
  <si>
    <t>Aandeel bedrijven met omzetstijging van 2 tot 15 procent</t>
  </si>
  <si>
    <r>
      <t xml:space="preserve">Op verzoek van de gemeente Amsterdam brengt het Centraal Bureau voor de Statistiek (CBS) regionale omzetgegevens van Amsterdam en omgeving in kaart. Er wordt onderscheid gemaakt tussen de sectoren </t>
    </r>
    <r>
      <rPr>
        <i/>
        <sz val="10"/>
        <rFont val="Arial"/>
        <family val="2"/>
      </rPr>
      <t>Horeca - Logiesverstrekking, Horeca - Eet- en drinkgelegenheden</t>
    </r>
    <r>
      <rPr>
        <sz val="10"/>
        <rFont val="Arial"/>
        <family val="2"/>
      </rPr>
      <t xml:space="preserve"> en </t>
    </r>
    <r>
      <rPr>
        <i/>
        <sz val="10"/>
        <rFont val="Arial"/>
        <family val="2"/>
      </rPr>
      <t>Detailhandel - non-food</t>
    </r>
    <r>
      <rPr>
        <sz val="10"/>
        <rFont val="Arial"/>
        <family val="2"/>
      </rPr>
      <t>. Voor dit onderzoek heeft geen extra enquêtering plaatsgevonden, de gegevens waren reeds beschikbaar. De afbakening van de gebieden en de sectoren is afgestemd tussen de opdrachtgever en het CBS. De omzetcijfers in dit onderzoek moeten worden gezien als een indicatie van de omzetontwikkeling. Omdat er een wiskundig model gebruikt wordt waarin omzetten kunnen worden geschat, zijn de cijfers in kwaliteit niet één op één vergelijkbaar met de reguliere cijfers op CBS StatLine.</t>
    </r>
  </si>
  <si>
    <t>Voor het bepalen van de omzetontwikkeling is gebruik gemaakt van een bedrijvenpanel. Een bedrijf zit in het bedrijvenpanel wanneer deze twee achtereenvolgende verslagperiodes heeft bestaan met een omzet van nul euro of meer. Voor elke verslagperiode is het panel opnieuw vastgesteld, waardoor het aantal bedrijven in het panel niet voor elke periode gelijk hoeft te zijn. Door gebruik te maken van een bedrijvenpanel zijn de omzetontwikkelingen in dit rapport bij uitstek een maat voor hoe de omzet van een bestaande groep bedrijven in de regio zich heeft ontwikkeld. Door het toepassen van een bedrijvenpanel zijn de uitkomsten niet één-op-één te vergelijken met de omzetcijfers op CBS StatLine;</t>
  </si>
  <si>
    <t>De cijfers voor dit onderzoek zijn gebaseerd op kwartaalomzetgegevens. Uit deze kwartaalcijfers worden de gewenste jaarcijfers berekend;</t>
  </si>
  <si>
    <t xml:space="preserve">Aandeel bedrijven met stabiele omzet </t>
  </si>
  <si>
    <t>Aandeel bedrijven met omzetstijging sterker dan 15 procent</t>
  </si>
  <si>
    <t>Omzetontwikkelingen Detailhandel - non-food (exclusief ketens) in Amsterdam en omgeving, 2019 t/m 2025</t>
  </si>
  <si>
    <t>Omzetontwikkelingen Eet- en drinkgelegenheden (exclusief ketens) in Amsterdam en omgeving, 2019 t/m 2025</t>
  </si>
  <si>
    <t>Omzetontwikkelingen Logiesverstrekking (inclusief ketens) in Amsterdam en omgeving, 2019 t/m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</si>
</sst>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34" x14ac:knownFonts="1">
    <font>
      <sz val="10"/>
      <name val="Arial"/>
      <family val="2"/>
    </font>
    <font>
      <sz val="11"/>
      <color theme="1"/>
      <name val="Calibri"/>
      <family val="2"/>
      <scheme val="minor"/>
    </font>
    <font>
      <sz val="10"/>
      <name val="Calibri"/>
      <family val="2"/>
      <scheme val="minor"/>
    </font>
    <font>
      <b/>
      <sz val="12"/>
      <name val="Calibri"/>
      <family val="2"/>
      <scheme val="minor"/>
    </font>
    <font>
      <sz val="10"/>
      <name val="Arial"/>
      <family val="2"/>
    </font>
    <font>
      <b/>
      <sz val="10"/>
      <name val="Arial"/>
      <family val="2"/>
    </font>
    <font>
      <sz val="8"/>
      <name val="Arial"/>
      <family val="2"/>
    </font>
    <font>
      <b/>
      <sz val="10"/>
      <name val="Calibri"/>
      <family val="2"/>
      <scheme val="minor"/>
    </font>
    <font>
      <sz val="8"/>
      <name val="Calibri"/>
      <family val="2"/>
      <scheme val="minor"/>
    </font>
    <font>
      <i/>
      <sz val="10"/>
      <name val="Calibri"/>
      <family val="2"/>
      <scheme val="minor"/>
    </font>
    <font>
      <b/>
      <i/>
      <sz val="10"/>
      <name val="Calibri"/>
      <family val="2"/>
      <scheme val="minor"/>
    </font>
    <font>
      <b/>
      <i/>
      <sz val="8"/>
      <name val="Calibri"/>
      <family val="2"/>
      <scheme val="minor"/>
    </font>
    <font>
      <b/>
      <i/>
      <sz val="8"/>
      <name val="Arial"/>
      <family val="2"/>
    </font>
    <font>
      <vertAlign val="superscript"/>
      <sz val="10"/>
      <name val="Calibri"/>
      <family val="2"/>
      <scheme val="minor"/>
    </font>
    <font>
      <sz val="10"/>
      <name val="Calibri"/>
      <family val="2"/>
    </font>
    <font>
      <sz val="10"/>
      <color theme="1"/>
      <name val="Arial"/>
      <family val="2"/>
    </font>
    <font>
      <sz val="10"/>
      <name val="Arial"/>
      <family val="2"/>
    </font>
    <font>
      <b/>
      <sz val="14"/>
      <name val="Arial"/>
      <family val="2"/>
    </font>
    <font>
      <b/>
      <sz val="13"/>
      <name val="Arial"/>
      <family val="2"/>
    </font>
    <font>
      <b/>
      <sz val="12"/>
      <name val="Arial"/>
      <family val="2"/>
    </font>
    <font>
      <b/>
      <i/>
      <sz val="14"/>
      <name val="Arial"/>
      <family val="2"/>
    </font>
    <font>
      <b/>
      <sz val="14"/>
      <color rgb="FF365F91"/>
      <name val="Arial"/>
      <family val="2"/>
    </font>
    <font>
      <b/>
      <sz val="11"/>
      <name val="Arial"/>
      <family val="2"/>
    </font>
    <font>
      <i/>
      <sz val="10"/>
      <name val="Arial"/>
      <family val="2"/>
    </font>
    <font>
      <b/>
      <i/>
      <sz val="10"/>
      <name val="Arial"/>
      <family val="2"/>
    </font>
    <font>
      <sz val="10"/>
      <color indexed="10"/>
      <name val="Arial"/>
      <family val="2"/>
    </font>
    <font>
      <b/>
      <i/>
      <sz val="10"/>
      <color theme="1"/>
      <name val="Arial"/>
      <family val="2"/>
    </font>
    <font>
      <i/>
      <sz val="10"/>
      <color theme="1"/>
      <name val="Arial"/>
      <family val="2"/>
    </font>
    <font>
      <sz val="10"/>
      <color indexed="8"/>
      <name val="Arial"/>
      <family val="2"/>
    </font>
    <font>
      <b/>
      <i/>
      <sz val="11"/>
      <name val="Arial"/>
      <family val="2"/>
    </font>
    <font>
      <b/>
      <sz val="10"/>
      <color theme="1"/>
      <name val="Arial"/>
      <family val="2"/>
    </font>
    <font>
      <i/>
      <sz val="8"/>
      <name val="Calibri"/>
      <family val="2"/>
      <scheme val="minor"/>
    </font>
    <font>
      <i/>
      <sz val="8"/>
      <name val="Arial"/>
      <family val="2"/>
    </font>
    <font>
      <b/>
      <sz val="8"/>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2" fillId="0" borderId="1" applyNumberFormat="0" applyFont="0" applyFill="0" applyAlignment="0" applyProtection="0">
      <alignment vertical="top" wrapText="1"/>
    </xf>
    <xf numFmtId="0" fontId="7" fillId="2" borderId="0" applyNumberFormat="0" applyFill="0" applyBorder="0" applyProtection="0"/>
    <xf numFmtId="0" fontId="1" fillId="0" borderId="0"/>
    <xf numFmtId="0" fontId="14" fillId="0" borderId="0"/>
    <xf numFmtId="0" fontId="16" fillId="0" borderId="0"/>
    <xf numFmtId="0" fontId="4" fillId="0" borderId="0"/>
    <xf numFmtId="0" fontId="4" fillId="0" borderId="0"/>
  </cellStyleXfs>
  <cellXfs count="105">
    <xf numFmtId="0" fontId="0" fillId="0" borderId="0" xfId="0"/>
    <xf numFmtId="0" fontId="3" fillId="2" borderId="0" xfId="1" applyFont="1" applyFill="1" applyBorder="1" applyAlignment="1"/>
    <xf numFmtId="0" fontId="4" fillId="2" borderId="0" xfId="0" applyFont="1" applyFill="1"/>
    <xf numFmtId="0" fontId="5" fillId="2" borderId="0" xfId="0" applyFont="1" applyFill="1"/>
    <xf numFmtId="0" fontId="6" fillId="2" borderId="0" xfId="0" applyFont="1" applyFill="1"/>
    <xf numFmtId="0" fontId="7" fillId="2" borderId="0" xfId="2" applyFill="1"/>
    <xf numFmtId="0" fontId="4" fillId="2" borderId="0" xfId="0" applyFont="1" applyFill="1" applyAlignment="1">
      <alignment horizontal="center"/>
    </xf>
    <xf numFmtId="0" fontId="5" fillId="2" borderId="0" xfId="0" applyFont="1" applyFill="1" applyAlignment="1">
      <alignment horizontal="center"/>
    </xf>
    <xf numFmtId="0" fontId="4" fillId="2" borderId="1" xfId="0" applyFont="1" applyFill="1" applyBorder="1"/>
    <xf numFmtId="0" fontId="4" fillId="2" borderId="2" xfId="0" applyFont="1" applyFill="1" applyBorder="1"/>
    <xf numFmtId="0" fontId="7" fillId="2" borderId="2" xfId="0" applyFont="1" applyFill="1" applyBorder="1" applyAlignment="1">
      <alignment horizontal="center"/>
    </xf>
    <xf numFmtId="0" fontId="2" fillId="2" borderId="0" xfId="0" applyFont="1" applyFill="1"/>
    <xf numFmtId="0" fontId="8" fillId="2" borderId="0" xfId="0" applyFont="1" applyFill="1"/>
    <xf numFmtId="0" fontId="9" fillId="2" borderId="0" xfId="0" applyFont="1" applyFill="1" applyAlignment="1">
      <alignment horizontal="right"/>
    </xf>
    <xf numFmtId="0" fontId="7" fillId="2" borderId="0" xfId="0" applyFont="1" applyFill="1" applyAlignment="1">
      <alignment horizontal="left"/>
    </xf>
    <xf numFmtId="0" fontId="10" fillId="2" borderId="0" xfId="0" applyFont="1" applyFill="1" applyAlignment="1">
      <alignment horizontal="right"/>
    </xf>
    <xf numFmtId="0" fontId="11" fillId="2" borderId="0" xfId="0" applyFont="1" applyFill="1"/>
    <xf numFmtId="0" fontId="12"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164" fontId="8" fillId="2" borderId="0" xfId="0" applyNumberFormat="1" applyFont="1" applyFill="1"/>
    <xf numFmtId="164" fontId="6" fillId="2" borderId="0" xfId="0" applyNumberFormat="1" applyFont="1" applyFill="1"/>
    <xf numFmtId="0" fontId="2" fillId="2" borderId="1" xfId="0" applyFont="1" applyFill="1" applyBorder="1" applyAlignment="1">
      <alignment horizontal="left"/>
    </xf>
    <xf numFmtId="164" fontId="2" fillId="2" borderId="1" xfId="0" applyNumberFormat="1" applyFont="1" applyFill="1" applyBorder="1"/>
    <xf numFmtId="0" fontId="2" fillId="2" borderId="1" xfId="0" applyFont="1" applyFill="1" applyBorder="1" applyAlignment="1">
      <alignment horizontal="right"/>
    </xf>
    <xf numFmtId="0" fontId="8" fillId="2" borderId="1" xfId="0" applyFont="1" applyFill="1" applyBorder="1"/>
    <xf numFmtId="164" fontId="8" fillId="2" borderId="1" xfId="0" applyNumberFormat="1" applyFont="1" applyFill="1" applyBorder="1"/>
    <xf numFmtId="0" fontId="13" fillId="2" borderId="0" xfId="3" applyFont="1" applyFill="1"/>
    <xf numFmtId="0" fontId="2" fillId="2" borderId="0" xfId="4" applyFont="1" applyFill="1" applyAlignment="1">
      <alignment vertical="top"/>
    </xf>
    <xf numFmtId="0" fontId="16" fillId="3" borderId="0" xfId="5" applyFill="1"/>
    <xf numFmtId="0" fontId="16" fillId="0" borderId="0" xfId="5"/>
    <xf numFmtId="0" fontId="17" fillId="0" borderId="0" xfId="5" applyFont="1" applyAlignment="1">
      <alignment vertical="center"/>
    </xf>
    <xf numFmtId="0" fontId="4" fillId="3" borderId="0" xfId="5" applyFont="1" applyFill="1"/>
    <xf numFmtId="0" fontId="18" fillId="2" borderId="0" xfId="5" applyFont="1" applyFill="1" applyAlignment="1">
      <alignment vertical="center"/>
    </xf>
    <xf numFmtId="0" fontId="19" fillId="3" borderId="0" xfId="5" applyFont="1" applyFill="1"/>
    <xf numFmtId="0" fontId="5" fillId="3" borderId="0" xfId="5" applyFont="1" applyFill="1"/>
    <xf numFmtId="0" fontId="20" fillId="0" borderId="0" xfId="5" applyFont="1" applyAlignment="1">
      <alignment vertical="center"/>
    </xf>
    <xf numFmtId="0" fontId="4" fillId="2" borderId="0" xfId="5" applyFont="1" applyFill="1"/>
    <xf numFmtId="49" fontId="4" fillId="2" borderId="0" xfId="5" applyNumberFormat="1" applyFont="1" applyFill="1" applyAlignment="1">
      <alignment horizontal="left"/>
    </xf>
    <xf numFmtId="0" fontId="22" fillId="2" borderId="0" xfId="6" applyFont="1" applyFill="1"/>
    <xf numFmtId="0" fontId="4" fillId="2" borderId="0" xfId="6" applyFill="1"/>
    <xf numFmtId="0" fontId="6" fillId="2" borderId="0" xfId="6" applyFont="1" applyFill="1"/>
    <xf numFmtId="0" fontId="19" fillId="2" borderId="0" xfId="7" applyFont="1" applyFill="1" applyAlignment="1">
      <alignment vertical="center"/>
    </xf>
    <xf numFmtId="0" fontId="4" fillId="2" borderId="0" xfId="7" applyFill="1"/>
    <xf numFmtId="0" fontId="21" fillId="2" borderId="0" xfId="7" applyFont="1" applyFill="1" applyAlignment="1">
      <alignment vertical="center"/>
    </xf>
    <xf numFmtId="0" fontId="22" fillId="2" borderId="0" xfId="7" applyFont="1" applyFill="1" applyAlignment="1">
      <alignment vertical="center"/>
    </xf>
    <xf numFmtId="0" fontId="4" fillId="2" borderId="0" xfId="7" applyFill="1" applyAlignment="1">
      <alignment vertical="top" wrapText="1"/>
    </xf>
    <xf numFmtId="0" fontId="25" fillId="2" borderId="0" xfId="7" applyFont="1" applyFill="1" applyAlignment="1">
      <alignment vertical="top" wrapText="1"/>
    </xf>
    <xf numFmtId="0" fontId="4" fillId="0" borderId="0" xfId="7" applyAlignment="1">
      <alignment vertical="top" wrapText="1"/>
    </xf>
    <xf numFmtId="0" fontId="15" fillId="2" borderId="0" xfId="7" applyFont="1" applyFill="1" applyAlignment="1">
      <alignment vertical="top" wrapText="1"/>
    </xf>
    <xf numFmtId="0" fontId="23" fillId="2" borderId="0" xfId="7" applyFont="1" applyFill="1" applyAlignment="1">
      <alignment wrapText="1"/>
    </xf>
    <xf numFmtId="0" fontId="24" fillId="2" borderId="0" xfId="7" applyFont="1" applyFill="1" applyAlignment="1">
      <alignment vertical="top" wrapText="1"/>
    </xf>
    <xf numFmtId="0" fontId="29" fillId="2" borderId="0" xfId="7" applyFont="1" applyFill="1" applyAlignment="1">
      <alignment vertical="top"/>
    </xf>
    <xf numFmtId="0" fontId="5" fillId="2" borderId="0" xfId="7" applyFont="1" applyFill="1" applyAlignment="1">
      <alignment vertical="center"/>
    </xf>
    <xf numFmtId="49" fontId="26" fillId="2" borderId="0" xfId="7" applyNumberFormat="1" applyFont="1" applyFill="1" applyAlignment="1">
      <alignment horizontal="left" vertical="center" wrapText="1"/>
    </xf>
    <xf numFmtId="0" fontId="6" fillId="2" borderId="0" xfId="7" applyFont="1" applyFill="1"/>
    <xf numFmtId="0" fontId="0" fillId="2" borderId="0" xfId="7" applyFont="1" applyFill="1" applyAlignment="1">
      <alignment vertical="top" wrapText="1"/>
    </xf>
    <xf numFmtId="0" fontId="6" fillId="0" borderId="0" xfId="0" applyFont="1" applyFill="1"/>
    <xf numFmtId="0" fontId="8" fillId="0" borderId="0" xfId="0" applyFont="1" applyFill="1"/>
    <xf numFmtId="0" fontId="9" fillId="0" borderId="0" xfId="0" applyFont="1" applyFill="1" applyAlignment="1">
      <alignment horizontal="right"/>
    </xf>
    <xf numFmtId="0" fontId="11" fillId="0" borderId="0" xfId="0" applyFont="1" applyFill="1"/>
    <xf numFmtId="0" fontId="2" fillId="0" borderId="0" xfId="0" applyFont="1" applyFill="1" applyAlignment="1">
      <alignment horizontal="right"/>
    </xf>
    <xf numFmtId="164" fontId="8" fillId="0" borderId="1" xfId="0" applyNumberFormat="1" applyFont="1" applyFill="1" applyBorder="1"/>
    <xf numFmtId="0" fontId="8" fillId="0" borderId="1" xfId="0" applyFont="1" applyFill="1" applyBorder="1"/>
    <xf numFmtId="164" fontId="8" fillId="0" borderId="0" xfId="0" applyNumberFormat="1" applyFont="1" applyFill="1"/>
    <xf numFmtId="0" fontId="2" fillId="0" borderId="0" xfId="0" applyFont="1" applyFill="1" applyAlignment="1">
      <alignment horizontal="left"/>
    </xf>
    <xf numFmtId="0" fontId="2" fillId="0" borderId="0" xfId="0" applyFont="1" applyFill="1"/>
    <xf numFmtId="165" fontId="2" fillId="2" borderId="0" xfId="0" applyNumberFormat="1" applyFont="1" applyFill="1"/>
    <xf numFmtId="165" fontId="6" fillId="2" borderId="0" xfId="0" applyNumberFormat="1" applyFont="1" applyFill="1"/>
    <xf numFmtId="165" fontId="2" fillId="0" borderId="0" xfId="0" applyNumberFormat="1" applyFont="1" applyFill="1" applyAlignment="1">
      <alignment horizontal="right"/>
    </xf>
    <xf numFmtId="164" fontId="2" fillId="2" borderId="0" xfId="0" applyNumberFormat="1" applyFont="1" applyFill="1" applyAlignment="1">
      <alignment horizontal="right"/>
    </xf>
    <xf numFmtId="164" fontId="2" fillId="0" borderId="0" xfId="0" applyNumberFormat="1" applyFont="1" applyFill="1" applyAlignment="1">
      <alignment horizontal="right"/>
    </xf>
    <xf numFmtId="164" fontId="2" fillId="2" borderId="0" xfId="0" applyNumberFormat="1" applyFont="1" applyFill="1"/>
    <xf numFmtId="0" fontId="4" fillId="0" borderId="0" xfId="0" applyFont="1" applyFill="1"/>
    <xf numFmtId="0" fontId="4" fillId="0" borderId="0" xfId="0" applyFont="1" applyFill="1" applyAlignment="1">
      <alignment horizontal="center"/>
    </xf>
    <xf numFmtId="0" fontId="10" fillId="0" borderId="0" xfId="0" applyFont="1" applyFill="1" applyAlignment="1">
      <alignment horizontal="right"/>
    </xf>
    <xf numFmtId="164" fontId="2" fillId="0" borderId="1" xfId="0" applyNumberFormat="1" applyFont="1" applyFill="1" applyBorder="1"/>
    <xf numFmtId="0" fontId="13" fillId="0" borderId="0" xfId="3" applyFont="1" applyFill="1"/>
    <xf numFmtId="0" fontId="4" fillId="0" borderId="1" xfId="0" applyFont="1" applyFill="1" applyBorder="1"/>
    <xf numFmtId="164" fontId="2" fillId="0" borderId="0" xfId="0" applyNumberFormat="1" applyFont="1" applyFill="1"/>
    <xf numFmtId="0" fontId="2" fillId="0" borderId="1" xfId="0" applyFont="1" applyFill="1" applyBorder="1" applyAlignment="1">
      <alignment horizontal="right"/>
    </xf>
    <xf numFmtId="0" fontId="4" fillId="0" borderId="2" xfId="0" applyFont="1" applyFill="1" applyBorder="1"/>
    <xf numFmtId="0" fontId="7" fillId="0" borderId="2" xfId="0" applyFont="1" applyFill="1" applyBorder="1" applyAlignment="1">
      <alignment horizontal="center"/>
    </xf>
    <xf numFmtId="0" fontId="3" fillId="0" borderId="0" xfId="1" applyFont="1" applyFill="1" applyBorder="1" applyAlignment="1"/>
    <xf numFmtId="0" fontId="5" fillId="0" borderId="0" xfId="0" applyFont="1" applyFill="1"/>
    <xf numFmtId="0" fontId="7" fillId="0" borderId="0" xfId="2" applyFill="1"/>
    <xf numFmtId="0" fontId="5" fillId="0" borderId="0" xfId="0" applyFont="1" applyFill="1" applyAlignment="1">
      <alignment horizontal="center"/>
    </xf>
    <xf numFmtId="0" fontId="7" fillId="0" borderId="0" xfId="0" applyFont="1" applyFill="1" applyAlignment="1">
      <alignment horizontal="left"/>
    </xf>
    <xf numFmtId="0" fontId="2" fillId="0" borderId="1" xfId="0" applyFont="1" applyFill="1" applyBorder="1" applyAlignment="1">
      <alignment horizontal="left"/>
    </xf>
    <xf numFmtId="0" fontId="2" fillId="0" borderId="0" xfId="4" applyFont="1" applyFill="1" applyAlignment="1">
      <alignment vertical="top"/>
    </xf>
    <xf numFmtId="0" fontId="7" fillId="2" borderId="2" xfId="0" applyFont="1" applyFill="1" applyBorder="1" applyAlignment="1">
      <alignment horizontal="center"/>
    </xf>
    <xf numFmtId="0" fontId="7" fillId="0" borderId="2" xfId="0" applyFont="1" applyFill="1" applyBorder="1" applyAlignment="1">
      <alignment horizontal="center"/>
    </xf>
    <xf numFmtId="0" fontId="31" fillId="2" borderId="0" xfId="0" applyFont="1" applyFill="1"/>
    <xf numFmtId="0" fontId="32" fillId="2" borderId="0" xfId="0" applyFont="1" applyFill="1"/>
    <xf numFmtId="0" fontId="7" fillId="2" borderId="1" xfId="0" applyFont="1" applyFill="1" applyBorder="1" applyAlignment="1">
      <alignment horizontal="right"/>
    </xf>
    <xf numFmtId="0" fontId="7" fillId="2" borderId="1" xfId="0" applyFont="1" applyFill="1" applyBorder="1" applyAlignment="1">
      <alignment horizontal="right" vertical="top" wrapText="1"/>
    </xf>
    <xf numFmtId="0" fontId="7" fillId="0" borderId="1" xfId="0" applyFont="1" applyFill="1" applyBorder="1" applyAlignment="1">
      <alignment horizontal="right" vertical="top" wrapText="1"/>
    </xf>
    <xf numFmtId="0" fontId="33" fillId="2" borderId="0" xfId="0" applyFont="1" applyFill="1" applyAlignment="1">
      <alignment horizontal="right"/>
    </xf>
    <xf numFmtId="0" fontId="10" fillId="2" borderId="0" xfId="0" applyFont="1" applyFill="1" applyAlignment="1">
      <alignment horizontal="left"/>
    </xf>
    <xf numFmtId="0" fontId="7" fillId="2" borderId="1" xfId="0" applyFont="1" applyFill="1" applyBorder="1"/>
    <xf numFmtId="0" fontId="33" fillId="2" borderId="0" xfId="0" applyFont="1" applyFill="1"/>
    <xf numFmtId="0" fontId="7" fillId="0" borderId="1" xfId="0" applyFont="1" applyFill="1" applyBorder="1"/>
    <xf numFmtId="0" fontId="10" fillId="0" borderId="0" xfId="0" applyFont="1" applyFill="1" applyAlignment="1">
      <alignment horizontal="left"/>
    </xf>
    <xf numFmtId="164" fontId="0" fillId="0" borderId="0" xfId="0" applyNumberFormat="1"/>
    <xf numFmtId="165" fontId="2" fillId="2" borderId="0" xfId="0" applyNumberFormat="1" applyFont="1" applyFill="1" applyAlignment="1">
      <alignment horizontal="right"/>
    </xf>
  </cellXfs>
  <cellStyles count="8">
    <cellStyle name="Onderrand" xfId="1" xr:uid="{BBC1EB16-F729-4949-A528-4F281211F86B}"/>
    <cellStyle name="Standaard" xfId="0" builtinId="0"/>
    <cellStyle name="Standaard 2" xfId="4" xr:uid="{29CB808C-1763-4680-B06C-D8268EAA16D0}"/>
    <cellStyle name="Standaard 2 2" xfId="6" xr:uid="{70DAE589-6B0B-4F7E-A03A-C8F084084B98}"/>
    <cellStyle name="Standaard 3" xfId="3" xr:uid="{AF283B14-D793-4694-82AD-FD7675B0EB3A}"/>
    <cellStyle name="Standaard 4" xfId="5" xr:uid="{629A1A28-05FE-4BA7-9183-D796A21F2C3B}"/>
    <cellStyle name="Standaard 4 2" xfId="7" xr:uid="{E9B6AD88-5B4B-46C2-B7B4-A1941A438083}"/>
    <cellStyle name="Tabelsubkop" xfId="2" xr:uid="{0315801A-8197-4C94-A4CD-3AE6A834C0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77C84-E911-436E-8E0E-C53457F74581}">
  <dimension ref="A1:I58"/>
  <sheetViews>
    <sheetView showGridLines="0" tabSelected="1" zoomScaleNormal="100" workbookViewId="0"/>
  </sheetViews>
  <sheetFormatPr defaultRowHeight="12.75" x14ac:dyDescent="0.2"/>
  <cols>
    <col min="1" max="16384" width="9.140625" style="30"/>
  </cols>
  <sheetData>
    <row r="1" spans="1:9" x14ac:dyDescent="0.2">
      <c r="A1" s="29"/>
      <c r="B1" s="29"/>
      <c r="C1" s="29"/>
      <c r="D1" s="29"/>
      <c r="E1" s="29"/>
      <c r="F1" s="29"/>
      <c r="G1" s="29"/>
      <c r="H1" s="29"/>
      <c r="I1" s="29"/>
    </row>
    <row r="2" spans="1:9" x14ac:dyDescent="0.2">
      <c r="A2" s="29"/>
      <c r="B2" s="29"/>
      <c r="C2" s="29"/>
      <c r="D2" s="29"/>
      <c r="E2" s="29"/>
      <c r="F2" s="29"/>
      <c r="G2" s="29"/>
      <c r="H2" s="29"/>
      <c r="I2" s="29"/>
    </row>
    <row r="3" spans="1:9" ht="18" x14ac:dyDescent="0.2">
      <c r="A3" s="31" t="s">
        <v>60</v>
      </c>
      <c r="B3" s="32"/>
      <c r="C3" s="32"/>
      <c r="D3" s="32"/>
      <c r="E3" s="32"/>
      <c r="F3" s="32"/>
      <c r="G3" s="32"/>
      <c r="H3" s="32"/>
      <c r="I3" s="32"/>
    </row>
    <row r="4" spans="1:9" ht="16.5" x14ac:dyDescent="0.2">
      <c r="A4" s="33"/>
      <c r="B4" s="32"/>
      <c r="C4" s="32"/>
      <c r="D4" s="32"/>
      <c r="E4" s="32"/>
      <c r="F4" s="32"/>
      <c r="G4" s="32"/>
      <c r="H4" s="32"/>
      <c r="I4" s="32"/>
    </row>
    <row r="5" spans="1:9" ht="15.75" x14ac:dyDescent="0.25">
      <c r="A5" s="34"/>
      <c r="B5" s="32"/>
      <c r="C5" s="32"/>
      <c r="D5" s="32"/>
      <c r="E5" s="32"/>
      <c r="F5" s="32"/>
      <c r="G5" s="32"/>
      <c r="H5" s="32"/>
      <c r="I5" s="32"/>
    </row>
    <row r="6" spans="1:9" x14ac:dyDescent="0.2">
      <c r="A6" s="32"/>
      <c r="B6" s="32"/>
      <c r="C6" s="32"/>
      <c r="D6" s="32"/>
      <c r="E6" s="32"/>
      <c r="F6" s="32"/>
      <c r="G6" s="32"/>
      <c r="H6" s="32"/>
      <c r="I6" s="32"/>
    </row>
    <row r="7" spans="1:9" x14ac:dyDescent="0.2">
      <c r="A7" s="35"/>
      <c r="B7" s="32"/>
      <c r="C7" s="32"/>
      <c r="D7" s="32"/>
      <c r="E7" s="32"/>
      <c r="F7" s="32"/>
      <c r="G7" s="32"/>
      <c r="H7" s="32"/>
      <c r="I7" s="32"/>
    </row>
    <row r="8" spans="1:9" x14ac:dyDescent="0.2">
      <c r="A8" s="32"/>
      <c r="B8" s="32"/>
      <c r="C8" s="32"/>
      <c r="D8" s="32"/>
      <c r="E8" s="32"/>
      <c r="F8" s="32"/>
      <c r="G8" s="32"/>
      <c r="H8" s="32"/>
      <c r="I8" s="32"/>
    </row>
    <row r="9" spans="1:9" x14ac:dyDescent="0.2">
      <c r="A9" s="32"/>
      <c r="B9" s="32"/>
      <c r="C9" s="32"/>
      <c r="D9" s="32"/>
      <c r="E9" s="32"/>
      <c r="F9" s="32"/>
      <c r="G9" s="32"/>
      <c r="H9" s="32"/>
      <c r="I9" s="32"/>
    </row>
    <row r="10" spans="1:9" x14ac:dyDescent="0.2">
      <c r="A10" s="32"/>
      <c r="B10" s="32"/>
      <c r="C10" s="32"/>
      <c r="D10" s="32"/>
      <c r="E10" s="32"/>
      <c r="F10" s="32"/>
      <c r="G10" s="32"/>
      <c r="H10" s="32"/>
      <c r="I10" s="32"/>
    </row>
    <row r="11" spans="1:9" x14ac:dyDescent="0.2">
      <c r="A11" s="32"/>
      <c r="B11" s="32"/>
      <c r="C11" s="32"/>
      <c r="D11" s="32"/>
      <c r="E11" s="32"/>
      <c r="F11" s="32"/>
      <c r="G11" s="32"/>
      <c r="H11" s="32"/>
      <c r="I11" s="32"/>
    </row>
    <row r="12" spans="1:9" x14ac:dyDescent="0.2">
      <c r="A12" s="32"/>
      <c r="B12" s="32"/>
      <c r="C12" s="32"/>
      <c r="D12" s="32"/>
      <c r="E12" s="32"/>
      <c r="F12" s="32"/>
      <c r="G12" s="32"/>
      <c r="H12" s="32"/>
      <c r="I12" s="32"/>
    </row>
    <row r="13" spans="1:9" x14ac:dyDescent="0.2">
      <c r="A13" s="32"/>
      <c r="B13" s="32"/>
      <c r="C13" s="32"/>
      <c r="D13" s="32"/>
      <c r="E13" s="32"/>
      <c r="F13" s="32"/>
      <c r="G13" s="32"/>
      <c r="H13" s="32"/>
      <c r="I13" s="32"/>
    </row>
    <row r="14" spans="1:9" x14ac:dyDescent="0.2">
      <c r="A14" s="32"/>
      <c r="B14" s="32"/>
      <c r="C14" s="32"/>
      <c r="D14" s="32"/>
      <c r="E14" s="32"/>
      <c r="F14" s="32"/>
      <c r="G14" s="32"/>
      <c r="H14" s="32"/>
      <c r="I14" s="32"/>
    </row>
    <row r="15" spans="1:9" x14ac:dyDescent="0.2">
      <c r="A15" s="32"/>
      <c r="B15" s="32"/>
      <c r="C15" s="32"/>
      <c r="D15" s="32"/>
      <c r="E15" s="32"/>
      <c r="F15" s="32"/>
      <c r="G15" s="32"/>
      <c r="H15" s="32"/>
      <c r="I15" s="32"/>
    </row>
    <row r="16" spans="1:9" x14ac:dyDescent="0.2">
      <c r="A16" s="32"/>
      <c r="B16" s="32"/>
      <c r="C16" s="32"/>
      <c r="D16" s="32"/>
      <c r="E16" s="32"/>
      <c r="F16" s="32"/>
      <c r="G16" s="32"/>
      <c r="H16" s="32"/>
      <c r="I16" s="32"/>
    </row>
    <row r="17" spans="1:9" x14ac:dyDescent="0.2">
      <c r="A17" s="32"/>
      <c r="B17" s="32"/>
      <c r="C17" s="32"/>
      <c r="D17" s="32"/>
      <c r="E17" s="32"/>
      <c r="F17" s="32"/>
      <c r="G17" s="32"/>
      <c r="H17" s="32"/>
      <c r="I17" s="32"/>
    </row>
    <row r="18" spans="1:9" x14ac:dyDescent="0.2">
      <c r="A18" s="32"/>
      <c r="B18" s="32"/>
      <c r="C18" s="32"/>
      <c r="D18" s="32"/>
      <c r="E18" s="32"/>
      <c r="F18" s="32"/>
      <c r="G18" s="32"/>
      <c r="H18" s="32"/>
      <c r="I18" s="32"/>
    </row>
    <row r="19" spans="1:9" x14ac:dyDescent="0.2">
      <c r="A19" s="32"/>
      <c r="B19" s="32"/>
      <c r="C19" s="32"/>
      <c r="D19" s="32"/>
      <c r="E19" s="32"/>
      <c r="F19" s="32"/>
      <c r="G19" s="32"/>
      <c r="H19" s="32"/>
      <c r="I19" s="32"/>
    </row>
    <row r="20" spans="1:9" ht="18.75" x14ac:dyDescent="0.2">
      <c r="A20" s="32"/>
      <c r="B20" s="32"/>
      <c r="C20" s="36"/>
      <c r="D20" s="32"/>
      <c r="E20" s="32"/>
      <c r="F20" s="32"/>
      <c r="G20" s="32"/>
      <c r="H20" s="32"/>
      <c r="I20" s="32"/>
    </row>
    <row r="21" spans="1:9" x14ac:dyDescent="0.2">
      <c r="A21" s="32"/>
      <c r="B21" s="32"/>
      <c r="C21" s="32"/>
      <c r="D21" s="32"/>
      <c r="E21" s="32"/>
      <c r="F21" s="32"/>
      <c r="G21" s="32"/>
      <c r="H21" s="32"/>
      <c r="I21" s="32"/>
    </row>
    <row r="22" spans="1:9" x14ac:dyDescent="0.2">
      <c r="A22" s="32"/>
      <c r="B22" s="32"/>
      <c r="C22" s="32"/>
      <c r="D22" s="32"/>
      <c r="E22" s="32"/>
      <c r="F22" s="32"/>
      <c r="G22" s="32"/>
      <c r="H22" s="32"/>
      <c r="I22" s="32"/>
    </row>
    <row r="23" spans="1:9" x14ac:dyDescent="0.2">
      <c r="A23" s="32"/>
      <c r="B23" s="32"/>
      <c r="C23" s="32"/>
      <c r="D23" s="32"/>
      <c r="E23" s="32"/>
      <c r="F23" s="32"/>
      <c r="G23" s="32"/>
      <c r="H23" s="32"/>
      <c r="I23" s="32"/>
    </row>
    <row r="24" spans="1:9" x14ac:dyDescent="0.2">
      <c r="A24" s="32"/>
      <c r="B24" s="32"/>
      <c r="C24" s="32"/>
      <c r="D24" s="32"/>
      <c r="E24" s="32"/>
      <c r="F24" s="32"/>
      <c r="G24" s="32"/>
      <c r="H24" s="32"/>
      <c r="I24" s="32"/>
    </row>
    <row r="25" spans="1:9" x14ac:dyDescent="0.2">
      <c r="A25" s="32"/>
      <c r="B25" s="32"/>
      <c r="C25" s="32"/>
      <c r="D25" s="32"/>
      <c r="E25" s="32"/>
      <c r="F25" s="32"/>
      <c r="G25" s="32"/>
      <c r="H25" s="32"/>
      <c r="I25" s="32"/>
    </row>
    <row r="26" spans="1:9" x14ac:dyDescent="0.2">
      <c r="A26" s="32"/>
      <c r="B26" s="32"/>
      <c r="C26" s="32"/>
      <c r="D26" s="32"/>
      <c r="E26" s="32"/>
      <c r="F26" s="32"/>
      <c r="G26" s="32"/>
      <c r="H26" s="32"/>
      <c r="I26" s="32"/>
    </row>
    <row r="27" spans="1:9" x14ac:dyDescent="0.2">
      <c r="A27" s="32"/>
      <c r="B27" s="32"/>
      <c r="C27" s="32"/>
      <c r="D27" s="32"/>
      <c r="E27" s="32"/>
      <c r="F27" s="32"/>
      <c r="G27" s="32"/>
      <c r="H27" s="32"/>
      <c r="I27" s="32"/>
    </row>
    <row r="28" spans="1:9" x14ac:dyDescent="0.2">
      <c r="A28" s="32"/>
      <c r="B28" s="32"/>
      <c r="C28" s="32"/>
      <c r="D28" s="32"/>
      <c r="E28" s="32"/>
      <c r="F28" s="32"/>
      <c r="G28" s="32"/>
      <c r="H28" s="32"/>
      <c r="I28" s="32"/>
    </row>
    <row r="29" spans="1:9" x14ac:dyDescent="0.2">
      <c r="A29" s="32"/>
      <c r="B29" s="32"/>
      <c r="C29" s="32"/>
      <c r="D29" s="32"/>
      <c r="E29" s="32"/>
      <c r="F29" s="32"/>
      <c r="G29" s="32"/>
      <c r="H29" s="32"/>
      <c r="I29" s="32"/>
    </row>
    <row r="30" spans="1:9" x14ac:dyDescent="0.2">
      <c r="A30" s="32"/>
      <c r="B30" s="32"/>
      <c r="C30" s="32"/>
      <c r="D30" s="32"/>
      <c r="E30" s="32"/>
      <c r="F30" s="32"/>
      <c r="G30" s="32"/>
      <c r="H30" s="32"/>
      <c r="I30" s="32"/>
    </row>
    <row r="31" spans="1:9" x14ac:dyDescent="0.2">
      <c r="A31" s="32"/>
      <c r="B31" s="32"/>
      <c r="C31" s="32"/>
      <c r="D31" s="32"/>
      <c r="E31" s="32"/>
      <c r="F31" s="32"/>
      <c r="G31" s="32"/>
      <c r="H31" s="32"/>
      <c r="I31" s="32"/>
    </row>
    <row r="32" spans="1:9" x14ac:dyDescent="0.2">
      <c r="A32" s="32"/>
      <c r="B32" s="32"/>
      <c r="C32" s="32"/>
      <c r="D32" s="32"/>
      <c r="E32" s="32"/>
      <c r="F32" s="32"/>
      <c r="G32" s="32"/>
      <c r="H32" s="32"/>
      <c r="I32" s="32"/>
    </row>
    <row r="33" spans="1:9" x14ac:dyDescent="0.2">
      <c r="A33" s="32"/>
      <c r="B33" s="32"/>
      <c r="C33" s="32"/>
      <c r="D33" s="32"/>
      <c r="E33" s="32"/>
      <c r="F33" s="32"/>
      <c r="G33" s="32"/>
      <c r="H33" s="32"/>
      <c r="I33" s="32"/>
    </row>
    <row r="34" spans="1:9" x14ac:dyDescent="0.2">
      <c r="A34" s="32"/>
      <c r="B34" s="32"/>
      <c r="C34" s="32"/>
      <c r="D34" s="32"/>
      <c r="E34" s="32"/>
      <c r="F34" s="32"/>
      <c r="G34" s="32"/>
      <c r="H34" s="32"/>
      <c r="I34" s="32"/>
    </row>
    <row r="35" spans="1:9" x14ac:dyDescent="0.2">
      <c r="A35" s="32"/>
      <c r="B35" s="32"/>
      <c r="C35" s="32"/>
      <c r="D35" s="32"/>
      <c r="E35" s="32"/>
      <c r="F35" s="32"/>
      <c r="G35" s="32"/>
      <c r="H35" s="32"/>
      <c r="I35" s="32"/>
    </row>
    <row r="36" spans="1:9" x14ac:dyDescent="0.2">
      <c r="A36" s="32"/>
      <c r="B36" s="32"/>
      <c r="C36" s="32"/>
      <c r="D36" s="32"/>
      <c r="E36" s="32"/>
      <c r="F36" s="32"/>
      <c r="G36" s="32"/>
      <c r="H36" s="32"/>
      <c r="I36" s="32"/>
    </row>
    <row r="37" spans="1:9" x14ac:dyDescent="0.2">
      <c r="A37" s="32"/>
      <c r="B37" s="32"/>
      <c r="C37" s="32"/>
      <c r="D37" s="32"/>
      <c r="E37" s="32"/>
      <c r="F37" s="32"/>
      <c r="G37" s="32"/>
      <c r="H37" s="32"/>
      <c r="I37" s="32"/>
    </row>
    <row r="38" spans="1:9" x14ac:dyDescent="0.2">
      <c r="A38" s="32"/>
      <c r="B38" s="32"/>
      <c r="C38" s="32"/>
      <c r="D38" s="32"/>
      <c r="E38" s="32"/>
      <c r="F38" s="32"/>
      <c r="G38" s="32"/>
      <c r="H38" s="32"/>
      <c r="I38" s="32"/>
    </row>
    <row r="39" spans="1:9" x14ac:dyDescent="0.2">
      <c r="A39" s="32"/>
      <c r="B39" s="32"/>
      <c r="C39" s="32"/>
      <c r="D39" s="32"/>
      <c r="E39" s="32"/>
      <c r="F39" s="32"/>
      <c r="G39" s="32"/>
      <c r="H39" s="32"/>
      <c r="I39" s="32"/>
    </row>
    <row r="40" spans="1:9" x14ac:dyDescent="0.2">
      <c r="A40" s="32"/>
      <c r="B40" s="32"/>
      <c r="C40" s="32"/>
      <c r="D40" s="32"/>
      <c r="E40" s="32"/>
      <c r="F40" s="32"/>
      <c r="G40" s="32"/>
      <c r="H40" s="32"/>
      <c r="I40" s="32"/>
    </row>
    <row r="41" spans="1:9" x14ac:dyDescent="0.2">
      <c r="A41" s="32"/>
      <c r="B41" s="32"/>
      <c r="C41" s="32"/>
      <c r="D41" s="32"/>
      <c r="E41" s="32"/>
      <c r="F41" s="32"/>
      <c r="G41" s="32"/>
      <c r="H41" s="32"/>
      <c r="I41" s="32"/>
    </row>
    <row r="42" spans="1:9" x14ac:dyDescent="0.2">
      <c r="A42" s="32"/>
      <c r="B42" s="32"/>
      <c r="C42" s="32"/>
      <c r="D42" s="32"/>
      <c r="E42" s="32"/>
      <c r="F42" s="32"/>
      <c r="G42" s="32"/>
      <c r="H42" s="32"/>
      <c r="I42" s="32"/>
    </row>
    <row r="43" spans="1:9" x14ac:dyDescent="0.2">
      <c r="A43" s="32"/>
      <c r="B43" s="32"/>
      <c r="C43" s="32"/>
      <c r="D43" s="32"/>
      <c r="E43" s="32"/>
      <c r="F43" s="32"/>
      <c r="G43" s="32"/>
      <c r="H43" s="32"/>
      <c r="I43" s="32"/>
    </row>
    <row r="44" spans="1:9" x14ac:dyDescent="0.2">
      <c r="A44" s="32"/>
      <c r="B44" s="32"/>
      <c r="C44" s="32"/>
      <c r="D44" s="32"/>
      <c r="E44" s="32"/>
      <c r="F44" s="32"/>
      <c r="G44" s="32"/>
      <c r="H44" s="32"/>
      <c r="I44" s="32"/>
    </row>
    <row r="45" spans="1:9" x14ac:dyDescent="0.2">
      <c r="A45" s="32"/>
      <c r="B45" s="32"/>
      <c r="C45" s="32"/>
      <c r="D45" s="32"/>
      <c r="E45" s="32"/>
      <c r="F45" s="32"/>
      <c r="G45" s="32"/>
      <c r="H45" s="32"/>
      <c r="I45" s="32"/>
    </row>
    <row r="46" spans="1:9" x14ac:dyDescent="0.2">
      <c r="A46" s="32"/>
      <c r="B46" s="32"/>
      <c r="C46" s="32"/>
      <c r="D46" s="32"/>
      <c r="E46" s="32"/>
      <c r="F46" s="32"/>
      <c r="G46" s="32"/>
      <c r="H46" s="32"/>
      <c r="I46" s="32"/>
    </row>
    <row r="47" spans="1:9" x14ac:dyDescent="0.2">
      <c r="A47" s="32"/>
      <c r="B47" s="32"/>
      <c r="C47" s="32"/>
      <c r="D47" s="32"/>
      <c r="E47" s="32"/>
      <c r="F47" s="32"/>
      <c r="G47" s="32"/>
      <c r="H47" s="32"/>
      <c r="I47" s="32"/>
    </row>
    <row r="48" spans="1:9" x14ac:dyDescent="0.2">
      <c r="A48" s="32"/>
      <c r="B48" s="32"/>
      <c r="C48" s="32"/>
      <c r="D48" s="32"/>
      <c r="E48" s="32"/>
      <c r="F48" s="32"/>
      <c r="G48" s="32"/>
      <c r="H48" s="32"/>
      <c r="I48" s="32"/>
    </row>
    <row r="49" spans="1:9" x14ac:dyDescent="0.2">
      <c r="A49" s="32"/>
      <c r="B49" s="32"/>
      <c r="C49" s="32"/>
      <c r="D49" s="32"/>
      <c r="E49" s="32"/>
      <c r="F49" s="32"/>
      <c r="G49" s="32"/>
      <c r="H49" s="32"/>
      <c r="I49" s="32"/>
    </row>
    <row r="50" spans="1:9" x14ac:dyDescent="0.2">
      <c r="A50" s="32"/>
      <c r="B50" s="32"/>
      <c r="C50" s="32"/>
      <c r="D50" s="32"/>
      <c r="E50" s="32"/>
      <c r="F50" s="32"/>
      <c r="G50" s="32"/>
      <c r="H50" s="32"/>
      <c r="I50" s="32"/>
    </row>
    <row r="51" spans="1:9" x14ac:dyDescent="0.2">
      <c r="A51" s="37"/>
      <c r="B51" s="37"/>
      <c r="C51" s="37"/>
      <c r="D51" s="32"/>
      <c r="E51" s="32"/>
      <c r="F51" s="32"/>
      <c r="G51" s="32"/>
      <c r="H51" s="32"/>
      <c r="I51" s="32"/>
    </row>
    <row r="52" spans="1:9" x14ac:dyDescent="0.2">
      <c r="A52" s="38"/>
      <c r="B52" s="37"/>
      <c r="C52" s="37"/>
      <c r="D52" s="32"/>
      <c r="E52" s="32"/>
      <c r="F52" s="32"/>
      <c r="G52" s="32"/>
      <c r="H52" s="32"/>
      <c r="I52" s="32"/>
    </row>
    <row r="57" spans="1:9" x14ac:dyDescent="0.2">
      <c r="A57" s="37" t="s">
        <v>39</v>
      </c>
    </row>
    <row r="58" spans="1:9" x14ac:dyDescent="0.2">
      <c r="A58" s="38" t="s">
        <v>62</v>
      </c>
    </row>
  </sheetData>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FE081-73FA-4D02-912B-D8F3C691B27D}">
  <sheetPr>
    <pageSetUpPr fitToPage="1"/>
  </sheetPr>
  <dimension ref="A1:B45"/>
  <sheetViews>
    <sheetView zoomScaleNormal="100" workbookViewId="0"/>
  </sheetViews>
  <sheetFormatPr defaultColWidth="9.140625" defaultRowHeight="12.75" x14ac:dyDescent="0.2"/>
  <cols>
    <col min="1" max="1" width="88" style="43" customWidth="1"/>
    <col min="2" max="2" width="52.7109375" style="43" customWidth="1"/>
    <col min="3" max="7" width="9.140625" style="43"/>
    <col min="8" max="8" width="10.5703125" style="43" customWidth="1"/>
    <col min="9" max="16384" width="9.140625" style="43"/>
  </cols>
  <sheetData>
    <row r="1" spans="1:2" ht="15.75" x14ac:dyDescent="0.2">
      <c r="A1" s="42" t="s">
        <v>40</v>
      </c>
    </row>
    <row r="2" spans="1:2" ht="12.75" customHeight="1" x14ac:dyDescent="0.2">
      <c r="A2" s="44"/>
    </row>
    <row r="3" spans="1:2" ht="15" x14ac:dyDescent="0.2">
      <c r="A3" s="45" t="s">
        <v>41</v>
      </c>
    </row>
    <row r="4" spans="1:2" ht="114.75" x14ac:dyDescent="0.2">
      <c r="A4" s="56" t="s">
        <v>81</v>
      </c>
    </row>
    <row r="6" spans="1:2" ht="15" x14ac:dyDescent="0.2">
      <c r="A6" s="45" t="s">
        <v>42</v>
      </c>
    </row>
    <row r="7" spans="1:2" ht="153" x14ac:dyDescent="0.2">
      <c r="A7" s="56" t="s">
        <v>64</v>
      </c>
    </row>
    <row r="8" spans="1:2" x14ac:dyDescent="0.2">
      <c r="A8" s="46"/>
    </row>
    <row r="9" spans="1:2" ht="51" x14ac:dyDescent="0.2">
      <c r="A9" s="56" t="s">
        <v>63</v>
      </c>
    </row>
    <row r="11" spans="1:2" ht="15" x14ac:dyDescent="0.2">
      <c r="A11" s="45" t="s">
        <v>43</v>
      </c>
    </row>
    <row r="12" spans="1:2" ht="76.5" x14ac:dyDescent="0.2">
      <c r="A12" s="46" t="s">
        <v>54</v>
      </c>
      <c r="B12" s="47"/>
    </row>
    <row r="13" spans="1:2" ht="25.5" x14ac:dyDescent="0.2">
      <c r="A13" s="46" t="s">
        <v>44</v>
      </c>
    </row>
    <row r="14" spans="1:2" ht="89.25" x14ac:dyDescent="0.2">
      <c r="A14" s="46" t="s">
        <v>82</v>
      </c>
    </row>
    <row r="15" spans="1:2" ht="38.25" x14ac:dyDescent="0.2">
      <c r="A15" s="46" t="s">
        <v>61</v>
      </c>
    </row>
    <row r="16" spans="1:2" ht="25.5" x14ac:dyDescent="0.2">
      <c r="A16" s="48" t="s">
        <v>83</v>
      </c>
    </row>
    <row r="17" spans="1:2" ht="14.25" customHeight="1" x14ac:dyDescent="0.2">
      <c r="A17" s="46" t="s">
        <v>55</v>
      </c>
    </row>
    <row r="18" spans="1:2" x14ac:dyDescent="0.2">
      <c r="A18" s="46"/>
    </row>
    <row r="19" spans="1:2" ht="15" x14ac:dyDescent="0.2">
      <c r="A19" s="45" t="s">
        <v>45</v>
      </c>
    </row>
    <row r="20" spans="1:2" ht="38.25" x14ac:dyDescent="0.2">
      <c r="A20" s="49" t="s">
        <v>67</v>
      </c>
    </row>
    <row r="21" spans="1:2" ht="25.5" x14ac:dyDescent="0.2">
      <c r="A21" s="49" t="s">
        <v>56</v>
      </c>
    </row>
    <row r="22" spans="1:2" s="49" customFormat="1" ht="25.5" x14ac:dyDescent="0.2">
      <c r="A22" s="49" t="s">
        <v>69</v>
      </c>
    </row>
    <row r="23" spans="1:2" s="49" customFormat="1" ht="25.5" x14ac:dyDescent="0.2">
      <c r="A23" s="49" t="s">
        <v>70</v>
      </c>
    </row>
    <row r="24" spans="1:2" s="49" customFormat="1" ht="25.5" x14ac:dyDescent="0.2">
      <c r="A24" s="49" t="s">
        <v>71</v>
      </c>
    </row>
    <row r="25" spans="1:2" s="49" customFormat="1" ht="25.5" x14ac:dyDescent="0.2">
      <c r="A25" s="49" t="s">
        <v>72</v>
      </c>
    </row>
    <row r="26" spans="1:2" s="49" customFormat="1" ht="25.5" x14ac:dyDescent="0.2">
      <c r="A26" s="49" t="s">
        <v>73</v>
      </c>
    </row>
    <row r="27" spans="1:2" s="49" customFormat="1" ht="25.5" x14ac:dyDescent="0.2">
      <c r="A27" s="49" t="s">
        <v>74</v>
      </c>
    </row>
    <row r="28" spans="1:2" ht="25.5" x14ac:dyDescent="0.2">
      <c r="A28" s="50" t="s">
        <v>75</v>
      </c>
    </row>
    <row r="29" spans="1:2" s="49" customFormat="1" x14ac:dyDescent="0.2">
      <c r="A29" s="46"/>
    </row>
    <row r="30" spans="1:2" ht="15" x14ac:dyDescent="0.2">
      <c r="A30" s="45" t="s">
        <v>46</v>
      </c>
    </row>
    <row r="31" spans="1:2" ht="38.25" x14ac:dyDescent="0.2">
      <c r="A31" s="46" t="s">
        <v>57</v>
      </c>
    </row>
    <row r="32" spans="1:2" ht="63.75" x14ac:dyDescent="0.2">
      <c r="A32" s="46" t="s">
        <v>58</v>
      </c>
      <c r="B32" s="46"/>
    </row>
    <row r="33" spans="1:2" ht="51" x14ac:dyDescent="0.2">
      <c r="A33" s="46" t="s">
        <v>59</v>
      </c>
      <c r="B33" s="51"/>
    </row>
    <row r="34" spans="1:2" ht="14.25" x14ac:dyDescent="0.2">
      <c r="A34" s="52"/>
    </row>
    <row r="35" spans="1:2" ht="15" x14ac:dyDescent="0.2">
      <c r="A35" s="45" t="s">
        <v>47</v>
      </c>
    </row>
    <row r="36" spans="1:2" x14ac:dyDescent="0.2">
      <c r="A36" s="53" t="s">
        <v>48</v>
      </c>
    </row>
    <row r="37" spans="1:2" x14ac:dyDescent="0.2">
      <c r="A37" s="54" t="s">
        <v>49</v>
      </c>
      <c r="B37" s="54"/>
    </row>
    <row r="38" spans="1:2" x14ac:dyDescent="0.2">
      <c r="A38" s="54" t="s">
        <v>50</v>
      </c>
      <c r="B38" s="54"/>
    </row>
    <row r="39" spans="1:2" x14ac:dyDescent="0.2">
      <c r="A39" s="54" t="s">
        <v>51</v>
      </c>
      <c r="B39" s="54"/>
    </row>
    <row r="41" spans="1:2" ht="15" x14ac:dyDescent="0.25">
      <c r="A41" s="39" t="s">
        <v>52</v>
      </c>
    </row>
    <row r="42" spans="1:2" x14ac:dyDescent="0.2">
      <c r="A42" s="40" t="s">
        <v>53</v>
      </c>
    </row>
    <row r="43" spans="1:2" x14ac:dyDescent="0.2">
      <c r="A43" s="55"/>
    </row>
    <row r="44" spans="1:2" x14ac:dyDescent="0.2">
      <c r="A44" s="41"/>
    </row>
    <row r="45" spans="1:2" x14ac:dyDescent="0.2">
      <c r="A45" s="41"/>
    </row>
  </sheetData>
  <pageMargins left="0.74803149606299213" right="0.74803149606299213" top="0.98425196850393704" bottom="0.98425196850393704" header="0.51181102362204722" footer="0.51181102362204722"/>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A1143-892A-4A03-9FF8-E1DAFE969A66}">
  <sheetPr>
    <pageSetUpPr fitToPage="1"/>
  </sheetPr>
  <dimension ref="A1:AH58"/>
  <sheetViews>
    <sheetView showGridLines="0" zoomScaleNormal="100" workbookViewId="0"/>
  </sheetViews>
  <sheetFormatPr defaultColWidth="9.140625" defaultRowHeight="11.25" x14ac:dyDescent="0.2"/>
  <cols>
    <col min="1" max="1" width="12.140625" style="4" customWidth="1"/>
    <col min="2" max="2" width="12.5703125" style="4" customWidth="1"/>
    <col min="3" max="3" width="12.5703125" style="57" customWidth="1"/>
    <col min="4" max="10" width="12.5703125" style="4" customWidth="1"/>
    <col min="11" max="11" width="2.7109375" style="4" customWidth="1"/>
    <col min="12" max="12" width="12.5703125" style="4" customWidth="1"/>
    <col min="13" max="13" width="12.5703125" style="57" customWidth="1"/>
    <col min="14" max="20" width="12.5703125" style="4" customWidth="1"/>
    <col min="21" max="21" width="2.7109375" style="4" customWidth="1"/>
    <col min="22" max="22" width="12.5703125" style="4" customWidth="1"/>
    <col min="23" max="23" width="12.5703125" style="57" customWidth="1"/>
    <col min="24" max="30" width="12.5703125" style="4" customWidth="1"/>
    <col min="31" max="16384" width="9.140625" style="4"/>
  </cols>
  <sheetData>
    <row r="1" spans="1:31" ht="15.75" x14ac:dyDescent="0.25">
      <c r="A1" s="1" t="s">
        <v>37</v>
      </c>
      <c r="B1" s="2"/>
      <c r="C1" s="73"/>
      <c r="D1" s="2"/>
      <c r="E1" s="2"/>
      <c r="F1" s="2"/>
      <c r="G1" s="2"/>
      <c r="H1" s="2"/>
      <c r="I1" s="2"/>
      <c r="J1" s="2"/>
      <c r="K1" s="3"/>
      <c r="L1" s="2"/>
      <c r="S1" s="3"/>
      <c r="T1" s="3"/>
      <c r="U1" s="3"/>
    </row>
    <row r="2" spans="1:31" ht="12.75" customHeight="1" x14ac:dyDescent="0.2">
      <c r="A2" s="5" t="s">
        <v>86</v>
      </c>
      <c r="B2" s="6"/>
      <c r="C2" s="74"/>
      <c r="D2" s="6"/>
      <c r="E2" s="6"/>
      <c r="F2" s="6"/>
      <c r="G2" s="6"/>
      <c r="H2" s="6"/>
      <c r="I2" s="6"/>
      <c r="J2" s="6"/>
      <c r="K2" s="7"/>
      <c r="L2" s="2"/>
      <c r="S2" s="7"/>
      <c r="T2" s="7"/>
      <c r="U2" s="7"/>
    </row>
    <row r="3" spans="1:31" ht="12.75" customHeight="1" x14ac:dyDescent="0.2">
      <c r="A3" s="5"/>
      <c r="B3" s="6"/>
      <c r="C3" s="74"/>
      <c r="D3" s="6"/>
      <c r="E3" s="6"/>
      <c r="F3" s="6"/>
      <c r="G3" s="6"/>
      <c r="H3" s="6"/>
      <c r="I3" s="6"/>
      <c r="J3" s="6"/>
      <c r="K3" s="7"/>
      <c r="L3" s="8"/>
      <c r="S3" s="7"/>
      <c r="T3" s="7"/>
      <c r="U3" s="7"/>
    </row>
    <row r="4" spans="1:31" ht="12.75" customHeight="1" x14ac:dyDescent="0.2">
      <c r="A4" s="9"/>
      <c r="B4" s="90" t="s">
        <v>1</v>
      </c>
      <c r="C4" s="90"/>
      <c r="D4" s="90"/>
      <c r="E4" s="90"/>
      <c r="F4" s="90"/>
      <c r="G4" s="90"/>
      <c r="H4" s="90"/>
      <c r="I4" s="90"/>
      <c r="J4" s="90"/>
      <c r="K4" s="10"/>
      <c r="L4" s="90" t="s">
        <v>76</v>
      </c>
      <c r="M4" s="90"/>
      <c r="N4" s="90"/>
      <c r="O4" s="90"/>
      <c r="P4" s="90"/>
      <c r="Q4" s="90"/>
      <c r="R4" s="90"/>
      <c r="S4" s="90"/>
      <c r="T4" s="90"/>
      <c r="U4" s="10"/>
      <c r="V4" s="90" t="s">
        <v>77</v>
      </c>
      <c r="W4" s="90"/>
      <c r="X4" s="90"/>
      <c r="Y4" s="90"/>
      <c r="Z4" s="90"/>
      <c r="AA4" s="90"/>
      <c r="AB4" s="90"/>
      <c r="AC4" s="90"/>
      <c r="AD4" s="90"/>
    </row>
    <row r="5" spans="1:31" s="97" customFormat="1" ht="63.75" x14ac:dyDescent="0.2">
      <c r="A5" s="94"/>
      <c r="B5" s="95" t="s">
        <v>2</v>
      </c>
      <c r="C5" s="96" t="s">
        <v>3</v>
      </c>
      <c r="D5" s="96" t="s">
        <v>79</v>
      </c>
      <c r="E5" s="96" t="s">
        <v>78</v>
      </c>
      <c r="F5" s="96" t="s">
        <v>84</v>
      </c>
      <c r="G5" s="96" t="s">
        <v>80</v>
      </c>
      <c r="H5" s="96" t="s">
        <v>85</v>
      </c>
      <c r="I5" s="95" t="s">
        <v>68</v>
      </c>
      <c r="J5" s="95" t="s">
        <v>38</v>
      </c>
      <c r="K5" s="95"/>
      <c r="L5" s="95" t="s">
        <v>2</v>
      </c>
      <c r="M5" s="96" t="s">
        <v>3</v>
      </c>
      <c r="N5" s="96" t="s">
        <v>79</v>
      </c>
      <c r="O5" s="96" t="s">
        <v>78</v>
      </c>
      <c r="P5" s="96" t="s">
        <v>84</v>
      </c>
      <c r="Q5" s="96" t="s">
        <v>80</v>
      </c>
      <c r="R5" s="96" t="s">
        <v>85</v>
      </c>
      <c r="S5" s="95" t="s">
        <v>68</v>
      </c>
      <c r="T5" s="95" t="s">
        <v>38</v>
      </c>
      <c r="U5" s="95"/>
      <c r="V5" s="95" t="s">
        <v>2</v>
      </c>
      <c r="W5" s="96" t="s">
        <v>3</v>
      </c>
      <c r="X5" s="96" t="s">
        <v>79</v>
      </c>
      <c r="Y5" s="96" t="s">
        <v>78</v>
      </c>
      <c r="Z5" s="96" t="s">
        <v>84</v>
      </c>
      <c r="AA5" s="96" t="s">
        <v>80</v>
      </c>
      <c r="AB5" s="96" t="s">
        <v>85</v>
      </c>
      <c r="AC5" s="95" t="s">
        <v>68</v>
      </c>
      <c r="AD5" s="95" t="s">
        <v>38</v>
      </c>
    </row>
    <row r="6" spans="1:31" ht="12.75" x14ac:dyDescent="0.2">
      <c r="A6" s="11"/>
      <c r="B6" s="11"/>
      <c r="C6" s="66"/>
      <c r="D6" s="11"/>
      <c r="E6" s="11"/>
      <c r="F6" s="11"/>
      <c r="G6" s="11"/>
      <c r="H6" s="11"/>
      <c r="I6" s="11"/>
      <c r="J6" s="11"/>
      <c r="K6" s="12"/>
      <c r="L6" s="11"/>
      <c r="M6" s="66"/>
      <c r="N6" s="11"/>
      <c r="O6" s="11"/>
      <c r="P6" s="11"/>
      <c r="Q6" s="11"/>
      <c r="R6" s="11"/>
      <c r="S6" s="12"/>
      <c r="T6" s="12"/>
      <c r="U6" s="12"/>
      <c r="V6" s="12"/>
      <c r="W6" s="58"/>
      <c r="X6" s="12"/>
      <c r="Y6" s="12"/>
      <c r="Z6" s="12"/>
      <c r="AA6" s="12"/>
      <c r="AB6" s="12"/>
      <c r="AC6" s="12"/>
      <c r="AD6" s="12"/>
    </row>
    <row r="7" spans="1:31" s="93" customFormat="1" ht="12.75" x14ac:dyDescent="0.2">
      <c r="A7" s="98" t="s">
        <v>4</v>
      </c>
      <c r="B7" s="13" t="s">
        <v>66</v>
      </c>
      <c r="C7" s="59" t="s">
        <v>5</v>
      </c>
      <c r="D7" s="13" t="s">
        <v>5</v>
      </c>
      <c r="E7" s="13" t="s">
        <v>5</v>
      </c>
      <c r="F7" s="13" t="s">
        <v>5</v>
      </c>
      <c r="G7" s="13" t="s">
        <v>5</v>
      </c>
      <c r="H7" s="13" t="s">
        <v>5</v>
      </c>
      <c r="I7" s="13" t="s">
        <v>5</v>
      </c>
      <c r="J7" s="13"/>
      <c r="K7" s="92"/>
      <c r="L7" s="13" t="s">
        <v>66</v>
      </c>
      <c r="M7" s="59" t="s">
        <v>5</v>
      </c>
      <c r="N7" s="13" t="s">
        <v>5</v>
      </c>
      <c r="O7" s="13" t="s">
        <v>5</v>
      </c>
      <c r="P7" s="13" t="s">
        <v>5</v>
      </c>
      <c r="Q7" s="13" t="s">
        <v>5</v>
      </c>
      <c r="R7" s="13" t="s">
        <v>5</v>
      </c>
      <c r="S7" s="13" t="s">
        <v>5</v>
      </c>
      <c r="T7" s="13"/>
      <c r="U7" s="92"/>
      <c r="V7" s="13" t="s">
        <v>66</v>
      </c>
      <c r="W7" s="59" t="s">
        <v>5</v>
      </c>
      <c r="X7" s="13" t="s">
        <v>5</v>
      </c>
      <c r="Y7" s="13" t="s">
        <v>5</v>
      </c>
      <c r="Z7" s="13" t="s">
        <v>5</v>
      </c>
      <c r="AA7" s="13" t="s">
        <v>5</v>
      </c>
      <c r="AB7" s="13" t="s">
        <v>5</v>
      </c>
      <c r="AC7" s="13" t="s">
        <v>5</v>
      </c>
      <c r="AD7" s="13"/>
    </row>
    <row r="8" spans="1:31" s="17" customFormat="1" ht="12.75" x14ac:dyDescent="0.2">
      <c r="A8" s="14"/>
      <c r="B8" s="15"/>
      <c r="C8" s="75"/>
      <c r="D8" s="15"/>
      <c r="E8" s="15"/>
      <c r="F8" s="15"/>
      <c r="G8" s="15"/>
      <c r="H8" s="15"/>
      <c r="I8" s="15"/>
      <c r="J8" s="15"/>
      <c r="K8" s="15"/>
      <c r="L8" s="15"/>
      <c r="M8" s="75"/>
      <c r="N8" s="15"/>
      <c r="O8" s="15"/>
      <c r="P8" s="15"/>
      <c r="Q8" s="15"/>
      <c r="R8" s="15"/>
      <c r="S8" s="15"/>
      <c r="T8" s="15"/>
      <c r="U8" s="15"/>
      <c r="V8" s="16"/>
      <c r="W8" s="60"/>
      <c r="X8" s="16"/>
      <c r="Y8" s="16"/>
      <c r="Z8" s="16"/>
      <c r="AA8" s="16"/>
      <c r="AB8" s="16"/>
      <c r="AC8" s="16"/>
      <c r="AD8" s="16"/>
    </row>
    <row r="9" spans="1:31" ht="12.75" x14ac:dyDescent="0.2">
      <c r="A9" s="18">
        <v>2019</v>
      </c>
      <c r="B9" s="70">
        <v>106.7</v>
      </c>
      <c r="C9" s="71">
        <v>6.7</v>
      </c>
      <c r="D9" s="70">
        <v>25.1</v>
      </c>
      <c r="E9" s="70">
        <v>16.899999999999999</v>
      </c>
      <c r="F9" s="70">
        <v>6.5</v>
      </c>
      <c r="G9" s="70">
        <v>16.2</v>
      </c>
      <c r="H9" s="70">
        <v>25</v>
      </c>
      <c r="I9" s="70">
        <v>10.4</v>
      </c>
      <c r="J9" s="104">
        <v>1590</v>
      </c>
      <c r="K9" s="70"/>
      <c r="L9" s="70">
        <v>102.7</v>
      </c>
      <c r="M9" s="71">
        <v>2.7</v>
      </c>
      <c r="N9" s="70">
        <v>25.4</v>
      </c>
      <c r="O9" s="70">
        <v>15.5</v>
      </c>
      <c r="P9" s="70">
        <v>6</v>
      </c>
      <c r="Q9" s="70">
        <v>13.6</v>
      </c>
      <c r="R9" s="70">
        <v>24.2</v>
      </c>
      <c r="S9" s="70">
        <v>15.3</v>
      </c>
      <c r="T9" s="104">
        <v>1690</v>
      </c>
      <c r="U9" s="70"/>
      <c r="V9" s="70">
        <v>105.5</v>
      </c>
      <c r="W9" s="71">
        <v>5.5</v>
      </c>
      <c r="X9" s="70">
        <v>24</v>
      </c>
      <c r="Y9" s="70">
        <v>16.899999999999999</v>
      </c>
      <c r="Z9" s="70">
        <v>6.4</v>
      </c>
      <c r="AA9" s="70">
        <v>14.5</v>
      </c>
      <c r="AB9" s="70">
        <v>23.9</v>
      </c>
      <c r="AC9" s="70">
        <v>14.2</v>
      </c>
      <c r="AD9" s="104">
        <v>6690</v>
      </c>
      <c r="AE9" s="21"/>
    </row>
    <row r="10" spans="1:31" ht="12.75" x14ac:dyDescent="0.2">
      <c r="A10" s="18" t="s">
        <v>6</v>
      </c>
      <c r="B10" s="70">
        <v>93.7</v>
      </c>
      <c r="C10" s="71">
        <v>4.0999999999999996</v>
      </c>
      <c r="D10" s="70">
        <v>25.6</v>
      </c>
      <c r="E10" s="70">
        <v>17.899999999999999</v>
      </c>
      <c r="F10" s="70">
        <v>6.4</v>
      </c>
      <c r="G10" s="70">
        <v>14.8</v>
      </c>
      <c r="H10" s="70">
        <v>24.8</v>
      </c>
      <c r="I10" s="70">
        <v>10.5</v>
      </c>
      <c r="J10" s="104">
        <v>1590</v>
      </c>
      <c r="K10" s="70"/>
      <c r="L10" s="70">
        <v>90.3</v>
      </c>
      <c r="M10" s="71">
        <v>-4</v>
      </c>
      <c r="N10" s="70">
        <v>24.2</v>
      </c>
      <c r="O10" s="70">
        <v>17.2</v>
      </c>
      <c r="P10" s="70">
        <v>6.6</v>
      </c>
      <c r="Q10" s="70">
        <v>12.3</v>
      </c>
      <c r="R10" s="70">
        <v>24.3</v>
      </c>
      <c r="S10" s="70">
        <v>15.4</v>
      </c>
      <c r="T10" s="104">
        <v>1690</v>
      </c>
      <c r="U10" s="70"/>
      <c r="V10" s="70">
        <v>92</v>
      </c>
      <c r="W10" s="71">
        <v>2.8</v>
      </c>
      <c r="X10" s="70">
        <v>24.1</v>
      </c>
      <c r="Y10" s="70">
        <v>17.399999999999999</v>
      </c>
      <c r="Z10" s="70">
        <v>6.9</v>
      </c>
      <c r="AA10" s="70">
        <v>13.4</v>
      </c>
      <c r="AB10" s="70">
        <v>23.3</v>
      </c>
      <c r="AC10" s="70">
        <v>14.9</v>
      </c>
      <c r="AD10" s="104">
        <v>6760</v>
      </c>
    </row>
    <row r="11" spans="1:31" ht="12.75" x14ac:dyDescent="0.2">
      <c r="A11" s="18" t="s">
        <v>7</v>
      </c>
      <c r="B11" s="70">
        <v>105.7</v>
      </c>
      <c r="C11" s="71">
        <v>7.1</v>
      </c>
      <c r="D11" s="70">
        <v>24.3</v>
      </c>
      <c r="E11" s="70">
        <v>15.7</v>
      </c>
      <c r="F11" s="70">
        <v>7.4</v>
      </c>
      <c r="G11" s="70">
        <v>17.3</v>
      </c>
      <c r="H11" s="70">
        <v>24.6</v>
      </c>
      <c r="I11" s="70">
        <v>10.6</v>
      </c>
      <c r="J11" s="104">
        <v>1600</v>
      </c>
      <c r="K11" s="70"/>
      <c r="L11" s="70">
        <v>104.9</v>
      </c>
      <c r="M11" s="71">
        <v>0.6</v>
      </c>
      <c r="N11" s="70">
        <v>26.4</v>
      </c>
      <c r="O11" s="70">
        <v>16</v>
      </c>
      <c r="P11" s="70">
        <v>4.5</v>
      </c>
      <c r="Q11" s="70">
        <v>14.9</v>
      </c>
      <c r="R11" s="70">
        <v>22.7</v>
      </c>
      <c r="S11" s="70">
        <v>15.5</v>
      </c>
      <c r="T11" s="104">
        <v>1710</v>
      </c>
      <c r="U11" s="70"/>
      <c r="V11" s="70">
        <v>110.1</v>
      </c>
      <c r="W11" s="71">
        <v>4.8</v>
      </c>
      <c r="X11" s="70">
        <v>24.1</v>
      </c>
      <c r="Y11" s="70">
        <v>17.5</v>
      </c>
      <c r="Z11" s="70">
        <v>5.8</v>
      </c>
      <c r="AA11" s="70">
        <v>14.8</v>
      </c>
      <c r="AB11" s="70">
        <v>22.8</v>
      </c>
      <c r="AC11" s="70">
        <v>14.9</v>
      </c>
      <c r="AD11" s="104">
        <v>6750</v>
      </c>
    </row>
    <row r="12" spans="1:31" ht="12.75" x14ac:dyDescent="0.2">
      <c r="A12" s="18" t="s">
        <v>8</v>
      </c>
      <c r="B12" s="70">
        <v>110.2</v>
      </c>
      <c r="C12" s="71">
        <v>8.1</v>
      </c>
      <c r="D12" s="70">
        <v>24.9</v>
      </c>
      <c r="E12" s="70">
        <v>17.7</v>
      </c>
      <c r="F12" s="70">
        <v>6</v>
      </c>
      <c r="G12" s="70">
        <v>15.5</v>
      </c>
      <c r="H12" s="70">
        <v>25.2</v>
      </c>
      <c r="I12" s="70">
        <v>10.6</v>
      </c>
      <c r="J12" s="104">
        <v>1580</v>
      </c>
      <c r="K12" s="70"/>
      <c r="L12" s="70">
        <v>99</v>
      </c>
      <c r="M12" s="71">
        <v>4.5</v>
      </c>
      <c r="N12" s="70">
        <v>25.3</v>
      </c>
      <c r="O12" s="70">
        <v>14.3</v>
      </c>
      <c r="P12" s="70">
        <v>6.2</v>
      </c>
      <c r="Q12" s="70">
        <v>13.4</v>
      </c>
      <c r="R12" s="70">
        <v>25.1</v>
      </c>
      <c r="S12" s="70">
        <v>15.7</v>
      </c>
      <c r="T12" s="104">
        <v>1680</v>
      </c>
      <c r="U12" s="70"/>
      <c r="V12" s="70">
        <v>103.8</v>
      </c>
      <c r="W12" s="71">
        <v>5.9</v>
      </c>
      <c r="X12" s="70">
        <v>23.5</v>
      </c>
      <c r="Y12" s="70">
        <v>16.5</v>
      </c>
      <c r="Z12" s="70">
        <v>6.2</v>
      </c>
      <c r="AA12" s="70">
        <v>14.4</v>
      </c>
      <c r="AB12" s="70">
        <v>25</v>
      </c>
      <c r="AC12" s="70">
        <v>14.4</v>
      </c>
      <c r="AD12" s="104">
        <v>6640</v>
      </c>
    </row>
    <row r="13" spans="1:31" ht="12.75" x14ac:dyDescent="0.2">
      <c r="A13" s="18" t="s">
        <v>9</v>
      </c>
      <c r="B13" s="70">
        <v>117.3</v>
      </c>
      <c r="C13" s="71">
        <v>7.2</v>
      </c>
      <c r="D13" s="70">
        <v>25.5</v>
      </c>
      <c r="E13" s="70">
        <v>16.100000000000001</v>
      </c>
      <c r="F13" s="70">
        <v>6.1</v>
      </c>
      <c r="G13" s="70">
        <v>17</v>
      </c>
      <c r="H13" s="70">
        <v>25.4</v>
      </c>
      <c r="I13" s="70">
        <v>9.9</v>
      </c>
      <c r="J13" s="104">
        <v>1580</v>
      </c>
      <c r="K13" s="70"/>
      <c r="L13" s="70">
        <v>116.7</v>
      </c>
      <c r="M13" s="71">
        <v>9.1999999999999993</v>
      </c>
      <c r="N13" s="70">
        <v>25.7</v>
      </c>
      <c r="O13" s="70">
        <v>14.4</v>
      </c>
      <c r="P13" s="70">
        <v>6.6</v>
      </c>
      <c r="Q13" s="70">
        <v>13.9</v>
      </c>
      <c r="R13" s="70">
        <v>24.8</v>
      </c>
      <c r="S13" s="70">
        <v>14.6</v>
      </c>
      <c r="T13" s="104">
        <v>1680</v>
      </c>
      <c r="U13" s="70"/>
      <c r="V13" s="70">
        <v>116</v>
      </c>
      <c r="W13" s="71">
        <v>7.9</v>
      </c>
      <c r="X13" s="70">
        <v>24.5</v>
      </c>
      <c r="Y13" s="70">
        <v>16.2</v>
      </c>
      <c r="Z13" s="70">
        <v>6.8</v>
      </c>
      <c r="AA13" s="70">
        <v>15.3</v>
      </c>
      <c r="AB13" s="70">
        <v>24.5</v>
      </c>
      <c r="AC13" s="70">
        <v>12.7</v>
      </c>
      <c r="AD13" s="104">
        <v>6600</v>
      </c>
    </row>
    <row r="14" spans="1:31" ht="12.75" x14ac:dyDescent="0.2">
      <c r="A14" s="18"/>
      <c r="B14" s="70"/>
      <c r="C14" s="71"/>
      <c r="D14" s="70"/>
      <c r="E14" s="70"/>
      <c r="F14" s="70"/>
      <c r="G14" s="70"/>
      <c r="H14" s="70"/>
      <c r="I14" s="70"/>
      <c r="J14" s="104"/>
      <c r="K14" s="70"/>
      <c r="L14" s="70"/>
      <c r="M14" s="71"/>
      <c r="N14" s="70"/>
      <c r="O14" s="70"/>
      <c r="P14" s="70"/>
      <c r="Q14" s="70"/>
      <c r="R14" s="70"/>
      <c r="S14" s="70"/>
      <c r="T14" s="104"/>
      <c r="U14" s="70"/>
      <c r="V14" s="70"/>
      <c r="W14" s="71"/>
      <c r="X14" s="70"/>
      <c r="Y14" s="70"/>
      <c r="Z14" s="70"/>
      <c r="AA14" s="70"/>
      <c r="AB14" s="70"/>
      <c r="AC14" s="70"/>
      <c r="AD14" s="104"/>
    </row>
    <row r="15" spans="1:31" ht="12.75" x14ac:dyDescent="0.2">
      <c r="A15" s="18">
        <v>2020</v>
      </c>
      <c r="B15" s="70">
        <v>91.6</v>
      </c>
      <c r="C15" s="71">
        <v>-14.2</v>
      </c>
      <c r="D15" s="70">
        <v>53.4</v>
      </c>
      <c r="E15" s="70">
        <v>9.1999999999999993</v>
      </c>
      <c r="F15" s="70">
        <v>3.2</v>
      </c>
      <c r="G15" s="70">
        <v>7</v>
      </c>
      <c r="H15" s="70">
        <v>16</v>
      </c>
      <c r="I15" s="70">
        <v>11.2</v>
      </c>
      <c r="J15" s="104">
        <v>1550</v>
      </c>
      <c r="K15" s="70"/>
      <c r="L15" s="70">
        <v>105.9</v>
      </c>
      <c r="M15" s="71">
        <v>3.1</v>
      </c>
      <c r="N15" s="70">
        <v>35.4</v>
      </c>
      <c r="O15" s="70">
        <v>10.7</v>
      </c>
      <c r="P15" s="70">
        <v>3.8</v>
      </c>
      <c r="Q15" s="70">
        <v>10.1</v>
      </c>
      <c r="R15" s="70">
        <v>24.7</v>
      </c>
      <c r="S15" s="70">
        <v>15.3</v>
      </c>
      <c r="T15" s="104">
        <v>1650</v>
      </c>
      <c r="U15" s="70"/>
      <c r="V15" s="70">
        <v>113.4</v>
      </c>
      <c r="W15" s="71">
        <v>7.5</v>
      </c>
      <c r="X15" s="70">
        <v>32.799999999999997</v>
      </c>
      <c r="Y15" s="70">
        <v>11.2</v>
      </c>
      <c r="Z15" s="70">
        <v>3.9</v>
      </c>
      <c r="AA15" s="70">
        <v>11.8</v>
      </c>
      <c r="AB15" s="70">
        <v>26.6</v>
      </c>
      <c r="AC15" s="70">
        <v>13.7</v>
      </c>
      <c r="AD15" s="104">
        <v>6590</v>
      </c>
      <c r="AE15" s="21"/>
    </row>
    <row r="16" spans="1:31" ht="12.75" x14ac:dyDescent="0.2">
      <c r="A16" s="18" t="s">
        <v>10</v>
      </c>
      <c r="B16" s="70">
        <v>90.4</v>
      </c>
      <c r="C16" s="71">
        <v>-3.5</v>
      </c>
      <c r="D16" s="70">
        <v>43</v>
      </c>
      <c r="E16" s="70">
        <v>14.2</v>
      </c>
      <c r="F16" s="70">
        <v>5.3</v>
      </c>
      <c r="G16" s="70">
        <v>9.8000000000000007</v>
      </c>
      <c r="H16" s="70">
        <v>16.399999999999999</v>
      </c>
      <c r="I16" s="70">
        <v>11.2</v>
      </c>
      <c r="J16" s="104">
        <v>1560</v>
      </c>
      <c r="K16" s="70"/>
      <c r="L16" s="70">
        <v>92.6</v>
      </c>
      <c r="M16" s="71">
        <v>2.5</v>
      </c>
      <c r="N16" s="70">
        <v>32</v>
      </c>
      <c r="O16" s="70">
        <v>13.1</v>
      </c>
      <c r="P16" s="70">
        <v>5.2</v>
      </c>
      <c r="Q16" s="70">
        <v>11.9</v>
      </c>
      <c r="R16" s="70">
        <v>21.7</v>
      </c>
      <c r="S16" s="70">
        <v>16.2</v>
      </c>
      <c r="T16" s="104">
        <v>1650</v>
      </c>
      <c r="U16" s="70"/>
      <c r="V16" s="70">
        <v>96.1</v>
      </c>
      <c r="W16" s="71">
        <v>4.5</v>
      </c>
      <c r="X16" s="70">
        <v>31.1</v>
      </c>
      <c r="Y16" s="70">
        <v>13.7</v>
      </c>
      <c r="Z16" s="70">
        <v>5.2</v>
      </c>
      <c r="AA16" s="70">
        <v>13.4</v>
      </c>
      <c r="AB16" s="70">
        <v>22.5</v>
      </c>
      <c r="AC16" s="70">
        <v>14.1</v>
      </c>
      <c r="AD16" s="104">
        <v>6620</v>
      </c>
    </row>
    <row r="17" spans="1:31" ht="12.75" x14ac:dyDescent="0.2">
      <c r="A17" s="18" t="s">
        <v>11</v>
      </c>
      <c r="B17" s="70">
        <v>74.8</v>
      </c>
      <c r="C17" s="71">
        <v>-29.2</v>
      </c>
      <c r="D17" s="70">
        <v>62.2</v>
      </c>
      <c r="E17" s="70">
        <v>5.6</v>
      </c>
      <c r="F17" s="70">
        <v>2</v>
      </c>
      <c r="G17" s="70">
        <v>4.3</v>
      </c>
      <c r="H17" s="70">
        <v>14.2</v>
      </c>
      <c r="I17" s="70">
        <v>11.8</v>
      </c>
      <c r="J17" s="104">
        <v>1550</v>
      </c>
      <c r="K17" s="70"/>
      <c r="L17" s="70">
        <v>104.3</v>
      </c>
      <c r="M17" s="71">
        <v>-0.6</v>
      </c>
      <c r="N17" s="70">
        <v>42.1</v>
      </c>
      <c r="O17" s="70">
        <v>9.9</v>
      </c>
      <c r="P17" s="70">
        <v>3</v>
      </c>
      <c r="Q17" s="70">
        <v>7</v>
      </c>
      <c r="R17" s="70">
        <v>22.8</v>
      </c>
      <c r="S17" s="70">
        <v>15</v>
      </c>
      <c r="T17" s="104">
        <v>1650</v>
      </c>
      <c r="U17" s="70"/>
      <c r="V17" s="70">
        <v>116.8</v>
      </c>
      <c r="W17" s="71">
        <v>6.1</v>
      </c>
      <c r="X17" s="70">
        <v>38.9</v>
      </c>
      <c r="Y17" s="70">
        <v>10.5</v>
      </c>
      <c r="Z17" s="70">
        <v>2.9</v>
      </c>
      <c r="AA17" s="70">
        <v>7.8</v>
      </c>
      <c r="AB17" s="70">
        <v>26.2</v>
      </c>
      <c r="AC17" s="70">
        <v>13.7</v>
      </c>
      <c r="AD17" s="104">
        <v>6600</v>
      </c>
    </row>
    <row r="18" spans="1:31" ht="12.75" x14ac:dyDescent="0.2">
      <c r="A18" s="18" t="s">
        <v>12</v>
      </c>
      <c r="B18" s="70">
        <v>103.1</v>
      </c>
      <c r="C18" s="71">
        <v>-6.4</v>
      </c>
      <c r="D18" s="70">
        <v>48.8</v>
      </c>
      <c r="E18" s="70">
        <v>9.6999999999999993</v>
      </c>
      <c r="F18" s="70">
        <v>3.4</v>
      </c>
      <c r="G18" s="70">
        <v>8.5</v>
      </c>
      <c r="H18" s="70">
        <v>18.5</v>
      </c>
      <c r="I18" s="70">
        <v>11</v>
      </c>
      <c r="J18" s="104">
        <v>1540</v>
      </c>
      <c r="K18" s="70"/>
      <c r="L18" s="70">
        <v>110.6</v>
      </c>
      <c r="M18" s="71">
        <v>11.7</v>
      </c>
      <c r="N18" s="70">
        <v>28.5</v>
      </c>
      <c r="O18" s="70">
        <v>11.2</v>
      </c>
      <c r="P18" s="70">
        <v>3.6</v>
      </c>
      <c r="Q18" s="70">
        <v>11.8</v>
      </c>
      <c r="R18" s="70">
        <v>28.8</v>
      </c>
      <c r="S18" s="70">
        <v>16.100000000000001</v>
      </c>
      <c r="T18" s="104">
        <v>1650</v>
      </c>
      <c r="U18" s="70"/>
      <c r="V18" s="70">
        <v>120.7</v>
      </c>
      <c r="W18" s="71">
        <v>16.3</v>
      </c>
      <c r="X18" s="70">
        <v>25.2</v>
      </c>
      <c r="Y18" s="70">
        <v>10.4</v>
      </c>
      <c r="Z18" s="70">
        <v>4.3</v>
      </c>
      <c r="AA18" s="70">
        <v>14.4</v>
      </c>
      <c r="AB18" s="70">
        <v>31.6</v>
      </c>
      <c r="AC18" s="70">
        <v>14.2</v>
      </c>
      <c r="AD18" s="104">
        <v>6580</v>
      </c>
    </row>
    <row r="19" spans="1:31" ht="12.75" x14ac:dyDescent="0.2">
      <c r="A19" s="18" t="s">
        <v>13</v>
      </c>
      <c r="B19" s="70">
        <v>97.9</v>
      </c>
      <c r="C19" s="71">
        <v>-16.5</v>
      </c>
      <c r="D19" s="70">
        <v>59.6</v>
      </c>
      <c r="E19" s="70">
        <v>7.4</v>
      </c>
      <c r="F19" s="70">
        <v>2.1</v>
      </c>
      <c r="G19" s="70">
        <v>5.3</v>
      </c>
      <c r="H19" s="70">
        <v>15.1</v>
      </c>
      <c r="I19" s="70">
        <v>10.6</v>
      </c>
      <c r="J19" s="104">
        <v>1540</v>
      </c>
      <c r="K19" s="70"/>
      <c r="L19" s="70">
        <v>116.1</v>
      </c>
      <c r="M19" s="71">
        <v>-0.5</v>
      </c>
      <c r="N19" s="70">
        <v>38.9</v>
      </c>
      <c r="O19" s="70">
        <v>8.8000000000000007</v>
      </c>
      <c r="P19" s="70">
        <v>3.4</v>
      </c>
      <c r="Q19" s="70">
        <v>9.8000000000000007</v>
      </c>
      <c r="R19" s="70">
        <v>25.4</v>
      </c>
      <c r="S19" s="70">
        <v>13.7</v>
      </c>
      <c r="T19" s="104">
        <v>1650</v>
      </c>
      <c r="U19" s="70"/>
      <c r="V19" s="70">
        <v>119.9</v>
      </c>
      <c r="W19" s="71">
        <v>3.4</v>
      </c>
      <c r="X19" s="70">
        <v>36.1</v>
      </c>
      <c r="Y19" s="70">
        <v>10.1</v>
      </c>
      <c r="Z19" s="70">
        <v>3.4</v>
      </c>
      <c r="AA19" s="70">
        <v>11.3</v>
      </c>
      <c r="AB19" s="70">
        <v>26.2</v>
      </c>
      <c r="AC19" s="70">
        <v>12.9</v>
      </c>
      <c r="AD19" s="104">
        <v>6540</v>
      </c>
    </row>
    <row r="20" spans="1:31" ht="12.75" x14ac:dyDescent="0.2">
      <c r="A20" s="18"/>
      <c r="B20" s="70"/>
      <c r="C20" s="71"/>
      <c r="D20" s="70"/>
      <c r="E20" s="70"/>
      <c r="F20" s="70"/>
      <c r="G20" s="70"/>
      <c r="H20" s="70"/>
      <c r="I20" s="70"/>
      <c r="J20" s="104"/>
      <c r="K20" s="70"/>
      <c r="L20" s="70"/>
      <c r="M20" s="71"/>
      <c r="N20" s="70"/>
      <c r="O20" s="70"/>
      <c r="P20" s="70"/>
      <c r="Q20" s="70"/>
      <c r="R20" s="70"/>
      <c r="S20" s="70"/>
      <c r="T20" s="104"/>
      <c r="U20" s="70"/>
      <c r="V20" s="70"/>
      <c r="W20" s="71"/>
      <c r="X20" s="70"/>
      <c r="Y20" s="70"/>
      <c r="Z20" s="70"/>
      <c r="AA20" s="70"/>
      <c r="AB20" s="70"/>
      <c r="AC20" s="70"/>
      <c r="AD20" s="104"/>
    </row>
    <row r="21" spans="1:31" ht="12.75" x14ac:dyDescent="0.2">
      <c r="A21" s="18">
        <v>2021</v>
      </c>
      <c r="B21" s="70">
        <v>107.1</v>
      </c>
      <c r="C21" s="71">
        <v>17</v>
      </c>
      <c r="D21" s="70">
        <v>29</v>
      </c>
      <c r="E21" s="70">
        <v>7.6</v>
      </c>
      <c r="F21" s="70">
        <v>2.6</v>
      </c>
      <c r="G21" s="70">
        <v>9.5</v>
      </c>
      <c r="H21" s="70">
        <v>40.299999999999997</v>
      </c>
      <c r="I21" s="70">
        <v>11</v>
      </c>
      <c r="J21" s="104">
        <v>1540</v>
      </c>
      <c r="K21" s="70"/>
      <c r="L21" s="70">
        <v>124.9</v>
      </c>
      <c r="M21" s="71">
        <v>17.899999999999999</v>
      </c>
      <c r="N21" s="70">
        <v>25.5</v>
      </c>
      <c r="O21" s="70">
        <v>8.9</v>
      </c>
      <c r="P21" s="70">
        <v>3.9</v>
      </c>
      <c r="Q21" s="70">
        <v>11.2</v>
      </c>
      <c r="R21" s="70">
        <v>32.799999999999997</v>
      </c>
      <c r="S21" s="70">
        <v>17.600000000000001</v>
      </c>
      <c r="T21" s="104">
        <v>1650</v>
      </c>
      <c r="U21" s="70"/>
      <c r="V21" s="70">
        <v>125.2</v>
      </c>
      <c r="W21" s="71">
        <v>10.5</v>
      </c>
      <c r="X21" s="70">
        <v>25.4</v>
      </c>
      <c r="Y21" s="70">
        <v>9.9</v>
      </c>
      <c r="Z21" s="70">
        <v>4</v>
      </c>
      <c r="AA21" s="70">
        <v>12.7</v>
      </c>
      <c r="AB21" s="70">
        <v>33.1</v>
      </c>
      <c r="AC21" s="70">
        <v>14.8</v>
      </c>
      <c r="AD21" s="104">
        <v>6490</v>
      </c>
      <c r="AE21" s="21"/>
    </row>
    <row r="22" spans="1:31" ht="12.75" x14ac:dyDescent="0.2">
      <c r="A22" s="18" t="s">
        <v>14</v>
      </c>
      <c r="B22" s="70">
        <v>71.2</v>
      </c>
      <c r="C22" s="71">
        <v>-21.2</v>
      </c>
      <c r="D22" s="70">
        <v>61.3</v>
      </c>
      <c r="E22" s="70">
        <v>6.2</v>
      </c>
      <c r="F22" s="70">
        <v>1.4</v>
      </c>
      <c r="G22" s="70">
        <v>4.5</v>
      </c>
      <c r="H22" s="70">
        <v>15.2</v>
      </c>
      <c r="I22" s="70">
        <v>11.4</v>
      </c>
      <c r="J22" s="104">
        <v>1540</v>
      </c>
      <c r="K22" s="70"/>
      <c r="L22" s="70">
        <v>89.4</v>
      </c>
      <c r="M22" s="71">
        <v>-3.5</v>
      </c>
      <c r="N22" s="70">
        <v>42.1</v>
      </c>
      <c r="O22" s="70">
        <v>8</v>
      </c>
      <c r="P22" s="70">
        <v>2.7</v>
      </c>
      <c r="Q22" s="70">
        <v>7.1</v>
      </c>
      <c r="R22" s="70">
        <v>21.9</v>
      </c>
      <c r="S22" s="70">
        <v>18.100000000000001</v>
      </c>
      <c r="T22" s="104">
        <v>1640</v>
      </c>
      <c r="U22" s="70"/>
      <c r="V22" s="70">
        <v>93.8</v>
      </c>
      <c r="W22" s="71">
        <v>-2.5</v>
      </c>
      <c r="X22" s="70">
        <v>42.2</v>
      </c>
      <c r="Y22" s="70">
        <v>8.4</v>
      </c>
      <c r="Z22" s="70">
        <v>2.5</v>
      </c>
      <c r="AA22" s="70">
        <v>7.9</v>
      </c>
      <c r="AB22" s="70">
        <v>23.7</v>
      </c>
      <c r="AC22" s="70">
        <v>15.3</v>
      </c>
      <c r="AD22" s="104">
        <v>6480</v>
      </c>
    </row>
    <row r="23" spans="1:31" ht="12.75" x14ac:dyDescent="0.2">
      <c r="A23" s="18" t="s">
        <v>15</v>
      </c>
      <c r="B23" s="70">
        <v>104.5</v>
      </c>
      <c r="C23" s="71">
        <v>39.6</v>
      </c>
      <c r="D23" s="70">
        <v>17.399999999999999</v>
      </c>
      <c r="E23" s="70">
        <v>7.4</v>
      </c>
      <c r="F23" s="70">
        <v>2</v>
      </c>
      <c r="G23" s="70">
        <v>9</v>
      </c>
      <c r="H23" s="70">
        <v>53</v>
      </c>
      <c r="I23" s="70">
        <v>11.2</v>
      </c>
      <c r="J23" s="104">
        <v>1540</v>
      </c>
      <c r="K23" s="70"/>
      <c r="L23" s="70">
        <v>131.6</v>
      </c>
      <c r="M23" s="71">
        <v>26.2</v>
      </c>
      <c r="N23" s="70">
        <v>19.3</v>
      </c>
      <c r="O23" s="70">
        <v>7.4</v>
      </c>
      <c r="P23" s="70">
        <v>3.9</v>
      </c>
      <c r="Q23" s="70">
        <v>10.199999999999999</v>
      </c>
      <c r="R23" s="70">
        <v>41.1</v>
      </c>
      <c r="S23" s="70">
        <v>18.100000000000001</v>
      </c>
      <c r="T23" s="104">
        <v>1660</v>
      </c>
      <c r="U23" s="70"/>
      <c r="V23" s="70">
        <v>136.80000000000001</v>
      </c>
      <c r="W23" s="71">
        <v>17.2</v>
      </c>
      <c r="X23" s="70">
        <v>19.5</v>
      </c>
      <c r="Y23" s="70">
        <v>8.9</v>
      </c>
      <c r="Z23" s="70">
        <v>3.8</v>
      </c>
      <c r="AA23" s="70">
        <v>11</v>
      </c>
      <c r="AB23" s="70">
        <v>41.9</v>
      </c>
      <c r="AC23" s="70">
        <v>14.9</v>
      </c>
      <c r="AD23" s="104">
        <v>6490</v>
      </c>
    </row>
    <row r="24" spans="1:31" ht="12.75" x14ac:dyDescent="0.2">
      <c r="A24" s="18" t="s">
        <v>16</v>
      </c>
      <c r="B24" s="70">
        <v>120.6</v>
      </c>
      <c r="C24" s="71">
        <v>16.899999999999999</v>
      </c>
      <c r="D24" s="70">
        <v>21.6</v>
      </c>
      <c r="E24" s="70">
        <v>10.5</v>
      </c>
      <c r="F24" s="70">
        <v>4.3</v>
      </c>
      <c r="G24" s="70">
        <v>14.1</v>
      </c>
      <c r="H24" s="70">
        <v>38.6</v>
      </c>
      <c r="I24" s="70">
        <v>10.9</v>
      </c>
      <c r="J24" s="104">
        <v>1540</v>
      </c>
      <c r="K24" s="70"/>
      <c r="L24" s="70">
        <v>125.3</v>
      </c>
      <c r="M24" s="71">
        <v>13.3</v>
      </c>
      <c r="N24" s="70">
        <v>21.6</v>
      </c>
      <c r="O24" s="70">
        <v>11.3</v>
      </c>
      <c r="P24" s="70">
        <v>4.5</v>
      </c>
      <c r="Q24" s="70">
        <v>14.7</v>
      </c>
      <c r="R24" s="70">
        <v>29.9</v>
      </c>
      <c r="S24" s="70">
        <v>18</v>
      </c>
      <c r="T24" s="104">
        <v>1660</v>
      </c>
      <c r="U24" s="70"/>
      <c r="V24" s="70">
        <v>125.6</v>
      </c>
      <c r="W24" s="71">
        <v>4</v>
      </c>
      <c r="X24" s="70">
        <v>21.4</v>
      </c>
      <c r="Y24" s="70">
        <v>12.2</v>
      </c>
      <c r="Z24" s="70">
        <v>4.9000000000000004</v>
      </c>
      <c r="AA24" s="70">
        <v>17.3</v>
      </c>
      <c r="AB24" s="70">
        <v>29.1</v>
      </c>
      <c r="AC24" s="70">
        <v>15</v>
      </c>
      <c r="AD24" s="104">
        <v>6500</v>
      </c>
    </row>
    <row r="25" spans="1:31" ht="12.75" x14ac:dyDescent="0.2">
      <c r="A25" s="18" t="s">
        <v>17</v>
      </c>
      <c r="B25" s="70">
        <v>132.19999999999999</v>
      </c>
      <c r="C25" s="71">
        <v>35</v>
      </c>
      <c r="D25" s="70">
        <v>15.9</v>
      </c>
      <c r="E25" s="70">
        <v>6.3</v>
      </c>
      <c r="F25" s="70">
        <v>2.5</v>
      </c>
      <c r="G25" s="70">
        <v>10.4</v>
      </c>
      <c r="H25" s="70">
        <v>54.4</v>
      </c>
      <c r="I25" s="70">
        <v>10.5</v>
      </c>
      <c r="J25" s="104">
        <v>1540</v>
      </c>
      <c r="K25" s="70"/>
      <c r="L25" s="70">
        <v>153.30000000000001</v>
      </c>
      <c r="M25" s="71">
        <v>32</v>
      </c>
      <c r="N25" s="70">
        <v>19.2</v>
      </c>
      <c r="O25" s="70">
        <v>9</v>
      </c>
      <c r="P25" s="70">
        <v>4.3</v>
      </c>
      <c r="Q25" s="70">
        <v>12.9</v>
      </c>
      <c r="R25" s="70">
        <v>38.299999999999997</v>
      </c>
      <c r="S25" s="70">
        <v>16.3</v>
      </c>
      <c r="T25" s="104">
        <v>1660</v>
      </c>
      <c r="U25" s="70"/>
      <c r="V25" s="70">
        <v>144.69999999999999</v>
      </c>
      <c r="W25" s="71">
        <v>20.6</v>
      </c>
      <c r="X25" s="70">
        <v>18.7</v>
      </c>
      <c r="Y25" s="70">
        <v>10.1</v>
      </c>
      <c r="Z25" s="70">
        <v>4.7</v>
      </c>
      <c r="AA25" s="70">
        <v>14.7</v>
      </c>
      <c r="AB25" s="70">
        <v>37.799999999999997</v>
      </c>
      <c r="AC25" s="70">
        <v>14</v>
      </c>
      <c r="AD25" s="104">
        <v>6500</v>
      </c>
    </row>
    <row r="26" spans="1:31" ht="12.75" x14ac:dyDescent="0.2">
      <c r="A26" s="18"/>
      <c r="B26" s="70"/>
      <c r="C26" s="71"/>
      <c r="D26" s="70"/>
      <c r="E26" s="70"/>
      <c r="F26" s="70"/>
      <c r="G26" s="70"/>
      <c r="H26" s="70"/>
      <c r="I26" s="70"/>
      <c r="J26" s="104"/>
      <c r="K26" s="70"/>
      <c r="L26" s="70"/>
      <c r="M26" s="71"/>
      <c r="N26" s="70"/>
      <c r="O26" s="70"/>
      <c r="P26" s="70"/>
      <c r="Q26" s="70"/>
      <c r="R26" s="70"/>
      <c r="S26" s="70"/>
      <c r="T26" s="104"/>
      <c r="U26" s="70"/>
      <c r="V26" s="70"/>
      <c r="W26" s="71"/>
      <c r="X26" s="70"/>
      <c r="Y26" s="70"/>
      <c r="Z26" s="70"/>
      <c r="AA26" s="70"/>
      <c r="AB26" s="70"/>
      <c r="AC26" s="70"/>
      <c r="AD26" s="104"/>
    </row>
    <row r="27" spans="1:31" ht="12.75" x14ac:dyDescent="0.2">
      <c r="A27" s="18">
        <v>2022</v>
      </c>
      <c r="B27" s="70">
        <v>144</v>
      </c>
      <c r="C27" s="71">
        <v>34.5</v>
      </c>
      <c r="D27" s="70">
        <v>14.7</v>
      </c>
      <c r="E27" s="70">
        <v>7.4</v>
      </c>
      <c r="F27" s="70">
        <v>3.4</v>
      </c>
      <c r="G27" s="70">
        <v>10.3</v>
      </c>
      <c r="H27" s="70">
        <v>53.5</v>
      </c>
      <c r="I27" s="70">
        <v>10.8</v>
      </c>
      <c r="J27" s="104">
        <v>1490</v>
      </c>
      <c r="K27" s="70"/>
      <c r="L27" s="70">
        <v>160.5</v>
      </c>
      <c r="M27" s="71">
        <v>28.5</v>
      </c>
      <c r="N27" s="70">
        <v>20.3</v>
      </c>
      <c r="O27" s="70">
        <v>9.6999999999999993</v>
      </c>
      <c r="P27" s="70">
        <v>3.5</v>
      </c>
      <c r="Q27" s="70">
        <v>11.7</v>
      </c>
      <c r="R27" s="70">
        <v>37.1</v>
      </c>
      <c r="S27" s="70">
        <v>17.7</v>
      </c>
      <c r="T27" s="104">
        <v>1640</v>
      </c>
      <c r="U27" s="70"/>
      <c r="V27" s="70">
        <v>148.6</v>
      </c>
      <c r="W27" s="71">
        <v>18.600000000000001</v>
      </c>
      <c r="X27" s="103">
        <v>20.8</v>
      </c>
      <c r="Y27" s="103">
        <v>12.2</v>
      </c>
      <c r="Z27" s="103">
        <v>4.5999999999999996</v>
      </c>
      <c r="AA27" s="103">
        <v>12.8</v>
      </c>
      <c r="AB27" s="103">
        <v>35</v>
      </c>
      <c r="AC27" s="103">
        <v>14.4</v>
      </c>
      <c r="AD27" s="104">
        <v>6380</v>
      </c>
      <c r="AE27" s="21"/>
    </row>
    <row r="28" spans="1:31" ht="12.75" x14ac:dyDescent="0.2">
      <c r="A28" s="18" t="s">
        <v>18</v>
      </c>
      <c r="B28" s="70">
        <v>111.3</v>
      </c>
      <c r="C28" s="71">
        <v>56.3</v>
      </c>
      <c r="D28" s="70">
        <v>11.7</v>
      </c>
      <c r="E28" s="70">
        <v>4.5999999999999996</v>
      </c>
      <c r="F28" s="70">
        <v>2.2999999999999998</v>
      </c>
      <c r="G28" s="70">
        <v>5.7</v>
      </c>
      <c r="H28" s="70">
        <v>65.099999999999994</v>
      </c>
      <c r="I28" s="70">
        <v>10.6</v>
      </c>
      <c r="J28" s="104">
        <v>1500</v>
      </c>
      <c r="K28" s="70"/>
      <c r="L28" s="70">
        <v>134.1</v>
      </c>
      <c r="M28" s="71">
        <v>50</v>
      </c>
      <c r="N28" s="70">
        <v>16.5</v>
      </c>
      <c r="O28" s="70">
        <v>6.4</v>
      </c>
      <c r="P28" s="70">
        <v>2.8</v>
      </c>
      <c r="Q28" s="70">
        <v>8.3000000000000007</v>
      </c>
      <c r="R28" s="70">
        <v>46.9</v>
      </c>
      <c r="S28" s="70">
        <v>19.2</v>
      </c>
      <c r="T28" s="104">
        <v>1630</v>
      </c>
      <c r="U28" s="70"/>
      <c r="V28" s="70">
        <v>125.7</v>
      </c>
      <c r="W28" s="71">
        <v>34.1</v>
      </c>
      <c r="X28" s="70">
        <v>16.899999999999999</v>
      </c>
      <c r="Y28" s="70">
        <v>7.2</v>
      </c>
      <c r="Z28" s="70">
        <v>3</v>
      </c>
      <c r="AA28" s="70">
        <v>9</v>
      </c>
      <c r="AB28" s="70">
        <v>48.4</v>
      </c>
      <c r="AC28" s="70">
        <v>15.4</v>
      </c>
      <c r="AD28" s="104">
        <v>6420</v>
      </c>
    </row>
    <row r="29" spans="1:31" ht="12.75" x14ac:dyDescent="0.2">
      <c r="A29" s="18" t="s">
        <v>19</v>
      </c>
      <c r="B29" s="70">
        <v>147.6</v>
      </c>
      <c r="C29" s="71">
        <v>41.3</v>
      </c>
      <c r="D29" s="70">
        <v>13.6</v>
      </c>
      <c r="E29" s="70">
        <v>6.8</v>
      </c>
      <c r="F29" s="70">
        <v>3.5</v>
      </c>
      <c r="G29" s="70">
        <v>9.9</v>
      </c>
      <c r="H29" s="70">
        <v>55.4</v>
      </c>
      <c r="I29" s="70">
        <v>10.7</v>
      </c>
      <c r="J29" s="104">
        <v>1490</v>
      </c>
      <c r="K29" s="70"/>
      <c r="L29" s="70">
        <v>158.30000000000001</v>
      </c>
      <c r="M29" s="71">
        <v>20.3</v>
      </c>
      <c r="N29" s="70">
        <v>21.7</v>
      </c>
      <c r="O29" s="70">
        <v>9.3000000000000007</v>
      </c>
      <c r="P29" s="70">
        <v>3.2</v>
      </c>
      <c r="Q29" s="70">
        <v>12.9</v>
      </c>
      <c r="R29" s="70">
        <v>35.4</v>
      </c>
      <c r="S29" s="70">
        <v>17.600000000000001</v>
      </c>
      <c r="T29" s="104">
        <v>1630</v>
      </c>
      <c r="U29" s="70"/>
      <c r="V29" s="70">
        <v>158.1</v>
      </c>
      <c r="W29" s="71">
        <v>15.6</v>
      </c>
      <c r="X29" s="70">
        <v>22</v>
      </c>
      <c r="Y29" s="70">
        <v>12.6</v>
      </c>
      <c r="Z29" s="70">
        <v>4.5</v>
      </c>
      <c r="AA29" s="70">
        <v>13.8</v>
      </c>
      <c r="AB29" s="70">
        <v>32.799999999999997</v>
      </c>
      <c r="AC29" s="70">
        <v>14.2</v>
      </c>
      <c r="AD29" s="104">
        <v>6370</v>
      </c>
    </row>
    <row r="30" spans="1:31" ht="12.75" x14ac:dyDescent="0.2">
      <c r="A30" s="18" t="s">
        <v>20</v>
      </c>
      <c r="B30" s="70">
        <v>153.30000000000001</v>
      </c>
      <c r="C30" s="71">
        <v>27.2</v>
      </c>
      <c r="D30" s="70">
        <v>17.7</v>
      </c>
      <c r="E30" s="70">
        <v>9.9</v>
      </c>
      <c r="F30" s="70">
        <v>4.0999999999999996</v>
      </c>
      <c r="G30" s="70">
        <v>13.2</v>
      </c>
      <c r="H30" s="70">
        <v>44.3</v>
      </c>
      <c r="I30" s="70">
        <v>10.8</v>
      </c>
      <c r="J30" s="104">
        <v>1500</v>
      </c>
      <c r="K30" s="70"/>
      <c r="L30" s="70">
        <v>165.8</v>
      </c>
      <c r="M30" s="71">
        <v>32.299999999999997</v>
      </c>
      <c r="N30" s="70">
        <v>22.6</v>
      </c>
      <c r="O30" s="70">
        <v>12</v>
      </c>
      <c r="P30" s="70">
        <v>3.9</v>
      </c>
      <c r="Q30" s="70">
        <v>14</v>
      </c>
      <c r="R30" s="70">
        <v>30</v>
      </c>
      <c r="S30" s="70">
        <v>17.5</v>
      </c>
      <c r="T30" s="104">
        <v>1640</v>
      </c>
      <c r="U30" s="70"/>
      <c r="V30" s="70">
        <v>149.6</v>
      </c>
      <c r="W30" s="71">
        <v>19.100000000000001</v>
      </c>
      <c r="X30" s="70">
        <v>22.9</v>
      </c>
      <c r="Y30" s="70">
        <v>15.9</v>
      </c>
      <c r="Z30" s="70">
        <v>5.9</v>
      </c>
      <c r="AA30" s="70">
        <v>14.4</v>
      </c>
      <c r="AB30" s="70">
        <v>26.3</v>
      </c>
      <c r="AC30" s="70">
        <v>14.6</v>
      </c>
      <c r="AD30" s="104">
        <v>6380</v>
      </c>
    </row>
    <row r="31" spans="1:31" ht="12.75" x14ac:dyDescent="0.2">
      <c r="A31" s="18" t="s">
        <v>21</v>
      </c>
      <c r="B31" s="70">
        <v>164</v>
      </c>
      <c r="C31" s="71">
        <v>24.1</v>
      </c>
      <c r="D31" s="70">
        <v>15.7</v>
      </c>
      <c r="E31" s="70">
        <v>8.1</v>
      </c>
      <c r="F31" s="70">
        <v>3.5</v>
      </c>
      <c r="G31" s="70">
        <v>12.4</v>
      </c>
      <c r="H31" s="70">
        <v>49.2</v>
      </c>
      <c r="I31" s="70">
        <v>11.1</v>
      </c>
      <c r="J31" s="104">
        <v>1490</v>
      </c>
      <c r="K31" s="70"/>
      <c r="L31" s="70">
        <v>183.9</v>
      </c>
      <c r="M31" s="71">
        <v>20</v>
      </c>
      <c r="N31" s="70">
        <v>20.3</v>
      </c>
      <c r="O31" s="70">
        <v>11.1</v>
      </c>
      <c r="P31" s="70">
        <v>4</v>
      </c>
      <c r="Q31" s="70">
        <v>11.7</v>
      </c>
      <c r="R31" s="70">
        <v>36.200000000000003</v>
      </c>
      <c r="S31" s="70">
        <v>16.600000000000001</v>
      </c>
      <c r="T31" s="104">
        <v>1640</v>
      </c>
      <c r="U31" s="70"/>
      <c r="V31" s="70">
        <v>160.9</v>
      </c>
      <c r="W31" s="71">
        <v>11.2</v>
      </c>
      <c r="X31" s="70">
        <v>21.5</v>
      </c>
      <c r="Y31" s="70">
        <v>13.2</v>
      </c>
      <c r="Z31" s="70">
        <v>5.0999999999999996</v>
      </c>
      <c r="AA31" s="70">
        <v>14</v>
      </c>
      <c r="AB31" s="70">
        <v>32.5</v>
      </c>
      <c r="AC31" s="70">
        <v>13.6</v>
      </c>
      <c r="AD31" s="104">
        <v>6350</v>
      </c>
    </row>
    <row r="32" spans="1:31" ht="12.75" x14ac:dyDescent="0.2">
      <c r="A32" s="18"/>
      <c r="B32" s="70"/>
      <c r="C32" s="71"/>
      <c r="D32" s="70"/>
      <c r="E32" s="70"/>
      <c r="F32" s="70"/>
      <c r="G32" s="70"/>
      <c r="H32" s="70"/>
      <c r="I32" s="70"/>
      <c r="J32" s="104"/>
      <c r="K32" s="70"/>
      <c r="L32" s="70"/>
      <c r="M32" s="71"/>
      <c r="N32" s="70"/>
      <c r="O32" s="70"/>
      <c r="P32" s="70"/>
      <c r="Q32" s="70"/>
      <c r="R32" s="70"/>
      <c r="S32" s="70"/>
      <c r="T32" s="104"/>
      <c r="U32" s="70"/>
      <c r="V32" s="70"/>
      <c r="W32" s="71"/>
      <c r="X32" s="70"/>
      <c r="Y32" s="70"/>
      <c r="Z32" s="70"/>
      <c r="AA32" s="70"/>
      <c r="AB32" s="70"/>
      <c r="AC32" s="70"/>
      <c r="AD32" s="104"/>
    </row>
    <row r="33" spans="1:34" ht="12.75" x14ac:dyDescent="0.2">
      <c r="A33" s="18">
        <v>2023</v>
      </c>
      <c r="B33" s="70">
        <v>155.80000000000001</v>
      </c>
      <c r="C33" s="71">
        <v>8.1999999999999993</v>
      </c>
      <c r="D33" s="70">
        <v>19.399999999999999</v>
      </c>
      <c r="E33" s="70">
        <v>14.5</v>
      </c>
      <c r="F33" s="70">
        <v>5.4</v>
      </c>
      <c r="G33" s="70">
        <v>15.1</v>
      </c>
      <c r="H33" s="70">
        <v>33</v>
      </c>
      <c r="I33" s="70">
        <v>12.5</v>
      </c>
      <c r="J33" s="104">
        <v>1400</v>
      </c>
      <c r="K33" s="70"/>
      <c r="L33" s="70">
        <v>179.2</v>
      </c>
      <c r="M33" s="71">
        <v>11.6</v>
      </c>
      <c r="N33" s="70">
        <v>22.2</v>
      </c>
      <c r="O33" s="70">
        <v>14.1</v>
      </c>
      <c r="P33" s="70">
        <v>5.6</v>
      </c>
      <c r="Q33" s="70">
        <v>13.8</v>
      </c>
      <c r="R33" s="70">
        <v>27.4</v>
      </c>
      <c r="S33" s="70">
        <v>16.899999999999999</v>
      </c>
      <c r="T33" s="104">
        <v>1430</v>
      </c>
      <c r="U33" s="70"/>
      <c r="V33" s="70">
        <v>158.5</v>
      </c>
      <c r="W33" s="71">
        <v>6.7</v>
      </c>
      <c r="X33" s="70">
        <v>22.8</v>
      </c>
      <c r="Y33" s="70">
        <v>16</v>
      </c>
      <c r="Z33" s="70">
        <v>6.9</v>
      </c>
      <c r="AA33" s="70">
        <v>15.6</v>
      </c>
      <c r="AB33" s="70">
        <v>24.6</v>
      </c>
      <c r="AC33" s="70">
        <v>14.2</v>
      </c>
      <c r="AD33" s="104">
        <v>5740</v>
      </c>
      <c r="AE33" s="21"/>
    </row>
    <row r="34" spans="1:34" ht="12.75" x14ac:dyDescent="0.2">
      <c r="A34" s="18" t="s">
        <v>22</v>
      </c>
      <c r="B34" s="70">
        <v>137.69999999999999</v>
      </c>
      <c r="C34" s="71">
        <v>23.7</v>
      </c>
      <c r="D34" s="70">
        <v>10.5</v>
      </c>
      <c r="E34" s="70">
        <v>7.8</v>
      </c>
      <c r="F34" s="70">
        <v>3.5</v>
      </c>
      <c r="G34" s="70">
        <v>11.6</v>
      </c>
      <c r="H34" s="70">
        <v>53.9</v>
      </c>
      <c r="I34" s="70">
        <v>12.7</v>
      </c>
      <c r="J34" s="104">
        <v>1380</v>
      </c>
      <c r="K34" s="70"/>
      <c r="L34" s="70">
        <v>161.1</v>
      </c>
      <c r="M34" s="71">
        <v>20.100000000000001</v>
      </c>
      <c r="N34" s="70">
        <v>16.899999999999999</v>
      </c>
      <c r="O34" s="70">
        <v>10.1</v>
      </c>
      <c r="P34" s="70">
        <v>4.9000000000000004</v>
      </c>
      <c r="Q34" s="70">
        <v>14</v>
      </c>
      <c r="R34" s="70">
        <v>37.299999999999997</v>
      </c>
      <c r="S34" s="70">
        <v>16.899999999999999</v>
      </c>
      <c r="T34" s="104">
        <v>1390</v>
      </c>
      <c r="U34" s="70"/>
      <c r="V34" s="70">
        <v>145.4</v>
      </c>
      <c r="W34" s="71">
        <v>15.7</v>
      </c>
      <c r="X34" s="70">
        <v>18.600000000000001</v>
      </c>
      <c r="Y34" s="70">
        <v>12.9</v>
      </c>
      <c r="Z34" s="70">
        <v>5.9</v>
      </c>
      <c r="AA34" s="70">
        <v>15.7</v>
      </c>
      <c r="AB34" s="70">
        <v>32.5</v>
      </c>
      <c r="AC34" s="70">
        <v>14.4</v>
      </c>
      <c r="AD34" s="104">
        <v>5630</v>
      </c>
    </row>
    <row r="35" spans="1:34" ht="12.75" x14ac:dyDescent="0.2">
      <c r="A35" s="18" t="s">
        <v>23</v>
      </c>
      <c r="B35" s="70">
        <v>160.30000000000001</v>
      </c>
      <c r="C35" s="71">
        <v>8.6</v>
      </c>
      <c r="D35" s="70">
        <v>18.7</v>
      </c>
      <c r="E35" s="70">
        <v>14.9</v>
      </c>
      <c r="F35" s="70">
        <v>6.2</v>
      </c>
      <c r="G35" s="70">
        <v>16.399999999999999</v>
      </c>
      <c r="H35" s="70">
        <v>31.3</v>
      </c>
      <c r="I35" s="70">
        <v>12.5</v>
      </c>
      <c r="J35" s="104">
        <v>1390</v>
      </c>
      <c r="K35" s="70"/>
      <c r="L35" s="70">
        <v>190.2</v>
      </c>
      <c r="M35" s="71">
        <v>20.100000000000001</v>
      </c>
      <c r="N35" s="70">
        <v>20.9</v>
      </c>
      <c r="O35" s="70">
        <v>15.1</v>
      </c>
      <c r="P35" s="70">
        <v>5.7</v>
      </c>
      <c r="Q35" s="70">
        <v>14.6</v>
      </c>
      <c r="R35" s="70">
        <v>26.7</v>
      </c>
      <c r="S35" s="70">
        <v>17.100000000000001</v>
      </c>
      <c r="T35" s="104">
        <v>1410</v>
      </c>
      <c r="U35" s="70"/>
      <c r="V35" s="70">
        <v>175</v>
      </c>
      <c r="W35" s="71">
        <v>10.7</v>
      </c>
      <c r="X35" s="70">
        <v>21.7</v>
      </c>
      <c r="Y35" s="70">
        <v>16.399999999999999</v>
      </c>
      <c r="Z35" s="70">
        <v>7.4</v>
      </c>
      <c r="AA35" s="70">
        <v>16.7</v>
      </c>
      <c r="AB35" s="70">
        <v>23.6</v>
      </c>
      <c r="AC35" s="70">
        <v>14.2</v>
      </c>
      <c r="AD35" s="104">
        <v>5700</v>
      </c>
    </row>
    <row r="36" spans="1:34" ht="12.75" x14ac:dyDescent="0.2">
      <c r="A36" s="18" t="s">
        <v>24</v>
      </c>
      <c r="B36" s="70">
        <v>148.9</v>
      </c>
      <c r="C36" s="71">
        <v>-2.9</v>
      </c>
      <c r="D36" s="70">
        <v>23.2</v>
      </c>
      <c r="E36" s="70">
        <v>17</v>
      </c>
      <c r="F36" s="70">
        <v>5.7</v>
      </c>
      <c r="G36" s="70">
        <v>16.399999999999999</v>
      </c>
      <c r="H36" s="70">
        <v>24.9</v>
      </c>
      <c r="I36" s="70">
        <v>12.9</v>
      </c>
      <c r="J36" s="104">
        <v>1410</v>
      </c>
      <c r="K36" s="70"/>
      <c r="L36" s="70">
        <v>169.8</v>
      </c>
      <c r="M36" s="71">
        <v>2.4</v>
      </c>
      <c r="N36" s="70">
        <v>24.5</v>
      </c>
      <c r="O36" s="70">
        <v>15.2</v>
      </c>
      <c r="P36" s="70">
        <v>5.4</v>
      </c>
      <c r="Q36" s="70">
        <v>14.2</v>
      </c>
      <c r="R36" s="70">
        <v>23.7</v>
      </c>
      <c r="S36" s="70">
        <v>17</v>
      </c>
      <c r="T36" s="104">
        <v>1440</v>
      </c>
      <c r="U36" s="70"/>
      <c r="V36" s="70">
        <v>148.4</v>
      </c>
      <c r="W36" s="71">
        <v>-0.8</v>
      </c>
      <c r="X36" s="70">
        <v>24.5</v>
      </c>
      <c r="Y36" s="70">
        <v>17</v>
      </c>
      <c r="Z36" s="70">
        <v>6.9</v>
      </c>
      <c r="AA36" s="70">
        <v>15.1</v>
      </c>
      <c r="AB36" s="70">
        <v>22.1</v>
      </c>
      <c r="AC36" s="70">
        <v>14.4</v>
      </c>
      <c r="AD36" s="104">
        <v>5780</v>
      </c>
    </row>
    <row r="37" spans="1:34" ht="12.75" x14ac:dyDescent="0.2">
      <c r="A37" s="18" t="s">
        <v>25</v>
      </c>
      <c r="B37" s="70">
        <v>176.3</v>
      </c>
      <c r="C37" s="71">
        <v>7.5</v>
      </c>
      <c r="D37" s="70">
        <v>25.1</v>
      </c>
      <c r="E37" s="70">
        <v>18.100000000000001</v>
      </c>
      <c r="F37" s="70">
        <v>6.3</v>
      </c>
      <c r="G37" s="70">
        <v>15.9</v>
      </c>
      <c r="H37" s="70">
        <v>22.6</v>
      </c>
      <c r="I37" s="70">
        <v>12.1</v>
      </c>
      <c r="J37" s="104">
        <v>1420</v>
      </c>
      <c r="K37" s="70"/>
      <c r="L37" s="70">
        <v>195.8</v>
      </c>
      <c r="M37" s="71">
        <v>6.4</v>
      </c>
      <c r="N37" s="70">
        <v>26.5</v>
      </c>
      <c r="O37" s="70">
        <v>15.9</v>
      </c>
      <c r="P37" s="70">
        <v>6.3</v>
      </c>
      <c r="Q37" s="70">
        <v>12.4</v>
      </c>
      <c r="R37" s="70">
        <v>22.1</v>
      </c>
      <c r="S37" s="70">
        <v>16.899999999999999</v>
      </c>
      <c r="T37" s="104">
        <v>1450</v>
      </c>
      <c r="U37" s="70"/>
      <c r="V37" s="70">
        <v>165.2</v>
      </c>
      <c r="W37" s="71">
        <v>2.7</v>
      </c>
      <c r="X37" s="70">
        <v>26</v>
      </c>
      <c r="Y37" s="70">
        <v>17.5</v>
      </c>
      <c r="Z37" s="70">
        <v>7.4</v>
      </c>
      <c r="AA37" s="70">
        <v>14.7</v>
      </c>
      <c r="AB37" s="70">
        <v>20.399999999999999</v>
      </c>
      <c r="AC37" s="70">
        <v>13.9</v>
      </c>
      <c r="AD37" s="104">
        <v>5830</v>
      </c>
    </row>
    <row r="38" spans="1:34" ht="12.75" x14ac:dyDescent="0.2">
      <c r="A38" s="18"/>
      <c r="B38" s="70"/>
      <c r="C38" s="71"/>
      <c r="D38" s="70"/>
      <c r="E38" s="70"/>
      <c r="F38" s="70"/>
      <c r="G38" s="70"/>
      <c r="H38" s="70"/>
      <c r="I38" s="70"/>
      <c r="J38" s="104"/>
      <c r="K38" s="70"/>
      <c r="L38" s="70"/>
      <c r="M38" s="71"/>
      <c r="N38" s="70"/>
      <c r="O38" s="70"/>
      <c r="P38" s="70"/>
      <c r="Q38" s="70"/>
      <c r="R38" s="70"/>
      <c r="S38" s="70"/>
      <c r="T38" s="104"/>
      <c r="U38" s="70"/>
      <c r="V38" s="70"/>
      <c r="W38" s="71"/>
      <c r="X38" s="70"/>
      <c r="Y38" s="70"/>
      <c r="Z38" s="70"/>
      <c r="AA38" s="70"/>
      <c r="AB38" s="70"/>
      <c r="AC38" s="70"/>
      <c r="AD38" s="104"/>
    </row>
    <row r="39" spans="1:34" ht="12.75" x14ac:dyDescent="0.2">
      <c r="A39" s="18">
        <v>2024</v>
      </c>
      <c r="B39" s="70">
        <v>167.7</v>
      </c>
      <c r="C39" s="71">
        <v>7.6</v>
      </c>
      <c r="D39" s="70">
        <v>22.6</v>
      </c>
      <c r="E39" s="70">
        <v>18.899999999999999</v>
      </c>
      <c r="F39" s="70">
        <v>6.9</v>
      </c>
      <c r="G39" s="70">
        <v>15.7</v>
      </c>
      <c r="H39" s="70">
        <v>21.8</v>
      </c>
      <c r="I39" s="70">
        <v>14</v>
      </c>
      <c r="J39" s="104">
        <v>1410</v>
      </c>
      <c r="K39" s="70"/>
      <c r="L39" s="70">
        <v>199</v>
      </c>
      <c r="M39" s="71">
        <v>11</v>
      </c>
      <c r="N39" s="70">
        <v>21.4</v>
      </c>
      <c r="O39" s="70">
        <v>15.9</v>
      </c>
      <c r="P39" s="70">
        <v>7</v>
      </c>
      <c r="Q39" s="70">
        <v>13.4</v>
      </c>
      <c r="R39" s="70">
        <v>22.3</v>
      </c>
      <c r="S39" s="70">
        <v>19.899999999999999</v>
      </c>
      <c r="T39" s="104">
        <v>1450</v>
      </c>
      <c r="U39" s="70"/>
      <c r="V39" s="70">
        <v>168.1</v>
      </c>
      <c r="W39" s="71">
        <v>6.1</v>
      </c>
      <c r="X39" s="70">
        <v>21.2</v>
      </c>
      <c r="Y39" s="70">
        <v>16.8</v>
      </c>
      <c r="Z39" s="70">
        <v>7.5</v>
      </c>
      <c r="AA39" s="70">
        <v>15.9</v>
      </c>
      <c r="AB39" s="70">
        <v>21.7</v>
      </c>
      <c r="AC39" s="70">
        <v>16.8</v>
      </c>
      <c r="AD39" s="104">
        <v>5730</v>
      </c>
      <c r="AE39" s="21"/>
    </row>
    <row r="40" spans="1:34" ht="12.75" x14ac:dyDescent="0.2">
      <c r="A40" s="18" t="s">
        <v>26</v>
      </c>
      <c r="B40" s="70">
        <v>143.4</v>
      </c>
      <c r="C40" s="71">
        <v>4.0999999999999996</v>
      </c>
      <c r="D40" s="70">
        <v>21.6</v>
      </c>
      <c r="E40" s="70">
        <v>18.899999999999999</v>
      </c>
      <c r="F40" s="70">
        <v>7.2</v>
      </c>
      <c r="G40" s="70">
        <v>16.8</v>
      </c>
      <c r="H40" s="70">
        <v>21</v>
      </c>
      <c r="I40" s="70">
        <v>14.6</v>
      </c>
      <c r="J40" s="104">
        <v>1400</v>
      </c>
      <c r="K40" s="70"/>
      <c r="L40" s="70">
        <v>180.1</v>
      </c>
      <c r="M40" s="71">
        <v>11.8</v>
      </c>
      <c r="N40" s="70">
        <v>19.8</v>
      </c>
      <c r="O40" s="70">
        <v>16.5</v>
      </c>
      <c r="P40" s="70">
        <v>8</v>
      </c>
      <c r="Q40" s="70">
        <v>13.6</v>
      </c>
      <c r="R40" s="70">
        <v>22.1</v>
      </c>
      <c r="S40" s="70">
        <v>20</v>
      </c>
      <c r="T40" s="104">
        <v>1420</v>
      </c>
      <c r="U40" s="70"/>
      <c r="V40" s="70">
        <v>148.6</v>
      </c>
      <c r="W40" s="71">
        <v>2.2000000000000002</v>
      </c>
      <c r="X40" s="70">
        <v>19.8</v>
      </c>
      <c r="Y40" s="70">
        <v>16.5</v>
      </c>
      <c r="Z40" s="70">
        <v>7.6</v>
      </c>
      <c r="AA40" s="70">
        <v>17.899999999999999</v>
      </c>
      <c r="AB40" s="70">
        <v>21.1</v>
      </c>
      <c r="AC40" s="70">
        <v>17.100000000000001</v>
      </c>
      <c r="AD40" s="104">
        <v>5640</v>
      </c>
    </row>
    <row r="41" spans="1:34" ht="12.75" x14ac:dyDescent="0.2">
      <c r="A41" s="18" t="s">
        <v>27</v>
      </c>
      <c r="B41" s="70">
        <v>168.5</v>
      </c>
      <c r="C41" s="71">
        <v>5.2</v>
      </c>
      <c r="D41" s="70">
        <v>22.9</v>
      </c>
      <c r="E41" s="70">
        <v>22.8</v>
      </c>
      <c r="F41" s="70">
        <v>6.8</v>
      </c>
      <c r="G41" s="70">
        <v>13.7</v>
      </c>
      <c r="H41" s="70">
        <v>19.600000000000001</v>
      </c>
      <c r="I41" s="70">
        <v>14.2</v>
      </c>
      <c r="J41" s="104">
        <v>1410</v>
      </c>
      <c r="K41" s="70"/>
      <c r="L41" s="70">
        <v>203.2</v>
      </c>
      <c r="M41" s="71">
        <v>6.9</v>
      </c>
      <c r="N41" s="70">
        <v>21.9</v>
      </c>
      <c r="O41" s="70">
        <v>18.100000000000001</v>
      </c>
      <c r="P41" s="70">
        <v>6</v>
      </c>
      <c r="Q41" s="70">
        <v>13</v>
      </c>
      <c r="R41" s="70">
        <v>20.399999999999999</v>
      </c>
      <c r="S41" s="70">
        <v>20.6</v>
      </c>
      <c r="T41" s="104">
        <v>1440</v>
      </c>
      <c r="U41" s="70"/>
      <c r="V41" s="70">
        <v>175.2</v>
      </c>
      <c r="W41" s="71">
        <v>0.1</v>
      </c>
      <c r="X41" s="70">
        <v>23</v>
      </c>
      <c r="Y41" s="70">
        <v>19.8</v>
      </c>
      <c r="Z41" s="70">
        <v>6.3</v>
      </c>
      <c r="AA41" s="70">
        <v>14.5</v>
      </c>
      <c r="AB41" s="70">
        <v>19.7</v>
      </c>
      <c r="AC41" s="70">
        <v>16.8</v>
      </c>
      <c r="AD41" s="104">
        <v>5710</v>
      </c>
    </row>
    <row r="42" spans="1:34" ht="12.75" x14ac:dyDescent="0.2">
      <c r="A42" s="18" t="s">
        <v>28</v>
      </c>
      <c r="B42" s="70">
        <v>167.3</v>
      </c>
      <c r="C42" s="71">
        <v>12.3</v>
      </c>
      <c r="D42" s="70">
        <v>23.1</v>
      </c>
      <c r="E42" s="70">
        <v>17.100000000000001</v>
      </c>
      <c r="F42" s="70">
        <v>6.7</v>
      </c>
      <c r="G42" s="70">
        <v>15.8</v>
      </c>
      <c r="H42" s="70">
        <v>23.6</v>
      </c>
      <c r="I42" s="70">
        <v>13.7</v>
      </c>
      <c r="J42" s="104">
        <v>1410</v>
      </c>
      <c r="K42" s="70"/>
      <c r="L42" s="70">
        <v>197.7</v>
      </c>
      <c r="M42" s="71">
        <v>16.399999999999999</v>
      </c>
      <c r="N42" s="70">
        <v>23.8</v>
      </c>
      <c r="O42" s="70">
        <v>14.3</v>
      </c>
      <c r="P42" s="70">
        <v>7.5</v>
      </c>
      <c r="Q42" s="70">
        <v>12</v>
      </c>
      <c r="R42" s="70">
        <v>22.3</v>
      </c>
      <c r="S42" s="70">
        <v>20.100000000000001</v>
      </c>
      <c r="T42" s="104">
        <v>1470</v>
      </c>
      <c r="U42" s="70"/>
      <c r="V42" s="70">
        <v>160.19999999999999</v>
      </c>
      <c r="W42" s="71">
        <v>8</v>
      </c>
      <c r="X42" s="70">
        <v>21.9</v>
      </c>
      <c r="Y42" s="70">
        <v>16.100000000000001</v>
      </c>
      <c r="Z42" s="70">
        <v>8.4</v>
      </c>
      <c r="AA42" s="70">
        <v>14.9</v>
      </c>
      <c r="AB42" s="70">
        <v>21.8</v>
      </c>
      <c r="AC42" s="70">
        <v>16.899999999999999</v>
      </c>
      <c r="AD42" s="104">
        <v>5790</v>
      </c>
    </row>
    <row r="43" spans="1:34" ht="12.75" x14ac:dyDescent="0.2">
      <c r="A43" s="18" t="s">
        <v>29</v>
      </c>
      <c r="B43" s="70">
        <v>191.6</v>
      </c>
      <c r="C43" s="71">
        <v>8.6999999999999993</v>
      </c>
      <c r="D43" s="70">
        <v>22.8</v>
      </c>
      <c r="E43" s="70">
        <v>17.100000000000001</v>
      </c>
      <c r="F43" s="70">
        <v>6.8</v>
      </c>
      <c r="G43" s="70">
        <v>16.8</v>
      </c>
      <c r="H43" s="70">
        <v>23</v>
      </c>
      <c r="I43" s="70">
        <v>13.6</v>
      </c>
      <c r="J43" s="104">
        <v>1420</v>
      </c>
      <c r="K43" s="70"/>
      <c r="L43" s="70">
        <v>215</v>
      </c>
      <c r="M43" s="71">
        <v>9.8000000000000007</v>
      </c>
      <c r="N43" s="70">
        <v>20.2</v>
      </c>
      <c r="O43" s="70">
        <v>14.8</v>
      </c>
      <c r="P43" s="70">
        <v>6.6</v>
      </c>
      <c r="Q43" s="70">
        <v>15</v>
      </c>
      <c r="R43" s="70">
        <v>24.5</v>
      </c>
      <c r="S43" s="70">
        <v>18.899999999999999</v>
      </c>
      <c r="T43" s="104">
        <v>1480</v>
      </c>
      <c r="U43" s="70"/>
      <c r="V43" s="70">
        <v>188.6</v>
      </c>
      <c r="W43" s="71">
        <v>14.2</v>
      </c>
      <c r="X43" s="70">
        <v>20.3</v>
      </c>
      <c r="Y43" s="70">
        <v>15</v>
      </c>
      <c r="Z43" s="70">
        <v>7.6</v>
      </c>
      <c r="AA43" s="70">
        <v>16.600000000000001</v>
      </c>
      <c r="AB43" s="70">
        <v>24</v>
      </c>
      <c r="AC43" s="70">
        <v>16.5</v>
      </c>
      <c r="AD43" s="104">
        <v>5820</v>
      </c>
    </row>
    <row r="44" spans="1:34" ht="12.75" x14ac:dyDescent="0.2">
      <c r="A44" s="18"/>
      <c r="B44" s="70"/>
      <c r="C44" s="71"/>
      <c r="D44" s="70"/>
      <c r="E44" s="70"/>
      <c r="F44" s="70"/>
      <c r="G44" s="70"/>
      <c r="H44" s="70"/>
      <c r="I44" s="70"/>
      <c r="J44" s="104"/>
      <c r="K44" s="70"/>
      <c r="L44" s="70"/>
      <c r="M44" s="71"/>
      <c r="N44" s="70"/>
      <c r="O44" s="70"/>
      <c r="P44" s="70"/>
      <c r="Q44" s="70"/>
      <c r="R44" s="70"/>
      <c r="S44" s="70"/>
      <c r="T44" s="104"/>
      <c r="U44" s="70"/>
      <c r="V44" s="70"/>
      <c r="W44" s="71"/>
      <c r="X44" s="70"/>
      <c r="Y44" s="70"/>
      <c r="Z44" s="70"/>
      <c r="AA44" s="70"/>
      <c r="AB44" s="70"/>
      <c r="AC44" s="70"/>
      <c r="AD44" s="104"/>
    </row>
    <row r="45" spans="1:34" s="57" customFormat="1" ht="12.75" x14ac:dyDescent="0.2">
      <c r="A45" s="65" t="s">
        <v>30</v>
      </c>
      <c r="B45" s="71">
        <v>181.28370000000001</v>
      </c>
      <c r="C45" s="71">
        <v>8.1</v>
      </c>
      <c r="D45" s="70">
        <v>22.1</v>
      </c>
      <c r="E45" s="70">
        <v>18.3</v>
      </c>
      <c r="F45" s="70">
        <v>6.8</v>
      </c>
      <c r="G45" s="70">
        <v>16.2</v>
      </c>
      <c r="H45" s="70">
        <v>22.7</v>
      </c>
      <c r="I45" s="70">
        <v>13.9</v>
      </c>
      <c r="J45" s="104">
        <v>1390</v>
      </c>
      <c r="K45" s="71"/>
      <c r="L45" s="71">
        <v>219.89500000000001</v>
      </c>
      <c r="M45" s="71">
        <v>10.5</v>
      </c>
      <c r="N45" s="71">
        <v>21.1</v>
      </c>
      <c r="O45" s="71">
        <v>14.6</v>
      </c>
      <c r="P45" s="71">
        <v>6.7</v>
      </c>
      <c r="Q45" s="71">
        <v>14.5</v>
      </c>
      <c r="R45" s="71">
        <v>23.9</v>
      </c>
      <c r="S45" s="71">
        <v>19.100000000000001</v>
      </c>
      <c r="T45" s="104">
        <v>1440</v>
      </c>
      <c r="U45" s="70"/>
      <c r="V45" s="71">
        <v>183.06089999999998</v>
      </c>
      <c r="W45" s="71">
        <v>8.9</v>
      </c>
      <c r="X45" s="70">
        <v>21</v>
      </c>
      <c r="Y45" s="70">
        <v>16.3</v>
      </c>
      <c r="Z45" s="70">
        <v>7.7</v>
      </c>
      <c r="AA45" s="70">
        <v>16.2</v>
      </c>
      <c r="AB45" s="70">
        <v>22.2</v>
      </c>
      <c r="AC45" s="70">
        <v>16.7</v>
      </c>
      <c r="AD45" s="104">
        <v>5640</v>
      </c>
      <c r="AE45" s="19"/>
      <c r="AF45" s="19"/>
      <c r="AG45" s="19"/>
      <c r="AH45" s="19"/>
    </row>
    <row r="46" spans="1:34" ht="12.75" x14ac:dyDescent="0.2">
      <c r="A46" s="18" t="s">
        <v>31</v>
      </c>
      <c r="B46" s="71">
        <v>161.18160000000003</v>
      </c>
      <c r="C46" s="71">
        <v>12.4</v>
      </c>
      <c r="D46" s="70">
        <v>24.2</v>
      </c>
      <c r="E46" s="70">
        <v>17</v>
      </c>
      <c r="F46" s="70">
        <v>6.9</v>
      </c>
      <c r="G46" s="70">
        <v>15.1</v>
      </c>
      <c r="H46" s="70">
        <v>23.1</v>
      </c>
      <c r="I46" s="70">
        <v>13.7</v>
      </c>
      <c r="J46" s="104">
        <v>1370</v>
      </c>
      <c r="K46" s="70"/>
      <c r="L46" s="71">
        <v>193.42740000000001</v>
      </c>
      <c r="M46" s="71">
        <v>7.4</v>
      </c>
      <c r="N46" s="70">
        <v>21.8</v>
      </c>
      <c r="O46" s="70">
        <v>14.4</v>
      </c>
      <c r="P46" s="70">
        <v>7.8</v>
      </c>
      <c r="Q46" s="70">
        <v>14.7</v>
      </c>
      <c r="R46" s="70">
        <v>21.7</v>
      </c>
      <c r="S46" s="70">
        <v>19.8</v>
      </c>
      <c r="T46" s="104">
        <v>1410</v>
      </c>
      <c r="U46" s="70"/>
      <c r="V46" s="71">
        <v>165.68899999999999</v>
      </c>
      <c r="W46" s="71">
        <v>11.5</v>
      </c>
      <c r="X46" s="70">
        <v>20.7</v>
      </c>
      <c r="Y46" s="70">
        <v>16.600000000000001</v>
      </c>
      <c r="Z46" s="70">
        <v>8.5</v>
      </c>
      <c r="AA46" s="70">
        <v>15.4</v>
      </c>
      <c r="AB46" s="70">
        <v>22.2</v>
      </c>
      <c r="AC46" s="70">
        <v>16.5</v>
      </c>
      <c r="AD46" s="104">
        <v>5510</v>
      </c>
    </row>
    <row r="47" spans="1:34" ht="12.75" x14ac:dyDescent="0.2">
      <c r="A47" s="18" t="s">
        <v>32</v>
      </c>
      <c r="B47" s="71">
        <v>175.40849999999998</v>
      </c>
      <c r="C47" s="71">
        <v>4.0999999999999996</v>
      </c>
      <c r="D47" s="70">
        <v>22.9</v>
      </c>
      <c r="E47" s="70">
        <v>17.7</v>
      </c>
      <c r="F47" s="70">
        <v>5.6</v>
      </c>
      <c r="G47" s="70">
        <v>17.100000000000001</v>
      </c>
      <c r="H47" s="70">
        <v>22.4</v>
      </c>
      <c r="I47" s="70">
        <v>14.2</v>
      </c>
      <c r="J47" s="104">
        <v>1380</v>
      </c>
      <c r="K47" s="70"/>
      <c r="L47" s="71">
        <v>226.97439999999997</v>
      </c>
      <c r="M47" s="71">
        <v>11.7</v>
      </c>
      <c r="N47" s="70">
        <v>21.6</v>
      </c>
      <c r="O47" s="70">
        <v>15.4</v>
      </c>
      <c r="P47" s="70">
        <v>6.8</v>
      </c>
      <c r="Q47" s="70">
        <v>14</v>
      </c>
      <c r="R47" s="70">
        <v>22.5</v>
      </c>
      <c r="S47" s="70">
        <v>19.7</v>
      </c>
      <c r="T47" s="104">
        <v>1430</v>
      </c>
      <c r="U47" s="70"/>
      <c r="V47" s="71">
        <v>189.04079999999999</v>
      </c>
      <c r="W47" s="71">
        <v>7.9</v>
      </c>
      <c r="X47" s="70">
        <v>21.2</v>
      </c>
      <c r="Y47" s="70">
        <v>16.8</v>
      </c>
      <c r="Z47" s="70">
        <v>7.9</v>
      </c>
      <c r="AA47" s="70">
        <v>16.5</v>
      </c>
      <c r="AB47" s="70">
        <v>21.2</v>
      </c>
      <c r="AC47" s="70">
        <v>16.3</v>
      </c>
      <c r="AD47" s="104">
        <v>5590</v>
      </c>
    </row>
    <row r="48" spans="1:34" ht="12.75" x14ac:dyDescent="0.2">
      <c r="A48" s="18" t="s">
        <v>33</v>
      </c>
      <c r="B48" s="71">
        <v>184.03000000000003</v>
      </c>
      <c r="C48" s="71">
        <v>10</v>
      </c>
      <c r="D48" s="70">
        <v>21.7</v>
      </c>
      <c r="E48" s="70">
        <v>17.3</v>
      </c>
      <c r="F48" s="70">
        <v>8.1</v>
      </c>
      <c r="G48" s="70">
        <v>16.3</v>
      </c>
      <c r="H48" s="70">
        <v>22.8</v>
      </c>
      <c r="I48" s="70">
        <v>13.8</v>
      </c>
      <c r="J48" s="104">
        <v>1400</v>
      </c>
      <c r="K48" s="70"/>
      <c r="L48" s="71">
        <v>205.41029999999998</v>
      </c>
      <c r="M48" s="71">
        <v>3.9</v>
      </c>
      <c r="N48" s="70">
        <v>20.3</v>
      </c>
      <c r="O48" s="70">
        <v>14.7</v>
      </c>
      <c r="P48" s="70">
        <v>6.3</v>
      </c>
      <c r="Q48" s="70">
        <v>13.9</v>
      </c>
      <c r="R48" s="70">
        <v>25.9</v>
      </c>
      <c r="S48" s="70">
        <v>18.8</v>
      </c>
      <c r="T48" s="104">
        <v>1450</v>
      </c>
      <c r="U48" s="70"/>
      <c r="V48" s="71">
        <v>179.1036</v>
      </c>
      <c r="W48" s="71">
        <v>11.8</v>
      </c>
      <c r="X48" s="70">
        <v>20.6</v>
      </c>
      <c r="Y48" s="70">
        <v>14.8</v>
      </c>
      <c r="Z48" s="70">
        <v>7.1</v>
      </c>
      <c r="AA48" s="70">
        <v>17.100000000000001</v>
      </c>
      <c r="AB48" s="70">
        <v>23.3</v>
      </c>
      <c r="AC48" s="70">
        <v>17.100000000000001</v>
      </c>
      <c r="AD48" s="104">
        <v>5700</v>
      </c>
    </row>
    <row r="49" spans="1:31" ht="12.75" x14ac:dyDescent="0.2">
      <c r="A49" s="18" t="s">
        <v>65</v>
      </c>
      <c r="B49" s="71">
        <v>204.62880000000001</v>
      </c>
      <c r="C49" s="71">
        <v>6.8</v>
      </c>
      <c r="D49" s="70">
        <v>19.5</v>
      </c>
      <c r="E49" s="70">
        <v>21</v>
      </c>
      <c r="F49" s="70">
        <v>6.7</v>
      </c>
      <c r="G49" s="70">
        <v>16.2</v>
      </c>
      <c r="H49" s="70">
        <v>22.5</v>
      </c>
      <c r="I49" s="70">
        <v>14.1</v>
      </c>
      <c r="J49" s="104">
        <v>1420</v>
      </c>
      <c r="K49" s="70"/>
      <c r="L49" s="71">
        <v>253.91500000000002</v>
      </c>
      <c r="M49" s="71">
        <v>18.100000000000001</v>
      </c>
      <c r="N49" s="70">
        <v>21</v>
      </c>
      <c r="O49" s="70">
        <v>14.1</v>
      </c>
      <c r="P49" s="70">
        <v>6.1</v>
      </c>
      <c r="Q49" s="70">
        <v>15.4</v>
      </c>
      <c r="R49" s="70">
        <v>25.2</v>
      </c>
      <c r="S49" s="70">
        <v>18.2</v>
      </c>
      <c r="T49" s="104">
        <v>1470</v>
      </c>
      <c r="U49" s="70"/>
      <c r="V49" s="71">
        <v>198.40719999999999</v>
      </c>
      <c r="W49" s="71">
        <v>5.2</v>
      </c>
      <c r="X49" s="70">
        <v>21.3</v>
      </c>
      <c r="Y49" s="70">
        <v>16.8</v>
      </c>
      <c r="Z49" s="70">
        <v>7.4</v>
      </c>
      <c r="AA49" s="70">
        <v>15.6</v>
      </c>
      <c r="AB49" s="70">
        <v>22</v>
      </c>
      <c r="AC49" s="70">
        <v>16.8</v>
      </c>
      <c r="AD49" s="104">
        <v>5780</v>
      </c>
    </row>
    <row r="50" spans="1:31" ht="12.75" x14ac:dyDescent="0.2">
      <c r="A50" s="22"/>
      <c r="B50" s="23"/>
      <c r="C50" s="76"/>
      <c r="D50" s="23"/>
      <c r="E50" s="23"/>
      <c r="F50" s="23"/>
      <c r="G50" s="23"/>
      <c r="H50" s="23"/>
      <c r="I50" s="23"/>
      <c r="J50" s="23"/>
      <c r="K50" s="23"/>
      <c r="L50" s="24"/>
      <c r="M50" s="80"/>
      <c r="N50" s="25"/>
      <c r="O50" s="25"/>
      <c r="P50" s="25"/>
      <c r="Q50" s="25"/>
      <c r="R50" s="25"/>
      <c r="S50" s="23"/>
      <c r="T50" s="23"/>
      <c r="U50" s="25"/>
      <c r="V50" s="23"/>
      <c r="W50" s="63"/>
      <c r="X50" s="26"/>
      <c r="Y50" s="25"/>
      <c r="Z50" s="25"/>
      <c r="AA50" s="25"/>
      <c r="AB50" s="25"/>
      <c r="AC50" s="25"/>
      <c r="AD50" s="25"/>
      <c r="AE50" s="21"/>
    </row>
    <row r="51" spans="1:31" ht="12.75" x14ac:dyDescent="0.2">
      <c r="B51" s="11"/>
      <c r="C51" s="66"/>
      <c r="D51" s="11"/>
      <c r="E51" s="11"/>
      <c r="F51" s="11"/>
      <c r="G51" s="11"/>
      <c r="H51" s="11"/>
      <c r="I51" s="11"/>
      <c r="J51" s="11"/>
      <c r="K51" s="11"/>
      <c r="L51" s="11"/>
      <c r="M51" s="58"/>
      <c r="N51" s="12"/>
      <c r="O51" s="12"/>
      <c r="P51" s="12"/>
      <c r="Q51" s="12"/>
      <c r="R51" s="12"/>
      <c r="S51" s="11"/>
      <c r="T51" s="11"/>
      <c r="U51" s="11"/>
      <c r="V51" s="12"/>
      <c r="W51" s="58"/>
      <c r="X51" s="20"/>
      <c r="Y51" s="12"/>
      <c r="Z51" s="12"/>
      <c r="AA51" s="12"/>
      <c r="AB51" s="12"/>
      <c r="AC51" s="12"/>
      <c r="AD51" s="12"/>
      <c r="AE51" s="21"/>
    </row>
    <row r="52" spans="1:31" ht="15" x14ac:dyDescent="0.2">
      <c r="A52" s="11" t="s">
        <v>34</v>
      </c>
      <c r="B52" s="27"/>
      <c r="C52" s="77"/>
      <c r="D52" s="27"/>
      <c r="E52" s="27"/>
      <c r="F52" s="27"/>
      <c r="G52" s="27"/>
      <c r="H52" s="27"/>
      <c r="I52" s="27"/>
      <c r="J52" s="27"/>
      <c r="K52" s="11"/>
      <c r="L52" s="11"/>
      <c r="M52" s="58"/>
      <c r="N52" s="12"/>
      <c r="O52" s="12"/>
      <c r="P52" s="12"/>
      <c r="Q52" s="12"/>
      <c r="R52" s="12"/>
      <c r="S52" s="11"/>
      <c r="T52" s="11"/>
      <c r="U52" s="11"/>
      <c r="V52" s="12"/>
      <c r="W52" s="58"/>
      <c r="X52" s="20"/>
      <c r="Y52" s="12"/>
      <c r="Z52" s="12"/>
      <c r="AA52" s="12"/>
      <c r="AB52" s="12"/>
      <c r="AC52" s="12"/>
      <c r="AD52" s="12"/>
      <c r="AE52" s="21"/>
    </row>
    <row r="53" spans="1:31" ht="15" x14ac:dyDescent="0.2">
      <c r="A53" s="27"/>
      <c r="B53" s="11"/>
      <c r="C53" s="66"/>
      <c r="D53" s="11"/>
      <c r="E53" s="11"/>
      <c r="F53" s="11"/>
      <c r="G53" s="11"/>
      <c r="H53" s="11"/>
      <c r="I53" s="11"/>
      <c r="J53" s="11"/>
      <c r="K53" s="11"/>
      <c r="L53" s="11"/>
      <c r="M53" s="58"/>
      <c r="N53" s="12"/>
      <c r="O53" s="12"/>
      <c r="P53" s="12"/>
      <c r="Q53" s="12"/>
      <c r="R53" s="12"/>
      <c r="S53" s="11"/>
      <c r="T53" s="11"/>
      <c r="U53" s="11"/>
      <c r="V53" s="12"/>
      <c r="W53" s="58"/>
      <c r="X53" s="20"/>
      <c r="Y53" s="12"/>
      <c r="Z53" s="12"/>
      <c r="AA53" s="12"/>
      <c r="AB53" s="12"/>
      <c r="AC53" s="12"/>
      <c r="AD53" s="12"/>
      <c r="AE53" s="21"/>
    </row>
    <row r="54" spans="1:31" ht="12.75" x14ac:dyDescent="0.2">
      <c r="A54" s="11" t="s">
        <v>35</v>
      </c>
    </row>
    <row r="57" spans="1:31" ht="12.75" x14ac:dyDescent="0.2">
      <c r="A57" s="28"/>
    </row>
    <row r="58" spans="1:31" ht="12.75" x14ac:dyDescent="0.2">
      <c r="A58" s="28"/>
    </row>
  </sheetData>
  <mergeCells count="3">
    <mergeCell ref="B4:J4"/>
    <mergeCell ref="L4:T4"/>
    <mergeCell ref="V4:AD4"/>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A64FC-C9D7-4752-8465-85005F859090}">
  <sheetPr>
    <pageSetUpPr fitToPage="1"/>
  </sheetPr>
  <dimension ref="A1:AE58"/>
  <sheetViews>
    <sheetView showGridLines="0" zoomScaleNormal="100" workbookViewId="0"/>
  </sheetViews>
  <sheetFormatPr defaultColWidth="9.140625" defaultRowHeight="11.25" x14ac:dyDescent="0.2"/>
  <cols>
    <col min="1" max="1" width="12.140625" style="4" customWidth="1"/>
    <col min="2" max="2" width="12.5703125" style="57" customWidth="1"/>
    <col min="3" max="10" width="12.5703125" style="4" customWidth="1"/>
    <col min="11" max="11" width="2.7109375" style="4" customWidth="1"/>
    <col min="12" max="12" width="12.5703125" style="57" customWidth="1"/>
    <col min="13" max="20" width="12.5703125" style="4" customWidth="1"/>
    <col min="21" max="21" width="2.7109375" style="4" customWidth="1"/>
    <col min="22" max="22" width="12.5703125" style="57" customWidth="1"/>
    <col min="23" max="30" width="12.5703125" style="4" customWidth="1"/>
    <col min="31" max="16384" width="9.140625" style="4"/>
  </cols>
  <sheetData>
    <row r="1" spans="1:31" ht="15.75" x14ac:dyDescent="0.25">
      <c r="A1" s="1" t="s">
        <v>0</v>
      </c>
      <c r="B1" s="73"/>
      <c r="C1" s="2"/>
      <c r="D1" s="2"/>
      <c r="E1" s="2"/>
      <c r="F1" s="2"/>
      <c r="G1" s="2"/>
      <c r="H1" s="2"/>
      <c r="I1" s="2"/>
      <c r="J1" s="2"/>
      <c r="K1" s="3"/>
      <c r="L1" s="73"/>
      <c r="S1" s="3"/>
      <c r="T1" s="3"/>
      <c r="U1" s="3"/>
    </row>
    <row r="2" spans="1:31" ht="12.75" customHeight="1" x14ac:dyDescent="0.2">
      <c r="A2" s="5" t="s">
        <v>87</v>
      </c>
      <c r="B2" s="74"/>
      <c r="C2" s="6"/>
      <c r="D2" s="6"/>
      <c r="E2" s="6"/>
      <c r="F2" s="6"/>
      <c r="G2" s="6"/>
      <c r="H2" s="6"/>
      <c r="I2" s="6"/>
      <c r="J2" s="6"/>
      <c r="K2" s="7"/>
      <c r="L2" s="73"/>
      <c r="S2" s="7"/>
      <c r="T2" s="7"/>
      <c r="U2" s="7"/>
    </row>
    <row r="3" spans="1:31" ht="12.75" customHeight="1" x14ac:dyDescent="0.2">
      <c r="A3" s="5"/>
      <c r="B3" s="74"/>
      <c r="C3" s="6"/>
      <c r="D3" s="6"/>
      <c r="E3" s="6"/>
      <c r="F3" s="6"/>
      <c r="G3" s="6"/>
      <c r="H3" s="6"/>
      <c r="I3" s="6"/>
      <c r="J3" s="6"/>
      <c r="K3" s="7"/>
      <c r="L3" s="78"/>
      <c r="S3" s="7"/>
      <c r="T3" s="7"/>
      <c r="U3" s="7"/>
    </row>
    <row r="4" spans="1:31" s="57" customFormat="1" ht="12.75" customHeight="1" x14ac:dyDescent="0.2">
      <c r="A4" s="81"/>
      <c r="B4" s="91" t="s">
        <v>1</v>
      </c>
      <c r="C4" s="91"/>
      <c r="D4" s="91"/>
      <c r="E4" s="91"/>
      <c r="F4" s="91"/>
      <c r="G4" s="91"/>
      <c r="H4" s="91"/>
      <c r="I4" s="91"/>
      <c r="J4" s="91"/>
      <c r="K4" s="82"/>
      <c r="L4" s="91" t="s">
        <v>76</v>
      </c>
      <c r="M4" s="91"/>
      <c r="N4" s="91"/>
      <c r="O4" s="91"/>
      <c r="P4" s="91"/>
      <c r="Q4" s="91"/>
      <c r="R4" s="91"/>
      <c r="S4" s="91"/>
      <c r="T4" s="91"/>
      <c r="U4" s="82"/>
      <c r="V4" s="91" t="s">
        <v>77</v>
      </c>
      <c r="W4" s="91"/>
      <c r="X4" s="91"/>
      <c r="Y4" s="91"/>
      <c r="Z4" s="91"/>
      <c r="AA4" s="91"/>
      <c r="AB4" s="91"/>
      <c r="AC4" s="91"/>
      <c r="AD4" s="91"/>
    </row>
    <row r="5" spans="1:31" s="100" customFormat="1" ht="63.75" x14ac:dyDescent="0.2">
      <c r="A5" s="99"/>
      <c r="B5" s="96" t="s">
        <v>2</v>
      </c>
      <c r="C5" s="95" t="s">
        <v>3</v>
      </c>
      <c r="D5" s="96" t="s">
        <v>79</v>
      </c>
      <c r="E5" s="96" t="s">
        <v>78</v>
      </c>
      <c r="F5" s="96" t="s">
        <v>84</v>
      </c>
      <c r="G5" s="96" t="s">
        <v>80</v>
      </c>
      <c r="H5" s="96" t="s">
        <v>85</v>
      </c>
      <c r="I5" s="95" t="s">
        <v>68</v>
      </c>
      <c r="J5" s="95" t="s">
        <v>38</v>
      </c>
      <c r="K5" s="95"/>
      <c r="L5" s="96" t="s">
        <v>2</v>
      </c>
      <c r="M5" s="95" t="s">
        <v>3</v>
      </c>
      <c r="N5" s="96" t="s">
        <v>79</v>
      </c>
      <c r="O5" s="96" t="s">
        <v>78</v>
      </c>
      <c r="P5" s="96" t="s">
        <v>84</v>
      </c>
      <c r="Q5" s="96" t="s">
        <v>80</v>
      </c>
      <c r="R5" s="96" t="s">
        <v>85</v>
      </c>
      <c r="S5" s="95" t="s">
        <v>68</v>
      </c>
      <c r="T5" s="95" t="s">
        <v>38</v>
      </c>
      <c r="U5" s="95"/>
      <c r="V5" s="96" t="s">
        <v>2</v>
      </c>
      <c r="W5" s="95" t="s">
        <v>3</v>
      </c>
      <c r="X5" s="96" t="s">
        <v>79</v>
      </c>
      <c r="Y5" s="96" t="s">
        <v>78</v>
      </c>
      <c r="Z5" s="96" t="s">
        <v>84</v>
      </c>
      <c r="AA5" s="96" t="s">
        <v>80</v>
      </c>
      <c r="AB5" s="96" t="s">
        <v>85</v>
      </c>
      <c r="AC5" s="95" t="s">
        <v>68</v>
      </c>
      <c r="AD5" s="95" t="s">
        <v>38</v>
      </c>
    </row>
    <row r="6" spans="1:31" ht="12.75" x14ac:dyDescent="0.2">
      <c r="A6" s="11"/>
      <c r="B6" s="66"/>
      <c r="C6" s="11"/>
      <c r="D6" s="11"/>
      <c r="E6" s="11"/>
      <c r="F6" s="11"/>
      <c r="G6" s="11"/>
      <c r="H6" s="11"/>
      <c r="I6" s="11"/>
      <c r="J6" s="11"/>
      <c r="K6" s="12"/>
      <c r="L6" s="66"/>
      <c r="M6" s="11"/>
      <c r="N6" s="11"/>
      <c r="O6" s="11"/>
      <c r="P6" s="11"/>
      <c r="Q6" s="11"/>
      <c r="R6" s="11"/>
      <c r="S6" s="12"/>
      <c r="T6" s="12"/>
      <c r="U6" s="12"/>
      <c r="V6" s="58"/>
      <c r="W6" s="12"/>
      <c r="X6" s="12"/>
      <c r="Y6" s="12"/>
      <c r="Z6" s="12"/>
      <c r="AA6" s="12"/>
      <c r="AB6" s="12"/>
      <c r="AC6" s="12"/>
      <c r="AD6" s="12"/>
    </row>
    <row r="7" spans="1:31" ht="12.75" x14ac:dyDescent="0.2">
      <c r="A7" s="98" t="s">
        <v>4</v>
      </c>
      <c r="B7" s="59" t="s">
        <v>66</v>
      </c>
      <c r="C7" s="13" t="s">
        <v>5</v>
      </c>
      <c r="D7" s="13" t="s">
        <v>5</v>
      </c>
      <c r="E7" s="13" t="s">
        <v>5</v>
      </c>
      <c r="F7" s="13" t="s">
        <v>5</v>
      </c>
      <c r="G7" s="13" t="s">
        <v>5</v>
      </c>
      <c r="H7" s="13" t="s">
        <v>5</v>
      </c>
      <c r="I7" s="13" t="s">
        <v>5</v>
      </c>
      <c r="J7" s="13"/>
      <c r="K7" s="12"/>
      <c r="L7" s="59" t="s">
        <v>66</v>
      </c>
      <c r="M7" s="13" t="s">
        <v>5</v>
      </c>
      <c r="N7" s="13" t="s">
        <v>5</v>
      </c>
      <c r="O7" s="13" t="s">
        <v>5</v>
      </c>
      <c r="P7" s="13" t="s">
        <v>5</v>
      </c>
      <c r="Q7" s="13" t="s">
        <v>5</v>
      </c>
      <c r="R7" s="13" t="s">
        <v>5</v>
      </c>
      <c r="S7" s="13" t="s">
        <v>5</v>
      </c>
      <c r="T7" s="13"/>
      <c r="U7" s="12"/>
      <c r="V7" s="59" t="s">
        <v>66</v>
      </c>
      <c r="W7" s="13" t="s">
        <v>5</v>
      </c>
      <c r="X7" s="13" t="s">
        <v>5</v>
      </c>
      <c r="Y7" s="13" t="s">
        <v>5</v>
      </c>
      <c r="Z7" s="13" t="s">
        <v>5</v>
      </c>
      <c r="AA7" s="13" t="s">
        <v>5</v>
      </c>
      <c r="AB7" s="13" t="s">
        <v>5</v>
      </c>
      <c r="AC7" s="13" t="s">
        <v>5</v>
      </c>
      <c r="AD7" s="13"/>
    </row>
    <row r="8" spans="1:31" s="17" customFormat="1" ht="12.75" x14ac:dyDescent="0.2">
      <c r="A8" s="14"/>
      <c r="B8" s="75"/>
      <c r="C8" s="15"/>
      <c r="D8" s="15"/>
      <c r="E8" s="15"/>
      <c r="F8" s="15"/>
      <c r="G8" s="15"/>
      <c r="H8" s="15"/>
      <c r="I8" s="15"/>
      <c r="J8" s="15"/>
      <c r="K8" s="15"/>
      <c r="L8" s="75"/>
      <c r="M8" s="15"/>
      <c r="N8" s="15"/>
      <c r="O8" s="15"/>
      <c r="P8" s="15"/>
      <c r="Q8" s="15"/>
      <c r="R8" s="15"/>
      <c r="S8" s="15"/>
      <c r="T8" s="15"/>
      <c r="U8" s="15"/>
      <c r="V8" s="60"/>
      <c r="W8" s="16"/>
      <c r="X8" s="16"/>
      <c r="Y8" s="16"/>
      <c r="Z8" s="16"/>
      <c r="AA8" s="16"/>
      <c r="AB8" s="16"/>
      <c r="AC8" s="16"/>
      <c r="AD8" s="16"/>
    </row>
    <row r="9" spans="1:31" ht="12.75" x14ac:dyDescent="0.2">
      <c r="A9" s="18">
        <v>2019</v>
      </c>
      <c r="B9" s="79">
        <v>106</v>
      </c>
      <c r="C9" s="72">
        <v>6</v>
      </c>
      <c r="D9" s="72">
        <v>18.600000000000001</v>
      </c>
      <c r="E9" s="72">
        <v>15.6</v>
      </c>
      <c r="F9" s="72">
        <v>7.5</v>
      </c>
      <c r="G9" s="72">
        <v>16.100000000000001</v>
      </c>
      <c r="H9" s="72">
        <v>21.5</v>
      </c>
      <c r="I9" s="72">
        <v>20.8</v>
      </c>
      <c r="J9" s="67">
        <v>2510</v>
      </c>
      <c r="K9" s="11"/>
      <c r="L9" s="79">
        <v>112</v>
      </c>
      <c r="M9" s="72">
        <v>12</v>
      </c>
      <c r="N9" s="72">
        <v>20.6</v>
      </c>
      <c r="O9" s="72">
        <v>9.9</v>
      </c>
      <c r="P9" s="72">
        <v>4.5999999999999996</v>
      </c>
      <c r="Q9" s="72">
        <v>10.9</v>
      </c>
      <c r="R9" s="72">
        <v>21.6</v>
      </c>
      <c r="S9" s="72">
        <v>32.299999999999997</v>
      </c>
      <c r="T9" s="67">
        <v>3680</v>
      </c>
      <c r="U9" s="11"/>
      <c r="V9" s="79">
        <v>108.8</v>
      </c>
      <c r="W9" s="72">
        <v>8.6999999999999993</v>
      </c>
      <c r="X9" s="72">
        <v>20.8</v>
      </c>
      <c r="Y9" s="72">
        <v>12</v>
      </c>
      <c r="Z9" s="72">
        <v>5.7</v>
      </c>
      <c r="AA9" s="72">
        <v>12.6</v>
      </c>
      <c r="AB9" s="72">
        <v>21.7</v>
      </c>
      <c r="AC9" s="72">
        <v>27.3</v>
      </c>
      <c r="AD9" s="67">
        <v>9040</v>
      </c>
      <c r="AE9" s="21"/>
    </row>
    <row r="10" spans="1:31" ht="12.75" x14ac:dyDescent="0.2">
      <c r="A10" s="18" t="s">
        <v>6</v>
      </c>
      <c r="B10" s="79">
        <v>91.8</v>
      </c>
      <c r="C10" s="72">
        <v>5.3</v>
      </c>
      <c r="D10" s="72">
        <v>18.100000000000001</v>
      </c>
      <c r="E10" s="72">
        <v>15.2</v>
      </c>
      <c r="F10" s="72">
        <v>6.9</v>
      </c>
      <c r="G10" s="72">
        <v>17.3</v>
      </c>
      <c r="H10" s="72">
        <v>22.3</v>
      </c>
      <c r="I10" s="72">
        <v>20.2</v>
      </c>
      <c r="J10" s="67">
        <v>2460</v>
      </c>
      <c r="K10" s="11"/>
      <c r="L10" s="79">
        <v>95.8</v>
      </c>
      <c r="M10" s="72">
        <v>12.9</v>
      </c>
      <c r="N10" s="72">
        <v>18.600000000000001</v>
      </c>
      <c r="O10" s="72">
        <v>9.3000000000000007</v>
      </c>
      <c r="P10" s="72">
        <v>4.5</v>
      </c>
      <c r="Q10" s="72">
        <v>12</v>
      </c>
      <c r="R10" s="72">
        <v>23.2</v>
      </c>
      <c r="S10" s="72">
        <v>32.4</v>
      </c>
      <c r="T10" s="67">
        <v>3480</v>
      </c>
      <c r="U10" s="11"/>
      <c r="V10" s="79">
        <v>91.7</v>
      </c>
      <c r="W10" s="72">
        <v>10</v>
      </c>
      <c r="X10" s="72">
        <v>18.600000000000001</v>
      </c>
      <c r="Y10" s="72">
        <v>11.2</v>
      </c>
      <c r="Z10" s="72">
        <v>6</v>
      </c>
      <c r="AA10" s="72">
        <v>13.4</v>
      </c>
      <c r="AB10" s="72">
        <v>23.2</v>
      </c>
      <c r="AC10" s="72">
        <v>27.7</v>
      </c>
      <c r="AD10" s="67">
        <v>8730</v>
      </c>
    </row>
    <row r="11" spans="1:31" ht="12.75" x14ac:dyDescent="0.2">
      <c r="A11" s="18" t="s">
        <v>7</v>
      </c>
      <c r="B11" s="79">
        <v>110.6</v>
      </c>
      <c r="C11" s="72">
        <v>6.2</v>
      </c>
      <c r="D11" s="72">
        <v>18.2</v>
      </c>
      <c r="E11" s="72">
        <v>15</v>
      </c>
      <c r="F11" s="72">
        <v>8</v>
      </c>
      <c r="G11" s="72">
        <v>16.5</v>
      </c>
      <c r="H11" s="72">
        <v>21.4</v>
      </c>
      <c r="I11" s="72">
        <v>20.9</v>
      </c>
      <c r="J11" s="67">
        <v>2500</v>
      </c>
      <c r="K11" s="11"/>
      <c r="L11" s="79">
        <v>117</v>
      </c>
      <c r="M11" s="72">
        <v>10.6</v>
      </c>
      <c r="N11" s="72">
        <v>20.3</v>
      </c>
      <c r="O11" s="72">
        <v>10.5</v>
      </c>
      <c r="P11" s="72">
        <v>4.3</v>
      </c>
      <c r="Q11" s="72">
        <v>10.9</v>
      </c>
      <c r="R11" s="72">
        <v>20.9</v>
      </c>
      <c r="S11" s="72">
        <v>33.200000000000003</v>
      </c>
      <c r="T11" s="67">
        <v>3640</v>
      </c>
      <c r="U11" s="11"/>
      <c r="V11" s="79">
        <v>115</v>
      </c>
      <c r="W11" s="72">
        <v>7.7</v>
      </c>
      <c r="X11" s="72">
        <v>20.2</v>
      </c>
      <c r="Y11" s="72">
        <v>12.7</v>
      </c>
      <c r="Z11" s="72">
        <v>5.5</v>
      </c>
      <c r="AA11" s="72">
        <v>12.6</v>
      </c>
      <c r="AB11" s="72">
        <v>21.1</v>
      </c>
      <c r="AC11" s="72">
        <v>27.8</v>
      </c>
      <c r="AD11" s="67">
        <v>8960</v>
      </c>
    </row>
    <row r="12" spans="1:31" ht="12.75" x14ac:dyDescent="0.2">
      <c r="A12" s="18" t="s">
        <v>8</v>
      </c>
      <c r="B12" s="79">
        <v>108.6</v>
      </c>
      <c r="C12" s="72">
        <v>5</v>
      </c>
      <c r="D12" s="72">
        <v>19.3</v>
      </c>
      <c r="E12" s="72">
        <v>15.7</v>
      </c>
      <c r="F12" s="72">
        <v>7.8</v>
      </c>
      <c r="G12" s="72">
        <v>14.9</v>
      </c>
      <c r="H12" s="72">
        <v>20.9</v>
      </c>
      <c r="I12" s="72">
        <v>21.4</v>
      </c>
      <c r="J12" s="67">
        <v>2520</v>
      </c>
      <c r="K12" s="11"/>
      <c r="L12" s="79">
        <v>117.1</v>
      </c>
      <c r="M12" s="72">
        <v>13</v>
      </c>
      <c r="N12" s="72">
        <v>21.3</v>
      </c>
      <c r="O12" s="72">
        <v>10.1</v>
      </c>
      <c r="P12" s="72">
        <v>4.2</v>
      </c>
      <c r="Q12" s="72">
        <v>10.5</v>
      </c>
      <c r="R12" s="72">
        <v>21.6</v>
      </c>
      <c r="S12" s="72">
        <v>32.4</v>
      </c>
      <c r="T12" s="67">
        <v>3740</v>
      </c>
      <c r="U12" s="11"/>
      <c r="V12" s="79">
        <v>116.1</v>
      </c>
      <c r="W12" s="72">
        <v>9.5</v>
      </c>
      <c r="X12" s="72">
        <v>21.8</v>
      </c>
      <c r="Y12" s="72">
        <v>12.2</v>
      </c>
      <c r="Z12" s="72">
        <v>5.0999999999999996</v>
      </c>
      <c r="AA12" s="72">
        <v>11.8</v>
      </c>
      <c r="AB12" s="72">
        <v>21.9</v>
      </c>
      <c r="AC12" s="72">
        <v>27.2</v>
      </c>
      <c r="AD12" s="67">
        <v>9120</v>
      </c>
    </row>
    <row r="13" spans="1:31" ht="12.75" x14ac:dyDescent="0.2">
      <c r="A13" s="18" t="s">
        <v>9</v>
      </c>
      <c r="B13" s="79">
        <v>113.2</v>
      </c>
      <c r="C13" s="72">
        <v>7.6</v>
      </c>
      <c r="D13" s="72">
        <v>18.600000000000001</v>
      </c>
      <c r="E13" s="72">
        <v>16.600000000000001</v>
      </c>
      <c r="F13" s="72">
        <v>7.4</v>
      </c>
      <c r="G13" s="72">
        <v>15.6</v>
      </c>
      <c r="H13" s="72">
        <v>21.3</v>
      </c>
      <c r="I13" s="72">
        <v>20.6</v>
      </c>
      <c r="J13" s="67">
        <v>2570</v>
      </c>
      <c r="K13" s="11"/>
      <c r="L13" s="79">
        <v>118.2</v>
      </c>
      <c r="M13" s="72">
        <v>11.7</v>
      </c>
      <c r="N13" s="72">
        <v>22.2</v>
      </c>
      <c r="O13" s="72">
        <v>9.6999999999999993</v>
      </c>
      <c r="P13" s="72">
        <v>5.6</v>
      </c>
      <c r="Q13" s="72">
        <v>10.3</v>
      </c>
      <c r="R13" s="72">
        <v>20.9</v>
      </c>
      <c r="S13" s="72">
        <v>31.3</v>
      </c>
      <c r="T13" s="67">
        <v>3870</v>
      </c>
      <c r="U13" s="11"/>
      <c r="V13" s="79">
        <v>112.3</v>
      </c>
      <c r="W13" s="72">
        <v>8.1</v>
      </c>
      <c r="X13" s="72">
        <v>22.3</v>
      </c>
      <c r="Y13" s="72">
        <v>11.7</v>
      </c>
      <c r="Z13" s="72">
        <v>6.1</v>
      </c>
      <c r="AA13" s="72">
        <v>12.4</v>
      </c>
      <c r="AB13" s="72">
        <v>20.9</v>
      </c>
      <c r="AC13" s="72">
        <v>26.6</v>
      </c>
      <c r="AD13" s="67">
        <v>9340</v>
      </c>
    </row>
    <row r="14" spans="1:31" ht="12.75" x14ac:dyDescent="0.2">
      <c r="A14" s="18"/>
      <c r="B14" s="79"/>
      <c r="C14" s="72"/>
      <c r="D14" s="72"/>
      <c r="E14" s="72"/>
      <c r="F14" s="72"/>
      <c r="G14" s="72"/>
      <c r="H14" s="72"/>
      <c r="I14" s="72"/>
      <c r="J14" s="67"/>
      <c r="K14" s="11"/>
      <c r="L14" s="79"/>
      <c r="M14" s="72"/>
      <c r="N14" s="72"/>
      <c r="O14" s="72"/>
      <c r="P14" s="72"/>
      <c r="Q14" s="72"/>
      <c r="R14" s="72"/>
      <c r="S14" s="72"/>
      <c r="T14" s="67"/>
      <c r="U14" s="11"/>
      <c r="V14" s="79"/>
      <c r="W14" s="72"/>
      <c r="X14" s="72"/>
      <c r="Y14" s="72"/>
      <c r="Z14" s="72"/>
      <c r="AA14" s="72"/>
      <c r="AB14" s="72"/>
      <c r="AC14" s="72"/>
      <c r="AD14" s="67"/>
    </row>
    <row r="15" spans="1:31" ht="12.75" x14ac:dyDescent="0.2">
      <c r="A15" s="18">
        <v>2020</v>
      </c>
      <c r="B15" s="79">
        <v>50.9</v>
      </c>
      <c r="C15" s="72">
        <v>-52</v>
      </c>
      <c r="D15" s="72">
        <v>60.9</v>
      </c>
      <c r="E15" s="72">
        <v>5</v>
      </c>
      <c r="F15" s="72">
        <v>1.1000000000000001</v>
      </c>
      <c r="G15" s="72">
        <v>2.4</v>
      </c>
      <c r="H15" s="72">
        <v>7.8</v>
      </c>
      <c r="I15" s="72">
        <v>22.7</v>
      </c>
      <c r="J15" s="67">
        <v>2670</v>
      </c>
      <c r="K15" s="11"/>
      <c r="L15" s="79">
        <v>76.400000000000006</v>
      </c>
      <c r="M15" s="72">
        <v>-31.8</v>
      </c>
      <c r="N15" s="72">
        <v>43.3</v>
      </c>
      <c r="O15" s="72">
        <v>5.5</v>
      </c>
      <c r="P15" s="72">
        <v>1.3</v>
      </c>
      <c r="Q15" s="72">
        <v>3.1</v>
      </c>
      <c r="R15" s="72">
        <v>11.6</v>
      </c>
      <c r="S15" s="72">
        <v>35.299999999999997</v>
      </c>
      <c r="T15" s="67">
        <v>4410</v>
      </c>
      <c r="U15" s="11"/>
      <c r="V15" s="79">
        <v>80</v>
      </c>
      <c r="W15" s="72">
        <v>-26.4</v>
      </c>
      <c r="X15" s="72">
        <v>43.5</v>
      </c>
      <c r="Y15" s="72">
        <v>6.9</v>
      </c>
      <c r="Z15" s="72">
        <v>1.8</v>
      </c>
      <c r="AA15" s="72">
        <v>4.5</v>
      </c>
      <c r="AB15" s="72">
        <v>13.6</v>
      </c>
      <c r="AC15" s="72">
        <v>29.8</v>
      </c>
      <c r="AD15" s="67">
        <v>10240</v>
      </c>
      <c r="AE15" s="21"/>
    </row>
    <row r="16" spans="1:31" ht="12.75" x14ac:dyDescent="0.2">
      <c r="A16" s="18" t="s">
        <v>10</v>
      </c>
      <c r="B16" s="79">
        <v>78.3</v>
      </c>
      <c r="C16" s="72">
        <v>-14.7</v>
      </c>
      <c r="D16" s="72">
        <v>45.8</v>
      </c>
      <c r="E16" s="72">
        <v>11.6</v>
      </c>
      <c r="F16" s="72">
        <v>1.7</v>
      </c>
      <c r="G16" s="72">
        <v>4.3</v>
      </c>
      <c r="H16" s="72">
        <v>11.7</v>
      </c>
      <c r="I16" s="72">
        <v>24.9</v>
      </c>
      <c r="J16" s="67">
        <v>2650</v>
      </c>
      <c r="K16" s="11"/>
      <c r="L16" s="79">
        <v>92.5</v>
      </c>
      <c r="M16" s="72">
        <v>-3.4</v>
      </c>
      <c r="N16" s="72">
        <v>31.1</v>
      </c>
      <c r="O16" s="72">
        <v>9.1999999999999993</v>
      </c>
      <c r="P16" s="72">
        <v>1.9</v>
      </c>
      <c r="Q16" s="72">
        <v>4</v>
      </c>
      <c r="R16" s="72">
        <v>14.5</v>
      </c>
      <c r="S16" s="72">
        <v>39.299999999999997</v>
      </c>
      <c r="T16" s="67">
        <v>4360</v>
      </c>
      <c r="U16" s="11"/>
      <c r="V16" s="79">
        <v>87.9</v>
      </c>
      <c r="W16" s="72">
        <v>-4.0999999999999996</v>
      </c>
      <c r="X16" s="72">
        <v>32.5</v>
      </c>
      <c r="Y16" s="72">
        <v>11.7</v>
      </c>
      <c r="Z16" s="72">
        <v>2.2999999999999998</v>
      </c>
      <c r="AA16" s="72">
        <v>5.2</v>
      </c>
      <c r="AB16" s="72">
        <v>15.3</v>
      </c>
      <c r="AC16" s="72">
        <v>33.1</v>
      </c>
      <c r="AD16" s="67">
        <v>10200</v>
      </c>
    </row>
    <row r="17" spans="1:31" ht="12.75" x14ac:dyDescent="0.2">
      <c r="A17" s="18" t="s">
        <v>11</v>
      </c>
      <c r="B17" s="79">
        <v>27.6</v>
      </c>
      <c r="C17" s="72">
        <v>-75</v>
      </c>
      <c r="D17" s="72">
        <v>68.2</v>
      </c>
      <c r="E17" s="72">
        <v>1.5</v>
      </c>
      <c r="F17" s="72">
        <v>0.3</v>
      </c>
      <c r="G17" s="72">
        <v>0.9</v>
      </c>
      <c r="H17" s="72">
        <v>4.7</v>
      </c>
      <c r="I17" s="72">
        <v>24.4</v>
      </c>
      <c r="J17" s="67">
        <v>2680</v>
      </c>
      <c r="K17" s="11"/>
      <c r="L17" s="79">
        <v>55.3</v>
      </c>
      <c r="M17" s="72">
        <v>-52.7</v>
      </c>
      <c r="N17" s="72">
        <v>49.3</v>
      </c>
      <c r="O17" s="72">
        <v>2.6</v>
      </c>
      <c r="P17" s="72">
        <v>0.6</v>
      </c>
      <c r="Q17" s="72">
        <v>1.6</v>
      </c>
      <c r="R17" s="72">
        <v>8</v>
      </c>
      <c r="S17" s="72">
        <v>37.9</v>
      </c>
      <c r="T17" s="67">
        <v>4420</v>
      </c>
      <c r="U17" s="11"/>
      <c r="V17" s="79">
        <v>61.7</v>
      </c>
      <c r="W17" s="72">
        <v>-46.3</v>
      </c>
      <c r="X17" s="72">
        <v>51.4</v>
      </c>
      <c r="Y17" s="72">
        <v>3.5</v>
      </c>
      <c r="Z17" s="72">
        <v>0.9</v>
      </c>
      <c r="AA17" s="72">
        <v>2.6</v>
      </c>
      <c r="AB17" s="72">
        <v>9.5</v>
      </c>
      <c r="AC17" s="72">
        <v>32</v>
      </c>
      <c r="AD17" s="67">
        <v>10260</v>
      </c>
    </row>
    <row r="18" spans="1:31" ht="12.75" x14ac:dyDescent="0.2">
      <c r="A18" s="18" t="s">
        <v>12</v>
      </c>
      <c r="B18" s="79">
        <v>68.599999999999994</v>
      </c>
      <c r="C18" s="72">
        <v>-36.799999999999997</v>
      </c>
      <c r="D18" s="72">
        <v>58.9</v>
      </c>
      <c r="E18" s="72">
        <v>5.0999999999999996</v>
      </c>
      <c r="F18" s="72">
        <v>1.9</v>
      </c>
      <c r="G18" s="72">
        <v>3.5</v>
      </c>
      <c r="H18" s="72">
        <v>8.6999999999999993</v>
      </c>
      <c r="I18" s="72">
        <v>21.9</v>
      </c>
      <c r="J18" s="67">
        <v>2680</v>
      </c>
      <c r="K18" s="11"/>
      <c r="L18" s="79">
        <v>99.3</v>
      </c>
      <c r="M18" s="72">
        <v>-15.2</v>
      </c>
      <c r="N18" s="72">
        <v>39.5</v>
      </c>
      <c r="O18" s="72">
        <v>7.1</v>
      </c>
      <c r="P18" s="72">
        <v>1.9</v>
      </c>
      <c r="Q18" s="72">
        <v>4.7</v>
      </c>
      <c r="R18" s="72">
        <v>13.4</v>
      </c>
      <c r="S18" s="72">
        <v>33.4</v>
      </c>
      <c r="T18" s="67">
        <v>4410</v>
      </c>
      <c r="U18" s="11"/>
      <c r="V18" s="79">
        <v>108.2</v>
      </c>
      <c r="W18" s="72">
        <v>-6.8</v>
      </c>
      <c r="X18" s="72">
        <v>36</v>
      </c>
      <c r="Y18" s="72">
        <v>8.6</v>
      </c>
      <c r="Z18" s="72">
        <v>2.8</v>
      </c>
      <c r="AA18" s="72">
        <v>6.9</v>
      </c>
      <c r="AB18" s="72">
        <v>17.399999999999999</v>
      </c>
      <c r="AC18" s="72">
        <v>28.3</v>
      </c>
      <c r="AD18" s="67">
        <v>10230</v>
      </c>
    </row>
    <row r="19" spans="1:31" ht="12.75" x14ac:dyDescent="0.2">
      <c r="A19" s="18" t="s">
        <v>13</v>
      </c>
      <c r="B19" s="79">
        <v>29</v>
      </c>
      <c r="C19" s="72">
        <v>-74.400000000000006</v>
      </c>
      <c r="D19" s="72">
        <v>70.8</v>
      </c>
      <c r="E19" s="72">
        <v>1.8</v>
      </c>
      <c r="F19" s="72">
        <v>0.6</v>
      </c>
      <c r="G19" s="72">
        <v>0.9</v>
      </c>
      <c r="H19" s="72">
        <v>6.2</v>
      </c>
      <c r="I19" s="72">
        <v>19.8</v>
      </c>
      <c r="J19" s="67">
        <v>2670</v>
      </c>
      <c r="K19" s="11"/>
      <c r="L19" s="79">
        <v>58.4</v>
      </c>
      <c r="M19" s="72">
        <v>-50.6</v>
      </c>
      <c r="N19" s="72">
        <v>52.9</v>
      </c>
      <c r="O19" s="72">
        <v>3.1</v>
      </c>
      <c r="P19" s="72">
        <v>0.8</v>
      </c>
      <c r="Q19" s="72">
        <v>2.1</v>
      </c>
      <c r="R19" s="72">
        <v>10.5</v>
      </c>
      <c r="S19" s="72">
        <v>30.6</v>
      </c>
      <c r="T19" s="67">
        <v>4450</v>
      </c>
      <c r="U19" s="11"/>
      <c r="V19" s="79">
        <v>62.3</v>
      </c>
      <c r="W19" s="72">
        <v>-44.5</v>
      </c>
      <c r="X19" s="72">
        <v>53.8</v>
      </c>
      <c r="Y19" s="72">
        <v>3.8</v>
      </c>
      <c r="Z19" s="72">
        <v>1.1000000000000001</v>
      </c>
      <c r="AA19" s="72">
        <v>3.2</v>
      </c>
      <c r="AB19" s="72">
        <v>12.3</v>
      </c>
      <c r="AC19" s="72">
        <v>25.8</v>
      </c>
      <c r="AD19" s="67">
        <v>10260</v>
      </c>
    </row>
    <row r="20" spans="1:31" ht="12.75" x14ac:dyDescent="0.2">
      <c r="A20" s="18"/>
      <c r="B20" s="79"/>
      <c r="C20" s="72"/>
      <c r="D20" s="72"/>
      <c r="E20" s="72"/>
      <c r="F20" s="72"/>
      <c r="G20" s="72"/>
      <c r="H20" s="72"/>
      <c r="I20" s="72"/>
      <c r="J20" s="67"/>
      <c r="K20" s="11"/>
      <c r="L20" s="79"/>
      <c r="M20" s="72"/>
      <c r="N20" s="72"/>
      <c r="O20" s="72"/>
      <c r="P20" s="72"/>
      <c r="Q20" s="72"/>
      <c r="R20" s="72"/>
      <c r="S20" s="72"/>
      <c r="T20" s="67"/>
      <c r="U20" s="11"/>
      <c r="V20" s="79"/>
      <c r="W20" s="72"/>
      <c r="X20" s="72"/>
      <c r="Y20" s="72"/>
      <c r="Z20" s="72"/>
      <c r="AA20" s="72"/>
      <c r="AB20" s="72"/>
      <c r="AC20" s="72"/>
      <c r="AD20" s="67"/>
    </row>
    <row r="21" spans="1:31" ht="12.75" x14ac:dyDescent="0.2">
      <c r="A21" s="18">
        <v>2021</v>
      </c>
      <c r="B21" s="79">
        <v>58.1</v>
      </c>
      <c r="C21" s="72">
        <v>14.3</v>
      </c>
      <c r="D21" s="72">
        <v>28.6</v>
      </c>
      <c r="E21" s="72">
        <v>3.4</v>
      </c>
      <c r="F21" s="72">
        <v>1.4</v>
      </c>
      <c r="G21" s="72">
        <v>4.3</v>
      </c>
      <c r="H21" s="72">
        <v>39.9</v>
      </c>
      <c r="I21" s="72">
        <v>22.4</v>
      </c>
      <c r="J21" s="67">
        <v>2700</v>
      </c>
      <c r="K21" s="11"/>
      <c r="L21" s="79">
        <v>93.2</v>
      </c>
      <c r="M21" s="72">
        <v>22</v>
      </c>
      <c r="N21" s="72">
        <v>23.4</v>
      </c>
      <c r="O21" s="72">
        <v>3.5</v>
      </c>
      <c r="P21" s="72">
        <v>1.3</v>
      </c>
      <c r="Q21" s="72">
        <v>4.4000000000000004</v>
      </c>
      <c r="R21" s="72">
        <v>33.799999999999997</v>
      </c>
      <c r="S21" s="72">
        <v>33.5</v>
      </c>
      <c r="T21" s="67">
        <v>4610</v>
      </c>
      <c r="U21" s="11"/>
      <c r="V21" s="79">
        <v>96.6</v>
      </c>
      <c r="W21" s="72">
        <v>20.7</v>
      </c>
      <c r="X21" s="72">
        <v>23.2</v>
      </c>
      <c r="Y21" s="72">
        <v>4.5</v>
      </c>
      <c r="Z21" s="72">
        <v>1.7</v>
      </c>
      <c r="AA21" s="72">
        <v>6.1</v>
      </c>
      <c r="AB21" s="72">
        <v>35.9</v>
      </c>
      <c r="AC21" s="72">
        <v>28.6</v>
      </c>
      <c r="AD21" s="67">
        <v>10590</v>
      </c>
      <c r="AE21" s="21"/>
    </row>
    <row r="22" spans="1:31" ht="12.75" x14ac:dyDescent="0.2">
      <c r="A22" s="18" t="s">
        <v>14</v>
      </c>
      <c r="B22" s="79">
        <v>20.8</v>
      </c>
      <c r="C22" s="72">
        <v>-73.400000000000006</v>
      </c>
      <c r="D22" s="72">
        <v>67.8</v>
      </c>
      <c r="E22" s="72">
        <v>2.2000000000000002</v>
      </c>
      <c r="F22" s="72">
        <v>0.6</v>
      </c>
      <c r="G22" s="72">
        <v>1.3</v>
      </c>
      <c r="H22" s="72">
        <v>7.1</v>
      </c>
      <c r="I22" s="72">
        <v>21</v>
      </c>
      <c r="J22" s="67">
        <v>2680</v>
      </c>
      <c r="K22" s="11"/>
      <c r="L22" s="79">
        <v>51.5</v>
      </c>
      <c r="M22" s="72">
        <v>-44.3</v>
      </c>
      <c r="N22" s="72">
        <v>47.4</v>
      </c>
      <c r="O22" s="72">
        <v>3.3</v>
      </c>
      <c r="P22" s="72">
        <v>1.1000000000000001</v>
      </c>
      <c r="Q22" s="72">
        <v>2.7</v>
      </c>
      <c r="R22" s="72">
        <v>12.6</v>
      </c>
      <c r="S22" s="72">
        <v>32.9</v>
      </c>
      <c r="T22" s="67">
        <v>4570</v>
      </c>
      <c r="U22" s="11"/>
      <c r="V22" s="79">
        <v>55</v>
      </c>
      <c r="W22" s="72">
        <v>-37.4</v>
      </c>
      <c r="X22" s="72">
        <v>47.6</v>
      </c>
      <c r="Y22" s="72">
        <v>4</v>
      </c>
      <c r="Z22" s="72">
        <v>1.2</v>
      </c>
      <c r="AA22" s="72">
        <v>3.8</v>
      </c>
      <c r="AB22" s="72">
        <v>15.5</v>
      </c>
      <c r="AC22" s="72">
        <v>28</v>
      </c>
      <c r="AD22" s="67">
        <v>10470</v>
      </c>
    </row>
    <row r="23" spans="1:31" ht="12.75" x14ac:dyDescent="0.2">
      <c r="A23" s="18" t="s">
        <v>15</v>
      </c>
      <c r="B23" s="79">
        <v>43.5</v>
      </c>
      <c r="C23" s="72">
        <v>57.4</v>
      </c>
      <c r="D23" s="72">
        <v>18.100000000000001</v>
      </c>
      <c r="E23" s="72">
        <v>4.3</v>
      </c>
      <c r="F23" s="72">
        <v>1.4</v>
      </c>
      <c r="G23" s="72">
        <v>3.5</v>
      </c>
      <c r="H23" s="72">
        <v>48.4</v>
      </c>
      <c r="I23" s="72">
        <v>24.2</v>
      </c>
      <c r="J23" s="67">
        <v>2680</v>
      </c>
      <c r="K23" s="11"/>
      <c r="L23" s="79">
        <v>84.3</v>
      </c>
      <c r="M23" s="72">
        <v>52.5</v>
      </c>
      <c r="N23" s="72">
        <v>14.9</v>
      </c>
      <c r="O23" s="72">
        <v>3.4</v>
      </c>
      <c r="P23" s="72">
        <v>1.1000000000000001</v>
      </c>
      <c r="Q23" s="72">
        <v>3.9</v>
      </c>
      <c r="R23" s="72">
        <v>39.700000000000003</v>
      </c>
      <c r="S23" s="72">
        <v>37</v>
      </c>
      <c r="T23" s="67">
        <v>4550</v>
      </c>
      <c r="U23" s="11"/>
      <c r="V23" s="79">
        <v>90.2</v>
      </c>
      <c r="W23" s="72">
        <v>46.1</v>
      </c>
      <c r="X23" s="72">
        <v>15.1</v>
      </c>
      <c r="Y23" s="72">
        <v>4.0999999999999996</v>
      </c>
      <c r="Z23" s="72">
        <v>1.3</v>
      </c>
      <c r="AA23" s="72">
        <v>5.0999999999999996</v>
      </c>
      <c r="AB23" s="72">
        <v>43.4</v>
      </c>
      <c r="AC23" s="72">
        <v>30.9</v>
      </c>
      <c r="AD23" s="67">
        <v>10480</v>
      </c>
    </row>
    <row r="24" spans="1:31" ht="12.75" x14ac:dyDescent="0.2">
      <c r="A24" s="18" t="s">
        <v>16</v>
      </c>
      <c r="B24" s="79">
        <v>89</v>
      </c>
      <c r="C24" s="72">
        <v>29.7</v>
      </c>
      <c r="D24" s="72">
        <v>19.8</v>
      </c>
      <c r="E24" s="72">
        <v>5.7</v>
      </c>
      <c r="F24" s="72">
        <v>2.6</v>
      </c>
      <c r="G24" s="72">
        <v>9.6</v>
      </c>
      <c r="H24" s="72">
        <v>40.1</v>
      </c>
      <c r="I24" s="72">
        <v>22.2</v>
      </c>
      <c r="J24" s="67">
        <v>2720</v>
      </c>
      <c r="K24" s="11"/>
      <c r="L24" s="79">
        <v>124.5</v>
      </c>
      <c r="M24" s="72">
        <v>25.4</v>
      </c>
      <c r="N24" s="72">
        <v>18.7</v>
      </c>
      <c r="O24" s="72">
        <v>4.9000000000000004</v>
      </c>
      <c r="P24" s="72">
        <v>2.2999999999999998</v>
      </c>
      <c r="Q24" s="72">
        <v>7.9</v>
      </c>
      <c r="R24" s="72">
        <v>34.1</v>
      </c>
      <c r="S24" s="72">
        <v>32</v>
      </c>
      <c r="T24" s="67">
        <v>4610</v>
      </c>
      <c r="U24" s="11"/>
      <c r="V24" s="79">
        <v>131.80000000000001</v>
      </c>
      <c r="W24" s="72">
        <v>21.8</v>
      </c>
      <c r="X24" s="72">
        <v>18</v>
      </c>
      <c r="Y24" s="72">
        <v>6.7</v>
      </c>
      <c r="Z24" s="72">
        <v>3</v>
      </c>
      <c r="AA24" s="72">
        <v>10.7</v>
      </c>
      <c r="AB24" s="72">
        <v>33.700000000000003</v>
      </c>
      <c r="AC24" s="72">
        <v>27.9</v>
      </c>
      <c r="AD24" s="67">
        <v>10610</v>
      </c>
    </row>
    <row r="25" spans="1:31" ht="12.75" x14ac:dyDescent="0.2">
      <c r="A25" s="18" t="s">
        <v>17</v>
      </c>
      <c r="B25" s="79">
        <v>79.2</v>
      </c>
      <c r="C25" s="72">
        <v>173.6</v>
      </c>
      <c r="D25" s="72">
        <v>9.4</v>
      </c>
      <c r="E25" s="72">
        <v>1.3</v>
      </c>
      <c r="F25" s="72">
        <v>0.8</v>
      </c>
      <c r="G25" s="72">
        <v>2.9</v>
      </c>
      <c r="H25" s="72">
        <v>63.6</v>
      </c>
      <c r="I25" s="72">
        <v>22</v>
      </c>
      <c r="J25" s="67">
        <v>2730</v>
      </c>
      <c r="K25" s="11"/>
      <c r="L25" s="79">
        <v>112.3</v>
      </c>
      <c r="M25" s="72">
        <v>92.5</v>
      </c>
      <c r="N25" s="72">
        <v>12.7</v>
      </c>
      <c r="O25" s="72">
        <v>2.5</v>
      </c>
      <c r="P25" s="72">
        <v>0.7</v>
      </c>
      <c r="Q25" s="72">
        <v>3.2</v>
      </c>
      <c r="R25" s="72">
        <v>48.5</v>
      </c>
      <c r="S25" s="72">
        <v>32.4</v>
      </c>
      <c r="T25" s="67">
        <v>4710</v>
      </c>
      <c r="U25" s="11"/>
      <c r="V25" s="79">
        <v>109.4</v>
      </c>
      <c r="W25" s="72">
        <v>75.599999999999994</v>
      </c>
      <c r="X25" s="72">
        <v>12.4</v>
      </c>
      <c r="Y25" s="72">
        <v>3.1</v>
      </c>
      <c r="Z25" s="72">
        <v>1.3</v>
      </c>
      <c r="AA25" s="72">
        <v>4.8</v>
      </c>
      <c r="AB25" s="72">
        <v>50.6</v>
      </c>
      <c r="AC25" s="72">
        <v>27.7</v>
      </c>
      <c r="AD25" s="67">
        <v>10780</v>
      </c>
    </row>
    <row r="26" spans="1:31" ht="12.75" x14ac:dyDescent="0.2">
      <c r="A26" s="18"/>
      <c r="B26" s="79"/>
      <c r="C26" s="72"/>
      <c r="D26" s="72"/>
      <c r="E26" s="72"/>
      <c r="F26" s="72"/>
      <c r="G26" s="72"/>
      <c r="H26" s="72"/>
      <c r="I26" s="72"/>
      <c r="J26" s="67"/>
      <c r="K26" s="11"/>
      <c r="L26" s="79"/>
      <c r="M26" s="72"/>
      <c r="N26" s="72"/>
      <c r="O26" s="72"/>
      <c r="P26" s="72"/>
      <c r="Q26" s="72"/>
      <c r="R26" s="72"/>
      <c r="S26" s="72"/>
      <c r="T26" s="68"/>
      <c r="U26" s="11"/>
      <c r="V26" s="79"/>
      <c r="W26" s="72"/>
      <c r="X26" s="72"/>
      <c r="Y26" s="72"/>
      <c r="Z26" s="72"/>
      <c r="AA26" s="72"/>
      <c r="AB26" s="72"/>
      <c r="AC26" s="72"/>
      <c r="AD26" s="67"/>
    </row>
    <row r="27" spans="1:31" ht="12.75" x14ac:dyDescent="0.2">
      <c r="A27" s="18">
        <v>2022</v>
      </c>
      <c r="B27" s="79">
        <v>126.1</v>
      </c>
      <c r="C27" s="72">
        <v>116.9</v>
      </c>
      <c r="D27" s="72">
        <v>8.9</v>
      </c>
      <c r="E27" s="72">
        <v>2</v>
      </c>
      <c r="F27" s="72">
        <v>1.1000000000000001</v>
      </c>
      <c r="G27" s="72">
        <v>3.3</v>
      </c>
      <c r="H27" s="72">
        <v>59.9</v>
      </c>
      <c r="I27" s="72">
        <v>24.8</v>
      </c>
      <c r="J27" s="67">
        <v>2830</v>
      </c>
      <c r="K27" s="11"/>
      <c r="L27" s="79">
        <v>159.19999999999999</v>
      </c>
      <c r="M27" s="72">
        <v>70.900000000000006</v>
      </c>
      <c r="N27" s="72">
        <v>13.4</v>
      </c>
      <c r="O27" s="72">
        <v>2.9</v>
      </c>
      <c r="P27" s="72">
        <v>1.5</v>
      </c>
      <c r="Q27" s="72">
        <v>4.4000000000000004</v>
      </c>
      <c r="R27" s="72">
        <v>41.7</v>
      </c>
      <c r="S27" s="72">
        <v>36.1</v>
      </c>
      <c r="T27" s="67">
        <v>5070</v>
      </c>
      <c r="U27" s="11"/>
      <c r="V27" s="79">
        <v>151.69999999999999</v>
      </c>
      <c r="W27" s="72">
        <v>57</v>
      </c>
      <c r="X27" s="72">
        <v>13.7</v>
      </c>
      <c r="Y27" s="72">
        <v>4.2</v>
      </c>
      <c r="Z27" s="72">
        <v>2</v>
      </c>
      <c r="AA27" s="72">
        <v>6</v>
      </c>
      <c r="AB27" s="72">
        <v>42.7</v>
      </c>
      <c r="AC27" s="72">
        <v>31.5</v>
      </c>
      <c r="AD27" s="67">
        <v>11590</v>
      </c>
      <c r="AE27" s="21"/>
    </row>
    <row r="28" spans="1:31" ht="12.75" x14ac:dyDescent="0.2">
      <c r="A28" s="18" t="s">
        <v>18</v>
      </c>
      <c r="B28" s="79">
        <v>74.5</v>
      </c>
      <c r="C28" s="72">
        <v>257.89999999999998</v>
      </c>
      <c r="D28" s="72">
        <v>7.3</v>
      </c>
      <c r="E28" s="72">
        <v>1.4</v>
      </c>
      <c r="F28" s="72">
        <v>1</v>
      </c>
      <c r="G28" s="72">
        <v>2.2999999999999998</v>
      </c>
      <c r="H28" s="72">
        <v>61.2</v>
      </c>
      <c r="I28" s="72">
        <v>26.7</v>
      </c>
      <c r="J28" s="67">
        <v>2780</v>
      </c>
      <c r="K28" s="11"/>
      <c r="L28" s="79">
        <v>109.7</v>
      </c>
      <c r="M28" s="72">
        <v>113.1</v>
      </c>
      <c r="N28" s="72">
        <v>10.4</v>
      </c>
      <c r="O28" s="72">
        <v>2.5</v>
      </c>
      <c r="P28" s="72">
        <v>1.9</v>
      </c>
      <c r="Q28" s="72">
        <v>3.6</v>
      </c>
      <c r="R28" s="72">
        <v>43.5</v>
      </c>
      <c r="S28" s="72">
        <v>38.1</v>
      </c>
      <c r="T28" s="67">
        <v>4890</v>
      </c>
      <c r="U28" s="11"/>
      <c r="V28" s="79">
        <v>106.8</v>
      </c>
      <c r="W28" s="72">
        <v>94.1</v>
      </c>
      <c r="X28" s="72">
        <v>11.1</v>
      </c>
      <c r="Y28" s="72">
        <v>3.1</v>
      </c>
      <c r="Z28" s="72">
        <v>2.1</v>
      </c>
      <c r="AA28" s="72">
        <v>4.5999999999999996</v>
      </c>
      <c r="AB28" s="72">
        <v>45.8</v>
      </c>
      <c r="AC28" s="72">
        <v>33.299999999999997</v>
      </c>
      <c r="AD28" s="67">
        <v>11190</v>
      </c>
    </row>
    <row r="29" spans="1:31" ht="12.75" x14ac:dyDescent="0.2">
      <c r="A29" s="18" t="s">
        <v>19</v>
      </c>
      <c r="B29" s="79">
        <v>141.4</v>
      </c>
      <c r="C29" s="72">
        <v>225.1</v>
      </c>
      <c r="D29" s="72">
        <v>7.3</v>
      </c>
      <c r="E29" s="72">
        <v>1.4</v>
      </c>
      <c r="F29" s="72">
        <v>0.8</v>
      </c>
      <c r="G29" s="72">
        <v>1.8</v>
      </c>
      <c r="H29" s="72">
        <v>64.8</v>
      </c>
      <c r="I29" s="72">
        <v>24</v>
      </c>
      <c r="J29" s="67">
        <v>2790</v>
      </c>
      <c r="K29" s="11"/>
      <c r="L29" s="79">
        <v>173.9</v>
      </c>
      <c r="M29" s="72">
        <v>106.3</v>
      </c>
      <c r="N29" s="72">
        <v>11.7</v>
      </c>
      <c r="O29" s="72">
        <v>2.2000000000000002</v>
      </c>
      <c r="P29" s="72">
        <v>1.1000000000000001</v>
      </c>
      <c r="Q29" s="72">
        <v>3</v>
      </c>
      <c r="R29" s="72">
        <v>46.3</v>
      </c>
      <c r="S29" s="72">
        <v>35.700000000000003</v>
      </c>
      <c r="T29" s="67">
        <v>4930</v>
      </c>
      <c r="U29" s="11"/>
      <c r="V29" s="79">
        <v>167.7</v>
      </c>
      <c r="W29" s="72">
        <v>86</v>
      </c>
      <c r="X29" s="72">
        <v>11.9</v>
      </c>
      <c r="Y29" s="72">
        <v>3.3</v>
      </c>
      <c r="Z29" s="72">
        <v>1.6</v>
      </c>
      <c r="AA29" s="72">
        <v>4.5</v>
      </c>
      <c r="AB29" s="72">
        <v>48.1</v>
      </c>
      <c r="AC29" s="72">
        <v>30.6</v>
      </c>
      <c r="AD29" s="67">
        <v>11290</v>
      </c>
    </row>
    <row r="30" spans="1:31" ht="12.75" x14ac:dyDescent="0.2">
      <c r="A30" s="18" t="s">
        <v>20</v>
      </c>
      <c r="B30" s="79">
        <v>140.5</v>
      </c>
      <c r="C30" s="72">
        <v>57.9</v>
      </c>
      <c r="D30" s="72">
        <v>11.2</v>
      </c>
      <c r="E30" s="72">
        <v>3.5</v>
      </c>
      <c r="F30" s="72">
        <v>1.7</v>
      </c>
      <c r="G30" s="72">
        <v>6.1</v>
      </c>
      <c r="H30" s="72">
        <v>53.1</v>
      </c>
      <c r="I30" s="72">
        <v>24.2</v>
      </c>
      <c r="J30" s="67">
        <v>2860</v>
      </c>
      <c r="K30" s="11"/>
      <c r="L30" s="79">
        <v>171.7</v>
      </c>
      <c r="M30" s="72">
        <v>37.9</v>
      </c>
      <c r="N30" s="72">
        <v>16</v>
      </c>
      <c r="O30" s="72">
        <v>4.3</v>
      </c>
      <c r="P30" s="72">
        <v>1.6</v>
      </c>
      <c r="Q30" s="72">
        <v>6.3</v>
      </c>
      <c r="R30" s="72">
        <v>36.200000000000003</v>
      </c>
      <c r="S30" s="72">
        <v>35.6</v>
      </c>
      <c r="T30" s="67">
        <v>5140</v>
      </c>
      <c r="U30" s="11"/>
      <c r="V30" s="79">
        <v>169.4</v>
      </c>
      <c r="W30" s="72">
        <v>28.5</v>
      </c>
      <c r="X30" s="72">
        <v>16.8</v>
      </c>
      <c r="Y30" s="72">
        <v>6.5</v>
      </c>
      <c r="Z30" s="72">
        <v>2.5</v>
      </c>
      <c r="AA30" s="72">
        <v>9</v>
      </c>
      <c r="AB30" s="72">
        <v>34.200000000000003</v>
      </c>
      <c r="AC30" s="72">
        <v>31.1</v>
      </c>
      <c r="AD30" s="67">
        <v>11780</v>
      </c>
    </row>
    <row r="31" spans="1:31" ht="12.75" x14ac:dyDescent="0.2">
      <c r="A31" s="18" t="s">
        <v>21</v>
      </c>
      <c r="B31" s="79">
        <v>147.9</v>
      </c>
      <c r="C31" s="72">
        <v>86.7</v>
      </c>
      <c r="D31" s="72">
        <v>9.8000000000000007</v>
      </c>
      <c r="E31" s="72">
        <v>1.6</v>
      </c>
      <c r="F31" s="72">
        <v>0.9</v>
      </c>
      <c r="G31" s="72">
        <v>2.8</v>
      </c>
      <c r="H31" s="72">
        <v>60.5</v>
      </c>
      <c r="I31" s="72">
        <v>24.4</v>
      </c>
      <c r="J31" s="67">
        <v>2910</v>
      </c>
      <c r="K31" s="11"/>
      <c r="L31" s="79">
        <v>181.4</v>
      </c>
      <c r="M31" s="72">
        <v>61.5</v>
      </c>
      <c r="N31" s="72">
        <v>15.3</v>
      </c>
      <c r="O31" s="72">
        <v>2.6</v>
      </c>
      <c r="P31" s="72">
        <v>1.5</v>
      </c>
      <c r="Q31" s="72">
        <v>4.4000000000000004</v>
      </c>
      <c r="R31" s="72">
        <v>41.2</v>
      </c>
      <c r="S31" s="72">
        <v>35.1</v>
      </c>
      <c r="T31" s="67">
        <v>5310</v>
      </c>
      <c r="U31" s="11"/>
      <c r="V31" s="79">
        <v>162.80000000000001</v>
      </c>
      <c r="W31" s="72">
        <v>48.8</v>
      </c>
      <c r="X31" s="72">
        <v>14.9</v>
      </c>
      <c r="Y31" s="72">
        <v>3.8</v>
      </c>
      <c r="Z31" s="72">
        <v>1.7</v>
      </c>
      <c r="AA31" s="72">
        <v>5.6</v>
      </c>
      <c r="AB31" s="72">
        <v>43</v>
      </c>
      <c r="AC31" s="72">
        <v>30.9</v>
      </c>
      <c r="AD31" s="67">
        <v>12080</v>
      </c>
    </row>
    <row r="32" spans="1:31" ht="12.75" x14ac:dyDescent="0.2">
      <c r="A32" s="18"/>
      <c r="B32" s="79"/>
      <c r="C32" s="72"/>
      <c r="D32" s="72"/>
      <c r="E32" s="72"/>
      <c r="F32" s="72"/>
      <c r="G32" s="72"/>
      <c r="H32" s="72"/>
      <c r="I32" s="72"/>
      <c r="J32" s="67"/>
      <c r="K32" s="11"/>
      <c r="L32" s="79"/>
      <c r="M32" s="72"/>
      <c r="N32" s="72"/>
      <c r="O32" s="72"/>
      <c r="P32" s="72"/>
      <c r="Q32" s="72"/>
      <c r="R32" s="72"/>
      <c r="S32" s="72"/>
      <c r="T32" s="68"/>
      <c r="U32" s="11"/>
      <c r="V32" s="79"/>
      <c r="W32" s="72"/>
      <c r="X32" s="72"/>
      <c r="Y32" s="72"/>
      <c r="Z32" s="72"/>
      <c r="AA32" s="72"/>
      <c r="AB32" s="72"/>
      <c r="AC32" s="72"/>
      <c r="AD32" s="67"/>
    </row>
    <row r="33" spans="1:31" ht="12.75" x14ac:dyDescent="0.2">
      <c r="A33" s="18">
        <v>2023</v>
      </c>
      <c r="B33" s="79">
        <v>160.4</v>
      </c>
      <c r="C33" s="72">
        <v>27.2</v>
      </c>
      <c r="D33" s="72">
        <v>14</v>
      </c>
      <c r="E33" s="72">
        <v>7.4</v>
      </c>
      <c r="F33" s="72">
        <v>4.4000000000000004</v>
      </c>
      <c r="G33" s="72">
        <v>12.6</v>
      </c>
      <c r="H33" s="72">
        <v>34.5</v>
      </c>
      <c r="I33" s="72">
        <v>27</v>
      </c>
      <c r="J33" s="67">
        <v>2800</v>
      </c>
      <c r="K33" s="11"/>
      <c r="L33" s="79">
        <v>198</v>
      </c>
      <c r="M33" s="72">
        <v>24.4</v>
      </c>
      <c r="N33" s="72">
        <v>16.5</v>
      </c>
      <c r="O33" s="72">
        <v>5.7</v>
      </c>
      <c r="P33" s="72">
        <v>2.9</v>
      </c>
      <c r="Q33" s="72">
        <v>9.8000000000000007</v>
      </c>
      <c r="R33" s="72">
        <v>26.1</v>
      </c>
      <c r="S33" s="72">
        <v>39.1</v>
      </c>
      <c r="T33" s="67">
        <v>5120</v>
      </c>
      <c r="U33" s="11"/>
      <c r="V33" s="79">
        <v>180.6</v>
      </c>
      <c r="W33" s="72">
        <v>19</v>
      </c>
      <c r="X33" s="72">
        <v>16.7</v>
      </c>
      <c r="Y33" s="72">
        <v>7.1</v>
      </c>
      <c r="Z33" s="72">
        <v>3.7</v>
      </c>
      <c r="AA33" s="72">
        <v>11.7</v>
      </c>
      <c r="AB33" s="72">
        <v>27</v>
      </c>
      <c r="AC33" s="72">
        <v>33.799999999999997</v>
      </c>
      <c r="AD33" s="67">
        <v>11540</v>
      </c>
      <c r="AE33" s="21"/>
    </row>
    <row r="34" spans="1:31" ht="12.75" x14ac:dyDescent="0.2">
      <c r="A34" s="18" t="s">
        <v>22</v>
      </c>
      <c r="B34" s="79">
        <v>135.80000000000001</v>
      </c>
      <c r="C34" s="72">
        <v>82.3</v>
      </c>
      <c r="D34" s="72">
        <v>8</v>
      </c>
      <c r="E34" s="72">
        <v>1.7</v>
      </c>
      <c r="F34" s="72">
        <v>1.2</v>
      </c>
      <c r="G34" s="72">
        <v>3.5</v>
      </c>
      <c r="H34" s="72">
        <v>58.5</v>
      </c>
      <c r="I34" s="72">
        <v>27.1</v>
      </c>
      <c r="J34" s="67">
        <v>2660</v>
      </c>
      <c r="K34" s="11"/>
      <c r="L34" s="79">
        <v>167.2</v>
      </c>
      <c r="M34" s="72">
        <v>52.4</v>
      </c>
      <c r="N34" s="72">
        <v>13.1</v>
      </c>
      <c r="O34" s="72">
        <v>3.7</v>
      </c>
      <c r="P34" s="72">
        <v>1.1000000000000001</v>
      </c>
      <c r="Q34" s="72">
        <v>4.5999999999999996</v>
      </c>
      <c r="R34" s="72">
        <v>37.6</v>
      </c>
      <c r="S34" s="72">
        <v>40</v>
      </c>
      <c r="T34" s="67">
        <v>4710</v>
      </c>
      <c r="U34" s="11"/>
      <c r="V34" s="79">
        <v>150.69999999999999</v>
      </c>
      <c r="W34" s="72">
        <v>41.1</v>
      </c>
      <c r="X34" s="72">
        <v>13.2</v>
      </c>
      <c r="Y34" s="72">
        <v>4.7</v>
      </c>
      <c r="Z34" s="72">
        <v>1.7</v>
      </c>
      <c r="AA34" s="72">
        <v>6.5</v>
      </c>
      <c r="AB34" s="72">
        <v>39.200000000000003</v>
      </c>
      <c r="AC34" s="72">
        <v>34.799999999999997</v>
      </c>
      <c r="AD34" s="67">
        <v>10750</v>
      </c>
    </row>
    <row r="35" spans="1:31" ht="12.75" x14ac:dyDescent="0.2">
      <c r="A35" s="18" t="s">
        <v>23</v>
      </c>
      <c r="B35" s="79">
        <v>170.9</v>
      </c>
      <c r="C35" s="72">
        <v>20.9</v>
      </c>
      <c r="D35" s="72">
        <v>14.6</v>
      </c>
      <c r="E35" s="72">
        <v>8.1</v>
      </c>
      <c r="F35" s="72">
        <v>4.0999999999999996</v>
      </c>
      <c r="G35" s="72">
        <v>15.7</v>
      </c>
      <c r="H35" s="72">
        <v>30</v>
      </c>
      <c r="I35" s="72">
        <v>27.4</v>
      </c>
      <c r="J35" s="67">
        <v>2760</v>
      </c>
      <c r="K35" s="11"/>
      <c r="L35" s="79">
        <v>212.3</v>
      </c>
      <c r="M35" s="72">
        <v>22.1</v>
      </c>
      <c r="N35" s="72">
        <v>15.4</v>
      </c>
      <c r="O35" s="72">
        <v>5.7</v>
      </c>
      <c r="P35" s="72">
        <v>2.5</v>
      </c>
      <c r="Q35" s="72">
        <v>12.3</v>
      </c>
      <c r="R35" s="72">
        <v>23.6</v>
      </c>
      <c r="S35" s="72">
        <v>40.5</v>
      </c>
      <c r="T35" s="67">
        <v>4960</v>
      </c>
      <c r="U35" s="11"/>
      <c r="V35" s="79">
        <v>193.6</v>
      </c>
      <c r="W35" s="72">
        <v>15.4</v>
      </c>
      <c r="X35" s="72">
        <v>15.7</v>
      </c>
      <c r="Y35" s="72">
        <v>7.5</v>
      </c>
      <c r="Z35" s="72">
        <v>3.6</v>
      </c>
      <c r="AA35" s="72">
        <v>14.2</v>
      </c>
      <c r="AB35" s="72">
        <v>24.2</v>
      </c>
      <c r="AC35" s="72">
        <v>34.799999999999997</v>
      </c>
      <c r="AD35" s="67">
        <v>11240</v>
      </c>
    </row>
    <row r="36" spans="1:31" ht="12.75" x14ac:dyDescent="0.2">
      <c r="A36" s="18" t="s">
        <v>24</v>
      </c>
      <c r="B36" s="79">
        <v>166.3</v>
      </c>
      <c r="C36" s="72">
        <v>18.3</v>
      </c>
      <c r="D36" s="72">
        <v>15.8</v>
      </c>
      <c r="E36" s="72">
        <v>8.1</v>
      </c>
      <c r="F36" s="72">
        <v>6.5</v>
      </c>
      <c r="G36" s="72">
        <v>14.5</v>
      </c>
      <c r="H36" s="72">
        <v>27.8</v>
      </c>
      <c r="I36" s="72">
        <v>27.2</v>
      </c>
      <c r="J36" s="67">
        <v>2850</v>
      </c>
      <c r="K36" s="11"/>
      <c r="L36" s="79">
        <v>204.4</v>
      </c>
      <c r="M36" s="72">
        <v>19</v>
      </c>
      <c r="N36" s="72">
        <v>17.899999999999999</v>
      </c>
      <c r="O36" s="72">
        <v>6</v>
      </c>
      <c r="P36" s="72">
        <v>4.8</v>
      </c>
      <c r="Q36" s="72">
        <v>8.8000000000000007</v>
      </c>
      <c r="R36" s="72">
        <v>23.8</v>
      </c>
      <c r="S36" s="72">
        <v>38.700000000000003</v>
      </c>
      <c r="T36" s="67">
        <v>5280</v>
      </c>
      <c r="U36" s="11"/>
      <c r="V36" s="79">
        <v>193</v>
      </c>
      <c r="W36" s="72">
        <v>13.9</v>
      </c>
      <c r="X36" s="72">
        <v>18.2</v>
      </c>
      <c r="Y36" s="72">
        <v>8</v>
      </c>
      <c r="Z36" s="72">
        <v>5.2</v>
      </c>
      <c r="AA36" s="72">
        <v>11.2</v>
      </c>
      <c r="AB36" s="72">
        <v>24</v>
      </c>
      <c r="AC36" s="72">
        <v>33.5</v>
      </c>
      <c r="AD36" s="67">
        <v>11850</v>
      </c>
    </row>
    <row r="37" spans="1:31" ht="12.75" x14ac:dyDescent="0.2">
      <c r="A37" s="18" t="s">
        <v>25</v>
      </c>
      <c r="B37" s="79">
        <v>168.6</v>
      </c>
      <c r="C37" s="72">
        <v>14</v>
      </c>
      <c r="D37" s="72">
        <v>17.2</v>
      </c>
      <c r="E37" s="72">
        <v>11.2</v>
      </c>
      <c r="F37" s="72">
        <v>5.6</v>
      </c>
      <c r="G37" s="72">
        <v>16.100000000000001</v>
      </c>
      <c r="H37" s="72">
        <v>23.5</v>
      </c>
      <c r="I37" s="72">
        <v>26.4</v>
      </c>
      <c r="J37" s="67">
        <v>2930</v>
      </c>
      <c r="K37" s="11"/>
      <c r="L37" s="79">
        <v>208.2</v>
      </c>
      <c r="M37" s="72">
        <v>14.8</v>
      </c>
      <c r="N37" s="72">
        <v>18.8</v>
      </c>
      <c r="O37" s="72">
        <v>7.1</v>
      </c>
      <c r="P37" s="72">
        <v>2.9</v>
      </c>
      <c r="Q37" s="72">
        <v>12.9</v>
      </c>
      <c r="R37" s="72">
        <v>20.9</v>
      </c>
      <c r="S37" s="72">
        <v>37.299999999999997</v>
      </c>
      <c r="T37" s="67">
        <v>5530</v>
      </c>
      <c r="U37" s="11"/>
      <c r="V37" s="79">
        <v>184.9</v>
      </c>
      <c r="W37" s="72">
        <v>13.6</v>
      </c>
      <c r="X37" s="72">
        <v>19.100000000000001</v>
      </c>
      <c r="Y37" s="72">
        <v>8.1</v>
      </c>
      <c r="Z37" s="72">
        <v>3.9</v>
      </c>
      <c r="AA37" s="72">
        <v>14.6</v>
      </c>
      <c r="AB37" s="72">
        <v>21.9</v>
      </c>
      <c r="AC37" s="72">
        <v>32.4</v>
      </c>
      <c r="AD37" s="67">
        <v>12320</v>
      </c>
    </row>
    <row r="38" spans="1:31" ht="12.75" x14ac:dyDescent="0.2">
      <c r="A38" s="18"/>
      <c r="B38" s="79"/>
      <c r="C38" s="72"/>
      <c r="D38" s="72"/>
      <c r="E38" s="72"/>
      <c r="F38" s="72"/>
      <c r="G38" s="72"/>
      <c r="H38" s="72"/>
      <c r="I38" s="72"/>
      <c r="J38" s="67"/>
      <c r="K38" s="11"/>
      <c r="L38" s="79"/>
      <c r="M38" s="72"/>
      <c r="N38" s="72"/>
      <c r="O38" s="72"/>
      <c r="P38" s="72"/>
      <c r="Q38" s="72"/>
      <c r="R38" s="72"/>
      <c r="S38" s="72"/>
      <c r="T38" s="68"/>
      <c r="U38" s="11"/>
      <c r="V38" s="79"/>
      <c r="W38" s="72"/>
      <c r="X38" s="72"/>
      <c r="Y38" s="72"/>
      <c r="Z38" s="72"/>
      <c r="AA38" s="72"/>
      <c r="AB38" s="72"/>
      <c r="AC38" s="72"/>
      <c r="AD38" s="67"/>
    </row>
    <row r="39" spans="1:31" ht="12.75" x14ac:dyDescent="0.2">
      <c r="A39" s="18">
        <v>2024</v>
      </c>
      <c r="B39" s="79">
        <v>176.4</v>
      </c>
      <c r="C39" s="72">
        <v>10</v>
      </c>
      <c r="D39" s="72">
        <v>17.8</v>
      </c>
      <c r="E39" s="72">
        <v>13.2</v>
      </c>
      <c r="F39" s="72">
        <v>5.4</v>
      </c>
      <c r="G39" s="72">
        <v>14.7</v>
      </c>
      <c r="H39" s="72">
        <v>20.7</v>
      </c>
      <c r="I39" s="72">
        <v>28.3</v>
      </c>
      <c r="J39" s="67">
        <v>3050</v>
      </c>
      <c r="K39" s="11"/>
      <c r="L39" s="79">
        <v>223.3</v>
      </c>
      <c r="M39" s="72">
        <v>12.8</v>
      </c>
      <c r="N39" s="72">
        <v>19.3</v>
      </c>
      <c r="O39" s="72">
        <v>7.4</v>
      </c>
      <c r="P39" s="72">
        <v>3.3</v>
      </c>
      <c r="Q39" s="72">
        <v>11.4</v>
      </c>
      <c r="R39" s="72">
        <v>19.8</v>
      </c>
      <c r="S39" s="72">
        <v>38.799999999999997</v>
      </c>
      <c r="T39" s="67">
        <v>5920</v>
      </c>
      <c r="U39" s="11"/>
      <c r="V39" s="79">
        <v>202.4</v>
      </c>
      <c r="W39" s="72">
        <v>12.1</v>
      </c>
      <c r="X39" s="72">
        <v>18.600000000000001</v>
      </c>
      <c r="Y39" s="72">
        <v>8.6</v>
      </c>
      <c r="Z39" s="72">
        <v>4.2</v>
      </c>
      <c r="AA39" s="72">
        <v>13.6</v>
      </c>
      <c r="AB39" s="72">
        <v>20.7</v>
      </c>
      <c r="AC39" s="72">
        <v>34.299999999999997</v>
      </c>
      <c r="AD39" s="67">
        <v>12920</v>
      </c>
      <c r="AE39" s="21"/>
    </row>
    <row r="40" spans="1:31" ht="12.75" x14ac:dyDescent="0.2">
      <c r="A40" s="18" t="s">
        <v>26</v>
      </c>
      <c r="B40" s="79">
        <v>153.5</v>
      </c>
      <c r="C40" s="72">
        <v>13</v>
      </c>
      <c r="D40" s="72">
        <v>15.1</v>
      </c>
      <c r="E40" s="72">
        <v>11.9</v>
      </c>
      <c r="F40" s="72">
        <v>5.9</v>
      </c>
      <c r="G40" s="72">
        <v>15.7</v>
      </c>
      <c r="H40" s="72">
        <v>21.7</v>
      </c>
      <c r="I40" s="72">
        <v>29.7</v>
      </c>
      <c r="J40" s="67">
        <v>2920</v>
      </c>
      <c r="K40" s="11"/>
      <c r="L40" s="79">
        <v>189.7</v>
      </c>
      <c r="M40" s="72">
        <v>13.4</v>
      </c>
      <c r="N40" s="72">
        <v>18</v>
      </c>
      <c r="O40" s="72">
        <v>6.6</v>
      </c>
      <c r="P40" s="72">
        <v>4.0999999999999996</v>
      </c>
      <c r="Q40" s="72">
        <v>10.6</v>
      </c>
      <c r="R40" s="72">
        <v>20.100000000000001</v>
      </c>
      <c r="S40" s="72">
        <v>40.6</v>
      </c>
      <c r="T40" s="67">
        <v>5570</v>
      </c>
      <c r="U40" s="11"/>
      <c r="V40" s="79">
        <v>171</v>
      </c>
      <c r="W40" s="72">
        <v>13.5</v>
      </c>
      <c r="X40" s="72">
        <v>17.399999999999999</v>
      </c>
      <c r="Y40" s="72">
        <v>7.7</v>
      </c>
      <c r="Z40" s="72">
        <v>4.5999999999999996</v>
      </c>
      <c r="AA40" s="72">
        <v>12.8</v>
      </c>
      <c r="AB40" s="72">
        <v>22</v>
      </c>
      <c r="AC40" s="72">
        <v>35.5</v>
      </c>
      <c r="AD40" s="67">
        <v>12230</v>
      </c>
    </row>
    <row r="41" spans="1:31" ht="12.75" x14ac:dyDescent="0.2">
      <c r="A41" s="18" t="s">
        <v>27</v>
      </c>
      <c r="B41" s="79">
        <v>182.3</v>
      </c>
      <c r="C41" s="72">
        <v>6.7</v>
      </c>
      <c r="D41" s="72">
        <v>18.2</v>
      </c>
      <c r="E41" s="72">
        <v>15.3</v>
      </c>
      <c r="F41" s="72">
        <v>5.0999999999999996</v>
      </c>
      <c r="G41" s="72">
        <v>13.7</v>
      </c>
      <c r="H41" s="72">
        <v>19.3</v>
      </c>
      <c r="I41" s="72">
        <v>28.4</v>
      </c>
      <c r="J41" s="67">
        <v>3000</v>
      </c>
      <c r="K41" s="11"/>
      <c r="L41" s="79">
        <v>235.4</v>
      </c>
      <c r="M41" s="72">
        <v>10.9</v>
      </c>
      <c r="N41" s="72">
        <v>18.899999999999999</v>
      </c>
      <c r="O41" s="72">
        <v>9</v>
      </c>
      <c r="P41" s="72">
        <v>3.4</v>
      </c>
      <c r="Q41" s="72">
        <v>9.5</v>
      </c>
      <c r="R41" s="72">
        <v>19.5</v>
      </c>
      <c r="S41" s="72">
        <v>39.700000000000003</v>
      </c>
      <c r="T41" s="67">
        <v>5810</v>
      </c>
      <c r="U41" s="11"/>
      <c r="V41" s="79">
        <v>214.4</v>
      </c>
      <c r="W41" s="72">
        <v>10.7</v>
      </c>
      <c r="X41" s="72">
        <v>18.5</v>
      </c>
      <c r="Y41" s="72">
        <v>10.4</v>
      </c>
      <c r="Z41" s="72">
        <v>4.3</v>
      </c>
      <c r="AA41" s="72">
        <v>12.2</v>
      </c>
      <c r="AB41" s="72">
        <v>19.8</v>
      </c>
      <c r="AC41" s="72">
        <v>34.799999999999997</v>
      </c>
      <c r="AD41" s="67">
        <v>12690</v>
      </c>
    </row>
    <row r="42" spans="1:31" ht="12.75" x14ac:dyDescent="0.2">
      <c r="A42" s="18" t="s">
        <v>28</v>
      </c>
      <c r="B42" s="79">
        <v>181.7</v>
      </c>
      <c r="C42" s="72">
        <v>9.3000000000000007</v>
      </c>
      <c r="D42" s="72">
        <v>19.399999999999999</v>
      </c>
      <c r="E42" s="72">
        <v>13.7</v>
      </c>
      <c r="F42" s="72">
        <v>5.3</v>
      </c>
      <c r="G42" s="72">
        <v>13.2</v>
      </c>
      <c r="H42" s="72">
        <v>20.6</v>
      </c>
      <c r="I42" s="72">
        <v>27.8</v>
      </c>
      <c r="J42" s="67">
        <v>3100</v>
      </c>
      <c r="K42" s="11"/>
      <c r="L42" s="79">
        <v>228.6</v>
      </c>
      <c r="M42" s="72">
        <v>11.9</v>
      </c>
      <c r="N42" s="72">
        <v>19.899999999999999</v>
      </c>
      <c r="O42" s="72">
        <v>7.3</v>
      </c>
      <c r="P42" s="72">
        <v>2.9</v>
      </c>
      <c r="Q42" s="72">
        <v>11.7</v>
      </c>
      <c r="R42" s="72">
        <v>20.100000000000001</v>
      </c>
      <c r="S42" s="72">
        <v>38.200000000000003</v>
      </c>
      <c r="T42" s="67">
        <v>6060</v>
      </c>
      <c r="U42" s="11"/>
      <c r="V42" s="79">
        <v>214.3</v>
      </c>
      <c r="W42" s="72">
        <v>11.1</v>
      </c>
      <c r="X42" s="72">
        <v>19.2</v>
      </c>
      <c r="Y42" s="72">
        <v>8.8000000000000007</v>
      </c>
      <c r="Z42" s="72">
        <v>4</v>
      </c>
      <c r="AA42" s="72">
        <v>13.4</v>
      </c>
      <c r="AB42" s="72">
        <v>20.5</v>
      </c>
      <c r="AC42" s="72">
        <v>34.1</v>
      </c>
      <c r="AD42" s="67">
        <v>13160</v>
      </c>
    </row>
    <row r="43" spans="1:31" ht="12.75" x14ac:dyDescent="0.2">
      <c r="A43" s="18" t="s">
        <v>29</v>
      </c>
      <c r="B43" s="79">
        <v>188.2</v>
      </c>
      <c r="C43" s="72">
        <v>11.6</v>
      </c>
      <c r="D43" s="72">
        <v>18.2</v>
      </c>
      <c r="E43" s="72">
        <v>11.9</v>
      </c>
      <c r="F43" s="72">
        <v>5.3</v>
      </c>
      <c r="G43" s="72">
        <v>16.399999999999999</v>
      </c>
      <c r="H43" s="72">
        <v>21</v>
      </c>
      <c r="I43" s="72">
        <v>27.3</v>
      </c>
      <c r="J43" s="67">
        <v>3180</v>
      </c>
      <c r="K43" s="11"/>
      <c r="L43" s="79">
        <v>239.6</v>
      </c>
      <c r="M43" s="72">
        <v>15.1</v>
      </c>
      <c r="N43" s="72">
        <v>20.3</v>
      </c>
      <c r="O43" s="72">
        <v>6.8</v>
      </c>
      <c r="P43" s="72">
        <v>2.8</v>
      </c>
      <c r="Q43" s="72">
        <v>13.7</v>
      </c>
      <c r="R43" s="72">
        <v>19.7</v>
      </c>
      <c r="S43" s="72">
        <v>36.799999999999997</v>
      </c>
      <c r="T43" s="67">
        <v>6260</v>
      </c>
      <c r="U43" s="11"/>
      <c r="V43" s="79">
        <v>209.9</v>
      </c>
      <c r="W43" s="72">
        <v>13.5</v>
      </c>
      <c r="X43" s="72">
        <v>19.399999999999999</v>
      </c>
      <c r="Y43" s="72">
        <v>7.4</v>
      </c>
      <c r="Z43" s="72">
        <v>3.8</v>
      </c>
      <c r="AA43" s="72">
        <v>15.8</v>
      </c>
      <c r="AB43" s="72">
        <v>20.7</v>
      </c>
      <c r="AC43" s="72">
        <v>33</v>
      </c>
      <c r="AD43" s="67">
        <v>13580</v>
      </c>
    </row>
    <row r="44" spans="1:31" ht="12.75" x14ac:dyDescent="0.2">
      <c r="A44" s="18"/>
      <c r="B44" s="79"/>
      <c r="C44" s="72"/>
      <c r="D44" s="72"/>
      <c r="E44" s="72"/>
      <c r="F44" s="72"/>
      <c r="G44" s="72"/>
      <c r="H44" s="72"/>
      <c r="I44" s="72"/>
      <c r="J44" s="67"/>
      <c r="K44" s="11"/>
      <c r="L44" s="79"/>
      <c r="M44" s="72"/>
      <c r="N44" s="72"/>
      <c r="O44" s="72"/>
      <c r="P44" s="72"/>
      <c r="Q44" s="72"/>
      <c r="R44" s="72"/>
      <c r="S44" s="72"/>
      <c r="T44" s="68"/>
      <c r="U44" s="11"/>
      <c r="V44" s="79"/>
      <c r="W44" s="72"/>
      <c r="X44" s="72"/>
      <c r="Y44" s="72"/>
      <c r="Z44" s="72"/>
      <c r="AA44" s="72"/>
      <c r="AB44" s="72"/>
      <c r="AC44" s="72"/>
      <c r="AD44" s="67"/>
    </row>
    <row r="45" spans="1:31" s="57" customFormat="1" ht="12.75" x14ac:dyDescent="0.2">
      <c r="A45" s="65" t="s">
        <v>30</v>
      </c>
      <c r="B45" s="79">
        <f>B39*(1+(C45/100))</f>
        <v>188.57159999999999</v>
      </c>
      <c r="C45" s="72">
        <v>6.9</v>
      </c>
      <c r="D45" s="72">
        <v>19.399999999999999</v>
      </c>
      <c r="E45" s="72">
        <v>14.7</v>
      </c>
      <c r="F45" s="72">
        <v>7.8</v>
      </c>
      <c r="G45" s="72">
        <v>13.1</v>
      </c>
      <c r="H45" s="72">
        <v>17.7</v>
      </c>
      <c r="I45" s="72">
        <v>27.3</v>
      </c>
      <c r="J45" s="67">
        <v>3140</v>
      </c>
      <c r="K45" s="66"/>
      <c r="L45" s="79">
        <v>252.77560000000003</v>
      </c>
      <c r="M45" s="72">
        <v>13.2</v>
      </c>
      <c r="N45" s="72">
        <v>20.7</v>
      </c>
      <c r="O45" s="72">
        <v>10.8</v>
      </c>
      <c r="P45" s="72">
        <v>5.5</v>
      </c>
      <c r="Q45" s="72">
        <v>8.1999999999999993</v>
      </c>
      <c r="R45" s="72">
        <v>17.8</v>
      </c>
      <c r="S45" s="72">
        <v>37</v>
      </c>
      <c r="T45" s="67">
        <v>6110</v>
      </c>
      <c r="U45" s="11"/>
      <c r="V45" s="79">
        <v>224.4616</v>
      </c>
      <c r="W45" s="72">
        <v>10.9</v>
      </c>
      <c r="X45" s="72">
        <v>20.2</v>
      </c>
      <c r="Y45" s="72">
        <v>11.6</v>
      </c>
      <c r="Z45" s="72">
        <v>6.2</v>
      </c>
      <c r="AA45" s="72">
        <v>10.6</v>
      </c>
      <c r="AB45" s="72">
        <v>18.2</v>
      </c>
      <c r="AC45" s="72">
        <v>33.200000000000003</v>
      </c>
      <c r="AD45" s="67">
        <v>13240</v>
      </c>
      <c r="AE45" s="11"/>
    </row>
    <row r="46" spans="1:31" ht="12.75" x14ac:dyDescent="0.2">
      <c r="A46" s="18" t="s">
        <v>31</v>
      </c>
      <c r="B46" s="79">
        <f>B40*(1+(C46/100))</f>
        <v>161.17500000000001</v>
      </c>
      <c r="C46" s="72">
        <v>5</v>
      </c>
      <c r="D46" s="72">
        <v>21</v>
      </c>
      <c r="E46" s="72">
        <v>15.8</v>
      </c>
      <c r="F46" s="72">
        <v>7.3</v>
      </c>
      <c r="G46" s="72">
        <v>10.7</v>
      </c>
      <c r="H46" s="72">
        <v>17.2</v>
      </c>
      <c r="I46" s="72">
        <v>27.9</v>
      </c>
      <c r="J46" s="67">
        <v>3020</v>
      </c>
      <c r="K46" s="11"/>
      <c r="L46" s="79">
        <v>207.1524</v>
      </c>
      <c r="M46" s="72">
        <v>9.1999999999999993</v>
      </c>
      <c r="N46" s="72">
        <v>20</v>
      </c>
      <c r="O46" s="72">
        <v>12.5</v>
      </c>
      <c r="P46" s="72">
        <v>4.4000000000000004</v>
      </c>
      <c r="Q46" s="72">
        <v>7.4</v>
      </c>
      <c r="R46" s="72">
        <v>18</v>
      </c>
      <c r="S46" s="72">
        <v>37.700000000000003</v>
      </c>
      <c r="T46" s="67">
        <v>5800</v>
      </c>
      <c r="U46" s="11"/>
      <c r="V46" s="79">
        <v>188.10000000000002</v>
      </c>
      <c r="W46" s="72">
        <v>10</v>
      </c>
      <c r="X46" s="72">
        <v>19.5</v>
      </c>
      <c r="Y46" s="72">
        <v>13.6</v>
      </c>
      <c r="Z46" s="72">
        <v>5.2</v>
      </c>
      <c r="AA46" s="72">
        <v>9.4</v>
      </c>
      <c r="AB46" s="72">
        <v>18.7</v>
      </c>
      <c r="AC46" s="72">
        <v>33.6</v>
      </c>
      <c r="AD46" s="67">
        <v>12610</v>
      </c>
    </row>
    <row r="47" spans="1:31" ht="12.75" x14ac:dyDescent="0.2">
      <c r="A47" s="18" t="s">
        <v>32</v>
      </c>
      <c r="B47" s="79">
        <f t="shared" ref="B47:B49" si="0">B41*(1+(C47/100))</f>
        <v>195.2433</v>
      </c>
      <c r="C47" s="72">
        <v>7.1</v>
      </c>
      <c r="D47" s="72">
        <v>19.5</v>
      </c>
      <c r="E47" s="72">
        <v>16.8</v>
      </c>
      <c r="F47" s="72">
        <v>5.5</v>
      </c>
      <c r="G47" s="72">
        <v>13.8</v>
      </c>
      <c r="H47" s="72">
        <v>17</v>
      </c>
      <c r="I47" s="72">
        <v>27.4</v>
      </c>
      <c r="J47" s="67">
        <v>3080</v>
      </c>
      <c r="K47" s="11"/>
      <c r="L47" s="79">
        <v>269.53300000000002</v>
      </c>
      <c r="M47" s="72">
        <v>14.5</v>
      </c>
      <c r="N47" s="72">
        <v>20.399999999999999</v>
      </c>
      <c r="O47" s="72">
        <v>12.6</v>
      </c>
      <c r="P47" s="72">
        <v>3.5</v>
      </c>
      <c r="Q47" s="72">
        <v>8.9</v>
      </c>
      <c r="R47" s="72">
        <v>18.8</v>
      </c>
      <c r="S47" s="72">
        <v>35.9</v>
      </c>
      <c r="T47" s="67">
        <v>5930</v>
      </c>
      <c r="U47" s="11"/>
      <c r="V47" s="79">
        <v>238.84160000000003</v>
      </c>
      <c r="W47" s="72">
        <v>11.4</v>
      </c>
      <c r="X47" s="72">
        <v>19.399999999999999</v>
      </c>
      <c r="Y47" s="72">
        <v>13</v>
      </c>
      <c r="Z47" s="72">
        <v>4.4000000000000004</v>
      </c>
      <c r="AA47" s="72">
        <v>11.8</v>
      </c>
      <c r="AB47" s="72">
        <v>18.899999999999999</v>
      </c>
      <c r="AC47" s="72">
        <v>32.5</v>
      </c>
      <c r="AD47" s="67">
        <v>12910</v>
      </c>
    </row>
    <row r="48" spans="1:31" ht="12.75" x14ac:dyDescent="0.2">
      <c r="A48" s="18" t="s">
        <v>33</v>
      </c>
      <c r="B48" s="79">
        <f t="shared" si="0"/>
        <v>194.7824</v>
      </c>
      <c r="C48" s="72">
        <v>7.2</v>
      </c>
      <c r="D48" s="72">
        <v>18.399999999999999</v>
      </c>
      <c r="E48" s="72">
        <v>14.5</v>
      </c>
      <c r="F48" s="72">
        <v>8.1999999999999993</v>
      </c>
      <c r="G48" s="72">
        <v>12.8</v>
      </c>
      <c r="H48" s="72">
        <v>18.7</v>
      </c>
      <c r="I48" s="72">
        <v>27.4</v>
      </c>
      <c r="J48" s="67">
        <v>3220</v>
      </c>
      <c r="K48" s="11"/>
      <c r="L48" s="79">
        <v>260.37540000000001</v>
      </c>
      <c r="M48" s="72">
        <v>13.9</v>
      </c>
      <c r="N48" s="72">
        <v>20.8</v>
      </c>
      <c r="O48" s="72">
        <v>10.8</v>
      </c>
      <c r="P48" s="72">
        <v>5.9</v>
      </c>
      <c r="Q48" s="72">
        <v>7.5</v>
      </c>
      <c r="R48" s="72">
        <v>17.5</v>
      </c>
      <c r="S48" s="72">
        <v>37.5</v>
      </c>
      <c r="T48" s="67">
        <v>6300</v>
      </c>
      <c r="U48" s="11"/>
      <c r="V48" s="79">
        <v>237.23010000000002</v>
      </c>
      <c r="W48" s="72">
        <v>10.7</v>
      </c>
      <c r="X48" s="72">
        <v>20.3</v>
      </c>
      <c r="Y48" s="72">
        <v>11.4</v>
      </c>
      <c r="Z48" s="72">
        <v>6.4</v>
      </c>
      <c r="AA48" s="72">
        <v>9.8000000000000007</v>
      </c>
      <c r="AB48" s="72">
        <v>18.100000000000001</v>
      </c>
      <c r="AC48" s="72">
        <v>33.9</v>
      </c>
      <c r="AD48" s="67">
        <v>13610</v>
      </c>
    </row>
    <row r="49" spans="1:31" ht="12.75" x14ac:dyDescent="0.2">
      <c r="A49" s="18" t="s">
        <v>65</v>
      </c>
      <c r="B49" s="79">
        <f t="shared" si="0"/>
        <v>203.06779999999998</v>
      </c>
      <c r="C49" s="72">
        <v>7.9</v>
      </c>
      <c r="D49" s="72">
        <v>18.8</v>
      </c>
      <c r="E49" s="72">
        <v>11.8</v>
      </c>
      <c r="F49" s="72">
        <v>10.1</v>
      </c>
      <c r="G49" s="72">
        <v>14.9</v>
      </c>
      <c r="H49" s="72">
        <v>17.8</v>
      </c>
      <c r="I49" s="72">
        <v>26.6</v>
      </c>
      <c r="J49" s="67">
        <v>3260</v>
      </c>
      <c r="K49" s="11"/>
      <c r="L49" s="79">
        <v>274.10240000000005</v>
      </c>
      <c r="M49" s="72">
        <v>14.4</v>
      </c>
      <c r="N49" s="72">
        <v>21.6</v>
      </c>
      <c r="O49" s="72">
        <v>7.6</v>
      </c>
      <c r="P49" s="72">
        <v>8</v>
      </c>
      <c r="Q49" s="72">
        <v>9.1999999999999993</v>
      </c>
      <c r="R49" s="72">
        <v>17</v>
      </c>
      <c r="S49" s="72">
        <v>36.700000000000003</v>
      </c>
      <c r="T49" s="67">
        <v>6400</v>
      </c>
      <c r="U49" s="11"/>
      <c r="V49" s="79">
        <v>234.0385</v>
      </c>
      <c r="W49" s="72">
        <v>11.5</v>
      </c>
      <c r="X49" s="72">
        <v>21.5</v>
      </c>
      <c r="Y49" s="72">
        <v>8.6999999999999993</v>
      </c>
      <c r="Z49" s="72">
        <v>8.6</v>
      </c>
      <c r="AA49" s="72">
        <v>11.3</v>
      </c>
      <c r="AB49" s="72">
        <v>17.2</v>
      </c>
      <c r="AC49" s="72">
        <v>32.799999999999997</v>
      </c>
      <c r="AD49" s="67">
        <v>13830</v>
      </c>
    </row>
    <row r="50" spans="1:31" ht="12.75" x14ac:dyDescent="0.2">
      <c r="A50" s="22"/>
      <c r="B50" s="76"/>
      <c r="C50" s="23"/>
      <c r="D50" s="23"/>
      <c r="E50" s="23"/>
      <c r="F50" s="23"/>
      <c r="G50" s="23"/>
      <c r="H50" s="23"/>
      <c r="I50" s="23"/>
      <c r="J50" s="23"/>
      <c r="K50" s="23"/>
      <c r="L50" s="80"/>
      <c r="M50" s="24"/>
      <c r="N50" s="25"/>
      <c r="O50" s="25"/>
      <c r="P50" s="25"/>
      <c r="Q50" s="25"/>
      <c r="R50" s="25"/>
      <c r="S50" s="23"/>
      <c r="T50" s="23"/>
      <c r="U50" s="25"/>
      <c r="V50" s="76"/>
      <c r="W50" s="25"/>
      <c r="X50" s="26"/>
      <c r="Y50" s="25"/>
      <c r="Z50" s="25"/>
      <c r="AA50" s="25"/>
      <c r="AB50" s="25"/>
      <c r="AC50" s="25"/>
      <c r="AD50" s="25"/>
      <c r="AE50" s="21"/>
    </row>
    <row r="51" spans="1:31" ht="12.75" x14ac:dyDescent="0.2">
      <c r="B51" s="66"/>
      <c r="C51" s="11"/>
      <c r="D51" s="11"/>
      <c r="E51" s="11"/>
      <c r="F51" s="11"/>
      <c r="G51" s="11"/>
      <c r="H51" s="11"/>
      <c r="I51" s="11"/>
      <c r="J51" s="11"/>
      <c r="K51" s="11"/>
      <c r="L51" s="66"/>
      <c r="M51" s="12"/>
      <c r="N51" s="12"/>
      <c r="O51" s="12"/>
      <c r="P51" s="12"/>
      <c r="Q51" s="12"/>
      <c r="R51" s="12"/>
      <c r="S51" s="11"/>
      <c r="T51" s="11"/>
      <c r="U51" s="11"/>
      <c r="V51" s="58"/>
      <c r="W51" s="12"/>
      <c r="X51" s="20"/>
      <c r="Y51" s="12"/>
      <c r="Z51" s="12"/>
      <c r="AA51" s="12"/>
      <c r="AB51" s="12"/>
      <c r="AC51" s="12"/>
      <c r="AD51" s="12"/>
      <c r="AE51" s="21"/>
    </row>
    <row r="52" spans="1:31" ht="15" x14ac:dyDescent="0.2">
      <c r="A52" s="11" t="s">
        <v>34</v>
      </c>
      <c r="B52" s="77"/>
      <c r="C52" s="27"/>
      <c r="D52" s="27"/>
      <c r="E52" s="27"/>
      <c r="F52" s="27"/>
      <c r="G52" s="27"/>
      <c r="H52" s="27"/>
      <c r="I52" s="27"/>
      <c r="J52" s="27"/>
      <c r="K52" s="11"/>
      <c r="L52" s="66"/>
      <c r="M52" s="12"/>
      <c r="N52" s="12"/>
      <c r="O52" s="12"/>
      <c r="P52" s="12"/>
      <c r="Q52" s="12"/>
      <c r="R52" s="12"/>
      <c r="S52" s="11"/>
      <c r="T52" s="11"/>
      <c r="U52" s="11"/>
      <c r="V52" s="58"/>
      <c r="W52" s="12"/>
      <c r="X52" s="20"/>
      <c r="Y52" s="12"/>
      <c r="Z52" s="12"/>
      <c r="AA52" s="12"/>
      <c r="AB52" s="12"/>
      <c r="AC52" s="12"/>
      <c r="AD52" s="12"/>
      <c r="AE52" s="21"/>
    </row>
    <row r="53" spans="1:31" ht="15" x14ac:dyDescent="0.2">
      <c r="A53" s="27"/>
      <c r="B53" s="66"/>
      <c r="C53" s="11"/>
      <c r="D53" s="11"/>
      <c r="E53" s="11"/>
      <c r="F53" s="11"/>
      <c r="G53" s="11"/>
      <c r="H53" s="11"/>
      <c r="I53" s="11"/>
      <c r="J53" s="11"/>
      <c r="K53" s="11"/>
      <c r="L53" s="66"/>
      <c r="M53" s="12"/>
      <c r="N53" s="12"/>
      <c r="O53" s="12"/>
      <c r="P53" s="12"/>
      <c r="Q53" s="12"/>
      <c r="R53" s="12"/>
      <c r="S53" s="11"/>
      <c r="T53" s="11"/>
      <c r="U53" s="11"/>
      <c r="V53" s="58"/>
      <c r="W53" s="12"/>
      <c r="X53" s="20"/>
      <c r="Y53" s="12"/>
      <c r="Z53" s="12"/>
      <c r="AA53" s="12"/>
      <c r="AB53" s="12"/>
      <c r="AC53" s="12"/>
      <c r="AD53" s="12"/>
      <c r="AE53" s="21"/>
    </row>
    <row r="54" spans="1:31" ht="12.75" x14ac:dyDescent="0.2">
      <c r="A54" s="11" t="s">
        <v>35</v>
      </c>
    </row>
    <row r="57" spans="1:31" ht="12.75" x14ac:dyDescent="0.2">
      <c r="A57" s="28"/>
    </row>
    <row r="58" spans="1:31" ht="12.75" x14ac:dyDescent="0.2">
      <c r="A58" s="28"/>
    </row>
  </sheetData>
  <mergeCells count="3">
    <mergeCell ref="B4:J4"/>
    <mergeCell ref="L4:T4"/>
    <mergeCell ref="V4:AD4"/>
  </mergeCell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C2BEF-3297-4DD3-A9D9-858BC48FE3A9}">
  <sheetPr>
    <pageSetUpPr fitToPage="1"/>
  </sheetPr>
  <dimension ref="A1:AE58"/>
  <sheetViews>
    <sheetView showGridLines="0" zoomScaleNormal="100" workbookViewId="0"/>
  </sheetViews>
  <sheetFormatPr defaultColWidth="9.140625" defaultRowHeight="11.25" x14ac:dyDescent="0.2"/>
  <cols>
    <col min="1" max="1" width="12.140625" style="57" customWidth="1"/>
    <col min="2" max="10" width="12.5703125" style="57" customWidth="1"/>
    <col min="11" max="11" width="2.7109375" style="57" customWidth="1"/>
    <col min="12" max="20" width="12.5703125" style="57" customWidth="1"/>
    <col min="21" max="21" width="2.7109375" style="57" customWidth="1"/>
    <col min="22" max="30" width="12.5703125" style="57" customWidth="1"/>
    <col min="31" max="16384" width="9.140625" style="4"/>
  </cols>
  <sheetData>
    <row r="1" spans="1:31" ht="15.75" x14ac:dyDescent="0.25">
      <c r="A1" s="83" t="s">
        <v>36</v>
      </c>
      <c r="B1" s="73"/>
      <c r="C1" s="73"/>
      <c r="D1" s="73"/>
      <c r="E1" s="73"/>
      <c r="F1" s="73"/>
      <c r="G1" s="73"/>
      <c r="H1" s="73"/>
      <c r="I1" s="73"/>
      <c r="J1" s="73"/>
      <c r="K1" s="84"/>
      <c r="L1" s="73"/>
      <c r="S1" s="84"/>
      <c r="T1" s="84"/>
      <c r="U1" s="84"/>
    </row>
    <row r="2" spans="1:31" ht="12.75" customHeight="1" x14ac:dyDescent="0.2">
      <c r="A2" s="85" t="s">
        <v>88</v>
      </c>
      <c r="B2" s="74"/>
      <c r="C2" s="74"/>
      <c r="D2" s="74"/>
      <c r="E2" s="74"/>
      <c r="F2" s="74"/>
      <c r="G2" s="74"/>
      <c r="H2" s="74"/>
      <c r="I2" s="74"/>
      <c r="J2" s="74"/>
      <c r="K2" s="86"/>
      <c r="L2" s="73"/>
      <c r="S2" s="86"/>
      <c r="T2" s="86"/>
      <c r="U2" s="86"/>
    </row>
    <row r="3" spans="1:31" ht="12.75" customHeight="1" x14ac:dyDescent="0.2">
      <c r="A3" s="85"/>
      <c r="B3" s="74"/>
      <c r="C3" s="74"/>
      <c r="D3" s="74"/>
      <c r="E3" s="74"/>
      <c r="F3" s="74"/>
      <c r="G3" s="74"/>
      <c r="H3" s="74"/>
      <c r="I3" s="74"/>
      <c r="J3" s="74"/>
      <c r="K3" s="86"/>
      <c r="L3" s="78"/>
      <c r="S3" s="86"/>
      <c r="T3" s="86"/>
      <c r="U3" s="86"/>
    </row>
    <row r="4" spans="1:31" ht="12.75" customHeight="1" x14ac:dyDescent="0.2">
      <c r="A4" s="81"/>
      <c r="B4" s="91" t="s">
        <v>1</v>
      </c>
      <c r="C4" s="91"/>
      <c r="D4" s="91"/>
      <c r="E4" s="91"/>
      <c r="F4" s="91"/>
      <c r="G4" s="91"/>
      <c r="H4" s="91"/>
      <c r="I4" s="91"/>
      <c r="J4" s="91"/>
      <c r="K4" s="82"/>
      <c r="L4" s="91" t="s">
        <v>76</v>
      </c>
      <c r="M4" s="91"/>
      <c r="N4" s="91"/>
      <c r="O4" s="91"/>
      <c r="P4" s="91"/>
      <c r="Q4" s="91"/>
      <c r="R4" s="91"/>
      <c r="S4" s="91"/>
      <c r="T4" s="91"/>
      <c r="U4" s="82"/>
      <c r="V4" s="91" t="s">
        <v>77</v>
      </c>
      <c r="W4" s="91"/>
      <c r="X4" s="91"/>
      <c r="Y4" s="91"/>
      <c r="Z4" s="91"/>
      <c r="AA4" s="91"/>
      <c r="AB4" s="91"/>
      <c r="AC4" s="91"/>
      <c r="AD4" s="91"/>
    </row>
    <row r="5" spans="1:31" s="100" customFormat="1" ht="63.75" x14ac:dyDescent="0.2">
      <c r="A5" s="101"/>
      <c r="B5" s="96" t="s">
        <v>2</v>
      </c>
      <c r="C5" s="96" t="s">
        <v>3</v>
      </c>
      <c r="D5" s="96" t="s">
        <v>79</v>
      </c>
      <c r="E5" s="96" t="s">
        <v>78</v>
      </c>
      <c r="F5" s="96" t="s">
        <v>84</v>
      </c>
      <c r="G5" s="96" t="s">
        <v>80</v>
      </c>
      <c r="H5" s="96" t="s">
        <v>85</v>
      </c>
      <c r="I5" s="96" t="s">
        <v>68</v>
      </c>
      <c r="J5" s="96" t="s">
        <v>38</v>
      </c>
      <c r="K5" s="96"/>
      <c r="L5" s="96" t="s">
        <v>2</v>
      </c>
      <c r="M5" s="96" t="s">
        <v>3</v>
      </c>
      <c r="N5" s="96" t="s">
        <v>79</v>
      </c>
      <c r="O5" s="96" t="s">
        <v>78</v>
      </c>
      <c r="P5" s="96" t="s">
        <v>84</v>
      </c>
      <c r="Q5" s="96" t="s">
        <v>80</v>
      </c>
      <c r="R5" s="96" t="s">
        <v>85</v>
      </c>
      <c r="S5" s="96" t="s">
        <v>68</v>
      </c>
      <c r="T5" s="96" t="s">
        <v>38</v>
      </c>
      <c r="U5" s="96"/>
      <c r="V5" s="96" t="s">
        <v>2</v>
      </c>
      <c r="W5" s="96" t="s">
        <v>3</v>
      </c>
      <c r="X5" s="96" t="s">
        <v>79</v>
      </c>
      <c r="Y5" s="96" t="s">
        <v>78</v>
      </c>
      <c r="Z5" s="96" t="s">
        <v>84</v>
      </c>
      <c r="AA5" s="96" t="s">
        <v>80</v>
      </c>
      <c r="AB5" s="96" t="s">
        <v>85</v>
      </c>
      <c r="AC5" s="96" t="s">
        <v>68</v>
      </c>
      <c r="AD5" s="96" t="s">
        <v>38</v>
      </c>
    </row>
    <row r="6" spans="1:31" ht="12.75" x14ac:dyDescent="0.2">
      <c r="A6" s="66"/>
      <c r="B6" s="66"/>
      <c r="C6" s="66"/>
      <c r="D6" s="66"/>
      <c r="E6" s="66"/>
      <c r="F6" s="66"/>
      <c r="G6" s="66"/>
      <c r="H6" s="66"/>
      <c r="I6" s="66"/>
      <c r="J6" s="66"/>
      <c r="K6" s="58"/>
      <c r="L6" s="66"/>
      <c r="M6" s="66"/>
      <c r="N6" s="66"/>
      <c r="O6" s="66"/>
      <c r="P6" s="66"/>
      <c r="Q6" s="66"/>
      <c r="R6" s="66"/>
      <c r="S6" s="58"/>
      <c r="T6" s="58"/>
      <c r="U6" s="58"/>
      <c r="V6" s="58"/>
      <c r="W6" s="58"/>
      <c r="X6" s="58"/>
      <c r="Y6" s="58"/>
      <c r="Z6" s="58"/>
      <c r="AA6" s="58"/>
      <c r="AB6" s="58"/>
      <c r="AC6" s="58"/>
      <c r="AD6" s="58"/>
    </row>
    <row r="7" spans="1:31" ht="12.75" x14ac:dyDescent="0.2">
      <c r="A7" s="102" t="s">
        <v>4</v>
      </c>
      <c r="B7" s="59" t="s">
        <v>66</v>
      </c>
      <c r="C7" s="59" t="s">
        <v>5</v>
      </c>
      <c r="D7" s="59" t="s">
        <v>5</v>
      </c>
      <c r="E7" s="59" t="s">
        <v>5</v>
      </c>
      <c r="F7" s="59" t="s">
        <v>5</v>
      </c>
      <c r="G7" s="59" t="s">
        <v>5</v>
      </c>
      <c r="H7" s="59" t="s">
        <v>5</v>
      </c>
      <c r="I7" s="59" t="s">
        <v>5</v>
      </c>
      <c r="J7" s="59"/>
      <c r="K7" s="58"/>
      <c r="L7" s="59" t="s">
        <v>66</v>
      </c>
      <c r="M7" s="59" t="s">
        <v>5</v>
      </c>
      <c r="N7" s="59" t="s">
        <v>5</v>
      </c>
      <c r="O7" s="59" t="s">
        <v>5</v>
      </c>
      <c r="P7" s="13" t="s">
        <v>5</v>
      </c>
      <c r="Q7" s="59" t="s">
        <v>5</v>
      </c>
      <c r="R7" s="13" t="s">
        <v>5</v>
      </c>
      <c r="S7" s="59" t="s">
        <v>5</v>
      </c>
      <c r="T7" s="59"/>
      <c r="U7" s="58"/>
      <c r="V7" s="59" t="s">
        <v>66</v>
      </c>
      <c r="W7" s="59" t="s">
        <v>5</v>
      </c>
      <c r="X7" s="59" t="s">
        <v>5</v>
      </c>
      <c r="Y7" s="59" t="s">
        <v>5</v>
      </c>
      <c r="Z7" s="59" t="s">
        <v>5</v>
      </c>
      <c r="AA7" s="59" t="s">
        <v>5</v>
      </c>
      <c r="AB7" s="13" t="s">
        <v>5</v>
      </c>
      <c r="AC7" s="59" t="s">
        <v>5</v>
      </c>
      <c r="AD7" s="59"/>
    </row>
    <row r="8" spans="1:31" s="17" customFormat="1" ht="12.75" x14ac:dyDescent="0.2">
      <c r="A8" s="87"/>
      <c r="B8" s="75"/>
      <c r="C8" s="75"/>
      <c r="D8" s="75"/>
      <c r="E8" s="75"/>
      <c r="F8" s="75"/>
      <c r="G8" s="75"/>
      <c r="H8" s="75"/>
      <c r="I8" s="75"/>
      <c r="J8" s="75"/>
      <c r="K8" s="75"/>
      <c r="L8" s="75"/>
      <c r="M8" s="75"/>
      <c r="N8" s="75"/>
      <c r="O8" s="75"/>
      <c r="P8" s="75"/>
      <c r="Q8" s="75"/>
      <c r="R8" s="75"/>
      <c r="S8" s="75"/>
      <c r="T8" s="75"/>
      <c r="U8" s="75"/>
      <c r="V8" s="60"/>
      <c r="W8" s="60"/>
      <c r="X8" s="60"/>
      <c r="Y8" s="60"/>
      <c r="Z8" s="60"/>
      <c r="AA8" s="60"/>
      <c r="AB8" s="60"/>
      <c r="AC8" s="60"/>
      <c r="AD8" s="60"/>
    </row>
    <row r="9" spans="1:31" ht="12.75" x14ac:dyDescent="0.2">
      <c r="A9" s="65">
        <v>2019</v>
      </c>
      <c r="B9" s="71">
        <v>108.8</v>
      </c>
      <c r="C9" s="71">
        <v>8.8000000000000007</v>
      </c>
      <c r="D9" s="71">
        <v>20.5</v>
      </c>
      <c r="E9" s="71">
        <v>16.600000000000001</v>
      </c>
      <c r="F9" s="71">
        <v>8.9</v>
      </c>
      <c r="G9" s="71">
        <v>14.7</v>
      </c>
      <c r="H9" s="71">
        <v>20.100000000000001</v>
      </c>
      <c r="I9" s="71">
        <v>19.100000000000001</v>
      </c>
      <c r="J9" s="61">
        <v>610</v>
      </c>
      <c r="K9" s="61"/>
      <c r="L9" s="71">
        <v>106.4</v>
      </c>
      <c r="M9" s="71">
        <v>6.4</v>
      </c>
      <c r="N9" s="71">
        <v>22.6</v>
      </c>
      <c r="O9" s="71">
        <v>13.2</v>
      </c>
      <c r="P9" s="71">
        <v>8.4</v>
      </c>
      <c r="Q9" s="71">
        <v>12.8</v>
      </c>
      <c r="R9" s="71">
        <v>18.600000000000001</v>
      </c>
      <c r="S9" s="71">
        <v>24.6</v>
      </c>
      <c r="T9" s="61">
        <v>400</v>
      </c>
      <c r="U9" s="61"/>
      <c r="V9" s="71">
        <v>109</v>
      </c>
      <c r="W9" s="71">
        <v>9</v>
      </c>
      <c r="X9" s="71">
        <v>23.1</v>
      </c>
      <c r="Y9" s="71">
        <v>12.8</v>
      </c>
      <c r="Z9" s="71">
        <v>7.2</v>
      </c>
      <c r="AA9" s="71">
        <v>12.2</v>
      </c>
      <c r="AB9" s="71">
        <v>21.2</v>
      </c>
      <c r="AC9" s="71">
        <v>23.5</v>
      </c>
      <c r="AD9" s="69">
        <v>900</v>
      </c>
      <c r="AE9" s="21"/>
    </row>
    <row r="10" spans="1:31" ht="12.75" x14ac:dyDescent="0.2">
      <c r="A10" s="65" t="s">
        <v>6</v>
      </c>
      <c r="B10" s="71">
        <v>82.1</v>
      </c>
      <c r="C10" s="71">
        <v>7.4</v>
      </c>
      <c r="D10" s="71">
        <v>25.5</v>
      </c>
      <c r="E10" s="71">
        <v>15.7</v>
      </c>
      <c r="F10" s="71">
        <v>6.9</v>
      </c>
      <c r="G10" s="71">
        <v>11.6</v>
      </c>
      <c r="H10" s="71">
        <v>18.8</v>
      </c>
      <c r="I10" s="71">
        <v>21.6</v>
      </c>
      <c r="J10" s="61">
        <v>610</v>
      </c>
      <c r="K10" s="61"/>
      <c r="L10" s="71">
        <v>79.900000000000006</v>
      </c>
      <c r="M10" s="71">
        <v>4</v>
      </c>
      <c r="N10" s="71">
        <v>25.1</v>
      </c>
      <c r="O10" s="71">
        <v>14.4</v>
      </c>
      <c r="P10" s="71">
        <v>6.5</v>
      </c>
      <c r="Q10" s="71">
        <v>8.6</v>
      </c>
      <c r="R10" s="71">
        <v>20.6</v>
      </c>
      <c r="S10" s="71">
        <v>24.8</v>
      </c>
      <c r="T10" s="61">
        <v>380</v>
      </c>
      <c r="U10" s="61"/>
      <c r="V10" s="71">
        <v>80.900000000000006</v>
      </c>
      <c r="W10" s="71">
        <v>2.8</v>
      </c>
      <c r="X10" s="71">
        <v>23.7</v>
      </c>
      <c r="Y10" s="71">
        <v>13.4</v>
      </c>
      <c r="Z10" s="71">
        <v>6.7</v>
      </c>
      <c r="AA10" s="71">
        <v>9.6</v>
      </c>
      <c r="AB10" s="71">
        <v>21.7</v>
      </c>
      <c r="AC10" s="71">
        <v>25</v>
      </c>
      <c r="AD10" s="69">
        <v>870</v>
      </c>
    </row>
    <row r="11" spans="1:31" ht="12.75" x14ac:dyDescent="0.2">
      <c r="A11" s="65" t="s">
        <v>7</v>
      </c>
      <c r="B11" s="71">
        <v>126.6</v>
      </c>
      <c r="C11" s="71">
        <v>12.2</v>
      </c>
      <c r="D11" s="71">
        <v>19.100000000000001</v>
      </c>
      <c r="E11" s="71">
        <v>16</v>
      </c>
      <c r="F11" s="71">
        <v>9.6999999999999993</v>
      </c>
      <c r="G11" s="71">
        <v>16.899999999999999</v>
      </c>
      <c r="H11" s="71">
        <v>18.2</v>
      </c>
      <c r="I11" s="71">
        <v>20.100000000000001</v>
      </c>
      <c r="J11" s="61">
        <v>620</v>
      </c>
      <c r="K11" s="61"/>
      <c r="L11" s="71">
        <v>121</v>
      </c>
      <c r="M11" s="71">
        <v>3.3</v>
      </c>
      <c r="N11" s="71">
        <v>23.3</v>
      </c>
      <c r="O11" s="71">
        <v>12.9</v>
      </c>
      <c r="P11" s="71">
        <v>9.4</v>
      </c>
      <c r="Q11" s="71">
        <v>13.7</v>
      </c>
      <c r="R11" s="71">
        <v>16.7</v>
      </c>
      <c r="S11" s="71">
        <v>24.1</v>
      </c>
      <c r="T11" s="61">
        <v>400</v>
      </c>
      <c r="U11" s="61"/>
      <c r="V11" s="71">
        <v>122.8</v>
      </c>
      <c r="W11" s="71">
        <v>7</v>
      </c>
      <c r="X11" s="71">
        <v>21.5</v>
      </c>
      <c r="Y11" s="71">
        <v>12.7</v>
      </c>
      <c r="Z11" s="71">
        <v>7.8</v>
      </c>
      <c r="AA11" s="71">
        <v>13</v>
      </c>
      <c r="AB11" s="71">
        <v>21.3</v>
      </c>
      <c r="AC11" s="71">
        <v>23.7</v>
      </c>
      <c r="AD11" s="69">
        <v>890</v>
      </c>
    </row>
    <row r="12" spans="1:31" ht="12.75" x14ac:dyDescent="0.2">
      <c r="A12" s="65" t="s">
        <v>8</v>
      </c>
      <c r="B12" s="71">
        <v>115.4</v>
      </c>
      <c r="C12" s="71">
        <v>5.8</v>
      </c>
      <c r="D12" s="71">
        <v>18.7</v>
      </c>
      <c r="E12" s="71">
        <v>18.2</v>
      </c>
      <c r="F12" s="71">
        <v>11.5</v>
      </c>
      <c r="G12" s="71">
        <v>15.1</v>
      </c>
      <c r="H12" s="71">
        <v>18.8</v>
      </c>
      <c r="I12" s="71">
        <v>17.7</v>
      </c>
      <c r="J12" s="61">
        <v>620</v>
      </c>
      <c r="K12" s="61"/>
      <c r="L12" s="71">
        <v>119.4</v>
      </c>
      <c r="M12" s="71">
        <v>10.3</v>
      </c>
      <c r="N12" s="71">
        <v>20.3</v>
      </c>
      <c r="O12" s="71">
        <v>15.1</v>
      </c>
      <c r="P12" s="71">
        <v>8.1999999999999993</v>
      </c>
      <c r="Q12" s="71">
        <v>12.6</v>
      </c>
      <c r="R12" s="71">
        <v>18.600000000000001</v>
      </c>
      <c r="S12" s="71">
        <v>25.2</v>
      </c>
      <c r="T12" s="61">
        <v>400</v>
      </c>
      <c r="U12" s="61"/>
      <c r="V12" s="71">
        <v>121.9</v>
      </c>
      <c r="W12" s="71">
        <v>12.5</v>
      </c>
      <c r="X12" s="71">
        <v>22.2</v>
      </c>
      <c r="Y12" s="71">
        <v>14.3</v>
      </c>
      <c r="Z12" s="71">
        <v>7.2</v>
      </c>
      <c r="AA12" s="71">
        <v>12.1</v>
      </c>
      <c r="AB12" s="71">
        <v>21.3</v>
      </c>
      <c r="AC12" s="71">
        <v>22.8</v>
      </c>
      <c r="AD12" s="69">
        <v>910</v>
      </c>
    </row>
    <row r="13" spans="1:31" ht="12.75" x14ac:dyDescent="0.2">
      <c r="A13" s="65" t="s">
        <v>9</v>
      </c>
      <c r="B13" s="71">
        <v>111.1</v>
      </c>
      <c r="C13" s="71">
        <v>9.3000000000000007</v>
      </c>
      <c r="D13" s="71">
        <v>18.8</v>
      </c>
      <c r="E13" s="71">
        <v>16.7</v>
      </c>
      <c r="F13" s="71">
        <v>7.5</v>
      </c>
      <c r="G13" s="71">
        <v>15.2</v>
      </c>
      <c r="H13" s="71">
        <v>24.8</v>
      </c>
      <c r="I13" s="71">
        <v>17</v>
      </c>
      <c r="J13" s="61">
        <v>610</v>
      </c>
      <c r="K13" s="61"/>
      <c r="L13" s="71">
        <v>105.2</v>
      </c>
      <c r="M13" s="71">
        <v>7.6</v>
      </c>
      <c r="N13" s="71">
        <v>21.7</v>
      </c>
      <c r="O13" s="71">
        <v>10.5</v>
      </c>
      <c r="P13" s="71">
        <v>9.3000000000000007</v>
      </c>
      <c r="Q13" s="71">
        <v>15.9</v>
      </c>
      <c r="R13" s="71">
        <v>18.5</v>
      </c>
      <c r="S13" s="71">
        <v>24.1</v>
      </c>
      <c r="T13" s="61">
        <v>410</v>
      </c>
      <c r="U13" s="61"/>
      <c r="V13" s="71">
        <v>110.4</v>
      </c>
      <c r="W13" s="71">
        <v>12.5</v>
      </c>
      <c r="X13" s="71">
        <v>24.9</v>
      </c>
      <c r="Y13" s="71">
        <v>10.9</v>
      </c>
      <c r="Z13" s="71">
        <v>7.1</v>
      </c>
      <c r="AA13" s="71">
        <v>14</v>
      </c>
      <c r="AB13" s="71">
        <v>20.7</v>
      </c>
      <c r="AC13" s="71">
        <v>22.5</v>
      </c>
      <c r="AD13" s="69">
        <v>920</v>
      </c>
    </row>
    <row r="14" spans="1:31" ht="12.75" x14ac:dyDescent="0.2">
      <c r="A14" s="65"/>
      <c r="B14" s="71"/>
      <c r="C14" s="71"/>
      <c r="D14" s="71"/>
      <c r="E14" s="71"/>
      <c r="F14" s="71"/>
      <c r="G14" s="71"/>
      <c r="H14" s="71"/>
      <c r="I14" s="71"/>
      <c r="J14" s="61"/>
      <c r="K14" s="61"/>
      <c r="L14" s="71"/>
      <c r="M14" s="71"/>
      <c r="N14" s="71"/>
      <c r="O14" s="71"/>
      <c r="P14" s="71"/>
      <c r="Q14" s="71"/>
      <c r="R14" s="71"/>
      <c r="S14" s="71"/>
      <c r="T14" s="61"/>
      <c r="U14" s="61"/>
      <c r="V14" s="71"/>
      <c r="W14" s="71"/>
      <c r="X14" s="71"/>
      <c r="Y14" s="71"/>
      <c r="Z14" s="71"/>
      <c r="AA14" s="71"/>
      <c r="AB14" s="71"/>
      <c r="AC14" s="71"/>
      <c r="AD14" s="69"/>
    </row>
    <row r="15" spans="1:31" ht="12.75" x14ac:dyDescent="0.2">
      <c r="A15" s="65">
        <v>2020</v>
      </c>
      <c r="B15" s="71">
        <v>34.9</v>
      </c>
      <c r="C15" s="71">
        <v>-67.900000000000006</v>
      </c>
      <c r="D15" s="71">
        <v>70.5</v>
      </c>
      <c r="E15" s="71">
        <v>4.0999999999999996</v>
      </c>
      <c r="F15" s="71">
        <v>0.8</v>
      </c>
      <c r="G15" s="71">
        <v>2.1</v>
      </c>
      <c r="H15" s="71">
        <v>5.8</v>
      </c>
      <c r="I15" s="71">
        <v>16.8</v>
      </c>
      <c r="J15" s="61">
        <v>600</v>
      </c>
      <c r="K15" s="61"/>
      <c r="L15" s="71">
        <v>40.200000000000003</v>
      </c>
      <c r="M15" s="71">
        <v>-62.2</v>
      </c>
      <c r="N15" s="71">
        <v>59.4</v>
      </c>
      <c r="O15" s="71">
        <v>3.3</v>
      </c>
      <c r="P15" s="71">
        <v>1.1000000000000001</v>
      </c>
      <c r="Q15" s="71">
        <v>1.3</v>
      </c>
      <c r="R15" s="71">
        <v>7.7</v>
      </c>
      <c r="S15" s="71">
        <v>27.2</v>
      </c>
      <c r="T15" s="61">
        <v>430</v>
      </c>
      <c r="U15" s="61"/>
      <c r="V15" s="71">
        <v>49.4</v>
      </c>
      <c r="W15" s="71">
        <v>-54.7</v>
      </c>
      <c r="X15" s="71">
        <v>53.3</v>
      </c>
      <c r="Y15" s="71">
        <v>5.0999999999999996</v>
      </c>
      <c r="Z15" s="71">
        <v>2.1</v>
      </c>
      <c r="AA15" s="71">
        <v>3.6</v>
      </c>
      <c r="AB15" s="71">
        <v>11.5</v>
      </c>
      <c r="AC15" s="71">
        <v>24.4</v>
      </c>
      <c r="AD15" s="69">
        <v>970</v>
      </c>
    </row>
    <row r="16" spans="1:31" ht="12.75" x14ac:dyDescent="0.2">
      <c r="A16" s="65" t="s">
        <v>10</v>
      </c>
      <c r="B16" s="71">
        <v>73.3</v>
      </c>
      <c r="C16" s="71">
        <v>-10.8</v>
      </c>
      <c r="D16" s="71">
        <v>46.4</v>
      </c>
      <c r="E16" s="71">
        <v>13.2</v>
      </c>
      <c r="F16" s="71">
        <v>2.2999999999999998</v>
      </c>
      <c r="G16" s="71">
        <v>6.7</v>
      </c>
      <c r="H16" s="71">
        <v>13.9</v>
      </c>
      <c r="I16" s="71">
        <v>17.5</v>
      </c>
      <c r="J16" s="61">
        <v>610</v>
      </c>
      <c r="K16" s="61"/>
      <c r="L16" s="71">
        <v>72.2</v>
      </c>
      <c r="M16" s="71">
        <v>-9.6999999999999993</v>
      </c>
      <c r="N16" s="71">
        <v>39.299999999999997</v>
      </c>
      <c r="O16" s="71">
        <v>9.6</v>
      </c>
      <c r="P16" s="71">
        <v>2.2999999999999998</v>
      </c>
      <c r="Q16" s="71">
        <v>1.4</v>
      </c>
      <c r="R16" s="71">
        <v>16.899999999999999</v>
      </c>
      <c r="S16" s="71">
        <v>30.4</v>
      </c>
      <c r="T16" s="61">
        <v>430</v>
      </c>
      <c r="U16" s="61"/>
      <c r="V16" s="71">
        <v>77.099999999999994</v>
      </c>
      <c r="W16" s="71">
        <v>-4.8</v>
      </c>
      <c r="X16" s="71">
        <v>35.299999999999997</v>
      </c>
      <c r="Y16" s="71">
        <v>10.5</v>
      </c>
      <c r="Z16" s="71">
        <v>3.6</v>
      </c>
      <c r="AA16" s="71">
        <v>5.8</v>
      </c>
      <c r="AB16" s="71">
        <v>17.8</v>
      </c>
      <c r="AC16" s="71">
        <v>27</v>
      </c>
      <c r="AD16" s="69">
        <v>970</v>
      </c>
    </row>
    <row r="17" spans="1:31" ht="12.75" x14ac:dyDescent="0.2">
      <c r="A17" s="65" t="s">
        <v>11</v>
      </c>
      <c r="B17" s="71">
        <v>13.7</v>
      </c>
      <c r="C17" s="71">
        <v>-89.2</v>
      </c>
      <c r="D17" s="71">
        <v>77.400000000000006</v>
      </c>
      <c r="E17" s="71">
        <v>0.2</v>
      </c>
      <c r="F17" s="71">
        <v>0</v>
      </c>
      <c r="G17" s="71">
        <v>0.5</v>
      </c>
      <c r="H17" s="71">
        <v>3.9</v>
      </c>
      <c r="I17" s="71">
        <v>18</v>
      </c>
      <c r="J17" s="61">
        <v>590</v>
      </c>
      <c r="K17" s="61"/>
      <c r="L17" s="71">
        <v>18.100000000000001</v>
      </c>
      <c r="M17" s="71">
        <v>-85.1</v>
      </c>
      <c r="N17" s="71">
        <v>64.5</v>
      </c>
      <c r="O17" s="71">
        <v>0.7</v>
      </c>
      <c r="P17" s="71">
        <v>0.2</v>
      </c>
      <c r="Q17" s="71">
        <v>0.7</v>
      </c>
      <c r="R17" s="71">
        <v>4.2</v>
      </c>
      <c r="S17" s="71">
        <v>29.7</v>
      </c>
      <c r="T17" s="61">
        <v>430</v>
      </c>
      <c r="U17" s="61"/>
      <c r="V17" s="71">
        <v>26</v>
      </c>
      <c r="W17" s="71">
        <v>-78.8</v>
      </c>
      <c r="X17" s="71">
        <v>63.7</v>
      </c>
      <c r="Y17" s="71">
        <v>2.2999999999999998</v>
      </c>
      <c r="Z17" s="71">
        <v>1</v>
      </c>
      <c r="AA17" s="71">
        <v>1.3</v>
      </c>
      <c r="AB17" s="71">
        <v>6</v>
      </c>
      <c r="AC17" s="71">
        <v>25.7</v>
      </c>
      <c r="AD17" s="69">
        <v>970</v>
      </c>
    </row>
    <row r="18" spans="1:31" ht="12.75" x14ac:dyDescent="0.2">
      <c r="A18" s="65" t="s">
        <v>12</v>
      </c>
      <c r="B18" s="71">
        <v>37.4</v>
      </c>
      <c r="C18" s="71">
        <v>-67.599999999999994</v>
      </c>
      <c r="D18" s="71">
        <v>78.2</v>
      </c>
      <c r="E18" s="71">
        <v>1.5</v>
      </c>
      <c r="F18" s="71">
        <v>0.3</v>
      </c>
      <c r="G18" s="71">
        <v>0.8</v>
      </c>
      <c r="H18" s="71">
        <v>2.5</v>
      </c>
      <c r="I18" s="71">
        <v>16.7</v>
      </c>
      <c r="J18" s="61">
        <v>600</v>
      </c>
      <c r="K18" s="61"/>
      <c r="L18" s="71">
        <v>47.7</v>
      </c>
      <c r="M18" s="71">
        <v>-60.1</v>
      </c>
      <c r="N18" s="71">
        <v>64.3</v>
      </c>
      <c r="O18" s="71">
        <v>1.6</v>
      </c>
      <c r="P18" s="71">
        <v>1.2</v>
      </c>
      <c r="Q18" s="71">
        <v>2.1</v>
      </c>
      <c r="R18" s="71">
        <v>4.7</v>
      </c>
      <c r="S18" s="71">
        <v>26.1</v>
      </c>
      <c r="T18" s="61">
        <v>430</v>
      </c>
      <c r="U18" s="61"/>
      <c r="V18" s="71">
        <v>62.5</v>
      </c>
      <c r="W18" s="71">
        <v>-48.7</v>
      </c>
      <c r="X18" s="71">
        <v>50.6</v>
      </c>
      <c r="Y18" s="71">
        <v>5.2</v>
      </c>
      <c r="Z18" s="71">
        <v>2.4</v>
      </c>
      <c r="AA18" s="71">
        <v>5.4</v>
      </c>
      <c r="AB18" s="71">
        <v>12.8</v>
      </c>
      <c r="AC18" s="71">
        <v>23.5</v>
      </c>
      <c r="AD18" s="69">
        <v>980</v>
      </c>
    </row>
    <row r="19" spans="1:31" ht="12.75" x14ac:dyDescent="0.2">
      <c r="A19" s="65" t="s">
        <v>13</v>
      </c>
      <c r="B19" s="71">
        <v>15.2</v>
      </c>
      <c r="C19" s="71">
        <v>-86.4</v>
      </c>
      <c r="D19" s="71">
        <v>80.8</v>
      </c>
      <c r="E19" s="71">
        <v>1</v>
      </c>
      <c r="F19" s="71">
        <v>0.3</v>
      </c>
      <c r="G19" s="71">
        <v>0.2</v>
      </c>
      <c r="H19" s="71">
        <v>2.4</v>
      </c>
      <c r="I19" s="71">
        <v>15.2</v>
      </c>
      <c r="J19" s="61">
        <v>580</v>
      </c>
      <c r="K19" s="61"/>
      <c r="L19" s="71">
        <v>22.9</v>
      </c>
      <c r="M19" s="71">
        <v>-78.2</v>
      </c>
      <c r="N19" s="71">
        <v>69.7</v>
      </c>
      <c r="O19" s="71">
        <v>1.2</v>
      </c>
      <c r="P19" s="71">
        <v>0.5</v>
      </c>
      <c r="Q19" s="71">
        <v>1</v>
      </c>
      <c r="R19" s="71">
        <v>5</v>
      </c>
      <c r="S19" s="71">
        <v>22.6</v>
      </c>
      <c r="T19" s="61">
        <v>420</v>
      </c>
      <c r="U19" s="61"/>
      <c r="V19" s="71">
        <v>31.9</v>
      </c>
      <c r="W19" s="71">
        <v>-71.099999999999994</v>
      </c>
      <c r="X19" s="71">
        <v>63.6</v>
      </c>
      <c r="Y19" s="71">
        <v>2.5</v>
      </c>
      <c r="Z19" s="71">
        <v>1.4</v>
      </c>
      <c r="AA19" s="71">
        <v>1.7</v>
      </c>
      <c r="AB19" s="71">
        <v>9.3000000000000007</v>
      </c>
      <c r="AC19" s="71">
        <v>21.5</v>
      </c>
      <c r="AD19" s="69">
        <v>970</v>
      </c>
    </row>
    <row r="20" spans="1:31" ht="12.75" x14ac:dyDescent="0.2">
      <c r="A20" s="65"/>
      <c r="B20" s="71"/>
      <c r="C20" s="71"/>
      <c r="D20" s="71"/>
      <c r="E20" s="71"/>
      <c r="F20" s="71"/>
      <c r="G20" s="71"/>
      <c r="H20" s="71"/>
      <c r="I20" s="71"/>
      <c r="J20" s="61"/>
      <c r="K20" s="61"/>
      <c r="L20" s="71"/>
      <c r="M20" s="71"/>
      <c r="N20" s="71"/>
      <c r="O20" s="71"/>
      <c r="P20" s="71"/>
      <c r="Q20" s="71"/>
      <c r="R20" s="71"/>
      <c r="S20" s="71"/>
      <c r="T20" s="61"/>
      <c r="U20" s="61"/>
      <c r="V20" s="71"/>
      <c r="W20" s="71"/>
      <c r="X20" s="71"/>
      <c r="Y20" s="71"/>
      <c r="Z20" s="71"/>
      <c r="AA20" s="71"/>
      <c r="AB20" s="71"/>
      <c r="AC20" s="71"/>
      <c r="AD20" s="69"/>
    </row>
    <row r="21" spans="1:31" ht="12.75" x14ac:dyDescent="0.2">
      <c r="A21" s="65">
        <v>2021</v>
      </c>
      <c r="B21" s="71">
        <v>39.1</v>
      </c>
      <c r="C21" s="71">
        <v>12.1</v>
      </c>
      <c r="D21" s="71">
        <v>34.700000000000003</v>
      </c>
      <c r="E21" s="71">
        <v>2.2999999999999998</v>
      </c>
      <c r="F21" s="71">
        <v>0.7</v>
      </c>
      <c r="G21" s="71">
        <v>3.1</v>
      </c>
      <c r="H21" s="71">
        <v>37</v>
      </c>
      <c r="I21" s="71">
        <v>22.1</v>
      </c>
      <c r="J21" s="61">
        <v>600</v>
      </c>
      <c r="K21" s="61"/>
      <c r="L21" s="71">
        <v>43.6</v>
      </c>
      <c r="M21" s="71">
        <v>8.3000000000000007</v>
      </c>
      <c r="N21" s="71">
        <v>31.7</v>
      </c>
      <c r="O21" s="71">
        <v>1.9</v>
      </c>
      <c r="P21" s="71">
        <v>0.9</v>
      </c>
      <c r="Q21" s="71">
        <v>4.3</v>
      </c>
      <c r="R21" s="71">
        <v>32.299999999999997</v>
      </c>
      <c r="S21" s="71">
        <v>28.8</v>
      </c>
      <c r="T21" s="61">
        <v>410</v>
      </c>
      <c r="U21" s="61"/>
      <c r="V21" s="71">
        <v>56.8</v>
      </c>
      <c r="W21" s="71">
        <v>15</v>
      </c>
      <c r="X21" s="71">
        <v>28.7</v>
      </c>
      <c r="Y21" s="71">
        <v>3.3</v>
      </c>
      <c r="Z21" s="71">
        <v>1.9</v>
      </c>
      <c r="AA21" s="71">
        <v>5.2</v>
      </c>
      <c r="AB21" s="71">
        <v>34.700000000000003</v>
      </c>
      <c r="AC21" s="71">
        <v>26.1</v>
      </c>
      <c r="AD21" s="69">
        <v>1000</v>
      </c>
      <c r="AE21" s="21"/>
    </row>
    <row r="22" spans="1:31" ht="12.75" x14ac:dyDescent="0.2">
      <c r="A22" s="65" t="s">
        <v>14</v>
      </c>
      <c r="B22" s="71">
        <v>10.9</v>
      </c>
      <c r="C22" s="71">
        <v>-85.2</v>
      </c>
      <c r="D22" s="71">
        <v>75</v>
      </c>
      <c r="E22" s="71">
        <v>0.5</v>
      </c>
      <c r="F22" s="71">
        <v>0</v>
      </c>
      <c r="G22" s="71">
        <v>0.3</v>
      </c>
      <c r="H22" s="71">
        <v>5.6</v>
      </c>
      <c r="I22" s="71">
        <v>18.5</v>
      </c>
      <c r="J22" s="61">
        <v>590</v>
      </c>
      <c r="K22" s="61"/>
      <c r="L22" s="71">
        <v>18.899999999999999</v>
      </c>
      <c r="M22" s="71">
        <v>-73.900000000000006</v>
      </c>
      <c r="N22" s="71">
        <v>68</v>
      </c>
      <c r="O22" s="71">
        <v>1.2</v>
      </c>
      <c r="P22" s="71">
        <v>0.5</v>
      </c>
      <c r="Q22" s="71">
        <v>1</v>
      </c>
      <c r="R22" s="71">
        <v>5.5</v>
      </c>
      <c r="S22" s="71">
        <v>23.8</v>
      </c>
      <c r="T22" s="61">
        <v>400</v>
      </c>
      <c r="U22" s="61"/>
      <c r="V22" s="71">
        <v>26</v>
      </c>
      <c r="W22" s="71">
        <v>-66.3</v>
      </c>
      <c r="X22" s="71">
        <v>59.6</v>
      </c>
      <c r="Y22" s="71">
        <v>2.4</v>
      </c>
      <c r="Z22" s="71">
        <v>1.6</v>
      </c>
      <c r="AA22" s="71">
        <v>2.2000000000000002</v>
      </c>
      <c r="AB22" s="71">
        <v>10.4</v>
      </c>
      <c r="AC22" s="71">
        <v>23.6</v>
      </c>
      <c r="AD22" s="69">
        <v>990</v>
      </c>
    </row>
    <row r="23" spans="1:31" ht="12.75" x14ac:dyDescent="0.2">
      <c r="A23" s="65" t="s">
        <v>15</v>
      </c>
      <c r="B23" s="71">
        <v>22.1</v>
      </c>
      <c r="C23" s="71">
        <v>61.2</v>
      </c>
      <c r="D23" s="71">
        <v>30.7</v>
      </c>
      <c r="E23" s="71">
        <v>3.2</v>
      </c>
      <c r="F23" s="71">
        <v>0.7</v>
      </c>
      <c r="G23" s="71">
        <v>2.2000000000000002</v>
      </c>
      <c r="H23" s="71">
        <v>35.700000000000003</v>
      </c>
      <c r="I23" s="71">
        <v>27.6</v>
      </c>
      <c r="J23" s="61">
        <v>600</v>
      </c>
      <c r="K23" s="61"/>
      <c r="L23" s="71">
        <v>27.8</v>
      </c>
      <c r="M23" s="71">
        <v>53.8</v>
      </c>
      <c r="N23" s="71">
        <v>25.4</v>
      </c>
      <c r="O23" s="71">
        <v>2.2000000000000002</v>
      </c>
      <c r="P23" s="71">
        <v>1</v>
      </c>
      <c r="Q23" s="71">
        <v>2.2000000000000002</v>
      </c>
      <c r="R23" s="71">
        <v>36.799999999999997</v>
      </c>
      <c r="S23" s="71">
        <v>32.4</v>
      </c>
      <c r="T23" s="61">
        <v>410</v>
      </c>
      <c r="U23" s="61"/>
      <c r="V23" s="71">
        <v>40.6</v>
      </c>
      <c r="W23" s="71">
        <v>55.9</v>
      </c>
      <c r="X23" s="71">
        <v>21.5</v>
      </c>
      <c r="Y23" s="71">
        <v>3</v>
      </c>
      <c r="Z23" s="71">
        <v>1.5</v>
      </c>
      <c r="AA23" s="71">
        <v>2.9</v>
      </c>
      <c r="AB23" s="71">
        <v>43.9</v>
      </c>
      <c r="AC23" s="71">
        <v>27.2</v>
      </c>
      <c r="AD23" s="69">
        <v>1000</v>
      </c>
    </row>
    <row r="24" spans="1:31" ht="12.75" x14ac:dyDescent="0.2">
      <c r="A24" s="65" t="s">
        <v>16</v>
      </c>
      <c r="B24" s="71">
        <v>59.3</v>
      </c>
      <c r="C24" s="71">
        <v>58.4</v>
      </c>
      <c r="D24" s="71">
        <v>25.4</v>
      </c>
      <c r="E24" s="71">
        <v>4.3</v>
      </c>
      <c r="F24" s="71">
        <v>1</v>
      </c>
      <c r="G24" s="71">
        <v>9</v>
      </c>
      <c r="H24" s="71">
        <v>39.9</v>
      </c>
      <c r="I24" s="71">
        <v>20.399999999999999</v>
      </c>
      <c r="J24" s="61">
        <v>600</v>
      </c>
      <c r="K24" s="61"/>
      <c r="L24" s="71">
        <v>63.7</v>
      </c>
      <c r="M24" s="71">
        <v>33.6</v>
      </c>
      <c r="N24" s="71">
        <v>23.7</v>
      </c>
      <c r="O24" s="71">
        <v>2.9</v>
      </c>
      <c r="P24" s="71">
        <v>1.7</v>
      </c>
      <c r="Q24" s="71">
        <v>12.1</v>
      </c>
      <c r="R24" s="71">
        <v>30.4</v>
      </c>
      <c r="S24" s="71">
        <v>29.2</v>
      </c>
      <c r="T24" s="61">
        <v>410</v>
      </c>
      <c r="U24" s="61"/>
      <c r="V24" s="71">
        <v>83.4</v>
      </c>
      <c r="W24" s="71">
        <v>33.5</v>
      </c>
      <c r="X24" s="71">
        <v>22.6</v>
      </c>
      <c r="Y24" s="71">
        <v>5.3</v>
      </c>
      <c r="Z24" s="71">
        <v>3.3</v>
      </c>
      <c r="AA24" s="71">
        <v>13.2</v>
      </c>
      <c r="AB24" s="71">
        <v>29.9</v>
      </c>
      <c r="AC24" s="71">
        <v>25.7</v>
      </c>
      <c r="AD24" s="69">
        <v>1010</v>
      </c>
    </row>
    <row r="25" spans="1:31" ht="12.75" x14ac:dyDescent="0.2">
      <c r="A25" s="65" t="s">
        <v>17</v>
      </c>
      <c r="B25" s="71">
        <v>64.2</v>
      </c>
      <c r="C25" s="71">
        <v>323.39999999999998</v>
      </c>
      <c r="D25" s="71">
        <v>7.9</v>
      </c>
      <c r="E25" s="71">
        <v>1.3</v>
      </c>
      <c r="F25" s="71">
        <v>1</v>
      </c>
      <c r="G25" s="71">
        <v>1</v>
      </c>
      <c r="H25" s="71">
        <v>66.8</v>
      </c>
      <c r="I25" s="71">
        <v>21.9</v>
      </c>
      <c r="J25" s="61">
        <v>590</v>
      </c>
      <c r="K25" s="61"/>
      <c r="L25" s="71">
        <v>63.8</v>
      </c>
      <c r="M25" s="71">
        <v>178.4</v>
      </c>
      <c r="N25" s="71">
        <v>10.7</v>
      </c>
      <c r="O25" s="71">
        <v>1.5</v>
      </c>
      <c r="P25" s="71">
        <v>0.5</v>
      </c>
      <c r="Q25" s="71">
        <v>1.9</v>
      </c>
      <c r="R25" s="71">
        <v>55.8</v>
      </c>
      <c r="S25" s="71">
        <v>29.6</v>
      </c>
      <c r="T25" s="61">
        <v>410</v>
      </c>
      <c r="U25" s="61"/>
      <c r="V25" s="71">
        <v>77.2</v>
      </c>
      <c r="W25" s="71">
        <v>142.30000000000001</v>
      </c>
      <c r="X25" s="71">
        <v>11.9</v>
      </c>
      <c r="Y25" s="71">
        <v>2.2999999999999998</v>
      </c>
      <c r="Z25" s="71">
        <v>1.3</v>
      </c>
      <c r="AA25" s="71">
        <v>2.5</v>
      </c>
      <c r="AB25" s="71">
        <v>54.1</v>
      </c>
      <c r="AC25" s="71">
        <v>28</v>
      </c>
      <c r="AD25" s="69">
        <v>1010</v>
      </c>
    </row>
    <row r="26" spans="1:31" ht="12.75" x14ac:dyDescent="0.2">
      <c r="A26" s="65"/>
      <c r="B26" s="71"/>
      <c r="C26" s="71"/>
      <c r="D26" s="71"/>
      <c r="E26" s="71"/>
      <c r="F26" s="71"/>
      <c r="G26" s="71"/>
      <c r="H26" s="71"/>
      <c r="I26" s="71"/>
      <c r="J26" s="61"/>
      <c r="K26" s="61"/>
      <c r="L26" s="71"/>
      <c r="M26" s="71"/>
      <c r="N26" s="71"/>
      <c r="O26" s="71"/>
      <c r="P26" s="71"/>
      <c r="Q26" s="71"/>
      <c r="R26" s="71"/>
      <c r="S26" s="71"/>
      <c r="T26" s="61"/>
      <c r="U26" s="61"/>
      <c r="V26" s="71"/>
      <c r="W26" s="71"/>
      <c r="X26" s="71"/>
      <c r="Y26" s="71"/>
      <c r="Z26" s="71"/>
      <c r="AA26" s="71"/>
      <c r="AB26" s="71"/>
      <c r="AC26" s="71"/>
      <c r="AD26" s="69"/>
    </row>
    <row r="27" spans="1:31" ht="12.75" x14ac:dyDescent="0.2">
      <c r="A27" s="65">
        <v>2022</v>
      </c>
      <c r="B27" s="71">
        <v>129.80000000000001</v>
      </c>
      <c r="C27" s="71">
        <v>231.8</v>
      </c>
      <c r="D27" s="71">
        <v>5</v>
      </c>
      <c r="E27" s="71">
        <v>1.1000000000000001</v>
      </c>
      <c r="F27" s="71">
        <v>0.4</v>
      </c>
      <c r="G27" s="71">
        <v>1</v>
      </c>
      <c r="H27" s="71">
        <v>72.3</v>
      </c>
      <c r="I27" s="71">
        <v>20.100000000000001</v>
      </c>
      <c r="J27" s="61">
        <v>580</v>
      </c>
      <c r="K27" s="61"/>
      <c r="L27" s="71">
        <v>129.80000000000001</v>
      </c>
      <c r="M27" s="71">
        <v>198.2</v>
      </c>
      <c r="N27" s="71">
        <v>7.8</v>
      </c>
      <c r="O27" s="71">
        <v>1.3</v>
      </c>
      <c r="P27" s="71">
        <v>0.9</v>
      </c>
      <c r="Q27" s="71">
        <v>1.3</v>
      </c>
      <c r="R27" s="71">
        <v>64.2</v>
      </c>
      <c r="S27" s="71">
        <v>24.4</v>
      </c>
      <c r="T27" s="61">
        <v>420</v>
      </c>
      <c r="U27" s="61"/>
      <c r="V27" s="71">
        <v>147.80000000000001</v>
      </c>
      <c r="W27" s="71">
        <v>160.30000000000001</v>
      </c>
      <c r="X27" s="71">
        <v>9.9</v>
      </c>
      <c r="Y27" s="71">
        <v>2.8</v>
      </c>
      <c r="Z27" s="71">
        <v>1.9</v>
      </c>
      <c r="AA27" s="71">
        <v>3.9</v>
      </c>
      <c r="AB27" s="71">
        <v>56.2</v>
      </c>
      <c r="AC27" s="71">
        <v>25.3</v>
      </c>
      <c r="AD27" s="69">
        <v>1040</v>
      </c>
      <c r="AE27" s="21"/>
    </row>
    <row r="28" spans="1:31" ht="12.75" x14ac:dyDescent="0.2">
      <c r="A28" s="65" t="s">
        <v>18</v>
      </c>
      <c r="B28" s="71">
        <v>52.1</v>
      </c>
      <c r="C28" s="71">
        <v>379.2</v>
      </c>
      <c r="D28" s="71">
        <v>4.9000000000000004</v>
      </c>
      <c r="E28" s="71">
        <v>0.9</v>
      </c>
      <c r="F28" s="71">
        <v>0.5</v>
      </c>
      <c r="G28" s="71">
        <v>0.7</v>
      </c>
      <c r="H28" s="71">
        <v>69.8</v>
      </c>
      <c r="I28" s="71">
        <v>23.2</v>
      </c>
      <c r="J28" s="61">
        <v>580</v>
      </c>
      <c r="K28" s="61"/>
      <c r="L28" s="71">
        <v>57.9</v>
      </c>
      <c r="M28" s="71">
        <v>206.9</v>
      </c>
      <c r="N28" s="71">
        <v>8.6999999999999993</v>
      </c>
      <c r="O28" s="71">
        <v>1.7</v>
      </c>
      <c r="P28" s="71">
        <v>0.5</v>
      </c>
      <c r="Q28" s="71">
        <v>0.9</v>
      </c>
      <c r="R28" s="71">
        <v>59.2</v>
      </c>
      <c r="S28" s="71">
        <v>29</v>
      </c>
      <c r="T28" s="61">
        <v>420</v>
      </c>
      <c r="U28" s="61"/>
      <c r="V28" s="71">
        <v>70.5</v>
      </c>
      <c r="W28" s="71">
        <v>171.5</v>
      </c>
      <c r="X28" s="71">
        <v>9.6</v>
      </c>
      <c r="Y28" s="71">
        <v>2.7</v>
      </c>
      <c r="Z28" s="71">
        <v>1.7</v>
      </c>
      <c r="AA28" s="71">
        <v>2</v>
      </c>
      <c r="AB28" s="71">
        <v>54.5</v>
      </c>
      <c r="AC28" s="71">
        <v>29.5</v>
      </c>
      <c r="AD28" s="69">
        <v>1040</v>
      </c>
    </row>
    <row r="29" spans="1:31" ht="12.75" x14ac:dyDescent="0.2">
      <c r="A29" s="65" t="s">
        <v>19</v>
      </c>
      <c r="B29" s="71">
        <v>151.69999999999999</v>
      </c>
      <c r="C29" s="71">
        <v>587</v>
      </c>
      <c r="D29" s="71">
        <v>3.3</v>
      </c>
      <c r="E29" s="71">
        <v>0.5</v>
      </c>
      <c r="F29" s="71">
        <v>0.2</v>
      </c>
      <c r="G29" s="71">
        <v>0.5</v>
      </c>
      <c r="H29" s="71">
        <v>74.7</v>
      </c>
      <c r="I29" s="71">
        <v>20.8</v>
      </c>
      <c r="J29" s="61">
        <v>580</v>
      </c>
      <c r="K29" s="61"/>
      <c r="L29" s="71">
        <v>150</v>
      </c>
      <c r="M29" s="71">
        <v>439.1</v>
      </c>
      <c r="N29" s="71">
        <v>6.5</v>
      </c>
      <c r="O29" s="71">
        <v>0.5</v>
      </c>
      <c r="P29" s="71">
        <v>1.2</v>
      </c>
      <c r="Q29" s="71">
        <v>0.7</v>
      </c>
      <c r="R29" s="71">
        <v>65.900000000000006</v>
      </c>
      <c r="S29" s="71">
        <v>25.2</v>
      </c>
      <c r="T29" s="61">
        <v>410</v>
      </c>
      <c r="U29" s="61"/>
      <c r="V29" s="71">
        <v>169.2</v>
      </c>
      <c r="W29" s="71">
        <v>316.89999999999998</v>
      </c>
      <c r="X29" s="71">
        <v>7.9</v>
      </c>
      <c r="Y29" s="71">
        <v>2</v>
      </c>
      <c r="Z29" s="71">
        <v>1.9</v>
      </c>
      <c r="AA29" s="71">
        <v>3.2</v>
      </c>
      <c r="AB29" s="71">
        <v>59.6</v>
      </c>
      <c r="AC29" s="71">
        <v>25.4</v>
      </c>
      <c r="AD29" s="69">
        <v>1030</v>
      </c>
    </row>
    <row r="30" spans="1:31" ht="12.75" x14ac:dyDescent="0.2">
      <c r="A30" s="65" t="s">
        <v>20</v>
      </c>
      <c r="B30" s="71">
        <v>160.30000000000001</v>
      </c>
      <c r="C30" s="71">
        <v>170.4</v>
      </c>
      <c r="D30" s="71">
        <v>5.4</v>
      </c>
      <c r="E30" s="71">
        <v>1.4</v>
      </c>
      <c r="F30" s="71">
        <v>0.2</v>
      </c>
      <c r="G30" s="71">
        <v>1</v>
      </c>
      <c r="H30" s="71">
        <v>73.7</v>
      </c>
      <c r="I30" s="71">
        <v>18.3</v>
      </c>
      <c r="J30" s="61">
        <v>580</v>
      </c>
      <c r="K30" s="61"/>
      <c r="L30" s="71">
        <v>159.9</v>
      </c>
      <c r="M30" s="71">
        <v>151.1</v>
      </c>
      <c r="N30" s="71">
        <v>8</v>
      </c>
      <c r="O30" s="71">
        <v>1</v>
      </c>
      <c r="P30" s="71">
        <v>1</v>
      </c>
      <c r="Q30" s="71">
        <v>1.5</v>
      </c>
      <c r="R30" s="71">
        <v>66.099999999999994</v>
      </c>
      <c r="S30" s="71">
        <v>22.5</v>
      </c>
      <c r="T30" s="61">
        <v>410</v>
      </c>
      <c r="U30" s="61"/>
      <c r="V30" s="71">
        <v>181.6</v>
      </c>
      <c r="W30" s="71">
        <v>117.7</v>
      </c>
      <c r="X30" s="71">
        <v>11.2</v>
      </c>
      <c r="Y30" s="71">
        <v>2.6</v>
      </c>
      <c r="Z30" s="71">
        <v>1.9</v>
      </c>
      <c r="AA30" s="71">
        <v>5.9</v>
      </c>
      <c r="AB30" s="71">
        <v>55.1</v>
      </c>
      <c r="AC30" s="71">
        <v>23.2</v>
      </c>
      <c r="AD30" s="69">
        <v>1030</v>
      </c>
    </row>
    <row r="31" spans="1:31" ht="12.75" x14ac:dyDescent="0.2">
      <c r="A31" s="65" t="s">
        <v>21</v>
      </c>
      <c r="B31" s="71">
        <v>155.19999999999999</v>
      </c>
      <c r="C31" s="71">
        <v>141.69999999999999</v>
      </c>
      <c r="D31" s="71">
        <v>6.5</v>
      </c>
      <c r="E31" s="71">
        <v>1.7</v>
      </c>
      <c r="F31" s="71">
        <v>0.7</v>
      </c>
      <c r="G31" s="71">
        <v>1.9</v>
      </c>
      <c r="H31" s="71">
        <v>70.900000000000006</v>
      </c>
      <c r="I31" s="71">
        <v>18.2</v>
      </c>
      <c r="J31" s="61">
        <v>580</v>
      </c>
      <c r="K31" s="61"/>
      <c r="L31" s="71">
        <v>151.6</v>
      </c>
      <c r="M31" s="71">
        <v>137.80000000000001</v>
      </c>
      <c r="N31" s="71">
        <v>7.8</v>
      </c>
      <c r="O31" s="71">
        <v>2.2000000000000002</v>
      </c>
      <c r="P31" s="71">
        <v>1</v>
      </c>
      <c r="Q31" s="71">
        <v>2.2000000000000002</v>
      </c>
      <c r="R31" s="71">
        <v>65.900000000000006</v>
      </c>
      <c r="S31" s="71">
        <v>20.8</v>
      </c>
      <c r="T31" s="61">
        <v>410</v>
      </c>
      <c r="U31" s="61"/>
      <c r="V31" s="71">
        <v>170</v>
      </c>
      <c r="W31" s="71">
        <v>120.1</v>
      </c>
      <c r="X31" s="71">
        <v>11</v>
      </c>
      <c r="Y31" s="71">
        <v>3.7</v>
      </c>
      <c r="Z31" s="71">
        <v>2.1</v>
      </c>
      <c r="AA31" s="71">
        <v>4.5</v>
      </c>
      <c r="AB31" s="71">
        <v>55.6</v>
      </c>
      <c r="AC31" s="71">
        <v>23.1</v>
      </c>
      <c r="AD31" s="69">
        <v>1030</v>
      </c>
    </row>
    <row r="32" spans="1:31" ht="12.75" x14ac:dyDescent="0.2">
      <c r="A32" s="65"/>
      <c r="B32" s="71"/>
      <c r="C32" s="71"/>
      <c r="D32" s="71"/>
      <c r="E32" s="71"/>
      <c r="F32" s="71"/>
      <c r="G32" s="71"/>
      <c r="H32" s="71"/>
      <c r="I32" s="71"/>
      <c r="J32" s="61"/>
      <c r="K32" s="61"/>
      <c r="L32" s="71"/>
      <c r="M32" s="71"/>
      <c r="N32" s="71"/>
      <c r="O32" s="71"/>
      <c r="P32" s="71"/>
      <c r="Q32" s="71"/>
      <c r="R32" s="71"/>
      <c r="S32" s="71"/>
      <c r="T32" s="61"/>
      <c r="U32" s="61"/>
      <c r="V32" s="71"/>
      <c r="W32" s="71"/>
      <c r="X32" s="71"/>
      <c r="Y32" s="71"/>
      <c r="Z32" s="71"/>
      <c r="AA32" s="71"/>
      <c r="AB32" s="71"/>
      <c r="AC32" s="71"/>
      <c r="AD32" s="69"/>
    </row>
    <row r="33" spans="1:31" ht="12.75" x14ac:dyDescent="0.2">
      <c r="A33" s="65">
        <v>2023</v>
      </c>
      <c r="B33" s="71">
        <v>177.6</v>
      </c>
      <c r="C33" s="71">
        <v>36.799999999999997</v>
      </c>
      <c r="D33" s="71">
        <v>9.8000000000000007</v>
      </c>
      <c r="E33" s="71">
        <v>7.7</v>
      </c>
      <c r="F33" s="71">
        <v>3.7</v>
      </c>
      <c r="G33" s="71">
        <v>13.9</v>
      </c>
      <c r="H33" s="71">
        <v>47.8</v>
      </c>
      <c r="I33" s="71">
        <v>17.100000000000001</v>
      </c>
      <c r="J33" s="61">
        <v>550</v>
      </c>
      <c r="K33" s="61"/>
      <c r="L33" s="71">
        <v>177.6</v>
      </c>
      <c r="M33" s="71">
        <v>36.799999999999997</v>
      </c>
      <c r="N33" s="71">
        <v>10.9</v>
      </c>
      <c r="O33" s="71">
        <v>5.5</v>
      </c>
      <c r="P33" s="71">
        <v>3.9</v>
      </c>
      <c r="Q33" s="71">
        <v>13.8</v>
      </c>
      <c r="R33" s="71">
        <v>42.6</v>
      </c>
      <c r="S33" s="71">
        <v>23.3</v>
      </c>
      <c r="T33" s="61">
        <v>400</v>
      </c>
      <c r="U33" s="61"/>
      <c r="V33" s="71">
        <v>199.8</v>
      </c>
      <c r="W33" s="71">
        <v>35.1</v>
      </c>
      <c r="X33" s="71">
        <v>13.9</v>
      </c>
      <c r="Y33" s="71">
        <v>6.3</v>
      </c>
      <c r="Z33" s="71">
        <v>4.2</v>
      </c>
      <c r="AA33" s="71">
        <v>15</v>
      </c>
      <c r="AB33" s="71">
        <v>38.200000000000003</v>
      </c>
      <c r="AC33" s="71">
        <v>22.4</v>
      </c>
      <c r="AD33" s="69">
        <v>1010</v>
      </c>
      <c r="AE33" s="21"/>
    </row>
    <row r="34" spans="1:31" ht="12.75" x14ac:dyDescent="0.2">
      <c r="A34" s="65" t="s">
        <v>22</v>
      </c>
      <c r="B34" s="71">
        <v>122.1</v>
      </c>
      <c r="C34" s="71">
        <v>134.5</v>
      </c>
      <c r="D34" s="71">
        <v>5.8</v>
      </c>
      <c r="E34" s="71">
        <v>0.6</v>
      </c>
      <c r="F34" s="71">
        <v>0.4</v>
      </c>
      <c r="G34" s="71">
        <v>2.4</v>
      </c>
      <c r="H34" s="71">
        <v>72.900000000000006</v>
      </c>
      <c r="I34" s="71">
        <v>17.899999999999999</v>
      </c>
      <c r="J34" s="61">
        <v>530</v>
      </c>
      <c r="K34" s="61"/>
      <c r="L34" s="71">
        <v>128.30000000000001</v>
      </c>
      <c r="M34" s="71">
        <v>121.6</v>
      </c>
      <c r="N34" s="71">
        <v>5.6</v>
      </c>
      <c r="O34" s="71">
        <v>1.1000000000000001</v>
      </c>
      <c r="P34" s="71">
        <v>1.1000000000000001</v>
      </c>
      <c r="Q34" s="71">
        <v>5.3</v>
      </c>
      <c r="R34" s="71">
        <v>64.3</v>
      </c>
      <c r="S34" s="71">
        <v>22.8</v>
      </c>
      <c r="T34" s="61">
        <v>380</v>
      </c>
      <c r="U34" s="61"/>
      <c r="V34" s="71">
        <v>145.5</v>
      </c>
      <c r="W34" s="71">
        <v>106.4</v>
      </c>
      <c r="X34" s="71">
        <v>10.5</v>
      </c>
      <c r="Y34" s="71">
        <v>3</v>
      </c>
      <c r="Z34" s="71">
        <v>2.1</v>
      </c>
      <c r="AA34" s="71">
        <v>7.2</v>
      </c>
      <c r="AB34" s="71">
        <v>55.1</v>
      </c>
      <c r="AC34" s="71">
        <v>22.1</v>
      </c>
      <c r="AD34" s="69">
        <v>970</v>
      </c>
    </row>
    <row r="35" spans="1:31" ht="12.75" x14ac:dyDescent="0.2">
      <c r="A35" s="65" t="s">
        <v>23</v>
      </c>
      <c r="B35" s="71">
        <v>208.4</v>
      </c>
      <c r="C35" s="71">
        <v>37.4</v>
      </c>
      <c r="D35" s="71">
        <v>8.6</v>
      </c>
      <c r="E35" s="71">
        <v>2.9</v>
      </c>
      <c r="F35" s="71">
        <v>1.6</v>
      </c>
      <c r="G35" s="71">
        <v>9.5</v>
      </c>
      <c r="H35" s="71">
        <v>59.3</v>
      </c>
      <c r="I35" s="71">
        <v>17.899999999999999</v>
      </c>
      <c r="J35" s="61">
        <v>550</v>
      </c>
      <c r="K35" s="61"/>
      <c r="L35" s="71">
        <v>215.1</v>
      </c>
      <c r="M35" s="71">
        <v>43.4</v>
      </c>
      <c r="N35" s="71">
        <v>6.9</v>
      </c>
      <c r="O35" s="71">
        <v>4.0999999999999996</v>
      </c>
      <c r="P35" s="71">
        <v>2</v>
      </c>
      <c r="Q35" s="71">
        <v>8.9</v>
      </c>
      <c r="R35" s="71">
        <v>54.3</v>
      </c>
      <c r="S35" s="71">
        <v>23.7</v>
      </c>
      <c r="T35" s="61">
        <v>390</v>
      </c>
      <c r="U35" s="61"/>
      <c r="V35" s="71">
        <v>237.6</v>
      </c>
      <c r="W35" s="71">
        <v>40.5</v>
      </c>
      <c r="X35" s="71">
        <v>10.5</v>
      </c>
      <c r="Y35" s="71">
        <v>4.4000000000000004</v>
      </c>
      <c r="Z35" s="71">
        <v>3.4</v>
      </c>
      <c r="AA35" s="71">
        <v>13.7</v>
      </c>
      <c r="AB35" s="71">
        <v>46</v>
      </c>
      <c r="AC35" s="71">
        <v>21.9</v>
      </c>
      <c r="AD35" s="69">
        <v>1000</v>
      </c>
    </row>
    <row r="36" spans="1:31" ht="12.75" x14ac:dyDescent="0.2">
      <c r="A36" s="65" t="s">
        <v>24</v>
      </c>
      <c r="B36" s="71">
        <v>195.2</v>
      </c>
      <c r="C36" s="71">
        <v>21.8</v>
      </c>
      <c r="D36" s="71">
        <v>10.7</v>
      </c>
      <c r="E36" s="71">
        <v>8.6999999999999993</v>
      </c>
      <c r="F36" s="71">
        <v>5.8</v>
      </c>
      <c r="G36" s="71">
        <v>22.7</v>
      </c>
      <c r="H36" s="71">
        <v>35.200000000000003</v>
      </c>
      <c r="I36" s="71">
        <v>16.899999999999999</v>
      </c>
      <c r="J36" s="61">
        <v>550</v>
      </c>
      <c r="K36" s="61"/>
      <c r="L36" s="71">
        <v>194.7</v>
      </c>
      <c r="M36" s="71">
        <v>21.8</v>
      </c>
      <c r="N36" s="71">
        <v>13.6</v>
      </c>
      <c r="O36" s="71">
        <v>6.5</v>
      </c>
      <c r="P36" s="71">
        <v>7.2</v>
      </c>
      <c r="Q36" s="71">
        <v>18.899999999999999</v>
      </c>
      <c r="R36" s="71">
        <v>30</v>
      </c>
      <c r="S36" s="71">
        <v>23.8</v>
      </c>
      <c r="T36" s="61">
        <v>400</v>
      </c>
      <c r="U36" s="61"/>
      <c r="V36" s="71">
        <v>218</v>
      </c>
      <c r="W36" s="71">
        <v>20</v>
      </c>
      <c r="X36" s="71">
        <v>16.3</v>
      </c>
      <c r="Y36" s="71">
        <v>8.1999999999999993</v>
      </c>
      <c r="Z36" s="71">
        <v>6.3</v>
      </c>
      <c r="AA36" s="71">
        <v>18.3</v>
      </c>
      <c r="AB36" s="71">
        <v>28.2</v>
      </c>
      <c r="AC36" s="71">
        <v>22.7</v>
      </c>
      <c r="AD36" s="69">
        <v>1030</v>
      </c>
    </row>
    <row r="37" spans="1:31" ht="12.75" x14ac:dyDescent="0.2">
      <c r="A37" s="65" t="s">
        <v>25</v>
      </c>
      <c r="B37" s="71">
        <v>184.5</v>
      </c>
      <c r="C37" s="71">
        <v>18.899999999999999</v>
      </c>
      <c r="D37" s="71">
        <v>14</v>
      </c>
      <c r="E37" s="71">
        <v>18.100000000000001</v>
      </c>
      <c r="F37" s="71">
        <v>6.8</v>
      </c>
      <c r="G37" s="71">
        <v>20.3</v>
      </c>
      <c r="H37" s="71">
        <v>25.1</v>
      </c>
      <c r="I37" s="71">
        <v>15.8</v>
      </c>
      <c r="J37" s="61">
        <v>560</v>
      </c>
      <c r="K37" s="61"/>
      <c r="L37" s="71">
        <v>172.5</v>
      </c>
      <c r="M37" s="71">
        <v>13.8</v>
      </c>
      <c r="N37" s="71">
        <v>16.7</v>
      </c>
      <c r="O37" s="71">
        <v>10</v>
      </c>
      <c r="P37" s="71">
        <v>5.0999999999999996</v>
      </c>
      <c r="Q37" s="71">
        <v>21.4</v>
      </c>
      <c r="R37" s="71">
        <v>24</v>
      </c>
      <c r="S37" s="71">
        <v>22.8</v>
      </c>
      <c r="T37" s="61">
        <v>410</v>
      </c>
      <c r="U37" s="61"/>
      <c r="V37" s="71">
        <v>198</v>
      </c>
      <c r="W37" s="71">
        <v>16.5</v>
      </c>
      <c r="X37" s="71">
        <v>17.899999999999999</v>
      </c>
      <c r="Y37" s="71">
        <v>9.1999999999999993</v>
      </c>
      <c r="Z37" s="71">
        <v>4.9000000000000004</v>
      </c>
      <c r="AA37" s="71">
        <v>20.2</v>
      </c>
      <c r="AB37" s="71">
        <v>25</v>
      </c>
      <c r="AC37" s="71">
        <v>22.9</v>
      </c>
      <c r="AD37" s="69">
        <v>1050</v>
      </c>
    </row>
    <row r="38" spans="1:31" ht="12.75" x14ac:dyDescent="0.2">
      <c r="A38" s="65"/>
      <c r="B38" s="71"/>
      <c r="C38" s="71"/>
      <c r="D38" s="71"/>
      <c r="E38" s="71"/>
      <c r="F38" s="71"/>
      <c r="G38" s="71"/>
      <c r="H38" s="71"/>
      <c r="I38" s="71"/>
      <c r="J38" s="61"/>
      <c r="K38" s="61"/>
      <c r="L38" s="71"/>
      <c r="M38" s="71"/>
      <c r="N38" s="71"/>
      <c r="O38" s="71"/>
      <c r="P38" s="71"/>
      <c r="Q38" s="71"/>
      <c r="R38" s="71"/>
      <c r="S38" s="71"/>
      <c r="T38" s="61"/>
      <c r="U38" s="61"/>
      <c r="V38" s="71"/>
      <c r="W38" s="71"/>
      <c r="X38" s="71"/>
      <c r="Y38" s="71"/>
      <c r="Z38" s="71"/>
      <c r="AA38" s="71"/>
      <c r="AB38" s="71"/>
      <c r="AC38" s="71"/>
      <c r="AD38" s="69"/>
    </row>
    <row r="39" spans="1:31" ht="12.75" x14ac:dyDescent="0.2">
      <c r="A39" s="65">
        <v>2024</v>
      </c>
      <c r="B39" s="71">
        <v>197.9</v>
      </c>
      <c r="C39" s="71">
        <v>11.3</v>
      </c>
      <c r="D39" s="71">
        <v>21.3</v>
      </c>
      <c r="E39" s="71">
        <v>21.3</v>
      </c>
      <c r="F39" s="71">
        <v>7.1</v>
      </c>
      <c r="G39" s="71">
        <v>13.8</v>
      </c>
      <c r="H39" s="71">
        <v>18.600000000000001</v>
      </c>
      <c r="I39" s="71">
        <v>17.8</v>
      </c>
      <c r="J39" s="61">
        <v>560</v>
      </c>
      <c r="K39" s="61"/>
      <c r="L39" s="71">
        <v>193.3</v>
      </c>
      <c r="M39" s="71">
        <v>8.8000000000000007</v>
      </c>
      <c r="N39" s="71">
        <v>18.8</v>
      </c>
      <c r="O39" s="71">
        <v>15</v>
      </c>
      <c r="P39" s="71">
        <v>6.8</v>
      </c>
      <c r="Q39" s="71">
        <v>14.4</v>
      </c>
      <c r="R39" s="71">
        <v>20.9</v>
      </c>
      <c r="S39" s="71">
        <v>24</v>
      </c>
      <c r="T39" s="61">
        <v>440</v>
      </c>
      <c r="U39" s="61"/>
      <c r="V39" s="71">
        <v>220.7</v>
      </c>
      <c r="W39" s="71">
        <v>10.5</v>
      </c>
      <c r="X39" s="71">
        <v>19.2</v>
      </c>
      <c r="Y39" s="71">
        <v>13.1</v>
      </c>
      <c r="Z39" s="71">
        <v>6.3</v>
      </c>
      <c r="AA39" s="71">
        <v>13.2</v>
      </c>
      <c r="AB39" s="71">
        <v>21.9</v>
      </c>
      <c r="AC39" s="71">
        <v>26.4</v>
      </c>
      <c r="AD39" s="69">
        <v>1140</v>
      </c>
      <c r="AE39" s="21"/>
    </row>
    <row r="40" spans="1:31" ht="12.75" x14ac:dyDescent="0.2">
      <c r="A40" s="65" t="s">
        <v>26</v>
      </c>
      <c r="B40" s="71">
        <v>141.30000000000001</v>
      </c>
      <c r="C40" s="71">
        <v>15.8</v>
      </c>
      <c r="D40" s="71">
        <v>21.7</v>
      </c>
      <c r="E40" s="71">
        <v>17.399999999999999</v>
      </c>
      <c r="F40" s="71">
        <v>7.8</v>
      </c>
      <c r="G40" s="71">
        <v>14.1</v>
      </c>
      <c r="H40" s="71">
        <v>20.3</v>
      </c>
      <c r="I40" s="71">
        <v>18.8</v>
      </c>
      <c r="J40" s="61">
        <v>550</v>
      </c>
      <c r="K40" s="61"/>
      <c r="L40" s="71">
        <v>146.1</v>
      </c>
      <c r="M40" s="71">
        <v>13.9</v>
      </c>
      <c r="N40" s="71">
        <v>17.399999999999999</v>
      </c>
      <c r="O40" s="71">
        <v>10.8</v>
      </c>
      <c r="P40" s="71">
        <v>4.7</v>
      </c>
      <c r="Q40" s="71">
        <v>21.6</v>
      </c>
      <c r="R40" s="71">
        <v>20.399999999999999</v>
      </c>
      <c r="S40" s="71">
        <v>25.1</v>
      </c>
      <c r="T40" s="61">
        <v>430</v>
      </c>
      <c r="U40" s="61"/>
      <c r="V40" s="71">
        <v>168.8</v>
      </c>
      <c r="W40" s="71">
        <v>16</v>
      </c>
      <c r="X40" s="71">
        <v>17.7</v>
      </c>
      <c r="Y40" s="71">
        <v>10.6</v>
      </c>
      <c r="Z40" s="71">
        <v>3.8</v>
      </c>
      <c r="AA40" s="71">
        <v>16.5</v>
      </c>
      <c r="AB40" s="71">
        <v>23.5</v>
      </c>
      <c r="AC40" s="71">
        <v>27.8</v>
      </c>
      <c r="AD40" s="69">
        <v>1100</v>
      </c>
    </row>
    <row r="41" spans="1:31" ht="12.75" x14ac:dyDescent="0.2">
      <c r="A41" s="65" t="s">
        <v>27</v>
      </c>
      <c r="B41" s="71">
        <v>231.1</v>
      </c>
      <c r="C41" s="71">
        <v>10.9</v>
      </c>
      <c r="D41" s="71">
        <v>18.600000000000001</v>
      </c>
      <c r="E41" s="71">
        <v>24.3</v>
      </c>
      <c r="F41" s="71">
        <v>6.6</v>
      </c>
      <c r="G41" s="71">
        <v>14.7</v>
      </c>
      <c r="H41" s="71">
        <v>18.2</v>
      </c>
      <c r="I41" s="71">
        <v>17.5</v>
      </c>
      <c r="J41" s="61">
        <v>560</v>
      </c>
      <c r="K41" s="61"/>
      <c r="L41" s="71">
        <v>225</v>
      </c>
      <c r="M41" s="71">
        <v>4.5999999999999996</v>
      </c>
      <c r="N41" s="71">
        <v>19.399999999999999</v>
      </c>
      <c r="O41" s="71">
        <v>18.5</v>
      </c>
      <c r="P41" s="71">
        <v>6.5</v>
      </c>
      <c r="Q41" s="71">
        <v>13.4</v>
      </c>
      <c r="R41" s="71">
        <v>17.3</v>
      </c>
      <c r="S41" s="71">
        <v>24.9</v>
      </c>
      <c r="T41" s="61">
        <v>430</v>
      </c>
      <c r="U41" s="61"/>
      <c r="V41" s="71">
        <v>253</v>
      </c>
      <c r="W41" s="71">
        <v>6.5</v>
      </c>
      <c r="X41" s="71">
        <v>19.399999999999999</v>
      </c>
      <c r="Y41" s="71">
        <v>15.6</v>
      </c>
      <c r="Z41" s="71">
        <v>7</v>
      </c>
      <c r="AA41" s="71">
        <v>13.9</v>
      </c>
      <c r="AB41" s="71">
        <v>17.7</v>
      </c>
      <c r="AC41" s="71">
        <v>26.3</v>
      </c>
      <c r="AD41" s="69">
        <v>1120</v>
      </c>
    </row>
    <row r="42" spans="1:31" ht="12.75" x14ac:dyDescent="0.2">
      <c r="A42" s="65" t="s">
        <v>28</v>
      </c>
      <c r="B42" s="71">
        <v>220.7</v>
      </c>
      <c r="C42" s="71">
        <v>13.1</v>
      </c>
      <c r="D42" s="71">
        <v>21.6</v>
      </c>
      <c r="E42" s="71">
        <v>21.7</v>
      </c>
      <c r="F42" s="71">
        <v>7.1</v>
      </c>
      <c r="G42" s="71">
        <v>13</v>
      </c>
      <c r="H42" s="71">
        <v>19.600000000000001</v>
      </c>
      <c r="I42" s="71">
        <v>16.899999999999999</v>
      </c>
      <c r="J42" s="61">
        <v>560</v>
      </c>
      <c r="K42" s="61"/>
      <c r="L42" s="71">
        <v>216.2</v>
      </c>
      <c r="M42" s="71">
        <v>11</v>
      </c>
      <c r="N42" s="71">
        <v>17.399999999999999</v>
      </c>
      <c r="O42" s="71">
        <v>16.600000000000001</v>
      </c>
      <c r="P42" s="71">
        <v>7.2</v>
      </c>
      <c r="Q42" s="71">
        <v>13.4</v>
      </c>
      <c r="R42" s="71">
        <v>21.5</v>
      </c>
      <c r="S42" s="71">
        <v>23.9</v>
      </c>
      <c r="T42" s="61">
        <v>450</v>
      </c>
      <c r="U42" s="61"/>
      <c r="V42" s="71">
        <v>245.5</v>
      </c>
      <c r="W42" s="71">
        <v>12.6</v>
      </c>
      <c r="X42" s="71">
        <v>17.600000000000001</v>
      </c>
      <c r="Y42" s="71">
        <v>13.7</v>
      </c>
      <c r="Z42" s="71">
        <v>7.3</v>
      </c>
      <c r="AA42" s="71">
        <v>12.6</v>
      </c>
      <c r="AB42" s="71">
        <v>22.6</v>
      </c>
      <c r="AC42" s="71">
        <v>26.1</v>
      </c>
      <c r="AD42" s="69">
        <v>1160</v>
      </c>
    </row>
    <row r="43" spans="1:31" ht="12.75" x14ac:dyDescent="0.2">
      <c r="A43" s="65" t="s">
        <v>29</v>
      </c>
      <c r="B43" s="71">
        <v>197.1</v>
      </c>
      <c r="C43" s="71">
        <v>6.9</v>
      </c>
      <c r="D43" s="71">
        <v>23.4</v>
      </c>
      <c r="E43" s="71">
        <v>21.8</v>
      </c>
      <c r="F43" s="71">
        <v>6.9</v>
      </c>
      <c r="G43" s="71">
        <v>13.3</v>
      </c>
      <c r="H43" s="71">
        <v>16.5</v>
      </c>
      <c r="I43" s="71">
        <v>18.100000000000001</v>
      </c>
      <c r="J43" s="61">
        <v>560</v>
      </c>
      <c r="K43" s="61"/>
      <c r="L43" s="71">
        <v>186</v>
      </c>
      <c r="M43" s="71">
        <v>7.8</v>
      </c>
      <c r="N43" s="71">
        <v>20.9</v>
      </c>
      <c r="O43" s="71">
        <v>14.3</v>
      </c>
      <c r="P43" s="71">
        <v>8.9</v>
      </c>
      <c r="Q43" s="71">
        <v>9.4</v>
      </c>
      <c r="R43" s="71">
        <v>24.3</v>
      </c>
      <c r="S43" s="71">
        <v>22.3</v>
      </c>
      <c r="T43" s="61">
        <v>450</v>
      </c>
      <c r="U43" s="61"/>
      <c r="V43" s="71">
        <v>215.5</v>
      </c>
      <c r="W43" s="71">
        <v>8.8000000000000007</v>
      </c>
      <c r="X43" s="71">
        <v>21.9</v>
      </c>
      <c r="Y43" s="71">
        <v>12.3</v>
      </c>
      <c r="Z43" s="71">
        <v>6.9</v>
      </c>
      <c r="AA43" s="71">
        <v>10</v>
      </c>
      <c r="AB43" s="71">
        <v>23.5</v>
      </c>
      <c r="AC43" s="71">
        <v>25.4</v>
      </c>
      <c r="AD43" s="69">
        <v>1170</v>
      </c>
    </row>
    <row r="44" spans="1:31" ht="12.75" x14ac:dyDescent="0.2">
      <c r="A44" s="65"/>
      <c r="B44" s="71"/>
      <c r="C44" s="71"/>
      <c r="D44" s="71"/>
      <c r="E44" s="71"/>
      <c r="F44" s="71"/>
      <c r="G44" s="71"/>
      <c r="H44" s="71"/>
      <c r="I44" s="71"/>
      <c r="J44" s="61"/>
      <c r="K44" s="61"/>
      <c r="L44" s="71"/>
      <c r="M44" s="71"/>
      <c r="N44" s="71"/>
      <c r="O44" s="71"/>
      <c r="P44" s="71"/>
      <c r="Q44" s="71"/>
      <c r="R44" s="71"/>
      <c r="S44" s="71"/>
      <c r="T44" s="61"/>
      <c r="U44" s="61"/>
      <c r="V44" s="71"/>
      <c r="W44" s="71"/>
      <c r="X44" s="71"/>
      <c r="Y44" s="71"/>
      <c r="Z44" s="71"/>
      <c r="AA44" s="71"/>
      <c r="AB44" s="71"/>
      <c r="AC44" s="71"/>
      <c r="AD44" s="69"/>
    </row>
    <row r="45" spans="1:31" ht="12.75" x14ac:dyDescent="0.2">
      <c r="A45" s="65" t="s">
        <v>30</v>
      </c>
      <c r="B45" s="71">
        <v>226.548</v>
      </c>
      <c r="C45" s="71">
        <v>8.5</v>
      </c>
      <c r="D45" s="71">
        <v>21.8</v>
      </c>
      <c r="E45" s="71">
        <v>21.3</v>
      </c>
      <c r="F45" s="71">
        <v>6.9</v>
      </c>
      <c r="G45" s="71">
        <v>13.4</v>
      </c>
      <c r="H45" s="71">
        <v>18.7</v>
      </c>
      <c r="I45" s="71">
        <v>17.8</v>
      </c>
      <c r="J45" s="61">
        <v>550</v>
      </c>
      <c r="K45" s="61"/>
      <c r="L45" s="71">
        <v>200.06549999999999</v>
      </c>
      <c r="M45" s="71">
        <v>3.5</v>
      </c>
      <c r="N45" s="71">
        <v>19</v>
      </c>
      <c r="O45" s="71">
        <v>14.9</v>
      </c>
      <c r="P45" s="71">
        <v>6.7</v>
      </c>
      <c r="Q45" s="71">
        <v>14.3</v>
      </c>
      <c r="R45" s="71">
        <v>21</v>
      </c>
      <c r="S45" s="71">
        <v>24</v>
      </c>
      <c r="T45" s="61">
        <v>540</v>
      </c>
      <c r="U45" s="61"/>
      <c r="V45" s="71">
        <v>229.0866</v>
      </c>
      <c r="W45" s="71">
        <v>3.8</v>
      </c>
      <c r="X45" s="71">
        <v>20.7</v>
      </c>
      <c r="Y45" s="71">
        <v>14.8</v>
      </c>
      <c r="Z45" s="71">
        <v>7.5</v>
      </c>
      <c r="AA45" s="71">
        <v>15.2</v>
      </c>
      <c r="AB45" s="71">
        <v>19.5</v>
      </c>
      <c r="AC45" s="71">
        <v>22.3</v>
      </c>
      <c r="AD45" s="69">
        <v>1180</v>
      </c>
      <c r="AE45" s="21"/>
    </row>
    <row r="46" spans="1:31" ht="12.75" x14ac:dyDescent="0.2">
      <c r="A46" s="65" t="s">
        <v>31</v>
      </c>
      <c r="B46" s="71">
        <v>171.69499999999999</v>
      </c>
      <c r="C46" s="71">
        <v>15</v>
      </c>
      <c r="D46" s="71">
        <v>27.4</v>
      </c>
      <c r="E46" s="71">
        <v>21.8</v>
      </c>
      <c r="F46" s="71">
        <v>8.3000000000000007</v>
      </c>
      <c r="G46" s="71">
        <v>11.6</v>
      </c>
      <c r="H46" s="71">
        <v>15.2</v>
      </c>
      <c r="I46" s="71">
        <v>15.8</v>
      </c>
      <c r="J46" s="61">
        <v>530</v>
      </c>
      <c r="K46" s="61"/>
      <c r="L46" s="71">
        <v>152.09009999999998</v>
      </c>
      <c r="M46" s="71">
        <v>4.0999999999999996</v>
      </c>
      <c r="N46" s="71">
        <v>26.3</v>
      </c>
      <c r="O46" s="71">
        <v>15.3</v>
      </c>
      <c r="P46" s="71">
        <v>6.4</v>
      </c>
      <c r="Q46" s="71">
        <v>16.7</v>
      </c>
      <c r="R46" s="71">
        <v>13.7</v>
      </c>
      <c r="S46" s="71">
        <v>21.5</v>
      </c>
      <c r="T46" s="61">
        <v>440</v>
      </c>
      <c r="U46" s="61"/>
      <c r="V46" s="71">
        <v>177.24</v>
      </c>
      <c r="W46" s="71">
        <v>5</v>
      </c>
      <c r="X46" s="71">
        <v>23.2</v>
      </c>
      <c r="Y46" s="71">
        <v>13.7</v>
      </c>
      <c r="Z46" s="71">
        <v>7.1</v>
      </c>
      <c r="AA46" s="71">
        <v>14.3</v>
      </c>
      <c r="AB46" s="71">
        <v>19.899999999999999</v>
      </c>
      <c r="AC46" s="71">
        <v>21.9</v>
      </c>
      <c r="AD46" s="69">
        <v>1130</v>
      </c>
    </row>
    <row r="47" spans="1:31" ht="12.75" x14ac:dyDescent="0.2">
      <c r="A47" s="65" t="s">
        <v>32</v>
      </c>
      <c r="B47" s="71">
        <v>276.1902</v>
      </c>
      <c r="C47" s="71">
        <v>13.1</v>
      </c>
      <c r="D47" s="71">
        <v>20.3</v>
      </c>
      <c r="E47" s="71">
        <v>29.4</v>
      </c>
      <c r="F47" s="71">
        <v>10.5</v>
      </c>
      <c r="G47" s="71">
        <v>14</v>
      </c>
      <c r="H47" s="71">
        <v>10.9</v>
      </c>
      <c r="I47" s="71">
        <v>14.8</v>
      </c>
      <c r="J47" s="61">
        <v>540</v>
      </c>
      <c r="K47" s="61"/>
      <c r="L47" s="71">
        <v>232.42499999999998</v>
      </c>
      <c r="M47" s="71">
        <v>3.3</v>
      </c>
      <c r="N47" s="71">
        <v>17.899999999999999</v>
      </c>
      <c r="O47" s="71">
        <v>18.8</v>
      </c>
      <c r="P47" s="71">
        <v>7.4</v>
      </c>
      <c r="Q47" s="71">
        <v>17.899999999999999</v>
      </c>
      <c r="R47" s="71">
        <v>15</v>
      </c>
      <c r="S47" s="71">
        <v>22.9</v>
      </c>
      <c r="T47" s="61">
        <v>450</v>
      </c>
      <c r="U47" s="61"/>
      <c r="V47" s="71">
        <v>263.87899999999996</v>
      </c>
      <c r="W47" s="71">
        <v>4.3</v>
      </c>
      <c r="X47" s="71">
        <v>17.7</v>
      </c>
      <c r="Y47" s="71">
        <v>13.5</v>
      </c>
      <c r="Z47" s="71">
        <v>8.5</v>
      </c>
      <c r="AA47" s="71">
        <v>20.2</v>
      </c>
      <c r="AB47" s="71">
        <v>18.399999999999999</v>
      </c>
      <c r="AC47" s="71">
        <v>21.7</v>
      </c>
      <c r="AD47" s="69">
        <v>1160</v>
      </c>
    </row>
    <row r="48" spans="1:31" ht="12.75" x14ac:dyDescent="0.2">
      <c r="A48" s="65" t="s">
        <v>33</v>
      </c>
      <c r="B48" s="71">
        <v>238.3304</v>
      </c>
      <c r="C48" s="71">
        <v>2.2000000000000002</v>
      </c>
      <c r="D48" s="71">
        <v>27.4</v>
      </c>
      <c r="E48" s="71">
        <v>26.7</v>
      </c>
      <c r="F48" s="71">
        <v>6.5</v>
      </c>
      <c r="G48" s="71">
        <v>11.4</v>
      </c>
      <c r="H48" s="71">
        <v>12.3</v>
      </c>
      <c r="I48" s="71">
        <v>15.7</v>
      </c>
      <c r="J48" s="61">
        <v>550</v>
      </c>
      <c r="K48" s="61"/>
      <c r="L48" s="71">
        <v>216.84859999999998</v>
      </c>
      <c r="M48" s="71">
        <v>0.3</v>
      </c>
      <c r="N48" s="71">
        <v>21.2</v>
      </c>
      <c r="O48" s="71">
        <v>21.4</v>
      </c>
      <c r="P48" s="71">
        <v>7.4</v>
      </c>
      <c r="Q48" s="71">
        <v>11.2</v>
      </c>
      <c r="R48" s="71">
        <v>17.3</v>
      </c>
      <c r="S48" s="71">
        <v>21.4</v>
      </c>
      <c r="T48" s="61">
        <v>460</v>
      </c>
      <c r="U48" s="61"/>
      <c r="V48" s="71">
        <v>248.93700000000001</v>
      </c>
      <c r="W48" s="71">
        <v>1.4</v>
      </c>
      <c r="X48" s="71">
        <v>19</v>
      </c>
      <c r="Y48" s="71">
        <v>15.9</v>
      </c>
      <c r="Z48" s="71">
        <v>7.9</v>
      </c>
      <c r="AA48" s="71">
        <v>13.9</v>
      </c>
      <c r="AB48" s="71">
        <v>20.5</v>
      </c>
      <c r="AC48" s="71">
        <v>22.8</v>
      </c>
      <c r="AD48" s="69">
        <v>1210</v>
      </c>
    </row>
    <row r="49" spans="1:31" ht="12.75" x14ac:dyDescent="0.2">
      <c r="A49" s="65" t="s">
        <v>65</v>
      </c>
      <c r="B49" s="71">
        <v>218.92330000000001</v>
      </c>
      <c r="C49" s="71">
        <v>5.0999999999999996</v>
      </c>
      <c r="D49" s="71">
        <v>21.9</v>
      </c>
      <c r="E49" s="71">
        <v>21.2</v>
      </c>
      <c r="F49" s="71">
        <v>9.8000000000000007</v>
      </c>
      <c r="G49" s="71">
        <v>14.1</v>
      </c>
      <c r="H49" s="71">
        <v>16</v>
      </c>
      <c r="I49" s="71">
        <v>16.899999999999999</v>
      </c>
      <c r="J49" s="61">
        <v>560</v>
      </c>
      <c r="K49" s="61"/>
      <c r="L49" s="71">
        <v>199.02</v>
      </c>
      <c r="M49" s="71">
        <v>7</v>
      </c>
      <c r="N49" s="71">
        <v>21.6</v>
      </c>
      <c r="O49" s="71">
        <v>18.600000000000001</v>
      </c>
      <c r="P49" s="71">
        <v>8.4</v>
      </c>
      <c r="Q49" s="71">
        <v>14.3</v>
      </c>
      <c r="R49" s="71">
        <v>15.6</v>
      </c>
      <c r="S49" s="71">
        <v>21.6</v>
      </c>
      <c r="T49" s="61">
        <v>460</v>
      </c>
      <c r="U49" s="61"/>
      <c r="V49" s="71">
        <v>226.05949999999999</v>
      </c>
      <c r="W49" s="71">
        <v>4.9000000000000004</v>
      </c>
      <c r="X49" s="71">
        <v>22.7</v>
      </c>
      <c r="Y49" s="71">
        <v>16</v>
      </c>
      <c r="Z49" s="71">
        <v>6.6</v>
      </c>
      <c r="AA49" s="71">
        <v>12.7</v>
      </c>
      <c r="AB49" s="71">
        <v>19.2</v>
      </c>
      <c r="AC49" s="71">
        <v>22.7</v>
      </c>
      <c r="AD49" s="69">
        <v>1240</v>
      </c>
    </row>
    <row r="50" spans="1:31" ht="12.75" x14ac:dyDescent="0.2">
      <c r="A50" s="88"/>
      <c r="B50" s="76"/>
      <c r="C50" s="76"/>
      <c r="D50" s="76"/>
      <c r="E50" s="76"/>
      <c r="F50" s="76"/>
      <c r="G50" s="76"/>
      <c r="H50" s="76"/>
      <c r="I50" s="76"/>
      <c r="J50" s="76"/>
      <c r="K50" s="76"/>
      <c r="L50" s="80"/>
      <c r="M50" s="80"/>
      <c r="N50" s="63"/>
      <c r="O50" s="63"/>
      <c r="P50" s="63"/>
      <c r="Q50" s="63"/>
      <c r="R50" s="63"/>
      <c r="S50" s="76"/>
      <c r="T50" s="76"/>
      <c r="U50" s="63"/>
      <c r="V50" s="76"/>
      <c r="W50" s="63"/>
      <c r="X50" s="62"/>
      <c r="Y50" s="63"/>
      <c r="Z50" s="63"/>
      <c r="AA50" s="63"/>
      <c r="AB50" s="63"/>
      <c r="AC50" s="63"/>
      <c r="AD50" s="63"/>
      <c r="AE50" s="21"/>
    </row>
    <row r="51" spans="1:31" ht="12.75" x14ac:dyDescent="0.2">
      <c r="B51" s="66"/>
      <c r="C51" s="66"/>
      <c r="D51" s="66"/>
      <c r="E51" s="66"/>
      <c r="F51" s="66"/>
      <c r="G51" s="66"/>
      <c r="H51" s="66"/>
      <c r="I51" s="66"/>
      <c r="J51" s="66"/>
      <c r="K51" s="66"/>
      <c r="L51" s="66"/>
      <c r="M51" s="58"/>
      <c r="N51" s="58"/>
      <c r="O51" s="58"/>
      <c r="P51" s="58"/>
      <c r="Q51" s="58"/>
      <c r="R51" s="58"/>
      <c r="S51" s="66"/>
      <c r="T51" s="66"/>
      <c r="U51" s="66"/>
      <c r="V51" s="58"/>
      <c r="W51" s="58"/>
      <c r="X51" s="64"/>
      <c r="Y51" s="58"/>
      <c r="Z51" s="58"/>
      <c r="AA51" s="58"/>
      <c r="AB51" s="58"/>
      <c r="AC51" s="58"/>
      <c r="AD51" s="58"/>
      <c r="AE51" s="21"/>
    </row>
    <row r="52" spans="1:31" ht="15" x14ac:dyDescent="0.2">
      <c r="A52" s="66" t="s">
        <v>34</v>
      </c>
      <c r="B52" s="77"/>
      <c r="C52" s="77"/>
      <c r="D52" s="77"/>
      <c r="E52" s="77"/>
      <c r="F52" s="77"/>
      <c r="G52" s="77"/>
      <c r="H52" s="77"/>
      <c r="I52" s="77"/>
      <c r="J52" s="77"/>
      <c r="K52" s="66"/>
      <c r="L52" s="66"/>
      <c r="M52" s="58"/>
      <c r="N52" s="58"/>
      <c r="O52" s="58"/>
      <c r="P52" s="58"/>
      <c r="Q52" s="58"/>
      <c r="R52" s="58"/>
      <c r="S52" s="66"/>
      <c r="T52" s="66"/>
      <c r="U52" s="66"/>
      <c r="V52" s="58"/>
      <c r="W52" s="58"/>
      <c r="X52" s="64"/>
      <c r="Y52" s="58"/>
      <c r="Z52" s="58"/>
      <c r="AA52" s="58"/>
      <c r="AB52" s="58"/>
      <c r="AC52" s="58"/>
      <c r="AD52" s="58"/>
      <c r="AE52" s="21"/>
    </row>
    <row r="53" spans="1:31" ht="15" x14ac:dyDescent="0.2">
      <c r="A53" s="77"/>
      <c r="B53" s="66"/>
      <c r="C53" s="66"/>
      <c r="D53" s="66"/>
      <c r="E53" s="66"/>
      <c r="F53" s="66"/>
      <c r="G53" s="66"/>
      <c r="H53" s="66"/>
      <c r="I53" s="66"/>
      <c r="J53" s="66"/>
      <c r="K53" s="66"/>
      <c r="L53" s="66"/>
      <c r="M53" s="58"/>
      <c r="N53" s="58"/>
      <c r="O53" s="58"/>
      <c r="P53" s="58"/>
      <c r="Q53" s="58"/>
      <c r="R53" s="58"/>
      <c r="S53" s="66"/>
      <c r="T53" s="66"/>
      <c r="U53" s="66"/>
      <c r="V53" s="58"/>
      <c r="W53" s="58"/>
      <c r="X53" s="64"/>
      <c r="Y53" s="58"/>
      <c r="Z53" s="58"/>
      <c r="AA53" s="58"/>
      <c r="AB53" s="58"/>
      <c r="AC53" s="58"/>
      <c r="AD53" s="58"/>
      <c r="AE53" s="21"/>
    </row>
    <row r="54" spans="1:31" ht="12.75" x14ac:dyDescent="0.2">
      <c r="A54" s="66" t="s">
        <v>35</v>
      </c>
    </row>
    <row r="57" spans="1:31" ht="12.75" x14ac:dyDescent="0.2">
      <c r="A57" s="89"/>
    </row>
    <row r="58" spans="1:31" ht="12.75" x14ac:dyDescent="0.2">
      <c r="A58" s="89"/>
    </row>
  </sheetData>
  <mergeCells count="3">
    <mergeCell ref="B4:J4"/>
    <mergeCell ref="L4:T4"/>
    <mergeCell ref="V4:AD4"/>
  </mergeCells>
  <pageMargins left="0.74803149606299213" right="0.74803149606299213" top="0.98425196850393704" bottom="0.98425196850393704"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Voorblad</vt:lpstr>
      <vt:lpstr>Toelichting</vt:lpstr>
      <vt:lpstr>Tabel 1</vt:lpstr>
      <vt:lpstr>Tabel 2</vt:lpstr>
      <vt:lpstr>Tabel 3</vt:lpstr>
      <vt:lpstr>'Tabel 1'!Afdrukbereik</vt:lpstr>
      <vt:lpstr>'Tabel 2'!Afdrukbereik</vt:lpstr>
      <vt:lpstr>'Tabel 3'!Afdrukbereik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Berg, M.P. (Marije)</dc:creator>
  <cp:lastModifiedBy>Berg, M.P. (Marije)</cp:lastModifiedBy>
  <dcterms:created xsi:type="dcterms:W3CDTF">2026-01-14T15:06:30Z</dcterms:created>
  <dcterms:modified xsi:type="dcterms:W3CDTF">2026-03-15T09:30:01Z</dcterms:modified>
</cp:coreProperties>
</file>