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F:\AZW server\ASD\58. Meerdere banen\Def\"/>
    </mc:Choice>
  </mc:AlternateContent>
  <xr:revisionPtr revIDLastSave="0" documentId="13_ncr:1_{6CC74529-70E9-42E2-BB1B-BA44380C39A8}" xr6:coauthVersionLast="47" xr6:coauthVersionMax="47" xr10:uidLastSave="{00000000-0000-0000-0000-000000000000}"/>
  <bookViews>
    <workbookView xWindow="-110" yWindow="-110" windowWidth="19420" windowHeight="10300" tabRatio="835" activeTab="2" xr2:uid="{77A55986-57E2-41AC-97DB-4B6EEE42D247}"/>
  </bookViews>
  <sheets>
    <sheet name="Voorblad" sheetId="14" r:id="rId1"/>
    <sheet name="Inhoud" sheetId="15" r:id="rId2"/>
    <sheet name="Introductie" sheetId="16" r:id="rId3"/>
    <sheet name="Tabel 1" sheetId="17" r:id="rId4"/>
    <sheet name="Tabel 2" sheetId="23" r:id="rId5"/>
    <sheet name="Tabel 3" sheetId="24" r:id="rId6"/>
    <sheet name="Tabel 4" sheetId="25" r:id="rId7"/>
    <sheet name="Tabel 5" sheetId="26" r:id="rId8"/>
    <sheet name="Toelichting" sheetId="21" r:id="rId9"/>
    <sheet name="Begrippen" sheetId="22" r:id="rId10"/>
  </sheets>
  <definedNames>
    <definedName name="_xlnm._FilterDatabase" localSheetId="3" hidden="1">'Tabel 1'!$B$4:$C$4</definedName>
    <definedName name="_xlnm._FilterDatabase" localSheetId="4" hidden="1">'Tabel 2'!$B$4:$C$4</definedName>
    <definedName name="_xlnm._FilterDatabase" localSheetId="5" hidden="1">'Tabel 3'!$B$4:$C$4</definedName>
    <definedName name="_xlnm._FilterDatabase" localSheetId="6" hidden="1">'Tabel 4'!$B$4:$C$4</definedName>
    <definedName name="_xlnm._FilterDatabase" localSheetId="7" hidden="1">'Tabel 5'!$B$4:$C$4</definedName>
    <definedName name="_xlnm.Print_Area" localSheetId="2">Introductie!$A$1:$A$15</definedName>
    <definedName name="_xlnm.Print_Area" localSheetId="8">Toelichting!$A$1:$A$29</definedName>
    <definedName name="_xlnm.Print_Area" localSheetId="0">Voorblad!$A$4:$L$27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6" i="15" l="1"/>
  <c r="B7" i="15"/>
  <c r="B8" i="15"/>
  <c r="B9" i="15"/>
  <c r="B11" i="15"/>
  <c r="B10" i="15"/>
  <c r="B5" i="15"/>
  <c r="B4" i="15"/>
</calcChain>
</file>

<file path=xl/sharedStrings.xml><?xml version="1.0" encoding="utf-8"?>
<sst xmlns="http://schemas.openxmlformats.org/spreadsheetml/2006/main" count="1586" uniqueCount="220">
  <si>
    <t>Inhoud</t>
  </si>
  <si>
    <t>Introductie</t>
  </si>
  <si>
    <t>Toelichting</t>
  </si>
  <si>
    <t>Begrippen</t>
  </si>
  <si>
    <t>Inhoudsopgave</t>
  </si>
  <si>
    <t>Tabel 1</t>
  </si>
  <si>
    <t>Verklaring van tekens</t>
  </si>
  <si>
    <t>niets (blanco) = het cijfer is onbekend, onvoldoende betrouwbaar, geheim, of kan op logische gronden niet voorkomen</t>
  </si>
  <si>
    <t>* = voorlopige cijfers</t>
  </si>
  <si>
    <t>** = nader voorlopige cijfers</t>
  </si>
  <si>
    <t>2020-2023 = 2020 tot en met 2023</t>
  </si>
  <si>
    <t>2020/2023 = het gemiddelde over de jaren 2020 tot en met 2023</t>
  </si>
  <si>
    <t>2022/’23 = oogstjaar, boekjaar, schooljaar enz., beginnend in 2022 en eindigend in 2023</t>
  </si>
  <si>
    <t>2021/’21–2022/’23 = oogstjaar, boekjaar enz., 2020/’21 tot en met 2022/’23</t>
  </si>
  <si>
    <t>Nota bene: in geval van afronding kan het voorkomen dat het weergegeven totaal niet overeenstemt met de som van de getallen.</t>
  </si>
  <si>
    <t>Introductie en uitleg bij de tabellen</t>
  </si>
  <si>
    <t>Inleiding</t>
  </si>
  <si>
    <t>Handleiding gebruik filtertabellen</t>
  </si>
  <si>
    <r>
      <t xml:space="preserve">De tabellen in deze tabellenset zijn opgemaakt als zogenaamde </t>
    </r>
    <r>
      <rPr>
        <i/>
        <sz val="10"/>
        <color theme="1"/>
        <rFont val="Calibri"/>
        <family val="2"/>
        <scheme val="minor"/>
      </rPr>
      <t>filtertabellen.</t>
    </r>
    <r>
      <rPr>
        <sz val="10"/>
        <color theme="1"/>
        <rFont val="Calibri"/>
        <family val="2"/>
        <scheme val="minor"/>
      </rPr>
      <t xml:space="preserve"> Hierdoor kan je makkelijk bepaalde selecties maken, of data sorteren. Voor wie onbekend is met filtertabellen in Excel, zie onder een korte instructie.</t>
    </r>
  </si>
  <si>
    <r>
      <t xml:space="preserve">- </t>
    </r>
    <r>
      <rPr>
        <i/>
        <sz val="10"/>
        <color theme="1"/>
        <rFont val="Calibri"/>
        <family val="2"/>
        <scheme val="minor"/>
      </rPr>
      <t>Selectie maken.</t>
    </r>
    <r>
      <rPr>
        <sz val="10"/>
        <color theme="1"/>
        <rFont val="Calibri"/>
        <family val="2"/>
        <scheme val="minor"/>
      </rPr>
      <t xml:space="preserve"> Als je op de pijl/driehoek in het vierkant rechts van een kolomkop klikt, zie je een lijst met alle verschillende categorieën of waardes die voorkomen in de die kolom. In deze lijst kan je een categorie uit- of aanklikken, via de vinkjes links van de categorieën. Als je alleen de categorieën selecteert die je relevant vindt, wordt de tabel korter en overzichtelijker.</t>
    </r>
  </si>
  <si>
    <r>
      <t xml:space="preserve">- </t>
    </r>
    <r>
      <rPr>
        <i/>
        <sz val="10"/>
        <color theme="1"/>
        <rFont val="Calibri"/>
        <family val="2"/>
        <scheme val="minor"/>
      </rPr>
      <t>Sorteren.</t>
    </r>
    <r>
      <rPr>
        <sz val="10"/>
        <color theme="1"/>
        <rFont val="Calibri"/>
        <family val="2"/>
        <scheme val="minor"/>
      </rPr>
      <t xml:space="preserve"> Als je op de pijl/driehoek in het vierkant klikt zie je bovenaan 'Sorteren A-Z' en 'Sorteren Z-A'. Als je dat selecteert, dan wordt de hele tabel gesorteerd op de waardes in die kolom. Dit is handig als je wil zien welke categorieën de hoogste of juist laagste waardes hebben. Als je de hoogste waardes bovenaan wil, sorteer je op Z-A. Wil je de oorspronkelijke sortering terug? Sorteer dan op linker kolom A, gelabeld "#".</t>
    </r>
  </si>
  <si>
    <t>#</t>
  </si>
  <si>
    <t>Bron: CBS.</t>
  </si>
  <si>
    <t>Technische toelichting</t>
  </si>
  <si>
    <t>Populatie</t>
  </si>
  <si>
    <t>Peildatum</t>
  </si>
  <si>
    <t>Bescherming van persoonsgegevens</t>
  </si>
  <si>
    <t>Privacy</t>
  </si>
  <si>
    <t>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</si>
  <si>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t>
  </si>
  <si>
    <t>www.cbs.nl/privacy</t>
  </si>
  <si>
    <t>Begrippen, afkortingen en bronnen</t>
  </si>
  <si>
    <t>Afkortingen</t>
  </si>
  <si>
    <t>CBS</t>
  </si>
  <si>
    <t>Centraal Bureau voor de Statistiek</t>
  </si>
  <si>
    <t>Bronnen</t>
  </si>
  <si>
    <t>Bron</t>
  </si>
  <si>
    <t>Basisregistratie Personen (BRP)</t>
  </si>
  <si>
    <t>Algemene beschrijving</t>
  </si>
  <si>
    <t>Leverancier</t>
  </si>
  <si>
    <t>Integraal of steekproef</t>
  </si>
  <si>
    <t>Integraal.</t>
  </si>
  <si>
    <t>Periodiciteit</t>
  </si>
  <si>
    <t>Gegevens worden doorlopend geactualiseerd.</t>
  </si>
  <si>
    <t>Bijzonderheden</t>
  </si>
  <si>
    <t>CBS, team arbeidsmarkt</t>
  </si>
  <si>
    <t>Geestelijke gezondheidszorg</t>
  </si>
  <si>
    <t>Gehandicaptenzorg</t>
  </si>
  <si>
    <t>Huisartsen en gezondheidscentra</t>
  </si>
  <si>
    <t>.</t>
  </si>
  <si>
    <t>Jeugdzorg</t>
  </si>
  <si>
    <t>Kinderopvang (incl. peuterspeelzaalwerk)</t>
  </si>
  <si>
    <t>Overige Zorg en Welzijn</t>
  </si>
  <si>
    <t>Sociaal werk</t>
  </si>
  <si>
    <t>Verpleging, verzorging en thuiszorg</t>
  </si>
  <si>
    <t>De tabellen zijn ontwikkeld als aanvullende statistische dienst in het kader van het onderzoeksprogramma Arbeidsmarkt Zorg en Welzijn (AZW). Indien niet anders aangegeven gelden de definities zoals beschreven op AZW StatLine. Voor meer trends en ontwikkelingen op het gebied van de arbeidsmarkt in zorg en welzijn, zie:</t>
  </si>
  <si>
    <t>azwstatline.cbs.nl</t>
  </si>
  <si>
    <t>Variabelen</t>
  </si>
  <si>
    <t>De variabelen in deze tabellen zijn:</t>
  </si>
  <si>
    <t>AZW branche</t>
  </si>
  <si>
    <t>Werknemers</t>
  </si>
  <si>
    <t>De branche is bepaald op basis van een groepering van sbi-codes. De sbi-code is afkomstig uit het Algemeen Bedrijven Register (ABR) een geeft de classificatie van de hoofdactiviteit van een bedrijf weer.</t>
  </si>
  <si>
    <t>Aandachtspunten bij de cijfers</t>
  </si>
  <si>
    <t>In dit onderzoek is gebruik gemaakt van integrale gegevens. Om onthulling van informatie over individuele personen te voorkomen, zijn de cijfers afgerond op tientallen en de cijfers over bedrijven op vijftallen. Daarnaast worden cellen met een te kleine vulling niet getoond.</t>
  </si>
  <si>
    <t>Baan</t>
  </si>
  <si>
    <t>Een overeenkomst waarbij een persoon tegen een financiële vergoeding arbeid verricht voor een bedrijf of instelling. Dit kan als werknemer of zelfstandige. 
Voor deze tabel gaat het om werknemersbanen, en niet om de banen als zelfstandige. Het gaat om economische eenheden die ingezeten zijn in Nederland. De persoon hoeft geen ingezetene van Nederland te zijn.</t>
  </si>
  <si>
    <t>Standaard Bedrijfsindeling 2008 (SBI 2008)</t>
  </si>
  <si>
    <t>SBI is de afkorting voor standaard bedrijfsindeling. Dit is een indeling waarbij de economische activiteit van een bedrijf of instelling gekenmerkt wordt door het voortgebrachte product, de in het productieproces gebruikte grondstoffen en hulpdiensten en de aard van het productieproces. In deze tabel wordt de standaard bedrijfsindeling uit 2008 (SBI 2008) gebruikt.</t>
  </si>
  <si>
    <t>Werknemer</t>
  </si>
  <si>
    <t>Een persoon die in een arbeidsovereenkomst afspraken met een economische eenheid maakt om arbeid te verrichten (voltijd of deeltijd) waartegenover een financiële beloning staat.</t>
  </si>
  <si>
    <t>AZW</t>
  </si>
  <si>
    <t>Arbeidsmarkt Zorg en Welzijn</t>
  </si>
  <si>
    <t>SBI</t>
  </si>
  <si>
    <t>Standaard Bedrijfsindeling</t>
  </si>
  <si>
    <t>Algemeen Bedrijven Register (ABR)</t>
  </si>
  <si>
    <t xml:space="preserve">Het Algemeen Bedrijven Register (ABR) vormt voor het CBS de ruggengraat van het statistisch proces voor economische statistieken. Het ABR is een systeem waarin identificerende gegevens en structuurgegevens over alle bedrijven en instellingen (inclusief zelfstandigen) zijn geregistreerd. Hieruit worden de statistische eenheden bedrijfseenheid, ondernemingengroep en lokale bedrijfseenheid afgeleid. Het ABR bevat informatie over de economische activiteit en het aantal werkzame personen. Daarnaast bevat het ABR ook informatie over bepaalde ‘events’. Een event geeft een gebeurtenis of wijziging weer binnen het ABR: bijvoorbeeld de oprichting, overname of opheffing van een bedrijf.
</t>
  </si>
  <si>
    <t>Kamer van Koophandel (KvK), Belastingdienst, Uitvoeringsinstituut Werknemersverzekeringen (UWV), De Nederlandsche Bank (DNB) en CBS.</t>
  </si>
  <si>
    <t>Integraal</t>
  </si>
  <si>
    <t xml:space="preserve">De hoofdactiviteit van een bedrijf kan wijzigen. Als de nieuwe hoofdactiviteit van het bedrijf buiten zorg en welzijn valt worden de werknemers geteld als uitstroom. </t>
  </si>
  <si>
    <t xml:space="preserve">De Basisregistratie Personen (BRP) is de digitale bevolkingsregistratie van Nederland, en (sinds 2014) de opvolger van de Gemeentelijke Basisadministratie persoonsgegevens (GBA). De BRP bevat gegevens over ingezetenen en niet-ingezetenen. De gemeenten zijn verantwoordelijk voor het bijhouden van de gegevens over ingezetenen. Gegevens over niet-ingezetenen worden bijgehouden door het ministerie van BZK. Elke persoon die naar verwachting ten minste vier maanden rechtmatig in Nederland verblijft, moet ingeschreven worden als ingezetene. Wanneer iemand niet aan deze voorwaarden voldoet maar wel een relatie heeft met de Nederlandse overheid, wordt de persoon ingeschreven als niet-ingezetene. Te denken valt aan mensen die buiten Nederland wonen en hier werken, studeren, onroerend goed bezitten, vanuit Nederland een uitkering genieten, enzovoorts. Ook ingezetenen die naar verwachting ten minste acht maanden buiten Nederland verblijven, worden niet-ingezetene. In de BRP zijn van iedere ingeschrevene gegevens als Burgerservicenummer (BSN), geboortedatum, geslacht, geboorteland en woonplaats geregistreerd, van ingezetenen bovendien gegevens over de ouders, partners en kinderen. Voor ingezetenen wordt een adres in Nederland geregistreerd, voor niet-ingezetenen een adres buiten Nederland. Voor meer informatie over de BRP wordt verwezen naar de website van de Rijksdienst voor Identiteitsgegevens http://www.rvig.nl/brp.
</t>
  </si>
  <si>
    <t>Gemeenten</t>
  </si>
  <si>
    <t xml:space="preserve">- </t>
  </si>
  <si>
    <t>Polisadministratie</t>
  </si>
  <si>
    <t xml:space="preserve">De Polisadministratie bevat gegevens over banen en is gebaseerd op data uit de loonaangiften van de Belastingdienst. De loonaangiften bevatten gegevens over inkomstenverhoudingen (uit de loonadministratie) van werkgevers en andere inhoudingsplichtigen. Het doel van de Polisadministratie is inzicht te krijgen in arbeidscontracten en loon van werknemers.
</t>
  </si>
  <si>
    <t>De Belastingdienst ontvangt de loonaangifte en UWV maakt daar de Polisadministratie van.</t>
  </si>
  <si>
    <t>De Polisadministratie komt halfjaarlijks beschikbaar. Er zijn dan gegevens op maand- en jaarbasis te berekenen.</t>
  </si>
  <si>
    <t>Meer informatie</t>
  </si>
  <si>
    <t xml:space="preserve">Heeft u vragen over het onderzoeksprogramma Arbeidsmarkt, Zorg en Welzijn (AZW), over de gebruikte indicatoren, de publicatie of de onderzoeken? </t>
  </si>
  <si>
    <t>Bel dan de Infoservice AZW. Deze is van maandag tot en met vrijdag van 09.00 tot 17.00 te bereiken op telefoonnummer 088 570 70 70.</t>
  </si>
  <si>
    <t>Of mail naar infoazw@cbs.nl.</t>
  </si>
  <si>
    <t>AZW-breed; Werknemers met meerdere banen naar regio, leeftijdklasse en onderwijsniveau 2024Q4</t>
  </si>
  <si>
    <t>november 2025</t>
  </si>
  <si>
    <t>Branche hoofdbaan</t>
  </si>
  <si>
    <t>Branche/ bedrijfstak tweede baan</t>
  </si>
  <si>
    <t>Zorg en welzijn (breed)</t>
  </si>
  <si>
    <t>Universitair medische centra</t>
  </si>
  <si>
    <t>Ziekenhuizen en ov.med.spec. zorg</t>
  </si>
  <si>
    <t>A - Landbouw, bosbouw en visserij</t>
  </si>
  <si>
    <t>B - Delfstoffenwinning</t>
  </si>
  <si>
    <t>C - Industrie</t>
  </si>
  <si>
    <t>D - Energievoorziening</t>
  </si>
  <si>
    <t>E - Waterbedrijven en afvalbeheer</t>
  </si>
  <si>
    <t>F - Bouwnijverheid</t>
  </si>
  <si>
    <t>G - Handel</t>
  </si>
  <si>
    <t>H - Vervoer en opslag</t>
  </si>
  <si>
    <t>I - Horeca</t>
  </si>
  <si>
    <t>J - Informatie en communicatie</t>
  </si>
  <si>
    <t>K - Financiële dienstverlening</t>
  </si>
  <si>
    <t>L - Verhuur en handel van onroerend goed</t>
  </si>
  <si>
    <t>M - Specialistische zakelijke diensten</t>
  </si>
  <si>
    <t>N - Verhuur en overige zakelijke diensten</t>
  </si>
  <si>
    <t>O - Openbaar bestuur en overheidsdiensten</t>
  </si>
  <si>
    <t>P - Onderwijs</t>
  </si>
  <si>
    <t>R - Cultuur sport en recreatie</t>
  </si>
  <si>
    <t>S - Overige dienstverlening</t>
  </si>
  <si>
    <t>Geen tweede baan</t>
  </si>
  <si>
    <t>Tabel 2</t>
  </si>
  <si>
    <t>Bedrijfstak hoofdbaan</t>
  </si>
  <si>
    <t>Z&amp;W branche tweede baan</t>
  </si>
  <si>
    <t>Tabel 3</t>
  </si>
  <si>
    <t>Regio</t>
  </si>
  <si>
    <t>Aantal werknemers</t>
  </si>
  <si>
    <t>Aandeel werknemers</t>
  </si>
  <si>
    <t>1</t>
  </si>
  <si>
    <t>Nederland (inclusief niet in te delen)</t>
  </si>
  <si>
    <t>Wel tweede baan</t>
  </si>
  <si>
    <t>2</t>
  </si>
  <si>
    <t>3</t>
  </si>
  <si>
    <t>Achterhoek</t>
  </si>
  <si>
    <t>4</t>
  </si>
  <si>
    <t>5</t>
  </si>
  <si>
    <t>Amersfoort en omgeving</t>
  </si>
  <si>
    <t>6</t>
  </si>
  <si>
    <t>7</t>
  </si>
  <si>
    <t>Amstelland, Kennemerland en Meerl.</t>
  </si>
  <si>
    <t>8</t>
  </si>
  <si>
    <t>9</t>
  </si>
  <si>
    <t>Amsterdam</t>
  </si>
  <si>
    <t>10</t>
  </si>
  <si>
    <t>11</t>
  </si>
  <si>
    <t>Drenthe</t>
  </si>
  <si>
    <t>12</t>
  </si>
  <si>
    <t>13</t>
  </si>
  <si>
    <t>Flevoland</t>
  </si>
  <si>
    <t>14</t>
  </si>
  <si>
    <t>15</t>
  </si>
  <si>
    <t>Friesland</t>
  </si>
  <si>
    <t>16</t>
  </si>
  <si>
    <t>17</t>
  </si>
  <si>
    <t>Gooi- en Vechtstreek</t>
  </si>
  <si>
    <t>18</t>
  </si>
  <si>
    <t>19</t>
  </si>
  <si>
    <t>Groningen</t>
  </si>
  <si>
    <t>20</t>
  </si>
  <si>
    <t>21</t>
  </si>
  <si>
    <t>Haaglanden en Nieuwe Waterweg Noord</t>
  </si>
  <si>
    <t>22</t>
  </si>
  <si>
    <t>23</t>
  </si>
  <si>
    <t>Midden-Brabant</t>
  </si>
  <si>
    <t>24</t>
  </si>
  <si>
    <t>25</t>
  </si>
  <si>
    <t>Midden-Gelderland</t>
  </si>
  <si>
    <t>26</t>
  </si>
  <si>
    <t>Niet in te delen</t>
  </si>
  <si>
    <t>Noord- en Midden-Limburg</t>
  </si>
  <si>
    <t>Noord-Holland Noord</t>
  </si>
  <si>
    <t>Noordoost-Brabant</t>
  </si>
  <si>
    <t>Regio Zwolle</t>
  </si>
  <si>
    <t>Rijnmond</t>
  </si>
  <si>
    <t>Rijnstreek</t>
  </si>
  <si>
    <t>Stedendriehoek &amp; Noord-Veluwe</t>
  </si>
  <si>
    <t>Twente</t>
  </si>
  <si>
    <t>Utrecht en omgeving</t>
  </si>
  <si>
    <t>West-Brabant</t>
  </si>
  <si>
    <t>Zaanstreek en Waterland</t>
  </si>
  <si>
    <t>Zeeland</t>
  </si>
  <si>
    <t>Zuid-Holland Zuid</t>
  </si>
  <si>
    <t>Zuid-Limburg</t>
  </si>
  <si>
    <t>Zuid-West Gelderland</t>
  </si>
  <si>
    <t>Zuidoost-Brabant</t>
  </si>
  <si>
    <t>Tabel 4</t>
  </si>
  <si>
    <t>Totaal</t>
  </si>
  <si>
    <t>jonger dan 25</t>
  </si>
  <si>
    <t>25 tot en met 34</t>
  </si>
  <si>
    <t>35 tot en met 44</t>
  </si>
  <si>
    <t>45 tot en met 54</t>
  </si>
  <si>
    <t>55 en ouder</t>
  </si>
  <si>
    <t>Werknemers met een hoofdbaan in de zorg en welzijn met één of meerdere banen naar leeftijd</t>
  </si>
  <si>
    <t>Tabel 5</t>
  </si>
  <si>
    <t>Onderwijsniveau</t>
  </si>
  <si>
    <t>Basisonderwijs</t>
  </si>
  <si>
    <t>Vmbo, havo-, vwo-onderbouw, mbo1</t>
  </si>
  <si>
    <t>Mbo2</t>
  </si>
  <si>
    <t>Mbo3</t>
  </si>
  <si>
    <t>Mbo4</t>
  </si>
  <si>
    <t>Havo, vwo</t>
  </si>
  <si>
    <t>Hbo-, wo-bachelor</t>
  </si>
  <si>
    <t>Hbo-, wo-master, doctor</t>
  </si>
  <si>
    <t>Opleidingsniveau onbekend</t>
  </si>
  <si>
    <t>Werknemers met een hoofdbaan in de zorg en welzijn met één of meerdere banen naar onderwijsniveau</t>
  </si>
  <si>
    <t>Werknemers naar branche met een hoofdbaan binnen zorg en welzijn en een tweede baan</t>
  </si>
  <si>
    <t>Werknemers naar bedrijfstak met een hoofdbaan in een bedrijfstak en een tweede baan in zorg en welzijn</t>
  </si>
  <si>
    <t>Deze tabellen bevatten gegevens over werknemers binnen en buiten zorg en welzijn (breed), die één of meerdere banen hebben op de laatste vrijdag voor kerst 2024. De cijfers zijn uitgesplitsts naar branche/ bedrijfstak, regio, leeftijdscategorie en onderwijsniveau.</t>
  </si>
  <si>
    <t>Werknemers met een hoofdbaan in de zorg en welzijn met één of meerdere banen naar RegioPlus-arbeidsmarktregio</t>
  </si>
  <si>
    <t xml:space="preserve">Het peilmoment dat gebruikt is de laatste vrijdag voor kerst 2024. </t>
  </si>
  <si>
    <t>Cijfers over werknemers zijn gebaseerd op een telling van het aantal unieke werknemers.</t>
  </si>
  <si>
    <t>RegioPlus-arbeidsmarktregio</t>
  </si>
  <si>
    <t>Een indeling in regio's van waaruit regionale werkgeversorganisaties, verenigd in het samenwerkingsverband RegioPlus, zich inzetten voor het behouden en aantrekken van voldoende en goed gekwalificeerd personeel in zorg en welzijn. Deze indeling is tot stand gekomen vanuit dit samenwerkingsverband. Nederland telt 28 RegioPlus-arbeidsmarktregio's.</t>
  </si>
  <si>
    <t>Hoofdbaan</t>
  </si>
  <si>
    <t>De baan in zorg en welzijn waarin volgens de loonaangifte het hoogste basisloon verdiend werd op de peildatum. Iedere werknemer heeft daarmee maximaal één hoofdbaan.</t>
  </si>
  <si>
    <t>Zorg en welzijn</t>
  </si>
  <si>
    <t>Gezondheids- en welzijnszorg omvat: behandeling in algemene en gespecialiseerde ziekenhuizen; geestelijke gezondheidszorg en verslavingszorg, eventueel in combinatie met overnachting; behandeling door medische en paramedische praktijken; ondersteunende activiteiten voor de gezondheidszorg, door bijvoorbeeld laboratoria en ambulancediensten; verpleging, verzorging of begeleiding met huisvesting door bijvoorbeeld verpleeg- en verzorgingshuizen of via begeleid wonen; welzijnszorg, zoals thuiszorg, lokaal welzijnswerk en hulp aan gehandicapten en ouderen; kinderopvang.</t>
  </si>
  <si>
    <t>Tabel 2 toont het aantal en aandeel werknemers met een hoofdbaan, bepaald op basis van de totale economie, naar bedrijfstak en een tweede baan heeft in een AZW branche op de laatste vrijdag voor kerst 2024. Aandeel werknemers is berekend t.o.v. de totale aantal hoofdbanen in die bedrijfstak.</t>
  </si>
  <si>
    <t>De gebruikte definitie van de hoofdbaan is anders dan gebruikelijk is in onze reguliere statistiek. In deze tabellenset wordt de hoofdbaan berekend over de hele populatie naar hoogte basisloon, in onze reguliere statistiek krijgt een baan binnen zorg en welzijn voorrang op eventuele banen buiten zorg en welzijn. Om die reden verschillen de aantallen met onze cijfers op statline.</t>
  </si>
  <si>
    <t>Tabel 1 toont het aantal en aandeel werknemers met een hoofdbaan in zorg en welzijn (breed) naar AZW branche en een tweede baan heeft in een AZW branche of bedrijfstak op de laatste vrijdag voor kerst 2024. Aandeel werknemers is berekend t.o.v. de totale aantal hoofdbanen in die branche.</t>
  </si>
  <si>
    <t>Tabel 3 toont het aantal en aandeel werknemers met een hoofdbaan in zorg en welzijn (breed) die een tweede baan heeft in een AZW branche of bedrijfstak op de laatste vrijdag voor kerst 2024 uitgesplitst naar RegioPlus-arbeidsmarktregio. Aandeel werknemers is berekend t.o.v. het totale aantal hoofdbanen in die regio.</t>
  </si>
  <si>
    <t>Tabel 4 toont het aantal en aandeel werknemers met een hoofdbaan in zorg en welzijn (breed) die een tweede baan heeft in een AZW branche of bedrijfstak op de laatste vrijdag voor kerst 2024 uitgesplitst naar leeftijdscategorie. Aandeel werknemers is berekend t.o.v. het totale aantal hoofdbanen in die leeftijdscategorie.</t>
  </si>
  <si>
    <t>Tabel 5 toont het aantal en aandeel werknemers met een hoofdbaan in zorg en welzijn (breed) die een tweede baan heeft in een AZW branche of bedrijfstak op de laatste vrijdag voor kerst 2024 uitgesplitst naar opleidingsniveau. Aandeel werknemers is berekend t.o.v. het totale aantal hoofdbanen in die categorie onderwijsniveau.</t>
  </si>
  <si>
    <t>Totaal overige bedrijfstakken</t>
  </si>
  <si>
    <t>De populatie bestaat uit alle werknemers met een hoofdbaan in het vierde kwartaal van 2024. De hoofdbaan is de baan waarin de werknemer volgens de loonaangifte het hoogste basisloon heeft verdiend in deze periode; iedere werknemer heeft daarmee maximaal één hoofdbaan.
Deze definitie wijkt af van de gebruikelijke AZW-afbakening, waarbij banen binnen zorg en welzijn voorrang krijgen op banen in andere bedrijfstakken. In deze tabellen is die voorrangsregel losgelaten en wordt de hoofdbaan bepaald op basis van alle banen van een persoon. Hierdoor kunnen de cijfers afwijken van eerder gepubliceerde AZW-tabellen.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</si>
</sst>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 ###.0"/>
    <numFmt numFmtId="165" formatCode="#\ ###\ ##0"/>
    <numFmt numFmtId="166" formatCode="* #\ ###\ ##0"/>
  </numFmts>
  <fonts count="26">
    <font>
      <sz val="11"/>
      <color theme="1"/>
      <name val="Calibri"/>
      <family val="2"/>
      <scheme val="minor"/>
    </font>
    <font>
      <b/>
      <sz val="12"/>
      <name val="Calibri"/>
      <family val="2"/>
      <scheme val="minor"/>
    </font>
    <font>
      <sz val="10"/>
      <name val="Calibri"/>
      <family val="2"/>
    </font>
    <font>
      <b/>
      <sz val="10"/>
      <name val="Calibri"/>
      <family val="2"/>
      <scheme val="minor"/>
    </font>
    <font>
      <sz val="10"/>
      <color theme="1"/>
      <name val="Calibri"/>
      <family val="2"/>
      <scheme val="minor"/>
    </font>
    <font>
      <sz val="10"/>
      <name val="Calibri"/>
      <family val="2"/>
      <scheme val="minor"/>
    </font>
    <font>
      <i/>
      <sz val="10"/>
      <name val="Calibri"/>
      <family val="2"/>
      <scheme val="minor"/>
    </font>
    <font>
      <sz val="10"/>
      <color rgb="FF271D6C"/>
      <name val="Calibri"/>
      <family val="2"/>
      <scheme val="minor"/>
    </font>
    <font>
      <b/>
      <sz val="18"/>
      <color rgb="FF271D6C"/>
      <name val="Calibri"/>
      <family val="2"/>
      <scheme val="minor"/>
    </font>
    <font>
      <b/>
      <sz val="12"/>
      <color theme="1"/>
      <name val="Calibri"/>
      <family val="2"/>
      <scheme val="minor"/>
    </font>
    <font>
      <b/>
      <sz val="12"/>
      <color rgb="FF271D6C"/>
      <name val="Calibri"/>
      <family val="2"/>
      <scheme val="minor"/>
    </font>
    <font>
      <u/>
      <sz val="10"/>
      <color theme="10"/>
      <name val="Calibri"/>
      <family val="2"/>
    </font>
    <font>
      <i/>
      <sz val="10"/>
      <color theme="1"/>
      <name val="Calibri"/>
      <family val="2"/>
      <scheme val="minor"/>
    </font>
    <font>
      <vertAlign val="superscript"/>
      <sz val="10"/>
      <name val="Calibri"/>
      <family val="2"/>
    </font>
    <font>
      <sz val="10"/>
      <color indexed="10"/>
      <name val="Calibri"/>
      <family val="2"/>
      <scheme val="minor"/>
    </font>
    <font>
      <u/>
      <sz val="10"/>
      <name val="Calibri"/>
      <family val="2"/>
      <scheme val="minor"/>
    </font>
    <font>
      <u/>
      <sz val="11"/>
      <color theme="10"/>
      <name val="Calibri"/>
      <family val="2"/>
      <scheme val="minor"/>
    </font>
    <font>
      <sz val="10"/>
      <name val="Arial"/>
      <family val="2"/>
    </font>
    <font>
      <b/>
      <sz val="12"/>
      <name val="Calibri   "/>
    </font>
    <font>
      <b/>
      <sz val="10"/>
      <name val="Calibri   "/>
    </font>
    <font>
      <sz val="10"/>
      <color theme="1"/>
      <name val="Calibri   "/>
    </font>
    <font>
      <sz val="10"/>
      <color rgb="FF0070C0"/>
      <name val="Calibri   "/>
    </font>
    <font>
      <b/>
      <sz val="10"/>
      <color theme="1"/>
      <name val="Calibri   "/>
    </font>
    <font>
      <sz val="10"/>
      <color rgb="FFFF0000"/>
      <name val="Calibri"/>
      <family val="2"/>
      <scheme val="minor"/>
    </font>
    <font>
      <sz val="12"/>
      <name val="Calibri"/>
      <family val="2"/>
      <scheme val="minor"/>
    </font>
    <font>
      <b/>
      <sz val="12"/>
      <name val="Arial"/>
      <family val="2"/>
    </font>
  </fonts>
  <fills count="6">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E9E9E9"/>
        <bgColor indexed="64"/>
      </patternFill>
    </fill>
    <fill>
      <patternFill patternType="solid">
        <fgColor theme="0" tint="-0.14999847407452621"/>
        <bgColor indexed="64"/>
      </patternFill>
    </fill>
  </fills>
  <borders count="3">
    <border>
      <left/>
      <right/>
      <top/>
      <bottom/>
      <diagonal/>
    </border>
    <border>
      <left/>
      <right/>
      <top/>
      <bottom style="thick">
        <color rgb="FFE9E9E9"/>
      </bottom>
      <diagonal/>
    </border>
    <border>
      <left/>
      <right/>
      <top style="thick">
        <color rgb="FFE9E9E9"/>
      </top>
      <bottom/>
      <diagonal/>
    </border>
  </borders>
  <cellStyleXfs count="18">
    <xf numFmtId="0" fontId="0" fillId="0" borderId="0"/>
    <xf numFmtId="0" fontId="1" fillId="2" borderId="0" applyNumberFormat="0" applyFill="0" applyBorder="0" applyProtection="0"/>
    <xf numFmtId="0" fontId="2" fillId="0" borderId="0"/>
    <xf numFmtId="0" fontId="3" fillId="2" borderId="0" applyNumberFormat="0" applyFill="0" applyBorder="0" applyProtection="0"/>
    <xf numFmtId="164" fontId="5" fillId="0" borderId="0" applyFill="0" applyBorder="0" applyAlignment="0" applyProtection="0"/>
    <xf numFmtId="0" fontId="8" fillId="0" borderId="0" applyNumberFormat="0" applyFill="0" applyBorder="0" applyAlignment="0" applyProtection="0"/>
    <xf numFmtId="0" fontId="11" fillId="0" borderId="0" applyNumberFormat="0" applyFill="0" applyBorder="0" applyAlignment="0" applyProtection="0"/>
    <xf numFmtId="0" fontId="3" fillId="3" borderId="1">
      <alignment wrapText="1"/>
    </xf>
    <xf numFmtId="49" fontId="5" fillId="4" borderId="0">
      <alignment horizontal="left"/>
    </xf>
    <xf numFmtId="166" fontId="5" fillId="2" borderId="0">
      <alignment horizontal="right"/>
    </xf>
    <xf numFmtId="0" fontId="5" fillId="0" borderId="2" applyNumberFormat="0" applyFont="0" applyFill="0" applyAlignment="0" applyProtection="0">
      <alignment vertical="top" wrapText="1"/>
    </xf>
    <xf numFmtId="49" fontId="13" fillId="0" borderId="0">
      <alignment horizontal="left"/>
    </xf>
    <xf numFmtId="49" fontId="3" fillId="0" borderId="0">
      <alignment horizontal="left"/>
    </xf>
    <xf numFmtId="49" fontId="5" fillId="4" borderId="0">
      <alignment horizontal="left" vertical="top" wrapText="1"/>
    </xf>
    <xf numFmtId="0" fontId="16" fillId="0" borderId="0" applyNumberFormat="0" applyFill="0" applyBorder="0" applyAlignment="0" applyProtection="0"/>
    <xf numFmtId="0" fontId="17" fillId="0" borderId="0"/>
    <xf numFmtId="0" fontId="17" fillId="0" borderId="0"/>
    <xf numFmtId="0" fontId="17" fillId="0" borderId="0"/>
  </cellStyleXfs>
  <cellXfs count="82">
    <xf numFmtId="0" fontId="0" fillId="0" borderId="0" xfId="0"/>
    <xf numFmtId="0" fontId="1" fillId="0" borderId="0" xfId="1" applyFill="1" applyAlignment="1">
      <alignment vertical="top"/>
    </xf>
    <xf numFmtId="0" fontId="2" fillId="0" borderId="0" xfId="2" applyAlignment="1">
      <alignment vertical="top"/>
    </xf>
    <xf numFmtId="0" fontId="3" fillId="0" borderId="0" xfId="3" applyFill="1" applyAlignment="1">
      <alignment vertical="top"/>
    </xf>
    <xf numFmtId="0" fontId="4" fillId="0" borderId="0" xfId="2" applyFont="1" applyAlignment="1">
      <alignment vertical="top"/>
    </xf>
    <xf numFmtId="0" fontId="3" fillId="0" borderId="0" xfId="2" applyFont="1" applyAlignment="1">
      <alignment vertical="top" wrapText="1"/>
    </xf>
    <xf numFmtId="0" fontId="5" fillId="0" borderId="0" xfId="2" applyFont="1" applyAlignment="1">
      <alignment vertical="top" wrapText="1"/>
    </xf>
    <xf numFmtId="0" fontId="4" fillId="0" borderId="0" xfId="2" quotePrefix="1" applyFont="1" applyAlignment="1">
      <alignment vertical="top" wrapText="1"/>
    </xf>
    <xf numFmtId="0" fontId="2" fillId="3" borderId="0" xfId="2" applyFill="1" applyAlignment="1">
      <alignment vertical="top"/>
    </xf>
    <xf numFmtId="0" fontId="4" fillId="3" borderId="0" xfId="2" applyFont="1" applyFill="1" applyAlignment="1">
      <alignment vertical="top"/>
    </xf>
    <xf numFmtId="0" fontId="8" fillId="3" borderId="0" xfId="5" applyFill="1" applyAlignment="1">
      <alignment vertical="top"/>
    </xf>
    <xf numFmtId="0" fontId="9" fillId="3" borderId="0" xfId="2" applyFont="1" applyFill="1" applyAlignment="1">
      <alignment vertical="top"/>
    </xf>
    <xf numFmtId="0" fontId="10" fillId="3" borderId="0" xfId="2" applyFont="1" applyFill="1" applyAlignment="1">
      <alignment vertical="top"/>
    </xf>
    <xf numFmtId="0" fontId="7" fillId="3" borderId="0" xfId="2" applyFont="1" applyFill="1" applyAlignment="1">
      <alignment vertical="top"/>
    </xf>
    <xf numFmtId="49" fontId="7" fillId="3" borderId="0" xfId="2" applyNumberFormat="1" applyFont="1" applyFill="1" applyAlignment="1">
      <alignment vertical="top"/>
    </xf>
    <xf numFmtId="0" fontId="4" fillId="2" borderId="0" xfId="2" applyFont="1" applyFill="1" applyAlignment="1">
      <alignment vertical="top"/>
    </xf>
    <xf numFmtId="0" fontId="4" fillId="2" borderId="0" xfId="2" quotePrefix="1" applyFont="1" applyFill="1" applyAlignment="1">
      <alignment vertical="top"/>
    </xf>
    <xf numFmtId="0" fontId="11" fillId="0" borderId="0" xfId="6" applyAlignment="1">
      <alignment vertical="top"/>
    </xf>
    <xf numFmtId="0" fontId="4" fillId="0" borderId="0" xfId="2" applyFont="1" applyAlignment="1">
      <alignment vertical="top" wrapText="1"/>
    </xf>
    <xf numFmtId="0" fontId="1" fillId="2" borderId="0" xfId="1" applyFill="1" applyAlignment="1">
      <alignment vertical="top"/>
    </xf>
    <xf numFmtId="165" fontId="1" fillId="2" borderId="0" xfId="1" applyNumberFormat="1" applyFill="1" applyAlignment="1">
      <alignment vertical="top"/>
    </xf>
    <xf numFmtId="0" fontId="3" fillId="2" borderId="0" xfId="3" applyFill="1" applyAlignment="1">
      <alignment vertical="top"/>
    </xf>
    <xf numFmtId="165" fontId="3" fillId="2" borderId="0" xfId="3" applyNumberFormat="1" applyFill="1" applyAlignment="1">
      <alignment vertical="top"/>
    </xf>
    <xf numFmtId="0" fontId="3" fillId="2" borderId="0" xfId="2" applyFont="1" applyFill="1" applyAlignment="1">
      <alignment vertical="top"/>
    </xf>
    <xf numFmtId="165" fontId="5" fillId="2" borderId="0" xfId="2" applyNumberFormat="1" applyFont="1" applyFill="1" applyAlignment="1">
      <alignment vertical="top"/>
    </xf>
    <xf numFmtId="0" fontId="5" fillId="2" borderId="0" xfId="2" applyFont="1" applyFill="1" applyAlignment="1">
      <alignment vertical="top"/>
    </xf>
    <xf numFmtId="0" fontId="3" fillId="3" borderId="1" xfId="7" applyAlignment="1">
      <alignment vertical="top" wrapText="1"/>
    </xf>
    <xf numFmtId="165" fontId="3" fillId="2" borderId="0" xfId="2" applyNumberFormat="1" applyFont="1" applyFill="1" applyAlignment="1">
      <alignment vertical="top" wrapText="1"/>
    </xf>
    <xf numFmtId="0" fontId="3" fillId="2" borderId="0" xfId="2" applyFont="1" applyFill="1" applyAlignment="1">
      <alignment vertical="top" wrapText="1"/>
    </xf>
    <xf numFmtId="166" fontId="5" fillId="2" borderId="0" xfId="9" applyAlignment="1">
      <alignment vertical="top"/>
    </xf>
    <xf numFmtId="0" fontId="5" fillId="3" borderId="0" xfId="2" applyFont="1" applyFill="1" applyAlignment="1">
      <alignment vertical="top"/>
    </xf>
    <xf numFmtId="0" fontId="14" fillId="3" borderId="0" xfId="2" applyFont="1" applyFill="1" applyAlignment="1">
      <alignment vertical="top" wrapText="1"/>
    </xf>
    <xf numFmtId="0" fontId="5" fillId="2" borderId="0" xfId="2" applyFont="1" applyFill="1" applyAlignment="1">
      <alignment vertical="top" wrapText="1"/>
    </xf>
    <xf numFmtId="165" fontId="5" fillId="2" borderId="0" xfId="10" applyNumberFormat="1" applyFont="1" applyFill="1" applyBorder="1" applyAlignment="1">
      <alignment vertical="top"/>
    </xf>
    <xf numFmtId="49" fontId="5" fillId="5" borderId="0" xfId="8" applyFill="1" applyAlignment="1">
      <alignment vertical="top"/>
    </xf>
    <xf numFmtId="0" fontId="5" fillId="5" borderId="0" xfId="2" applyFont="1" applyFill="1" applyAlignment="1">
      <alignment vertical="top"/>
    </xf>
    <xf numFmtId="0" fontId="5" fillId="5" borderId="0" xfId="2" quotePrefix="1" applyFont="1" applyFill="1" applyAlignment="1">
      <alignment vertical="top"/>
    </xf>
    <xf numFmtId="0" fontId="5" fillId="5" borderId="0" xfId="10" applyFont="1" applyFill="1" applyBorder="1" applyAlignment="1">
      <alignment vertical="top"/>
    </xf>
    <xf numFmtId="0" fontId="5" fillId="3" borderId="0" xfId="15" applyFont="1" applyFill="1" applyAlignment="1">
      <alignment horizontal="left" vertical="top" wrapText="1"/>
    </xf>
    <xf numFmtId="0" fontId="15" fillId="3" borderId="0" xfId="14" applyFont="1" applyFill="1" applyAlignment="1">
      <alignment horizontal="left" vertical="top" wrapText="1"/>
    </xf>
    <xf numFmtId="0" fontId="18" fillId="2" borderId="0" xfId="1" applyFont="1" applyFill="1" applyAlignment="1">
      <alignment vertical="top"/>
    </xf>
    <xf numFmtId="0" fontId="19" fillId="2" borderId="0" xfId="3" applyFont="1" applyFill="1" applyAlignment="1">
      <alignment vertical="top"/>
    </xf>
    <xf numFmtId="0" fontId="20" fillId="2" borderId="0" xfId="2" quotePrefix="1" applyFont="1" applyFill="1" applyAlignment="1">
      <alignment vertical="top" wrapText="1"/>
    </xf>
    <xf numFmtId="0" fontId="19" fillId="2" borderId="0" xfId="2" applyFont="1" applyFill="1" applyAlignment="1">
      <alignment vertical="top" wrapText="1"/>
    </xf>
    <xf numFmtId="0" fontId="21" fillId="3" borderId="0" xfId="2" applyFont="1" applyFill="1" applyAlignment="1">
      <alignment vertical="top" wrapText="1"/>
    </xf>
    <xf numFmtId="0" fontId="20" fillId="2" borderId="0" xfId="2" applyFont="1" applyFill="1" applyAlignment="1">
      <alignment vertical="top" wrapText="1"/>
    </xf>
    <xf numFmtId="0" fontId="22" fillId="2" borderId="0" xfId="2" applyFont="1" applyFill="1" applyAlignment="1">
      <alignment vertical="top" wrapText="1"/>
    </xf>
    <xf numFmtId="0" fontId="6" fillId="2" borderId="0" xfId="2" applyFont="1" applyFill="1" applyAlignment="1">
      <alignment vertical="top" wrapText="1"/>
    </xf>
    <xf numFmtId="0" fontId="3" fillId="2" borderId="0" xfId="16" applyFont="1" applyFill="1" applyAlignment="1">
      <alignment vertical="top" wrapText="1"/>
    </xf>
    <xf numFmtId="0" fontId="5" fillId="2" borderId="0" xfId="16" applyFont="1" applyFill="1" applyAlignment="1">
      <alignment vertical="top" wrapText="1"/>
    </xf>
    <xf numFmtId="0" fontId="3" fillId="2" borderId="0" xfId="0" applyFont="1" applyFill="1" applyAlignment="1">
      <alignment vertical="top" wrapText="1"/>
    </xf>
    <xf numFmtId="0" fontId="5" fillId="2" borderId="0" xfId="0" applyFont="1" applyFill="1" applyAlignment="1">
      <alignment vertical="top"/>
    </xf>
    <xf numFmtId="0" fontId="5" fillId="2" borderId="0" xfId="0" applyFont="1" applyFill="1" applyAlignment="1">
      <alignment vertical="top" wrapText="1"/>
    </xf>
    <xf numFmtId="0" fontId="23" fillId="2" borderId="0" xfId="0" applyFont="1" applyFill="1" applyAlignment="1">
      <alignment vertical="top"/>
    </xf>
    <xf numFmtId="0" fontId="1" fillId="2" borderId="0" xfId="0" applyFont="1" applyFill="1" applyAlignment="1">
      <alignment vertical="top"/>
    </xf>
    <xf numFmtId="0" fontId="24" fillId="2" borderId="0" xfId="0" applyFont="1" applyFill="1" applyAlignment="1">
      <alignment vertical="top" wrapText="1"/>
    </xf>
    <xf numFmtId="0" fontId="5" fillId="5" borderId="0" xfId="0" applyFont="1" applyFill="1" applyAlignment="1">
      <alignment vertical="top" wrapText="1"/>
    </xf>
    <xf numFmtId="0" fontId="23" fillId="2" borderId="0" xfId="0" applyFont="1" applyFill="1" applyAlignment="1">
      <alignment vertical="top" wrapText="1"/>
    </xf>
    <xf numFmtId="0" fontId="17" fillId="2" borderId="0" xfId="17" applyFill="1" applyAlignment="1">
      <alignment horizontal="left" vertical="top" wrapText="1"/>
    </xf>
    <xf numFmtId="0" fontId="17" fillId="2" borderId="0" xfId="17" quotePrefix="1" applyFill="1" applyAlignment="1">
      <alignment horizontal="left" wrapText="1"/>
    </xf>
    <xf numFmtId="0" fontId="25" fillId="2" borderId="0" xfId="16" applyFont="1" applyFill="1" applyAlignment="1">
      <alignment horizontal="left" vertical="top" wrapText="1"/>
    </xf>
    <xf numFmtId="0" fontId="17" fillId="2" borderId="0" xfId="16" applyFill="1" applyAlignment="1">
      <alignment horizontal="left" wrapText="1"/>
    </xf>
    <xf numFmtId="0" fontId="3" fillId="2" borderId="0" xfId="0" applyFont="1" applyFill="1" applyAlignment="1">
      <alignment vertical="top"/>
    </xf>
    <xf numFmtId="0" fontId="4" fillId="2" borderId="0" xfId="0" applyFont="1" applyFill="1" applyAlignment="1">
      <alignment vertical="top"/>
    </xf>
    <xf numFmtId="2" fontId="1" fillId="2" borderId="0" xfId="1" applyNumberFormat="1" applyFill="1" applyAlignment="1">
      <alignment vertical="top"/>
    </xf>
    <xf numFmtId="2" fontId="3" fillId="2" borderId="0" xfId="3" applyNumberFormat="1" applyFill="1" applyAlignment="1">
      <alignment vertical="top"/>
    </xf>
    <xf numFmtId="2" fontId="5" fillId="2" borderId="0" xfId="2" applyNumberFormat="1" applyFont="1" applyFill="1" applyAlignment="1">
      <alignment vertical="top"/>
    </xf>
    <xf numFmtId="2" fontId="3" fillId="3" borderId="1" xfId="7" applyNumberFormat="1" applyAlignment="1">
      <alignment vertical="top" wrapText="1"/>
    </xf>
    <xf numFmtId="165" fontId="1" fillId="2" borderId="0" xfId="1" applyNumberFormat="1" applyFill="1" applyAlignment="1">
      <alignment horizontal="right" vertical="top"/>
    </xf>
    <xf numFmtId="165" fontId="3" fillId="2" borderId="0" xfId="3" applyNumberFormat="1" applyFill="1" applyAlignment="1">
      <alignment horizontal="right" vertical="top"/>
    </xf>
    <xf numFmtId="165" fontId="5" fillId="2" borderId="0" xfId="2" applyNumberFormat="1" applyFont="1" applyFill="1" applyAlignment="1">
      <alignment horizontal="right" vertical="top"/>
    </xf>
    <xf numFmtId="166" fontId="5" fillId="2" borderId="0" xfId="9" applyAlignment="1">
      <alignment horizontal="right" vertical="top"/>
    </xf>
    <xf numFmtId="165" fontId="5" fillId="2" borderId="0" xfId="10" applyNumberFormat="1" applyFont="1" applyFill="1" applyBorder="1" applyAlignment="1">
      <alignment horizontal="right" vertical="top"/>
    </xf>
    <xf numFmtId="2" fontId="1" fillId="2" borderId="0" xfId="1" applyNumberFormat="1" applyFill="1" applyAlignment="1">
      <alignment horizontal="right" vertical="top"/>
    </xf>
    <xf numFmtId="2" fontId="3" fillId="2" borderId="0" xfId="3" applyNumberFormat="1" applyFill="1" applyAlignment="1">
      <alignment horizontal="right" vertical="top"/>
    </xf>
    <xf numFmtId="2" fontId="5" fillId="2" borderId="0" xfId="2" applyNumberFormat="1" applyFont="1" applyFill="1" applyAlignment="1">
      <alignment horizontal="right" vertical="top"/>
    </xf>
    <xf numFmtId="49" fontId="1" fillId="2" borderId="0" xfId="1" applyNumberFormat="1" applyFill="1" applyAlignment="1">
      <alignment vertical="top"/>
    </xf>
    <xf numFmtId="49" fontId="3" fillId="2" borderId="0" xfId="3" applyNumberFormat="1" applyFill="1" applyAlignment="1">
      <alignment vertical="top"/>
    </xf>
    <xf numFmtId="49" fontId="3" fillId="3" borderId="1" xfId="7" applyNumberFormat="1" applyAlignment="1">
      <alignment vertical="top" wrapText="1"/>
    </xf>
    <xf numFmtId="49" fontId="5" fillId="5" borderId="0" xfId="8" applyNumberFormat="1" applyFill="1" applyAlignment="1">
      <alignment vertical="top"/>
    </xf>
    <xf numFmtId="49" fontId="5" fillId="2" borderId="0" xfId="2" applyNumberFormat="1" applyFont="1" applyFill="1" applyAlignment="1">
      <alignment vertical="top"/>
    </xf>
    <xf numFmtId="2" fontId="3" fillId="3" borderId="1" xfId="7" applyNumberFormat="1" applyAlignment="1">
      <alignment horizontal="right" vertical="top" wrapText="1"/>
    </xf>
  </cellXfs>
  <cellStyles count="18">
    <cellStyle name="Begrip/Afkorting" xfId="13" xr:uid="{A9CCAE6A-871D-4E7E-BD43-BD68F7B5362A}"/>
    <cellStyle name="Eenheid" xfId="12" xr:uid="{51C83A2E-E9F7-42F1-AA7C-7AC20C7A7DC2}"/>
    <cellStyle name="Getal met spaties" xfId="9" xr:uid="{D2511FF8-1D8D-4C5A-8D58-0BA0AD93881D}"/>
    <cellStyle name="Hyperlink" xfId="14" builtinId="8"/>
    <cellStyle name="Hyperlink 2" xfId="6" xr:uid="{37838ABC-76E7-449F-B692-A9B32ECD4B72}"/>
    <cellStyle name="Kolomkop" xfId="7" xr:uid="{C41D763A-24F5-44EA-B9C4-25CA4729CCE1}"/>
    <cellStyle name="Komma 2" xfId="4" xr:uid="{7A791574-BCF0-41C7-85C7-BF6661C06768}"/>
    <cellStyle name="Normal 2 2" xfId="15" xr:uid="{9B7BBA1D-D77D-482E-B45E-F95ECE5F0D79}"/>
    <cellStyle name="Normal_Bronbestanden" xfId="17" xr:uid="{E3AC81AE-2B2F-4727-91E2-07C0A2A65F75}"/>
    <cellStyle name="Onderrand" xfId="10" xr:uid="{473A6CBC-A756-4D24-BE36-542569F26367}"/>
    <cellStyle name="Rijkop" xfId="8" xr:uid="{FDE42C87-DAEA-4A20-9394-741B4B39A2CB}"/>
    <cellStyle name="Standaard" xfId="0" builtinId="0"/>
    <cellStyle name="Standaard 2" xfId="2" xr:uid="{F366134B-216C-43D6-86F7-1F6B0555EABB}"/>
    <cellStyle name="Standaard 2 2" xfId="16" xr:uid="{10562066-D5BD-4006-9465-3DA150AD770C}"/>
    <cellStyle name="Tabelkop" xfId="1" xr:uid="{ACA3AB8A-6267-4462-B325-3B10BE68099C}"/>
    <cellStyle name="Tabelsubkop" xfId="3" xr:uid="{633FCBEB-E87F-4B74-807D-3CD16A14457F}"/>
    <cellStyle name="Titel 2" xfId="5" xr:uid="{A5B0C39C-B493-4C58-8D78-00E62A81606D}"/>
    <cellStyle name="Voetnootcijfer" xfId="11" xr:uid="{B6EC2BA6-A626-4DBE-A0E3-7095F4A682A0}"/>
  </cellStyles>
  <dxfs count="12">
    <dxf>
      <font>
        <b val="0"/>
        <i val="0"/>
        <strike val="0"/>
      </font>
      <fill>
        <patternFill>
          <bgColor rgb="FFE9E9E9"/>
        </patternFill>
      </fill>
    </dxf>
    <dxf>
      <font>
        <b/>
        <i val="0"/>
        <strike val="0"/>
        <u val="none"/>
      </font>
      <fill>
        <patternFill patternType="none">
          <bgColor auto="1"/>
        </patternFill>
      </fill>
    </dxf>
    <dxf>
      <fill>
        <patternFill>
          <bgColor theme="9" tint="0.39994506668294322"/>
        </patternFill>
      </fill>
    </dxf>
    <dxf>
      <fill>
        <patternFill>
          <bgColor theme="0" tint="-0.14996795556505021"/>
        </patternFill>
      </fill>
    </dxf>
    <dxf>
      <font>
        <b/>
        <i val="0"/>
        <strike val="0"/>
      </font>
      <fill>
        <patternFill>
          <bgColor theme="0"/>
        </patternFill>
      </fill>
      <border>
        <bottom style="medium">
          <color rgb="FFE9E9E9"/>
        </bottom>
        <horizontal/>
      </border>
    </dxf>
    <dxf>
      <fill>
        <patternFill>
          <bgColor theme="0"/>
        </patternFill>
      </fill>
      <border diagonalUp="0" diagonalDown="0">
        <left/>
        <right/>
        <top/>
        <bottom style="medium">
          <color rgb="FFE9E9E9"/>
        </bottom>
        <vertical/>
        <horizontal/>
      </border>
    </dxf>
    <dxf>
      <font>
        <b val="0"/>
        <i val="0"/>
        <strike val="0"/>
      </font>
      <fill>
        <patternFill>
          <bgColor rgb="FFE9E9E9"/>
        </patternFill>
      </fill>
    </dxf>
    <dxf>
      <font>
        <b/>
        <i val="0"/>
        <strike val="0"/>
        <u val="none"/>
      </font>
      <fill>
        <patternFill patternType="none">
          <bgColor auto="1"/>
        </patternFill>
      </fill>
    </dxf>
    <dxf>
      <fill>
        <patternFill>
          <bgColor theme="9" tint="0.39994506668294322"/>
        </patternFill>
      </fill>
    </dxf>
    <dxf>
      <fill>
        <patternFill>
          <bgColor theme="0" tint="-0.14996795556505021"/>
        </patternFill>
      </fill>
    </dxf>
    <dxf>
      <font>
        <b/>
        <i val="0"/>
        <strike val="0"/>
      </font>
      <fill>
        <patternFill>
          <bgColor theme="0"/>
        </patternFill>
      </fill>
      <border>
        <bottom style="medium">
          <color rgb="FFE9E9E9"/>
        </bottom>
        <horizontal/>
      </border>
    </dxf>
    <dxf>
      <fill>
        <patternFill>
          <bgColor theme="0"/>
        </patternFill>
      </fill>
      <border diagonalUp="0" diagonalDown="0">
        <left/>
        <right/>
        <top/>
        <bottom style="medium">
          <color rgb="FFE9E9E9"/>
        </bottom>
        <vertical/>
        <horizontal/>
      </border>
    </dxf>
  </dxfs>
  <tableStyles count="2" defaultTableStyle="TableStyleMedium2" defaultPivotStyle="PivotStyleLight16">
    <tableStyle name="CBSTabel" table="0" count="6" xr9:uid="{3A83E913-2778-49CB-876A-252A306BCF3D}">
      <tableStyleElement type="wholeTable" dxfId="11"/>
      <tableStyleElement type="headerRow" dxfId="10"/>
      <tableStyleElement type="firstColumn" dxfId="9"/>
      <tableStyleElement type="blankRow" dxfId="8"/>
      <tableStyleElement type="pageFieldLabels" dxfId="7"/>
      <tableStyleElement type="pageFieldValues" dxfId="6"/>
    </tableStyle>
    <tableStyle name="CBSTabel 2" table="0" count="6" xr9:uid="{D35207BE-0940-4F06-A976-B47D8A27D781}">
      <tableStyleElement type="wholeTable" dxfId="5"/>
      <tableStyleElement type="headerRow" dxfId="4"/>
      <tableStyleElement type="firstColumn" dxfId="3"/>
      <tableStyleElement type="blankRow" dxfId="2"/>
      <tableStyleElement type="pageFieldLabels" dxfId="1"/>
      <tableStyleElement type="pageFieldValues"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9525</xdr:colOff>
      <xdr:row>4</xdr:row>
      <xdr:rowOff>171450</xdr:rowOff>
    </xdr:to>
    <xdr:pic>
      <xdr:nvPicPr>
        <xdr:cNvPr id="2" name="Afbeelding 1" descr="cid:image004.png@01D3A4BB.465F0BB0">
          <a:extLst>
            <a:ext uri="{FF2B5EF4-FFF2-40B4-BE49-F238E27FC236}">
              <a16:creationId xmlns:a16="http://schemas.microsoft.com/office/drawing/2014/main" id="{2A810BFC-1849-4B33-9871-A8D0F23C151B}"/>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00075" cy="965200"/>
        </a:xfrm>
        <a:prstGeom prst="rect">
          <a:avLst/>
        </a:prstGeom>
        <a:noFill/>
        <a:ln>
          <a:noFill/>
        </a:ln>
      </xdr:spPr>
    </xdr:pic>
    <xdr:clientData/>
  </xdr:twoCellAnchor>
</xdr:wsDr>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azwstatline.cbs.nl/"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www.cbs.nl/privacy"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452FD8-0529-406E-BD28-846713C94EC3}">
  <dimension ref="A1:K22"/>
  <sheetViews>
    <sheetView showGridLines="0" zoomScaleNormal="100" workbookViewId="0">
      <selection activeCell="A8" sqref="A8"/>
    </sheetView>
  </sheetViews>
  <sheetFormatPr defaultColWidth="8.08984375" defaultRowHeight="13"/>
  <cols>
    <col min="1" max="1" width="8.453125" style="9" customWidth="1"/>
    <col min="2" max="2" width="86.36328125" style="9" customWidth="1"/>
    <col min="3" max="9" width="8.1796875" style="9" customWidth="1"/>
    <col min="10" max="16384" width="8.08984375" style="9"/>
  </cols>
  <sheetData>
    <row r="1" spans="1:11" s="8" customFormat="1"/>
    <row r="4" spans="1:11" ht="23.5">
      <c r="B4" s="10" t="s">
        <v>90</v>
      </c>
    </row>
    <row r="5" spans="1:11" ht="15.5">
      <c r="A5" s="11"/>
      <c r="B5" s="12"/>
    </row>
    <row r="7" spans="1:11">
      <c r="A7" s="13" t="s">
        <v>45</v>
      </c>
    </row>
    <row r="8" spans="1:11">
      <c r="A8" s="14" t="s">
        <v>91</v>
      </c>
    </row>
    <row r="12" spans="1:11">
      <c r="A12" s="15"/>
      <c r="B12" s="15"/>
      <c r="C12" s="15"/>
      <c r="D12" s="15"/>
      <c r="E12" s="15"/>
      <c r="F12" s="15"/>
      <c r="G12" s="15"/>
      <c r="H12" s="15"/>
      <c r="I12" s="15"/>
      <c r="J12" s="15"/>
      <c r="K12" s="15"/>
    </row>
    <row r="13" spans="1:11">
      <c r="A13" s="16"/>
      <c r="B13" s="15"/>
      <c r="C13" s="15"/>
      <c r="D13" s="15"/>
      <c r="E13" s="15"/>
      <c r="F13" s="15"/>
      <c r="G13" s="15"/>
      <c r="H13" s="15"/>
      <c r="I13" s="15"/>
      <c r="J13" s="15"/>
      <c r="K13" s="15"/>
    </row>
    <row r="14" spans="1:11">
      <c r="A14" s="15"/>
      <c r="B14" s="15"/>
      <c r="C14" s="15"/>
      <c r="D14" s="15"/>
      <c r="E14" s="15"/>
      <c r="F14" s="15"/>
      <c r="G14" s="15"/>
      <c r="H14" s="15"/>
      <c r="I14" s="15"/>
      <c r="J14" s="15"/>
      <c r="K14" s="15"/>
    </row>
    <row r="15" spans="1:11">
      <c r="A15" s="16"/>
      <c r="B15" s="15"/>
      <c r="C15" s="15"/>
      <c r="D15" s="15"/>
      <c r="E15" s="15"/>
      <c r="F15" s="15"/>
      <c r="G15" s="15"/>
      <c r="H15" s="15"/>
      <c r="I15" s="15"/>
      <c r="J15" s="15"/>
      <c r="K15" s="15"/>
    </row>
    <row r="16" spans="1:11">
      <c r="A16" s="15"/>
      <c r="B16" s="15"/>
      <c r="C16" s="15"/>
      <c r="D16" s="15"/>
      <c r="E16" s="15"/>
      <c r="F16" s="15"/>
      <c r="G16" s="15"/>
      <c r="H16" s="15"/>
      <c r="I16" s="15"/>
      <c r="J16" s="15"/>
      <c r="K16" s="15"/>
    </row>
    <row r="17" spans="1:11">
      <c r="A17" s="15"/>
      <c r="B17" s="15"/>
      <c r="C17" s="15"/>
      <c r="D17" s="15"/>
      <c r="E17" s="15"/>
      <c r="F17" s="15"/>
      <c r="G17" s="15"/>
      <c r="H17" s="15"/>
      <c r="I17" s="15"/>
      <c r="J17" s="15"/>
      <c r="K17" s="15"/>
    </row>
    <row r="18" spans="1:11">
      <c r="A18" s="16"/>
      <c r="B18" s="15"/>
      <c r="C18" s="15"/>
      <c r="D18" s="15"/>
      <c r="E18" s="15"/>
      <c r="F18" s="15"/>
      <c r="G18" s="15"/>
      <c r="H18" s="15"/>
      <c r="I18" s="15"/>
      <c r="J18" s="15"/>
      <c r="K18" s="15"/>
    </row>
    <row r="19" spans="1:11">
      <c r="A19" s="16"/>
      <c r="B19" s="15"/>
      <c r="C19" s="15"/>
      <c r="D19" s="15"/>
      <c r="E19" s="15"/>
      <c r="F19" s="15"/>
      <c r="G19" s="15"/>
      <c r="H19" s="15"/>
      <c r="I19" s="15"/>
      <c r="J19" s="15"/>
      <c r="K19" s="15"/>
    </row>
    <row r="20" spans="1:11">
      <c r="A20" s="16"/>
      <c r="B20" s="15"/>
      <c r="C20" s="15"/>
      <c r="D20" s="15"/>
      <c r="E20" s="15"/>
      <c r="F20" s="15"/>
      <c r="G20" s="15"/>
      <c r="H20" s="15"/>
      <c r="I20" s="15"/>
      <c r="J20" s="15"/>
      <c r="K20" s="15"/>
    </row>
    <row r="21" spans="1:11">
      <c r="B21" s="15"/>
      <c r="C21" s="15"/>
      <c r="D21" s="15"/>
      <c r="E21" s="15"/>
      <c r="F21" s="15"/>
      <c r="G21" s="15"/>
      <c r="H21" s="15"/>
      <c r="I21" s="15"/>
      <c r="J21" s="15"/>
      <c r="K21" s="15"/>
    </row>
    <row r="22" spans="1:11">
      <c r="A22" s="15"/>
    </row>
  </sheetData>
  <pageMargins left="0.75" right="0.75" top="1" bottom="1" header="0.5" footer="0.5"/>
  <pageSetup paperSize="9" scale="67"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256287-F5EF-4CAF-B797-B67A0E525BEC}">
  <dimension ref="A1:B36"/>
  <sheetViews>
    <sheetView showGridLines="0" workbookViewId="0"/>
  </sheetViews>
  <sheetFormatPr defaultColWidth="9.08984375" defaultRowHeight="13"/>
  <cols>
    <col min="1" max="1" width="36.453125" style="52" bestFit="1" customWidth="1"/>
    <col min="2" max="2" width="84.6328125" style="52" customWidth="1"/>
    <col min="3" max="16384" width="9.08984375" style="52"/>
  </cols>
  <sheetData>
    <row r="1" spans="1:2" s="55" customFormat="1" ht="15.5">
      <c r="A1" s="54" t="s">
        <v>31</v>
      </c>
    </row>
    <row r="3" spans="1:2">
      <c r="A3" s="50" t="s">
        <v>3</v>
      </c>
    </row>
    <row r="4" spans="1:2" ht="65">
      <c r="A4" s="56" t="s">
        <v>64</v>
      </c>
      <c r="B4" s="52" t="s">
        <v>65</v>
      </c>
    </row>
    <row r="5" spans="1:2" ht="52">
      <c r="A5" s="56" t="s">
        <v>66</v>
      </c>
      <c r="B5" s="52" t="s">
        <v>67</v>
      </c>
    </row>
    <row r="6" spans="1:2" ht="26">
      <c r="A6" s="56" t="s">
        <v>68</v>
      </c>
      <c r="B6" s="52" t="s">
        <v>69</v>
      </c>
    </row>
    <row r="7" spans="1:2" ht="26">
      <c r="A7" s="56" t="s">
        <v>208</v>
      </c>
      <c r="B7" s="52" t="s">
        <v>209</v>
      </c>
    </row>
    <row r="8" spans="1:2" ht="78">
      <c r="A8" s="56" t="s">
        <v>210</v>
      </c>
      <c r="B8" s="52" t="s">
        <v>211</v>
      </c>
    </row>
    <row r="10" spans="1:2">
      <c r="A10" s="50" t="s">
        <v>32</v>
      </c>
      <c r="B10" s="57"/>
    </row>
    <row r="11" spans="1:2">
      <c r="A11" s="56" t="s">
        <v>70</v>
      </c>
      <c r="B11" s="52" t="s">
        <v>71</v>
      </c>
    </row>
    <row r="12" spans="1:2">
      <c r="A12" s="56" t="s">
        <v>33</v>
      </c>
      <c r="B12" s="52" t="s">
        <v>34</v>
      </c>
    </row>
    <row r="13" spans="1:2">
      <c r="A13" s="56" t="s">
        <v>72</v>
      </c>
      <c r="B13" s="52" t="s">
        <v>73</v>
      </c>
    </row>
    <row r="15" spans="1:2">
      <c r="A15" s="50" t="s">
        <v>35</v>
      </c>
    </row>
    <row r="16" spans="1:2">
      <c r="A16" s="50" t="s">
        <v>36</v>
      </c>
      <c r="B16" s="50" t="s">
        <v>74</v>
      </c>
    </row>
    <row r="17" spans="1:2" ht="104">
      <c r="A17" s="56" t="s">
        <v>38</v>
      </c>
      <c r="B17" s="52" t="s">
        <v>75</v>
      </c>
    </row>
    <row r="18" spans="1:2" ht="26">
      <c r="A18" s="56" t="s">
        <v>39</v>
      </c>
      <c r="B18" s="52" t="s">
        <v>76</v>
      </c>
    </row>
    <row r="19" spans="1:2">
      <c r="A19" s="56" t="s">
        <v>40</v>
      </c>
      <c r="B19" s="52" t="s">
        <v>77</v>
      </c>
    </row>
    <row r="20" spans="1:2">
      <c r="A20" s="56" t="s">
        <v>42</v>
      </c>
      <c r="B20" s="52" t="s">
        <v>43</v>
      </c>
    </row>
    <row r="21" spans="1:2" ht="26">
      <c r="A21" s="56" t="s">
        <v>44</v>
      </c>
      <c r="B21" s="52" t="s">
        <v>78</v>
      </c>
    </row>
    <row r="22" spans="1:2">
      <c r="A22" s="58"/>
      <c r="B22" s="59"/>
    </row>
    <row r="23" spans="1:2">
      <c r="A23" s="50" t="s">
        <v>36</v>
      </c>
      <c r="B23" s="50" t="s">
        <v>37</v>
      </c>
    </row>
    <row r="24" spans="1:2" ht="208">
      <c r="A24" s="56" t="s">
        <v>38</v>
      </c>
      <c r="B24" s="52" t="s">
        <v>79</v>
      </c>
    </row>
    <row r="25" spans="1:2">
      <c r="A25" s="56" t="s">
        <v>39</v>
      </c>
      <c r="B25" s="52" t="s">
        <v>80</v>
      </c>
    </row>
    <row r="26" spans="1:2">
      <c r="A26" s="56" t="s">
        <v>40</v>
      </c>
      <c r="B26" s="52" t="s">
        <v>41</v>
      </c>
    </row>
    <row r="27" spans="1:2">
      <c r="A27" s="56" t="s">
        <v>42</v>
      </c>
      <c r="B27" s="52" t="s">
        <v>43</v>
      </c>
    </row>
    <row r="28" spans="1:2">
      <c r="A28" s="56" t="s">
        <v>44</v>
      </c>
      <c r="B28" s="52" t="s">
        <v>81</v>
      </c>
    </row>
    <row r="29" spans="1:2" ht="15.5">
      <c r="A29" s="60"/>
      <c r="B29" s="61"/>
    </row>
    <row r="31" spans="1:2">
      <c r="A31" s="50" t="s">
        <v>36</v>
      </c>
      <c r="B31" s="50" t="s">
        <v>82</v>
      </c>
    </row>
    <row r="32" spans="1:2" ht="65">
      <c r="A32" s="56" t="s">
        <v>38</v>
      </c>
      <c r="B32" s="52" t="s">
        <v>83</v>
      </c>
    </row>
    <row r="33" spans="1:2">
      <c r="A33" s="56" t="s">
        <v>39</v>
      </c>
      <c r="B33" s="52" t="s">
        <v>84</v>
      </c>
    </row>
    <row r="34" spans="1:2">
      <c r="A34" s="56" t="s">
        <v>40</v>
      </c>
      <c r="B34" s="52" t="s">
        <v>77</v>
      </c>
    </row>
    <row r="35" spans="1:2" ht="26">
      <c r="A35" s="56" t="s">
        <v>42</v>
      </c>
      <c r="B35" s="52" t="s">
        <v>85</v>
      </c>
    </row>
    <row r="36" spans="1:2">
      <c r="A36" s="56" t="s">
        <v>44</v>
      </c>
      <c r="B36" s="52" t="s">
        <v>81</v>
      </c>
    </row>
  </sheetData>
  <hyperlinks>
    <hyperlink ref="A33" location="Bronbestanden!B11" display="Basisregistratie Personen (BRP)" xr:uid="{66663807-E13B-40D3-8653-70BD3767CF00}"/>
    <hyperlink ref="A36" location="Bronbestanden!B32" display="Polisadministratie" xr:uid="{EC615373-0A5D-4157-8E61-87DD6051DEDA}"/>
    <hyperlink ref="A34" location="Bronbestanden!B18" display="Niet-ingeschrevenen in de Basisregistratie Personen (niet-BRP)" xr:uid="{35E0407F-C303-467D-A67D-35B718FF0D35}"/>
    <hyperlink ref="A35" location="Bronbestanden!B25" display="Opleidingenniveaubestand" xr:uid="{06C92121-41B0-4B76-AE54-CACCB1509499}"/>
    <hyperlink ref="A18" location="Bronbestanden!B11" display="Basisregistratie Personen (BRP)" xr:uid="{120AAD4C-F832-4A72-8750-2163B466E0D7}"/>
    <hyperlink ref="A21" location="Bronbestanden!B32" display="Polisadministratie" xr:uid="{8EB4401E-F748-4D3F-B72A-3D9688F8ADCB}"/>
    <hyperlink ref="A19" location="Bronbestanden!B18" display="Niet-ingeschrevenen in de Basisregistratie Personen (niet-BRP)" xr:uid="{D7D6FADB-57A8-4785-BD43-2636B7929AC7}"/>
    <hyperlink ref="A20" location="Bronbestanden!B25" display="Opleidingenniveaubestand" xr:uid="{B199EA38-8F36-415E-9196-65D2BFBAA6C5}"/>
  </hyperlink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29C063-0BB1-4733-B5D1-F973F1A4FD56}">
  <dimension ref="A1:B26"/>
  <sheetViews>
    <sheetView showGridLines="0" workbookViewId="0"/>
  </sheetViews>
  <sheetFormatPr defaultColWidth="8.1796875" defaultRowHeight="13"/>
  <cols>
    <col min="1" max="1" width="17.81640625" style="2" customWidth="1"/>
    <col min="2" max="2" width="78.453125" style="2" customWidth="1"/>
    <col min="3" max="16384" width="8.1796875" style="2"/>
  </cols>
  <sheetData>
    <row r="1" spans="1:2" s="1" customFormat="1" ht="15.5">
      <c r="A1" s="1" t="s">
        <v>0</v>
      </c>
    </row>
    <row r="2" spans="1:2" s="3" customFormat="1"/>
    <row r="3" spans="1:2">
      <c r="A3" s="3" t="s">
        <v>4</v>
      </c>
    </row>
    <row r="4" spans="1:2">
      <c r="A4" s="17" t="s">
        <v>1</v>
      </c>
      <c r="B4" s="2" t="str">
        <f>Introductie!A1</f>
        <v>Introductie en uitleg bij de tabellen</v>
      </c>
    </row>
    <row r="5" spans="1:2">
      <c r="A5" s="17" t="s">
        <v>5</v>
      </c>
      <c r="B5" s="2" t="str">
        <f>'Tabel 1'!A2</f>
        <v>Werknemers naar branche met een hoofdbaan binnen zorg en welzijn en een tweede baan</v>
      </c>
    </row>
    <row r="6" spans="1:2">
      <c r="A6" s="17" t="s">
        <v>116</v>
      </c>
      <c r="B6" s="2" t="str">
        <f>'Tabel 2'!A2</f>
        <v>Werknemers naar bedrijfstak met een hoofdbaan in een bedrijfstak en een tweede baan in zorg en welzijn</v>
      </c>
    </row>
    <row r="7" spans="1:2">
      <c r="A7" s="17" t="s">
        <v>119</v>
      </c>
      <c r="B7" s="2" t="str">
        <f>'Tabel 3'!A2</f>
        <v>Werknemers met een hoofdbaan in de zorg en welzijn met één of meerdere banen naar RegioPlus-arbeidsmarktregio</v>
      </c>
    </row>
    <row r="8" spans="1:2">
      <c r="A8" s="17" t="s">
        <v>180</v>
      </c>
      <c r="B8" s="2" t="str">
        <f>'Tabel 4'!A2</f>
        <v>Werknemers met een hoofdbaan in de zorg en welzijn met één of meerdere banen naar leeftijd</v>
      </c>
    </row>
    <row r="9" spans="1:2">
      <c r="A9" s="17" t="s">
        <v>188</v>
      </c>
      <c r="B9" s="2" t="str">
        <f>'Tabel 5'!A2</f>
        <v>Werknemers met een hoofdbaan in de zorg en welzijn met één of meerdere banen naar onderwijsniveau</v>
      </c>
    </row>
    <row r="10" spans="1:2">
      <c r="A10" s="17" t="s">
        <v>2</v>
      </c>
      <c r="B10" s="2" t="str">
        <f>Toelichting!A1</f>
        <v>Technische toelichting</v>
      </c>
    </row>
    <row r="11" spans="1:2">
      <c r="A11" s="17" t="s">
        <v>3</v>
      </c>
      <c r="B11" s="2" t="str">
        <f>Begrippen!A1</f>
        <v>Begrippen, afkortingen en bronnen</v>
      </c>
    </row>
    <row r="13" spans="1:2" s="63" customFormat="1">
      <c r="A13" s="62" t="s">
        <v>86</v>
      </c>
    </row>
    <row r="14" spans="1:2" s="63" customFormat="1">
      <c r="A14" s="51" t="s">
        <v>87</v>
      </c>
    </row>
    <row r="15" spans="1:2" s="63" customFormat="1">
      <c r="A15" s="51" t="s">
        <v>88</v>
      </c>
    </row>
    <row r="16" spans="1:2" s="63" customFormat="1">
      <c r="A16" s="51" t="s">
        <v>89</v>
      </c>
    </row>
    <row r="17" spans="1:1" s="63" customFormat="1">
      <c r="A17" s="51"/>
    </row>
    <row r="18" spans="1:1">
      <c r="A18" s="3" t="s">
        <v>6</v>
      </c>
    </row>
    <row r="19" spans="1:1">
      <c r="A19" s="2" t="s">
        <v>7</v>
      </c>
    </row>
    <row r="20" spans="1:1">
      <c r="A20" s="2" t="s">
        <v>8</v>
      </c>
    </row>
    <row r="21" spans="1:1">
      <c r="A21" s="2" t="s">
        <v>9</v>
      </c>
    </row>
    <row r="22" spans="1:1">
      <c r="A22" s="2" t="s">
        <v>10</v>
      </c>
    </row>
    <row r="23" spans="1:1">
      <c r="A23" s="2" t="s">
        <v>11</v>
      </c>
    </row>
    <row r="24" spans="1:1">
      <c r="A24" s="2" t="s">
        <v>12</v>
      </c>
    </row>
    <row r="25" spans="1:1">
      <c r="A25" s="2" t="s">
        <v>13</v>
      </c>
    </row>
    <row r="26" spans="1:1">
      <c r="A26" s="2" t="s">
        <v>14</v>
      </c>
    </row>
  </sheetData>
  <hyperlinks>
    <hyperlink ref="A4" location="Introductie!A1" display="Introductie" xr:uid="{B4CDD1EA-3DA2-4214-9F7D-EC9A1F822E24}"/>
    <hyperlink ref="A5" location="'Tabel 1'!A1" display="Tabel 1" xr:uid="{57DB8CB0-8A09-4834-A365-DE9B130D87D0}"/>
    <hyperlink ref="A10" location="Toelichting!A1" display="Toelichting" xr:uid="{252ACF20-FD98-4230-A145-F61D58CA4801}"/>
    <hyperlink ref="A11" location="Begrippen!A1" display="Begrippen" xr:uid="{460C74F2-6429-4B5F-B8E5-771003E60A2A}"/>
    <hyperlink ref="A6" location="'Tabel 1'!A1" display="Tabel 1" xr:uid="{1B99D10E-C814-4EFD-A056-92CE1A1F85DB}"/>
    <hyperlink ref="A7" location="'Tabel 1'!A1" display="Tabel 1" xr:uid="{58573946-1A14-45A2-97E9-6D61516D4AFA}"/>
    <hyperlink ref="A8" location="'Tabel 1'!A1" display="Tabel 1" xr:uid="{9A96E30C-6C3A-42F6-AC2C-992247AEBA0C}"/>
    <hyperlink ref="A9" location="'Tabel 1'!A1" display="Tabel 1" xr:uid="{3F5FF8C0-2C3F-45EF-84B6-7E80E7295CED}"/>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4205AF-6949-41E8-B940-A663597EDE3C}">
  <dimension ref="A1:A26"/>
  <sheetViews>
    <sheetView showGridLines="0" tabSelected="1" zoomScaleNormal="100" workbookViewId="0">
      <selection activeCell="A12" sqref="A12"/>
    </sheetView>
  </sheetViews>
  <sheetFormatPr defaultColWidth="8.1796875" defaultRowHeight="13"/>
  <cols>
    <col min="1" max="1" width="95.1796875" style="18" customWidth="1"/>
    <col min="2" max="2" width="10.6328125" style="4" customWidth="1"/>
    <col min="3" max="3" width="16.81640625" style="4" customWidth="1"/>
    <col min="4" max="5" width="8.1796875" style="4"/>
    <col min="6" max="6" width="8.1796875" style="4" customWidth="1"/>
    <col min="7" max="16384" width="8.1796875" style="4"/>
  </cols>
  <sheetData>
    <row r="1" spans="1:1" s="1" customFormat="1" ht="15.5">
      <c r="A1" s="1" t="s">
        <v>15</v>
      </c>
    </row>
    <row r="2" spans="1:1" s="3" customFormat="1"/>
    <row r="3" spans="1:1">
      <c r="A3" s="3" t="s">
        <v>16</v>
      </c>
    </row>
    <row r="4" spans="1:1" ht="39">
      <c r="A4" s="6" t="s">
        <v>202</v>
      </c>
    </row>
    <row r="5" spans="1:1" ht="39">
      <c r="A5" s="38" t="s">
        <v>55</v>
      </c>
    </row>
    <row r="6" spans="1:1">
      <c r="A6" s="39" t="s">
        <v>56</v>
      </c>
    </row>
    <row r="7" spans="1:1">
      <c r="A7" s="39"/>
    </row>
    <row r="8" spans="1:1">
      <c r="A8" s="5" t="s">
        <v>5</v>
      </c>
    </row>
    <row r="9" spans="1:1" ht="39">
      <c r="A9" s="6" t="s">
        <v>214</v>
      </c>
    </row>
    <row r="10" spans="1:1">
      <c r="A10" s="6"/>
    </row>
    <row r="11" spans="1:1">
      <c r="A11" s="5" t="s">
        <v>116</v>
      </c>
    </row>
    <row r="12" spans="1:1" ht="39">
      <c r="A12" s="6" t="s">
        <v>212</v>
      </c>
    </row>
    <row r="13" spans="1:1">
      <c r="A13" s="6"/>
    </row>
    <row r="14" spans="1:1">
      <c r="A14" s="5" t="s">
        <v>119</v>
      </c>
    </row>
    <row r="15" spans="1:1" ht="39">
      <c r="A15" s="6" t="s">
        <v>215</v>
      </c>
    </row>
    <row r="16" spans="1:1">
      <c r="A16" s="6"/>
    </row>
    <row r="17" spans="1:1">
      <c r="A17" s="5" t="s">
        <v>180</v>
      </c>
    </row>
    <row r="18" spans="1:1" ht="39">
      <c r="A18" s="6" t="s">
        <v>216</v>
      </c>
    </row>
    <row r="19" spans="1:1">
      <c r="A19" s="6"/>
    </row>
    <row r="20" spans="1:1">
      <c r="A20" s="5" t="s">
        <v>188</v>
      </c>
    </row>
    <row r="21" spans="1:1" ht="39">
      <c r="A21" s="6" t="s">
        <v>217</v>
      </c>
    </row>
    <row r="22" spans="1:1">
      <c r="A22" s="6"/>
    </row>
    <row r="23" spans="1:1">
      <c r="A23" s="5" t="s">
        <v>17</v>
      </c>
    </row>
    <row r="24" spans="1:1" ht="26">
      <c r="A24" s="18" t="s">
        <v>18</v>
      </c>
    </row>
    <row r="25" spans="1:1" ht="52">
      <c r="A25" s="7" t="s">
        <v>19</v>
      </c>
    </row>
    <row r="26" spans="1:1" ht="52">
      <c r="A26" s="7" t="s">
        <v>20</v>
      </c>
    </row>
  </sheetData>
  <hyperlinks>
    <hyperlink ref="A6" r:id="rId1" xr:uid="{59CA3092-D7F9-48B6-AC77-1E7D786C676A}"/>
  </hyperlinks>
  <pageMargins left="0.75" right="0.75" top="1" bottom="1" header="0.5" footer="0.5"/>
  <pageSetup paperSize="9" scale="73" orientation="portrait" r:id="rId2"/>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4615D5-6F25-4ED2-BF6D-E5D69045B5EF}">
  <dimension ref="A1:AT346"/>
  <sheetViews>
    <sheetView showGridLines="0" zoomScaleNormal="100" workbookViewId="0"/>
  </sheetViews>
  <sheetFormatPr defaultColWidth="8.1796875" defaultRowHeight="13"/>
  <cols>
    <col min="1" max="1" width="3.81640625" style="25" customWidth="1"/>
    <col min="2" max="2" width="33.1796875" style="25" bestFit="1" customWidth="1"/>
    <col min="3" max="3" width="35.36328125" style="25" bestFit="1" customWidth="1"/>
    <col min="4" max="4" width="17.81640625" style="70" bestFit="1" customWidth="1"/>
    <col min="5" max="5" width="19.1796875" style="75" bestFit="1" customWidth="1"/>
    <col min="6" max="46" width="16.1796875" style="24" customWidth="1"/>
    <col min="47" max="16384" width="8.1796875" style="25"/>
  </cols>
  <sheetData>
    <row r="1" spans="1:46" s="19" customFormat="1" ht="15.5">
      <c r="A1" s="19" t="s">
        <v>5</v>
      </c>
      <c r="D1" s="68"/>
      <c r="E1" s="73"/>
      <c r="F1" s="20"/>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20"/>
      <c r="AJ1" s="20"/>
      <c r="AK1" s="20"/>
      <c r="AL1" s="20"/>
      <c r="AM1" s="20"/>
      <c r="AN1" s="20"/>
      <c r="AO1" s="20"/>
      <c r="AP1" s="20"/>
      <c r="AQ1" s="20"/>
      <c r="AR1" s="20"/>
      <c r="AS1" s="20"/>
      <c r="AT1" s="20"/>
    </row>
    <row r="2" spans="1:46" s="21" customFormat="1">
      <c r="A2" s="21" t="s">
        <v>200</v>
      </c>
      <c r="D2" s="69"/>
      <c r="E2" s="74"/>
      <c r="F2" s="22"/>
      <c r="G2" s="22"/>
      <c r="H2" s="22"/>
      <c r="I2" s="22"/>
      <c r="J2" s="22"/>
      <c r="K2" s="22"/>
      <c r="L2" s="22"/>
      <c r="M2" s="22"/>
      <c r="N2" s="22"/>
      <c r="O2" s="22"/>
      <c r="P2" s="22"/>
      <c r="Q2" s="22"/>
      <c r="R2" s="22"/>
      <c r="S2" s="22"/>
      <c r="T2" s="22"/>
      <c r="U2" s="22"/>
      <c r="V2" s="22"/>
      <c r="W2" s="22"/>
      <c r="X2" s="22"/>
      <c r="Y2" s="22"/>
      <c r="Z2" s="22"/>
      <c r="AA2" s="22"/>
      <c r="AB2" s="22"/>
      <c r="AC2" s="22"/>
      <c r="AD2" s="22"/>
      <c r="AE2" s="22"/>
      <c r="AF2" s="22"/>
      <c r="AG2" s="22"/>
      <c r="AH2" s="22"/>
      <c r="AI2" s="22"/>
      <c r="AJ2" s="22"/>
      <c r="AK2" s="22"/>
      <c r="AL2" s="22"/>
      <c r="AM2" s="22"/>
      <c r="AN2" s="22"/>
      <c r="AO2" s="22"/>
      <c r="AP2" s="22"/>
      <c r="AQ2" s="22"/>
      <c r="AR2" s="22"/>
      <c r="AS2" s="22"/>
      <c r="AT2" s="22"/>
    </row>
    <row r="3" spans="1:46">
      <c r="A3" s="21"/>
      <c r="B3" s="21"/>
      <c r="C3" s="23"/>
    </row>
    <row r="4" spans="1:46" s="28" customFormat="1" ht="15.65" customHeight="1" thickBot="1">
      <c r="A4" s="26" t="s">
        <v>21</v>
      </c>
      <c r="B4" s="26" t="s">
        <v>92</v>
      </c>
      <c r="C4" s="26" t="s">
        <v>93</v>
      </c>
      <c r="D4" s="26" t="s">
        <v>121</v>
      </c>
      <c r="E4" s="81" t="s">
        <v>122</v>
      </c>
      <c r="F4" s="27"/>
      <c r="G4" s="27"/>
      <c r="H4" s="27"/>
      <c r="I4" s="27"/>
      <c r="J4" s="27"/>
      <c r="K4" s="27"/>
      <c r="L4" s="27"/>
      <c r="M4" s="27"/>
      <c r="N4" s="27"/>
      <c r="O4" s="27"/>
      <c r="P4" s="27"/>
      <c r="Q4" s="27"/>
      <c r="R4" s="27"/>
      <c r="S4" s="27"/>
      <c r="T4" s="27"/>
      <c r="U4" s="27"/>
      <c r="V4" s="27"/>
      <c r="W4" s="27"/>
      <c r="X4" s="27"/>
      <c r="Y4" s="27"/>
      <c r="Z4" s="27"/>
      <c r="AA4" s="27"/>
      <c r="AB4" s="27"/>
      <c r="AC4" s="27"/>
      <c r="AD4" s="27"/>
      <c r="AE4" s="27"/>
      <c r="AF4" s="27"/>
      <c r="AG4" s="27"/>
      <c r="AH4" s="27"/>
      <c r="AI4" s="27"/>
      <c r="AJ4" s="27"/>
      <c r="AK4" s="27"/>
      <c r="AL4" s="27"/>
      <c r="AM4" s="27"/>
      <c r="AN4" s="27"/>
      <c r="AO4" s="27"/>
      <c r="AP4" s="27"/>
      <c r="AQ4" s="27"/>
      <c r="AR4" s="27"/>
      <c r="AS4" s="27"/>
      <c r="AT4" s="27"/>
    </row>
    <row r="5" spans="1:46" ht="13.5" thickTop="1">
      <c r="A5" s="34">
        <v>1</v>
      </c>
      <c r="B5" s="34" t="s">
        <v>94</v>
      </c>
      <c r="C5" s="34" t="s">
        <v>94</v>
      </c>
      <c r="D5" s="71">
        <v>62240</v>
      </c>
      <c r="E5" s="75">
        <v>4.28</v>
      </c>
    </row>
    <row r="6" spans="1:46">
      <c r="A6" s="34">
        <v>2</v>
      </c>
      <c r="B6" s="34" t="s">
        <v>94</v>
      </c>
      <c r="C6" s="34" t="s">
        <v>95</v>
      </c>
      <c r="D6" s="70">
        <v>2710</v>
      </c>
      <c r="E6" s="75">
        <v>0.19</v>
      </c>
    </row>
    <row r="7" spans="1:46">
      <c r="A7" s="34">
        <v>3</v>
      </c>
      <c r="B7" s="34" t="s">
        <v>94</v>
      </c>
      <c r="C7" s="34" t="s">
        <v>96</v>
      </c>
      <c r="D7" s="70">
        <v>9900</v>
      </c>
      <c r="E7" s="75">
        <v>0.68</v>
      </c>
    </row>
    <row r="8" spans="1:46">
      <c r="A8" s="34">
        <v>4</v>
      </c>
      <c r="B8" s="34" t="s">
        <v>94</v>
      </c>
      <c r="C8" s="34" t="s">
        <v>46</v>
      </c>
      <c r="D8" s="70">
        <v>4480</v>
      </c>
      <c r="E8" s="75">
        <v>0.31</v>
      </c>
    </row>
    <row r="9" spans="1:46">
      <c r="A9" s="34">
        <v>5</v>
      </c>
      <c r="B9" s="34" t="s">
        <v>94</v>
      </c>
      <c r="C9" s="34" t="s">
        <v>48</v>
      </c>
      <c r="D9" s="70">
        <v>3380</v>
      </c>
      <c r="E9" s="75">
        <v>0.23</v>
      </c>
    </row>
    <row r="10" spans="1:46">
      <c r="A10" s="34">
        <v>6</v>
      </c>
      <c r="B10" s="34" t="s">
        <v>94</v>
      </c>
      <c r="C10" s="34" t="s">
        <v>52</v>
      </c>
      <c r="D10" s="70">
        <v>5230</v>
      </c>
      <c r="E10" s="75">
        <v>0.36</v>
      </c>
    </row>
    <row r="11" spans="1:46">
      <c r="A11" s="34">
        <v>7</v>
      </c>
      <c r="B11" s="34" t="s">
        <v>94</v>
      </c>
      <c r="C11" s="34" t="s">
        <v>54</v>
      </c>
      <c r="D11" s="70">
        <v>20050</v>
      </c>
      <c r="E11" s="75">
        <v>1.38</v>
      </c>
    </row>
    <row r="12" spans="1:46">
      <c r="A12" s="34">
        <v>8</v>
      </c>
      <c r="B12" s="34" t="s">
        <v>94</v>
      </c>
      <c r="C12" s="34" t="s">
        <v>47</v>
      </c>
      <c r="D12" s="70">
        <v>9760</v>
      </c>
      <c r="E12" s="75">
        <v>0.67</v>
      </c>
    </row>
    <row r="13" spans="1:46">
      <c r="A13" s="34">
        <v>9</v>
      </c>
      <c r="B13" s="34" t="s">
        <v>94</v>
      </c>
      <c r="C13" s="34" t="s">
        <v>50</v>
      </c>
      <c r="D13" s="70">
        <v>1380</v>
      </c>
      <c r="E13" s="75">
        <v>0.1</v>
      </c>
    </row>
    <row r="14" spans="1:46">
      <c r="A14" s="34">
        <v>10</v>
      </c>
      <c r="B14" s="34" t="s">
        <v>94</v>
      </c>
      <c r="C14" s="34" t="s">
        <v>53</v>
      </c>
      <c r="D14" s="70">
        <v>1840</v>
      </c>
      <c r="E14" s="75">
        <v>0.13</v>
      </c>
    </row>
    <row r="15" spans="1:46">
      <c r="A15" s="34">
        <v>11</v>
      </c>
      <c r="B15" s="34" t="s">
        <v>94</v>
      </c>
      <c r="C15" s="34" t="s">
        <v>51</v>
      </c>
      <c r="D15" s="70">
        <v>3500</v>
      </c>
      <c r="E15" s="75">
        <v>0.24</v>
      </c>
    </row>
    <row r="16" spans="1:46">
      <c r="A16" s="34">
        <v>12</v>
      </c>
      <c r="B16" s="34" t="s">
        <v>94</v>
      </c>
      <c r="C16" s="34" t="s">
        <v>218</v>
      </c>
      <c r="D16" s="70">
        <v>40340</v>
      </c>
      <c r="E16" s="75">
        <v>2.78</v>
      </c>
    </row>
    <row r="17" spans="1:5">
      <c r="A17" s="34">
        <v>13</v>
      </c>
      <c r="B17" s="34" t="s">
        <v>94</v>
      </c>
      <c r="C17" s="34" t="s">
        <v>97</v>
      </c>
      <c r="D17" s="70">
        <v>880</v>
      </c>
      <c r="E17" s="75">
        <v>0.06</v>
      </c>
    </row>
    <row r="18" spans="1:5">
      <c r="A18" s="34">
        <v>14</v>
      </c>
      <c r="B18" s="34" t="s">
        <v>94</v>
      </c>
      <c r="C18" s="34" t="s">
        <v>98</v>
      </c>
      <c r="D18" s="70" t="s">
        <v>49</v>
      </c>
      <c r="E18" s="75" t="s">
        <v>49</v>
      </c>
    </row>
    <row r="19" spans="1:5">
      <c r="A19" s="34">
        <v>15</v>
      </c>
      <c r="B19" s="34" t="s">
        <v>94</v>
      </c>
      <c r="C19" s="34" t="s">
        <v>99</v>
      </c>
      <c r="D19" s="70">
        <v>1370</v>
      </c>
      <c r="E19" s="75">
        <v>0.09</v>
      </c>
    </row>
    <row r="20" spans="1:5">
      <c r="A20" s="34">
        <v>16</v>
      </c>
      <c r="B20" s="34" t="s">
        <v>94</v>
      </c>
      <c r="C20" s="34" t="s">
        <v>100</v>
      </c>
      <c r="D20" s="70">
        <v>250</v>
      </c>
      <c r="E20" s="75">
        <v>0.02</v>
      </c>
    </row>
    <row r="21" spans="1:5">
      <c r="A21" s="34">
        <v>17</v>
      </c>
      <c r="B21" s="34" t="s">
        <v>94</v>
      </c>
      <c r="C21" s="34" t="s">
        <v>101</v>
      </c>
      <c r="D21" s="70">
        <v>30</v>
      </c>
      <c r="E21" s="75">
        <v>0</v>
      </c>
    </row>
    <row r="22" spans="1:5">
      <c r="A22" s="34">
        <v>18</v>
      </c>
      <c r="B22" s="34" t="s">
        <v>94</v>
      </c>
      <c r="C22" s="34" t="s">
        <v>102</v>
      </c>
      <c r="D22" s="70">
        <v>1040</v>
      </c>
      <c r="E22" s="75">
        <v>7.0000000000000007E-2</v>
      </c>
    </row>
    <row r="23" spans="1:5">
      <c r="A23" s="34">
        <v>19</v>
      </c>
      <c r="B23" s="34" t="s">
        <v>94</v>
      </c>
      <c r="C23" s="34" t="s">
        <v>103</v>
      </c>
      <c r="D23" s="70">
        <v>8730</v>
      </c>
      <c r="E23" s="75">
        <v>0.6</v>
      </c>
    </row>
    <row r="24" spans="1:5">
      <c r="A24" s="34">
        <v>20</v>
      </c>
      <c r="B24" s="34" t="s">
        <v>94</v>
      </c>
      <c r="C24" s="34" t="s">
        <v>104</v>
      </c>
      <c r="D24" s="70">
        <v>1070</v>
      </c>
      <c r="E24" s="75">
        <v>7.0000000000000007E-2</v>
      </c>
    </row>
    <row r="25" spans="1:5">
      <c r="A25" s="34">
        <v>21</v>
      </c>
      <c r="B25" s="34" t="s">
        <v>94</v>
      </c>
      <c r="C25" s="34" t="s">
        <v>105</v>
      </c>
      <c r="D25" s="70">
        <v>5110</v>
      </c>
      <c r="E25" s="75">
        <v>0.35</v>
      </c>
    </row>
    <row r="26" spans="1:5">
      <c r="A26" s="34">
        <v>22</v>
      </c>
      <c r="B26" s="34" t="s">
        <v>94</v>
      </c>
      <c r="C26" s="34" t="s">
        <v>106</v>
      </c>
      <c r="D26" s="70">
        <v>690</v>
      </c>
      <c r="E26" s="75">
        <v>0.05</v>
      </c>
    </row>
    <row r="27" spans="1:5">
      <c r="A27" s="34">
        <v>23</v>
      </c>
      <c r="B27" s="34" t="s">
        <v>94</v>
      </c>
      <c r="C27" s="34" t="s">
        <v>107</v>
      </c>
      <c r="D27" s="70">
        <v>540</v>
      </c>
      <c r="E27" s="75">
        <v>0.04</v>
      </c>
    </row>
    <row r="28" spans="1:5">
      <c r="A28" s="34">
        <v>24</v>
      </c>
      <c r="B28" s="34" t="s">
        <v>94</v>
      </c>
      <c r="C28" s="34" t="s">
        <v>108</v>
      </c>
      <c r="D28" s="70">
        <v>400</v>
      </c>
      <c r="E28" s="75">
        <v>0.03</v>
      </c>
    </row>
    <row r="29" spans="1:5">
      <c r="A29" s="34">
        <v>25</v>
      </c>
      <c r="B29" s="34" t="s">
        <v>94</v>
      </c>
      <c r="C29" s="37" t="s">
        <v>109</v>
      </c>
      <c r="D29" s="72">
        <v>2810</v>
      </c>
      <c r="E29" s="75">
        <v>0.19</v>
      </c>
    </row>
    <row r="30" spans="1:5">
      <c r="A30" s="34">
        <v>26</v>
      </c>
      <c r="B30" s="34" t="s">
        <v>94</v>
      </c>
      <c r="C30" s="35" t="s">
        <v>110</v>
      </c>
      <c r="D30" s="70">
        <v>7400</v>
      </c>
      <c r="E30" s="75">
        <v>0.51</v>
      </c>
    </row>
    <row r="31" spans="1:5">
      <c r="A31" s="34">
        <v>27</v>
      </c>
      <c r="B31" s="34" t="s">
        <v>94</v>
      </c>
      <c r="C31" s="35" t="s">
        <v>111</v>
      </c>
      <c r="D31" s="70">
        <v>1850</v>
      </c>
      <c r="E31" s="75">
        <v>0.13</v>
      </c>
    </row>
    <row r="32" spans="1:5">
      <c r="A32" s="34">
        <v>28</v>
      </c>
      <c r="B32" s="34" t="s">
        <v>94</v>
      </c>
      <c r="C32" s="35" t="s">
        <v>112</v>
      </c>
      <c r="D32" s="70">
        <v>4300</v>
      </c>
      <c r="E32" s="75">
        <v>0.3</v>
      </c>
    </row>
    <row r="33" spans="1:5">
      <c r="A33" s="34">
        <v>29</v>
      </c>
      <c r="B33" s="34" t="s">
        <v>94</v>
      </c>
      <c r="C33" s="36" t="s">
        <v>113</v>
      </c>
      <c r="D33" s="70">
        <v>2620</v>
      </c>
      <c r="E33" s="75">
        <v>0.18</v>
      </c>
    </row>
    <row r="34" spans="1:5">
      <c r="A34" s="34">
        <v>30</v>
      </c>
      <c r="B34" s="34" t="s">
        <v>94</v>
      </c>
      <c r="C34" s="35" t="s">
        <v>114</v>
      </c>
      <c r="D34" s="70">
        <v>1280</v>
      </c>
      <c r="E34" s="75">
        <v>0.09</v>
      </c>
    </row>
    <row r="35" spans="1:5">
      <c r="A35" s="34">
        <v>31</v>
      </c>
      <c r="B35" s="34" t="s">
        <v>94</v>
      </c>
      <c r="C35" s="35" t="s">
        <v>115</v>
      </c>
      <c r="D35" s="70">
        <v>1349990</v>
      </c>
      <c r="E35" s="75">
        <v>92.94</v>
      </c>
    </row>
    <row r="36" spans="1:5">
      <c r="A36" s="34">
        <v>32</v>
      </c>
      <c r="B36" s="34" t="s">
        <v>95</v>
      </c>
      <c r="C36" s="35" t="s">
        <v>94</v>
      </c>
      <c r="D36" s="70">
        <v>2760</v>
      </c>
      <c r="E36" s="75">
        <v>3.43</v>
      </c>
    </row>
    <row r="37" spans="1:5">
      <c r="A37" s="34">
        <v>33</v>
      </c>
      <c r="B37" s="34" t="s">
        <v>95</v>
      </c>
      <c r="C37" s="35" t="s">
        <v>95</v>
      </c>
      <c r="D37" s="70">
        <v>1420</v>
      </c>
      <c r="E37" s="75">
        <v>1.76</v>
      </c>
    </row>
    <row r="38" spans="1:5">
      <c r="A38" s="34">
        <v>34</v>
      </c>
      <c r="B38" s="34" t="s">
        <v>95</v>
      </c>
      <c r="C38" s="35" t="s">
        <v>96</v>
      </c>
      <c r="D38" s="70">
        <v>520</v>
      </c>
      <c r="E38" s="75">
        <v>0.64</v>
      </c>
    </row>
    <row r="39" spans="1:5">
      <c r="A39" s="34">
        <v>35</v>
      </c>
      <c r="B39" s="34" t="s">
        <v>95</v>
      </c>
      <c r="C39" s="35" t="s">
        <v>46</v>
      </c>
      <c r="D39" s="70">
        <v>100</v>
      </c>
      <c r="E39" s="75">
        <v>0.12</v>
      </c>
    </row>
    <row r="40" spans="1:5">
      <c r="A40" s="34">
        <v>36</v>
      </c>
      <c r="B40" s="34" t="s">
        <v>95</v>
      </c>
      <c r="C40" s="35" t="s">
        <v>48</v>
      </c>
      <c r="D40" s="70">
        <v>110</v>
      </c>
      <c r="E40" s="75">
        <v>0.14000000000000001</v>
      </c>
    </row>
    <row r="41" spans="1:5">
      <c r="A41" s="34">
        <v>37</v>
      </c>
      <c r="B41" s="34" t="s">
        <v>95</v>
      </c>
      <c r="C41" s="35" t="s">
        <v>52</v>
      </c>
      <c r="D41" s="70">
        <v>270</v>
      </c>
      <c r="E41" s="75">
        <v>0.33</v>
      </c>
    </row>
    <row r="42" spans="1:5">
      <c r="A42" s="34">
        <v>38</v>
      </c>
      <c r="B42" s="34" t="s">
        <v>95</v>
      </c>
      <c r="C42" s="35" t="s">
        <v>54</v>
      </c>
      <c r="D42" s="70">
        <v>280</v>
      </c>
      <c r="E42" s="75">
        <v>0.35</v>
      </c>
    </row>
    <row r="43" spans="1:5">
      <c r="A43" s="34">
        <v>39</v>
      </c>
      <c r="B43" s="34" t="s">
        <v>95</v>
      </c>
      <c r="C43" s="35" t="s">
        <v>47</v>
      </c>
      <c r="D43" s="70">
        <v>40</v>
      </c>
      <c r="E43" s="75">
        <v>0.05</v>
      </c>
    </row>
    <row r="44" spans="1:5">
      <c r="A44" s="34">
        <v>40</v>
      </c>
      <c r="B44" s="34" t="s">
        <v>95</v>
      </c>
      <c r="C44" s="35" t="s">
        <v>50</v>
      </c>
      <c r="D44" s="70">
        <v>10</v>
      </c>
      <c r="E44" s="75">
        <v>0.01</v>
      </c>
    </row>
    <row r="45" spans="1:5">
      <c r="A45" s="34">
        <v>41</v>
      </c>
      <c r="B45" s="34" t="s">
        <v>95</v>
      </c>
      <c r="C45" s="35" t="s">
        <v>53</v>
      </c>
      <c r="D45" s="70">
        <v>20</v>
      </c>
      <c r="E45" s="75">
        <v>0.02</v>
      </c>
    </row>
    <row r="46" spans="1:5">
      <c r="A46" s="34">
        <v>42</v>
      </c>
      <c r="B46" s="34" t="s">
        <v>95</v>
      </c>
      <c r="C46" s="35" t="s">
        <v>51</v>
      </c>
      <c r="D46" s="70" t="s">
        <v>49</v>
      </c>
      <c r="E46" s="70" t="s">
        <v>49</v>
      </c>
    </row>
    <row r="47" spans="1:5">
      <c r="A47" s="34">
        <v>43</v>
      </c>
      <c r="B47" s="34" t="s">
        <v>95</v>
      </c>
      <c r="C47" s="35" t="s">
        <v>218</v>
      </c>
      <c r="D47" s="70">
        <v>1830</v>
      </c>
      <c r="E47" s="75">
        <v>2.27</v>
      </c>
    </row>
    <row r="48" spans="1:5">
      <c r="A48" s="34">
        <v>44</v>
      </c>
      <c r="B48" s="34" t="s">
        <v>95</v>
      </c>
      <c r="C48" s="35" t="s">
        <v>97</v>
      </c>
      <c r="D48" s="70">
        <v>30</v>
      </c>
      <c r="E48" s="75">
        <v>0.03</v>
      </c>
    </row>
    <row r="49" spans="1:5">
      <c r="A49" s="34">
        <v>45</v>
      </c>
      <c r="B49" s="34" t="s">
        <v>95</v>
      </c>
      <c r="C49" s="35" t="s">
        <v>98</v>
      </c>
      <c r="D49" s="70">
        <v>0</v>
      </c>
      <c r="E49" s="75">
        <v>0</v>
      </c>
    </row>
    <row r="50" spans="1:5">
      <c r="A50" s="34">
        <v>46</v>
      </c>
      <c r="B50" s="34" t="s">
        <v>95</v>
      </c>
      <c r="C50" s="35" t="s">
        <v>99</v>
      </c>
      <c r="D50" s="70">
        <v>40</v>
      </c>
      <c r="E50" s="75">
        <v>0.05</v>
      </c>
    </row>
    <row r="51" spans="1:5">
      <c r="A51" s="34">
        <v>47</v>
      </c>
      <c r="B51" s="34" t="s">
        <v>95</v>
      </c>
      <c r="C51" s="35" t="s">
        <v>100</v>
      </c>
      <c r="D51" s="70" t="s">
        <v>49</v>
      </c>
      <c r="E51" s="70" t="s">
        <v>49</v>
      </c>
    </row>
    <row r="52" spans="1:5">
      <c r="A52" s="34">
        <v>48</v>
      </c>
      <c r="B52" s="34" t="s">
        <v>95</v>
      </c>
      <c r="C52" s="35" t="s">
        <v>101</v>
      </c>
      <c r="D52" s="70" t="s">
        <v>49</v>
      </c>
      <c r="E52" s="70" t="s">
        <v>49</v>
      </c>
    </row>
    <row r="53" spans="1:5">
      <c r="A53" s="34">
        <v>49</v>
      </c>
      <c r="B53" s="34" t="s">
        <v>95</v>
      </c>
      <c r="C53" s="35" t="s">
        <v>102</v>
      </c>
      <c r="D53" s="70">
        <v>20</v>
      </c>
      <c r="E53" s="75">
        <v>0.03</v>
      </c>
    </row>
    <row r="54" spans="1:5">
      <c r="A54" s="34">
        <v>50</v>
      </c>
      <c r="B54" s="34" t="s">
        <v>95</v>
      </c>
      <c r="C54" s="35" t="s">
        <v>103</v>
      </c>
      <c r="D54" s="70">
        <v>290</v>
      </c>
      <c r="E54" s="75">
        <v>0.35</v>
      </c>
    </row>
    <row r="55" spans="1:5">
      <c r="A55" s="34">
        <v>51</v>
      </c>
      <c r="B55" s="34" t="s">
        <v>95</v>
      </c>
      <c r="C55" s="35" t="s">
        <v>104</v>
      </c>
      <c r="D55" s="70">
        <v>50</v>
      </c>
      <c r="E55" s="75">
        <v>0.06</v>
      </c>
    </row>
    <row r="56" spans="1:5">
      <c r="A56" s="34">
        <v>52</v>
      </c>
      <c r="B56" s="34" t="s">
        <v>95</v>
      </c>
      <c r="C56" s="35" t="s">
        <v>105</v>
      </c>
      <c r="D56" s="70">
        <v>170</v>
      </c>
      <c r="E56" s="75">
        <v>0.21</v>
      </c>
    </row>
    <row r="57" spans="1:5">
      <c r="A57" s="34">
        <v>53</v>
      </c>
      <c r="B57" s="34" t="s">
        <v>95</v>
      </c>
      <c r="C57" s="35" t="s">
        <v>106</v>
      </c>
      <c r="D57" s="70">
        <v>50</v>
      </c>
      <c r="E57" s="75">
        <v>0.06</v>
      </c>
    </row>
    <row r="58" spans="1:5">
      <c r="A58" s="34">
        <v>54</v>
      </c>
      <c r="B58" s="34" t="s">
        <v>95</v>
      </c>
      <c r="C58" s="35" t="s">
        <v>107</v>
      </c>
      <c r="D58" s="70">
        <v>30</v>
      </c>
      <c r="E58" s="75">
        <v>0.04</v>
      </c>
    </row>
    <row r="59" spans="1:5">
      <c r="A59" s="34">
        <v>55</v>
      </c>
      <c r="B59" s="34" t="s">
        <v>95</v>
      </c>
      <c r="C59" s="35" t="s">
        <v>108</v>
      </c>
      <c r="D59" s="70">
        <v>20</v>
      </c>
      <c r="E59" s="75">
        <v>0.03</v>
      </c>
    </row>
    <row r="60" spans="1:5">
      <c r="A60" s="34">
        <v>56</v>
      </c>
      <c r="B60" s="34" t="s">
        <v>95</v>
      </c>
      <c r="C60" s="35" t="s">
        <v>109</v>
      </c>
      <c r="D60" s="70">
        <v>250</v>
      </c>
      <c r="E60" s="75">
        <v>0.32</v>
      </c>
    </row>
    <row r="61" spans="1:5">
      <c r="A61" s="34">
        <v>57</v>
      </c>
      <c r="B61" s="34" t="s">
        <v>95</v>
      </c>
      <c r="C61" s="35" t="s">
        <v>110</v>
      </c>
      <c r="D61" s="70">
        <v>280</v>
      </c>
      <c r="E61" s="75">
        <v>0.35</v>
      </c>
    </row>
    <row r="62" spans="1:5">
      <c r="A62" s="34">
        <v>58</v>
      </c>
      <c r="B62" s="34" t="s">
        <v>95</v>
      </c>
      <c r="C62" s="35" t="s">
        <v>111</v>
      </c>
      <c r="D62" s="70">
        <v>120</v>
      </c>
      <c r="E62" s="75">
        <v>0.15</v>
      </c>
    </row>
    <row r="63" spans="1:5">
      <c r="A63" s="34">
        <v>59</v>
      </c>
      <c r="B63" s="34" t="s">
        <v>95</v>
      </c>
      <c r="C63" s="35" t="s">
        <v>112</v>
      </c>
      <c r="D63" s="70">
        <v>310</v>
      </c>
      <c r="E63" s="75">
        <v>0.39</v>
      </c>
    </row>
    <row r="64" spans="1:5">
      <c r="A64" s="34">
        <v>60</v>
      </c>
      <c r="B64" s="34" t="s">
        <v>95</v>
      </c>
      <c r="C64" s="35" t="s">
        <v>113</v>
      </c>
      <c r="D64" s="70">
        <v>100</v>
      </c>
      <c r="E64" s="75">
        <v>0.12</v>
      </c>
    </row>
    <row r="65" spans="1:5">
      <c r="A65" s="34">
        <v>61</v>
      </c>
      <c r="B65" s="34" t="s">
        <v>95</v>
      </c>
      <c r="C65" s="35" t="s">
        <v>114</v>
      </c>
      <c r="D65" s="70">
        <v>60</v>
      </c>
      <c r="E65" s="75">
        <v>7.0000000000000007E-2</v>
      </c>
    </row>
    <row r="66" spans="1:5">
      <c r="A66" s="34">
        <v>62</v>
      </c>
      <c r="B66" s="34" t="s">
        <v>95</v>
      </c>
      <c r="C66" s="35" t="s">
        <v>115</v>
      </c>
      <c r="D66" s="70">
        <v>75980</v>
      </c>
      <c r="E66" s="75">
        <v>94.3</v>
      </c>
    </row>
    <row r="67" spans="1:5">
      <c r="A67" s="34">
        <v>63</v>
      </c>
      <c r="B67" s="34" t="s">
        <v>96</v>
      </c>
      <c r="C67" s="35" t="s">
        <v>94</v>
      </c>
      <c r="D67" s="70">
        <v>10070</v>
      </c>
      <c r="E67" s="75">
        <v>4.57</v>
      </c>
    </row>
    <row r="68" spans="1:5">
      <c r="A68" s="34">
        <v>64</v>
      </c>
      <c r="B68" s="34" t="s">
        <v>96</v>
      </c>
      <c r="C68" s="35" t="s">
        <v>95</v>
      </c>
      <c r="D68" s="70">
        <v>470</v>
      </c>
      <c r="E68" s="75">
        <v>0.21</v>
      </c>
    </row>
    <row r="69" spans="1:5">
      <c r="A69" s="34">
        <v>65</v>
      </c>
      <c r="B69" s="34" t="s">
        <v>96</v>
      </c>
      <c r="C69" s="35" t="s">
        <v>96</v>
      </c>
      <c r="D69" s="70">
        <v>6720</v>
      </c>
      <c r="E69" s="75">
        <v>3.05</v>
      </c>
    </row>
    <row r="70" spans="1:5">
      <c r="A70" s="34">
        <v>66</v>
      </c>
      <c r="B70" s="34" t="s">
        <v>96</v>
      </c>
      <c r="C70" s="35" t="s">
        <v>46</v>
      </c>
      <c r="D70" s="70">
        <v>180</v>
      </c>
      <c r="E70" s="75">
        <v>0.08</v>
      </c>
    </row>
    <row r="71" spans="1:5">
      <c r="A71" s="34">
        <v>67</v>
      </c>
      <c r="B71" s="34" t="s">
        <v>96</v>
      </c>
      <c r="C71" s="35" t="s">
        <v>48</v>
      </c>
      <c r="D71" s="70">
        <v>220</v>
      </c>
      <c r="E71" s="75">
        <v>0.1</v>
      </c>
    </row>
    <row r="72" spans="1:5">
      <c r="A72" s="34">
        <v>68</v>
      </c>
      <c r="B72" s="34" t="s">
        <v>96</v>
      </c>
      <c r="C72" s="35" t="s">
        <v>52</v>
      </c>
      <c r="D72" s="70">
        <v>630</v>
      </c>
      <c r="E72" s="75">
        <v>0.28000000000000003</v>
      </c>
    </row>
    <row r="73" spans="1:5">
      <c r="A73" s="34">
        <v>69</v>
      </c>
      <c r="B73" s="34" t="s">
        <v>96</v>
      </c>
      <c r="C73" s="35" t="s">
        <v>54</v>
      </c>
      <c r="D73" s="70">
        <v>1440</v>
      </c>
      <c r="E73" s="75">
        <v>0.65</v>
      </c>
    </row>
    <row r="74" spans="1:5">
      <c r="A74" s="34">
        <v>70</v>
      </c>
      <c r="B74" s="34" t="s">
        <v>96</v>
      </c>
      <c r="C74" s="35" t="s">
        <v>47</v>
      </c>
      <c r="D74" s="70">
        <v>270</v>
      </c>
      <c r="E74" s="75">
        <v>0.12</v>
      </c>
    </row>
    <row r="75" spans="1:5">
      <c r="A75" s="34">
        <v>71</v>
      </c>
      <c r="B75" s="34" t="s">
        <v>96</v>
      </c>
      <c r="C75" s="35" t="s">
        <v>50</v>
      </c>
      <c r="D75" s="70">
        <v>30</v>
      </c>
      <c r="E75" s="75">
        <v>0.01</v>
      </c>
    </row>
    <row r="76" spans="1:5">
      <c r="A76" s="34">
        <v>72</v>
      </c>
      <c r="B76" s="34" t="s">
        <v>96</v>
      </c>
      <c r="C76" s="35" t="s">
        <v>53</v>
      </c>
      <c r="D76" s="70">
        <v>50</v>
      </c>
      <c r="E76" s="75">
        <v>0.02</v>
      </c>
    </row>
    <row r="77" spans="1:5">
      <c r="A77" s="34">
        <v>73</v>
      </c>
      <c r="B77" s="34" t="s">
        <v>96</v>
      </c>
      <c r="C77" s="35" t="s">
        <v>51</v>
      </c>
      <c r="D77" s="70">
        <v>70</v>
      </c>
      <c r="E77" s="75">
        <v>0.03</v>
      </c>
    </row>
    <row r="78" spans="1:5">
      <c r="A78" s="34">
        <v>74</v>
      </c>
      <c r="B78" s="34" t="s">
        <v>96</v>
      </c>
      <c r="C78" s="35" t="s">
        <v>218</v>
      </c>
      <c r="D78" s="70">
        <v>5030</v>
      </c>
      <c r="E78" s="75">
        <v>2.2799999999999998</v>
      </c>
    </row>
    <row r="79" spans="1:5">
      <c r="A79" s="34">
        <v>75</v>
      </c>
      <c r="B79" s="34" t="s">
        <v>96</v>
      </c>
      <c r="C79" s="35" t="s">
        <v>97</v>
      </c>
      <c r="D79" s="70">
        <v>120</v>
      </c>
      <c r="E79" s="75">
        <v>0.06</v>
      </c>
    </row>
    <row r="80" spans="1:5">
      <c r="A80" s="34">
        <v>76</v>
      </c>
      <c r="B80" s="34" t="s">
        <v>96</v>
      </c>
      <c r="C80" s="35" t="s">
        <v>98</v>
      </c>
      <c r="D80" s="70" t="s">
        <v>49</v>
      </c>
      <c r="E80" s="70" t="s">
        <v>49</v>
      </c>
    </row>
    <row r="81" spans="1:5">
      <c r="A81" s="34">
        <v>77</v>
      </c>
      <c r="B81" s="34" t="s">
        <v>96</v>
      </c>
      <c r="C81" s="35" t="s">
        <v>99</v>
      </c>
      <c r="D81" s="70">
        <v>180</v>
      </c>
      <c r="E81" s="75">
        <v>0.08</v>
      </c>
    </row>
    <row r="82" spans="1:5">
      <c r="A82" s="34">
        <v>78</v>
      </c>
      <c r="B82" s="34" t="s">
        <v>96</v>
      </c>
      <c r="C82" s="35" t="s">
        <v>100</v>
      </c>
      <c r="D82" s="70">
        <v>30</v>
      </c>
      <c r="E82" s="75">
        <v>0.01</v>
      </c>
    </row>
    <row r="83" spans="1:5">
      <c r="A83" s="34">
        <v>79</v>
      </c>
      <c r="B83" s="34" t="s">
        <v>96</v>
      </c>
      <c r="C83" s="35" t="s">
        <v>101</v>
      </c>
      <c r="D83" s="70" t="s">
        <v>49</v>
      </c>
      <c r="E83" s="70" t="s">
        <v>49</v>
      </c>
    </row>
    <row r="84" spans="1:5">
      <c r="A84" s="34">
        <v>80</v>
      </c>
      <c r="B84" s="34" t="s">
        <v>96</v>
      </c>
      <c r="C84" s="35" t="s">
        <v>102</v>
      </c>
      <c r="D84" s="70">
        <v>130</v>
      </c>
      <c r="E84" s="75">
        <v>0.06</v>
      </c>
    </row>
    <row r="85" spans="1:5">
      <c r="A85" s="34">
        <v>81</v>
      </c>
      <c r="B85" s="34" t="s">
        <v>96</v>
      </c>
      <c r="C85" s="35" t="s">
        <v>103</v>
      </c>
      <c r="D85" s="70">
        <v>1120</v>
      </c>
      <c r="E85" s="75">
        <v>0.51</v>
      </c>
    </row>
    <row r="86" spans="1:5">
      <c r="A86" s="34">
        <v>82</v>
      </c>
      <c r="B86" s="34" t="s">
        <v>96</v>
      </c>
      <c r="C86" s="35" t="s">
        <v>104</v>
      </c>
      <c r="D86" s="70">
        <v>120</v>
      </c>
      <c r="E86" s="75">
        <v>0.06</v>
      </c>
    </row>
    <row r="87" spans="1:5">
      <c r="A87" s="34">
        <v>83</v>
      </c>
      <c r="B87" s="34" t="s">
        <v>96</v>
      </c>
      <c r="C87" s="35" t="s">
        <v>105</v>
      </c>
      <c r="D87" s="70">
        <v>550</v>
      </c>
      <c r="E87" s="75">
        <v>0.25</v>
      </c>
    </row>
    <row r="88" spans="1:5">
      <c r="A88" s="34">
        <v>84</v>
      </c>
      <c r="B88" s="34" t="s">
        <v>96</v>
      </c>
      <c r="C88" s="35" t="s">
        <v>106</v>
      </c>
      <c r="D88" s="70">
        <v>100</v>
      </c>
      <c r="E88" s="75">
        <v>0.04</v>
      </c>
    </row>
    <row r="89" spans="1:5">
      <c r="A89" s="34">
        <v>85</v>
      </c>
      <c r="B89" s="34" t="s">
        <v>96</v>
      </c>
      <c r="C89" s="35" t="s">
        <v>107</v>
      </c>
      <c r="D89" s="70">
        <v>90</v>
      </c>
      <c r="E89" s="75">
        <v>0.04</v>
      </c>
    </row>
    <row r="90" spans="1:5">
      <c r="A90" s="34">
        <v>86</v>
      </c>
      <c r="B90" s="34" t="s">
        <v>96</v>
      </c>
      <c r="C90" s="35" t="s">
        <v>108</v>
      </c>
      <c r="D90" s="70">
        <v>60</v>
      </c>
      <c r="E90" s="75">
        <v>0.03</v>
      </c>
    </row>
    <row r="91" spans="1:5">
      <c r="A91" s="34">
        <v>87</v>
      </c>
      <c r="B91" s="34" t="s">
        <v>96</v>
      </c>
      <c r="C91" s="35" t="s">
        <v>109</v>
      </c>
      <c r="D91" s="70">
        <v>440</v>
      </c>
      <c r="E91" s="75">
        <v>0.2</v>
      </c>
    </row>
    <row r="92" spans="1:5">
      <c r="A92" s="34">
        <v>88</v>
      </c>
      <c r="B92" s="34" t="s">
        <v>96</v>
      </c>
      <c r="C92" s="35" t="s">
        <v>110</v>
      </c>
      <c r="D92" s="70">
        <v>780</v>
      </c>
      <c r="E92" s="75">
        <v>0.35</v>
      </c>
    </row>
    <row r="93" spans="1:5">
      <c r="A93" s="34">
        <v>89</v>
      </c>
      <c r="B93" s="34" t="s">
        <v>96</v>
      </c>
      <c r="C93" s="35" t="s">
        <v>111</v>
      </c>
      <c r="D93" s="70">
        <v>330</v>
      </c>
      <c r="E93" s="75">
        <v>0.15</v>
      </c>
    </row>
    <row r="94" spans="1:5">
      <c r="A94" s="34">
        <v>90</v>
      </c>
      <c r="B94" s="34" t="s">
        <v>96</v>
      </c>
      <c r="C94" s="35" t="s">
        <v>112</v>
      </c>
      <c r="D94" s="70">
        <v>540</v>
      </c>
      <c r="E94" s="75">
        <v>0.25</v>
      </c>
    </row>
    <row r="95" spans="1:5">
      <c r="A95" s="34">
        <v>91</v>
      </c>
      <c r="B95" s="34" t="s">
        <v>96</v>
      </c>
      <c r="C95" s="35" t="s">
        <v>113</v>
      </c>
      <c r="D95" s="70">
        <v>300</v>
      </c>
      <c r="E95" s="75">
        <v>0.13</v>
      </c>
    </row>
    <row r="96" spans="1:5">
      <c r="A96" s="34">
        <v>92</v>
      </c>
      <c r="B96" s="34" t="s">
        <v>96</v>
      </c>
      <c r="C96" s="35" t="s">
        <v>114</v>
      </c>
      <c r="D96" s="70">
        <v>130</v>
      </c>
      <c r="E96" s="75">
        <v>0.06</v>
      </c>
    </row>
    <row r="97" spans="1:5">
      <c r="A97" s="34">
        <v>93</v>
      </c>
      <c r="B97" s="34" t="s">
        <v>96</v>
      </c>
      <c r="C97" s="35" t="s">
        <v>115</v>
      </c>
      <c r="D97" s="70">
        <v>205410</v>
      </c>
      <c r="E97" s="75">
        <v>93.15</v>
      </c>
    </row>
    <row r="98" spans="1:5">
      <c r="A98" s="34">
        <v>94</v>
      </c>
      <c r="B98" s="34" t="s">
        <v>46</v>
      </c>
      <c r="C98" s="35" t="s">
        <v>94</v>
      </c>
      <c r="D98" s="70">
        <v>4190</v>
      </c>
      <c r="E98" s="75">
        <v>3.8</v>
      </c>
    </row>
    <row r="99" spans="1:5">
      <c r="A99" s="34">
        <v>95</v>
      </c>
      <c r="B99" s="34" t="s">
        <v>46</v>
      </c>
      <c r="C99" s="35" t="s">
        <v>95</v>
      </c>
      <c r="D99" s="70">
        <v>110</v>
      </c>
      <c r="E99" s="75">
        <v>0.1</v>
      </c>
    </row>
    <row r="100" spans="1:5">
      <c r="A100" s="34">
        <v>96</v>
      </c>
      <c r="B100" s="34" t="s">
        <v>46</v>
      </c>
      <c r="C100" s="35" t="s">
        <v>96</v>
      </c>
      <c r="D100" s="70">
        <v>110</v>
      </c>
      <c r="E100" s="75">
        <v>0.1</v>
      </c>
    </row>
    <row r="101" spans="1:5">
      <c r="A101" s="34">
        <v>97</v>
      </c>
      <c r="B101" s="34" t="s">
        <v>46</v>
      </c>
      <c r="C101" s="35" t="s">
        <v>46</v>
      </c>
      <c r="D101" s="70">
        <v>2740</v>
      </c>
      <c r="E101" s="75">
        <v>2.4900000000000002</v>
      </c>
    </row>
    <row r="102" spans="1:5">
      <c r="A102" s="34">
        <v>98</v>
      </c>
      <c r="B102" s="34" t="s">
        <v>46</v>
      </c>
      <c r="C102" s="35" t="s">
        <v>48</v>
      </c>
      <c r="D102" s="70">
        <v>170</v>
      </c>
      <c r="E102" s="75">
        <v>0.15</v>
      </c>
    </row>
    <row r="103" spans="1:5">
      <c r="A103" s="34">
        <v>99</v>
      </c>
      <c r="B103" s="34" t="s">
        <v>46</v>
      </c>
      <c r="C103" s="35" t="s">
        <v>52</v>
      </c>
      <c r="D103" s="70">
        <v>140</v>
      </c>
      <c r="E103" s="75">
        <v>0.13</v>
      </c>
    </row>
    <row r="104" spans="1:5">
      <c r="A104" s="34">
        <v>100</v>
      </c>
      <c r="B104" s="34" t="s">
        <v>46</v>
      </c>
      <c r="C104" s="35" t="s">
        <v>54</v>
      </c>
      <c r="D104" s="70">
        <v>370</v>
      </c>
      <c r="E104" s="75">
        <v>0.34</v>
      </c>
    </row>
    <row r="105" spans="1:5">
      <c r="A105" s="34">
        <v>101</v>
      </c>
      <c r="B105" s="35" t="s">
        <v>46</v>
      </c>
      <c r="C105" s="35" t="s">
        <v>47</v>
      </c>
      <c r="D105" s="70">
        <v>300</v>
      </c>
      <c r="E105" s="75">
        <v>0.27</v>
      </c>
    </row>
    <row r="106" spans="1:5">
      <c r="A106" s="34">
        <v>102</v>
      </c>
      <c r="B106" s="35" t="s">
        <v>46</v>
      </c>
      <c r="C106" s="35" t="s">
        <v>50</v>
      </c>
      <c r="D106" s="70">
        <v>90</v>
      </c>
      <c r="E106" s="75">
        <v>0.08</v>
      </c>
    </row>
    <row r="107" spans="1:5">
      <c r="A107" s="34">
        <v>103</v>
      </c>
      <c r="B107" s="35" t="s">
        <v>46</v>
      </c>
      <c r="C107" s="35" t="s">
        <v>53</v>
      </c>
      <c r="D107" s="70">
        <v>110</v>
      </c>
      <c r="E107" s="75">
        <v>0.1</v>
      </c>
    </row>
    <row r="108" spans="1:5">
      <c r="A108" s="34">
        <v>104</v>
      </c>
      <c r="B108" s="35" t="s">
        <v>46</v>
      </c>
      <c r="C108" s="35" t="s">
        <v>51</v>
      </c>
      <c r="D108" s="70">
        <v>60</v>
      </c>
      <c r="E108" s="75">
        <v>0.06</v>
      </c>
    </row>
    <row r="109" spans="1:5">
      <c r="A109" s="34">
        <v>105</v>
      </c>
      <c r="B109" s="35" t="s">
        <v>46</v>
      </c>
      <c r="C109" s="35" t="s">
        <v>218</v>
      </c>
      <c r="D109" s="70">
        <v>2270</v>
      </c>
      <c r="E109" s="75">
        <v>2.06</v>
      </c>
    </row>
    <row r="110" spans="1:5">
      <c r="A110" s="34">
        <v>106</v>
      </c>
      <c r="B110" s="35" t="s">
        <v>46</v>
      </c>
      <c r="C110" s="35" t="s">
        <v>97</v>
      </c>
      <c r="D110" s="70">
        <v>40</v>
      </c>
      <c r="E110" s="75">
        <v>0.03</v>
      </c>
    </row>
    <row r="111" spans="1:5">
      <c r="A111" s="34">
        <v>107</v>
      </c>
      <c r="B111" s="35" t="s">
        <v>46</v>
      </c>
      <c r="C111" s="35" t="s">
        <v>98</v>
      </c>
      <c r="D111" s="70">
        <v>0</v>
      </c>
      <c r="E111" s="70">
        <v>0</v>
      </c>
    </row>
    <row r="112" spans="1:5">
      <c r="A112" s="34">
        <v>108</v>
      </c>
      <c r="B112" s="35" t="s">
        <v>46</v>
      </c>
      <c r="C112" s="35" t="s">
        <v>99</v>
      </c>
      <c r="D112" s="70">
        <v>60</v>
      </c>
      <c r="E112" s="75">
        <v>0.05</v>
      </c>
    </row>
    <row r="113" spans="1:5">
      <c r="A113" s="34">
        <v>109</v>
      </c>
      <c r="B113" s="35" t="s">
        <v>46</v>
      </c>
      <c r="C113" s="35" t="s">
        <v>100</v>
      </c>
      <c r="D113" s="70">
        <v>20</v>
      </c>
      <c r="E113" s="75">
        <v>0.01</v>
      </c>
    </row>
    <row r="114" spans="1:5">
      <c r="A114" s="34">
        <v>110</v>
      </c>
      <c r="B114" s="35" t="s">
        <v>46</v>
      </c>
      <c r="C114" s="35" t="s">
        <v>101</v>
      </c>
      <c r="D114" s="70" t="s">
        <v>49</v>
      </c>
      <c r="E114" s="70" t="s">
        <v>49</v>
      </c>
    </row>
    <row r="115" spans="1:5">
      <c r="A115" s="34">
        <v>111</v>
      </c>
      <c r="B115" s="35" t="s">
        <v>46</v>
      </c>
      <c r="C115" s="35" t="s">
        <v>102</v>
      </c>
      <c r="D115" s="70">
        <v>40</v>
      </c>
      <c r="E115" s="75">
        <v>0.04</v>
      </c>
    </row>
    <row r="116" spans="1:5">
      <c r="A116" s="34">
        <v>112</v>
      </c>
      <c r="B116" s="35" t="s">
        <v>46</v>
      </c>
      <c r="C116" s="35" t="s">
        <v>103</v>
      </c>
      <c r="D116" s="70">
        <v>340</v>
      </c>
      <c r="E116" s="75">
        <v>0.3</v>
      </c>
    </row>
    <row r="117" spans="1:5">
      <c r="A117" s="34">
        <v>113</v>
      </c>
      <c r="B117" s="35" t="s">
        <v>46</v>
      </c>
      <c r="C117" s="35" t="s">
        <v>104</v>
      </c>
      <c r="D117" s="70">
        <v>60</v>
      </c>
      <c r="E117" s="75">
        <v>0.06</v>
      </c>
    </row>
    <row r="118" spans="1:5">
      <c r="A118" s="34">
        <v>114</v>
      </c>
      <c r="B118" s="35" t="s">
        <v>46</v>
      </c>
      <c r="C118" s="35" t="s">
        <v>105</v>
      </c>
      <c r="D118" s="70">
        <v>200</v>
      </c>
      <c r="E118" s="75">
        <v>0.18</v>
      </c>
    </row>
    <row r="119" spans="1:5">
      <c r="A119" s="34">
        <v>115</v>
      </c>
      <c r="B119" s="35" t="s">
        <v>46</v>
      </c>
      <c r="C119" s="35" t="s">
        <v>106</v>
      </c>
      <c r="D119" s="70">
        <v>50</v>
      </c>
      <c r="E119" s="75">
        <v>0.05</v>
      </c>
    </row>
    <row r="120" spans="1:5">
      <c r="A120" s="34">
        <v>116</v>
      </c>
      <c r="B120" s="35" t="s">
        <v>46</v>
      </c>
      <c r="C120" s="35" t="s">
        <v>107</v>
      </c>
      <c r="D120" s="70">
        <v>30</v>
      </c>
      <c r="E120" s="75">
        <v>0.02</v>
      </c>
    </row>
    <row r="121" spans="1:5">
      <c r="A121" s="34">
        <v>117</v>
      </c>
      <c r="B121" s="35" t="s">
        <v>46</v>
      </c>
      <c r="C121" s="35" t="s">
        <v>108</v>
      </c>
      <c r="D121" s="70">
        <v>20</v>
      </c>
      <c r="E121" s="75">
        <v>0.02</v>
      </c>
    </row>
    <row r="122" spans="1:5">
      <c r="A122" s="34">
        <v>118</v>
      </c>
      <c r="B122" s="35" t="s">
        <v>46</v>
      </c>
      <c r="C122" s="35" t="s">
        <v>109</v>
      </c>
      <c r="D122" s="70">
        <v>190</v>
      </c>
      <c r="E122" s="75">
        <v>0.17</v>
      </c>
    </row>
    <row r="123" spans="1:5">
      <c r="A123" s="34">
        <v>119</v>
      </c>
      <c r="B123" s="35" t="s">
        <v>46</v>
      </c>
      <c r="C123" s="35" t="s">
        <v>110</v>
      </c>
      <c r="D123" s="70">
        <v>360</v>
      </c>
      <c r="E123" s="75">
        <v>0.33</v>
      </c>
    </row>
    <row r="124" spans="1:5">
      <c r="A124" s="34">
        <v>120</v>
      </c>
      <c r="B124" s="35" t="s">
        <v>46</v>
      </c>
      <c r="C124" s="35" t="s">
        <v>111</v>
      </c>
      <c r="D124" s="70">
        <v>150</v>
      </c>
      <c r="E124" s="75">
        <v>0.14000000000000001</v>
      </c>
    </row>
    <row r="125" spans="1:5">
      <c r="A125" s="34">
        <v>121</v>
      </c>
      <c r="B125" s="35" t="s">
        <v>46</v>
      </c>
      <c r="C125" s="35" t="s">
        <v>112</v>
      </c>
      <c r="D125" s="70">
        <v>480</v>
      </c>
      <c r="E125" s="75">
        <v>0.44</v>
      </c>
    </row>
    <row r="126" spans="1:5">
      <c r="A126" s="34">
        <v>122</v>
      </c>
      <c r="B126" s="35" t="s">
        <v>46</v>
      </c>
      <c r="C126" s="35" t="s">
        <v>113</v>
      </c>
      <c r="D126" s="70">
        <v>160</v>
      </c>
      <c r="E126" s="75">
        <v>0.15</v>
      </c>
    </row>
    <row r="127" spans="1:5">
      <c r="A127" s="34">
        <v>123</v>
      </c>
      <c r="B127" s="35" t="s">
        <v>46</v>
      </c>
      <c r="C127" s="35" t="s">
        <v>114</v>
      </c>
      <c r="D127" s="70">
        <v>70</v>
      </c>
      <c r="E127" s="75">
        <v>0.06</v>
      </c>
    </row>
    <row r="128" spans="1:5">
      <c r="A128" s="34">
        <v>124</v>
      </c>
      <c r="B128" s="35" t="s">
        <v>46</v>
      </c>
      <c r="C128" s="35" t="s">
        <v>115</v>
      </c>
      <c r="D128" s="70">
        <v>103760</v>
      </c>
      <c r="E128" s="75">
        <v>94.14</v>
      </c>
    </row>
    <row r="129" spans="1:5">
      <c r="A129" s="34">
        <v>125</v>
      </c>
      <c r="B129" s="35" t="s">
        <v>48</v>
      </c>
      <c r="C129" s="35" t="s">
        <v>94</v>
      </c>
      <c r="D129" s="70">
        <v>3230</v>
      </c>
      <c r="E129" s="75">
        <v>8.93</v>
      </c>
    </row>
    <row r="130" spans="1:5">
      <c r="A130" s="34">
        <v>126</v>
      </c>
      <c r="B130" s="35" t="s">
        <v>48</v>
      </c>
      <c r="C130" s="35" t="s">
        <v>95</v>
      </c>
      <c r="D130" s="70">
        <v>130</v>
      </c>
      <c r="E130" s="75">
        <v>0.35</v>
      </c>
    </row>
    <row r="131" spans="1:5">
      <c r="A131" s="34">
        <v>127</v>
      </c>
      <c r="B131" s="35" t="s">
        <v>48</v>
      </c>
      <c r="C131" s="35" t="s">
        <v>96</v>
      </c>
      <c r="D131" s="70">
        <v>170</v>
      </c>
      <c r="E131" s="75">
        <v>0.47</v>
      </c>
    </row>
    <row r="132" spans="1:5">
      <c r="A132" s="34">
        <v>128</v>
      </c>
      <c r="B132" s="35" t="s">
        <v>48</v>
      </c>
      <c r="C132" s="35" t="s">
        <v>46</v>
      </c>
      <c r="D132" s="70">
        <v>70</v>
      </c>
      <c r="E132" s="75">
        <v>0.18</v>
      </c>
    </row>
    <row r="133" spans="1:5">
      <c r="A133" s="34">
        <v>129</v>
      </c>
      <c r="B133" s="35" t="s">
        <v>48</v>
      </c>
      <c r="C133" s="35" t="s">
        <v>48</v>
      </c>
      <c r="D133" s="70">
        <v>2260</v>
      </c>
      <c r="E133" s="75">
        <v>6.25</v>
      </c>
    </row>
    <row r="134" spans="1:5">
      <c r="A134" s="34">
        <v>130</v>
      </c>
      <c r="B134" s="35" t="s">
        <v>48</v>
      </c>
      <c r="C134" s="35" t="s">
        <v>52</v>
      </c>
      <c r="D134" s="70">
        <v>290</v>
      </c>
      <c r="E134" s="75">
        <v>0.8</v>
      </c>
    </row>
    <row r="135" spans="1:5">
      <c r="A135" s="34">
        <v>131</v>
      </c>
      <c r="B135" s="35" t="s">
        <v>48</v>
      </c>
      <c r="C135" s="35" t="s">
        <v>54</v>
      </c>
      <c r="D135" s="70">
        <v>250</v>
      </c>
      <c r="E135" s="75">
        <v>0.7</v>
      </c>
    </row>
    <row r="136" spans="1:5">
      <c r="A136" s="34">
        <v>132</v>
      </c>
      <c r="B136" s="35" t="s">
        <v>48</v>
      </c>
      <c r="C136" s="35" t="s">
        <v>47</v>
      </c>
      <c r="D136" s="70">
        <v>40</v>
      </c>
      <c r="E136" s="75">
        <v>0.12</v>
      </c>
    </row>
    <row r="137" spans="1:5">
      <c r="A137" s="34">
        <v>133</v>
      </c>
      <c r="B137" s="35" t="s">
        <v>48</v>
      </c>
      <c r="C137" s="35" t="s">
        <v>50</v>
      </c>
      <c r="D137" s="70" t="s">
        <v>49</v>
      </c>
      <c r="E137" s="70" t="s">
        <v>49</v>
      </c>
    </row>
    <row r="138" spans="1:5">
      <c r="A138" s="34">
        <v>134</v>
      </c>
      <c r="B138" s="35" t="s">
        <v>48</v>
      </c>
      <c r="C138" s="35" t="s">
        <v>53</v>
      </c>
      <c r="D138" s="70">
        <v>20</v>
      </c>
      <c r="E138" s="75">
        <v>0.04</v>
      </c>
    </row>
    <row r="139" spans="1:5">
      <c r="A139" s="34">
        <v>135</v>
      </c>
      <c r="B139" s="35" t="s">
        <v>48</v>
      </c>
      <c r="C139" s="35" t="s">
        <v>51</v>
      </c>
      <c r="D139" s="70" t="s">
        <v>49</v>
      </c>
      <c r="E139" s="70" t="s">
        <v>49</v>
      </c>
    </row>
    <row r="140" spans="1:5">
      <c r="A140" s="34">
        <v>136</v>
      </c>
      <c r="B140" s="35" t="s">
        <v>48</v>
      </c>
      <c r="C140" s="35" t="s">
        <v>218</v>
      </c>
      <c r="D140" s="70">
        <v>980</v>
      </c>
      <c r="E140" s="75">
        <v>2.72</v>
      </c>
    </row>
    <row r="141" spans="1:5">
      <c r="A141" s="34">
        <v>137</v>
      </c>
      <c r="B141" s="35" t="s">
        <v>48</v>
      </c>
      <c r="C141" s="35" t="s">
        <v>97</v>
      </c>
      <c r="D141" s="70">
        <v>20</v>
      </c>
      <c r="E141" s="75">
        <v>0.06</v>
      </c>
    </row>
    <row r="142" spans="1:5">
      <c r="A142" s="34">
        <v>138</v>
      </c>
      <c r="B142" s="35" t="s">
        <v>48</v>
      </c>
      <c r="C142" s="35" t="s">
        <v>98</v>
      </c>
      <c r="D142" s="70">
        <v>0</v>
      </c>
      <c r="E142" s="75">
        <v>0</v>
      </c>
    </row>
    <row r="143" spans="1:5">
      <c r="A143" s="34">
        <v>139</v>
      </c>
      <c r="B143" s="35" t="s">
        <v>48</v>
      </c>
      <c r="C143" s="35" t="s">
        <v>99</v>
      </c>
      <c r="D143" s="70">
        <v>40</v>
      </c>
      <c r="E143" s="75">
        <v>0.1</v>
      </c>
    </row>
    <row r="144" spans="1:5">
      <c r="A144" s="34">
        <v>140</v>
      </c>
      <c r="B144" s="35" t="s">
        <v>48</v>
      </c>
      <c r="C144" s="35" t="s">
        <v>100</v>
      </c>
      <c r="D144" s="70" t="s">
        <v>49</v>
      </c>
      <c r="E144" s="70" t="s">
        <v>49</v>
      </c>
    </row>
    <row r="145" spans="1:5">
      <c r="A145" s="34">
        <v>141</v>
      </c>
      <c r="B145" s="35" t="s">
        <v>48</v>
      </c>
      <c r="C145" s="35" t="s">
        <v>101</v>
      </c>
      <c r="D145" s="70" t="s">
        <v>49</v>
      </c>
      <c r="E145" s="70" t="s">
        <v>49</v>
      </c>
    </row>
    <row r="146" spans="1:5">
      <c r="A146" s="34">
        <v>142</v>
      </c>
      <c r="B146" s="35" t="s">
        <v>48</v>
      </c>
      <c r="C146" s="35" t="s">
        <v>102</v>
      </c>
      <c r="D146" s="70">
        <v>50</v>
      </c>
      <c r="E146" s="75">
        <v>0.13</v>
      </c>
    </row>
    <row r="147" spans="1:5">
      <c r="A147" s="34">
        <v>143</v>
      </c>
      <c r="B147" s="35" t="s">
        <v>48</v>
      </c>
      <c r="C147" s="35" t="s">
        <v>103</v>
      </c>
      <c r="D147" s="70">
        <v>210</v>
      </c>
      <c r="E147" s="75">
        <v>0.57999999999999996</v>
      </c>
    </row>
    <row r="148" spans="1:5">
      <c r="A148" s="34">
        <v>144</v>
      </c>
      <c r="B148" s="35" t="s">
        <v>48</v>
      </c>
      <c r="C148" s="35" t="s">
        <v>104</v>
      </c>
      <c r="D148" s="70">
        <v>40</v>
      </c>
      <c r="E148" s="75">
        <v>0.11</v>
      </c>
    </row>
    <row r="149" spans="1:5">
      <c r="A149" s="34">
        <v>145</v>
      </c>
      <c r="B149" s="35" t="s">
        <v>48</v>
      </c>
      <c r="C149" s="35" t="s">
        <v>105</v>
      </c>
      <c r="D149" s="70">
        <v>80</v>
      </c>
      <c r="E149" s="75">
        <v>0.23</v>
      </c>
    </row>
    <row r="150" spans="1:5">
      <c r="A150" s="34">
        <v>146</v>
      </c>
      <c r="B150" s="35" t="s">
        <v>48</v>
      </c>
      <c r="C150" s="35" t="s">
        <v>106</v>
      </c>
      <c r="D150" s="70">
        <v>30</v>
      </c>
      <c r="E150" s="75">
        <v>7.0000000000000007E-2</v>
      </c>
    </row>
    <row r="151" spans="1:5">
      <c r="A151" s="34">
        <v>147</v>
      </c>
      <c r="B151" s="35" t="s">
        <v>48</v>
      </c>
      <c r="C151" s="35" t="s">
        <v>107</v>
      </c>
      <c r="D151" s="70">
        <v>20</v>
      </c>
      <c r="E151" s="75">
        <v>0.05</v>
      </c>
    </row>
    <row r="152" spans="1:5">
      <c r="A152" s="34">
        <v>148</v>
      </c>
      <c r="B152" s="35" t="s">
        <v>48</v>
      </c>
      <c r="C152" s="35" t="s">
        <v>108</v>
      </c>
      <c r="D152" s="70">
        <v>10</v>
      </c>
      <c r="E152" s="75">
        <v>0.03</v>
      </c>
    </row>
    <row r="153" spans="1:5">
      <c r="A153" s="34">
        <v>149</v>
      </c>
      <c r="B153" s="35" t="s">
        <v>48</v>
      </c>
      <c r="C153" s="35" t="s">
        <v>109</v>
      </c>
      <c r="D153" s="70">
        <v>100</v>
      </c>
      <c r="E153" s="75">
        <v>0.27</v>
      </c>
    </row>
    <row r="154" spans="1:5">
      <c r="A154" s="34">
        <v>150</v>
      </c>
      <c r="B154" s="35" t="s">
        <v>48</v>
      </c>
      <c r="C154" s="35" t="s">
        <v>110</v>
      </c>
      <c r="D154" s="70">
        <v>170</v>
      </c>
      <c r="E154" s="75">
        <v>0.48</v>
      </c>
    </row>
    <row r="155" spans="1:5">
      <c r="A155" s="34">
        <v>151</v>
      </c>
      <c r="B155" s="35" t="s">
        <v>48</v>
      </c>
      <c r="C155" s="35" t="s">
        <v>111</v>
      </c>
      <c r="D155" s="70">
        <v>30</v>
      </c>
      <c r="E155" s="75">
        <v>0.09</v>
      </c>
    </row>
    <row r="156" spans="1:5">
      <c r="A156" s="34">
        <v>152</v>
      </c>
      <c r="B156" s="35" t="s">
        <v>48</v>
      </c>
      <c r="C156" s="35" t="s">
        <v>112</v>
      </c>
      <c r="D156" s="70">
        <v>80</v>
      </c>
      <c r="E156" s="75">
        <v>0.23</v>
      </c>
    </row>
    <row r="157" spans="1:5">
      <c r="A157" s="34">
        <v>153</v>
      </c>
      <c r="B157" s="35" t="s">
        <v>48</v>
      </c>
      <c r="C157" s="35" t="s">
        <v>113</v>
      </c>
      <c r="D157" s="70">
        <v>50</v>
      </c>
      <c r="E157" s="75">
        <v>0.14000000000000001</v>
      </c>
    </row>
    <row r="158" spans="1:5">
      <c r="A158" s="34">
        <v>154</v>
      </c>
      <c r="B158" s="35" t="s">
        <v>48</v>
      </c>
      <c r="C158" s="35" t="s">
        <v>114</v>
      </c>
      <c r="D158" s="70">
        <v>40</v>
      </c>
      <c r="E158" s="75">
        <v>0.12</v>
      </c>
    </row>
    <row r="159" spans="1:5">
      <c r="A159" s="34">
        <v>155</v>
      </c>
      <c r="B159" s="35" t="s">
        <v>48</v>
      </c>
      <c r="C159" s="35" t="s">
        <v>115</v>
      </c>
      <c r="D159" s="70">
        <v>31920</v>
      </c>
      <c r="E159" s="75">
        <v>88.35</v>
      </c>
    </row>
    <row r="160" spans="1:5">
      <c r="A160" s="34">
        <v>156</v>
      </c>
      <c r="B160" s="35" t="s">
        <v>52</v>
      </c>
      <c r="C160" s="35" t="s">
        <v>94</v>
      </c>
      <c r="D160" s="70">
        <v>4710</v>
      </c>
      <c r="E160" s="75">
        <v>3.44</v>
      </c>
    </row>
    <row r="161" spans="1:5">
      <c r="A161" s="34">
        <v>157</v>
      </c>
      <c r="B161" s="35" t="s">
        <v>52</v>
      </c>
      <c r="C161" s="35" t="s">
        <v>95</v>
      </c>
      <c r="D161" s="70">
        <v>170</v>
      </c>
      <c r="E161" s="75">
        <v>0.12</v>
      </c>
    </row>
    <row r="162" spans="1:5">
      <c r="A162" s="34">
        <v>158</v>
      </c>
      <c r="B162" s="35" t="s">
        <v>52</v>
      </c>
      <c r="C162" s="35" t="s">
        <v>96</v>
      </c>
      <c r="D162" s="70">
        <v>400</v>
      </c>
      <c r="E162" s="75">
        <v>0.28999999999999998</v>
      </c>
    </row>
    <row r="163" spans="1:5">
      <c r="A163" s="34">
        <v>159</v>
      </c>
      <c r="B163" s="35" t="s">
        <v>52</v>
      </c>
      <c r="C163" s="35" t="s">
        <v>46</v>
      </c>
      <c r="D163" s="70">
        <v>150</v>
      </c>
      <c r="E163" s="75">
        <v>0.11</v>
      </c>
    </row>
    <row r="164" spans="1:5">
      <c r="A164" s="34">
        <v>160</v>
      </c>
      <c r="B164" s="35" t="s">
        <v>52</v>
      </c>
      <c r="C164" s="35" t="s">
        <v>48</v>
      </c>
      <c r="D164" s="70">
        <v>280</v>
      </c>
      <c r="E164" s="75">
        <v>0.2</v>
      </c>
    </row>
    <row r="165" spans="1:5">
      <c r="A165" s="34">
        <v>161</v>
      </c>
      <c r="B165" s="35" t="s">
        <v>52</v>
      </c>
      <c r="C165" s="35" t="s">
        <v>52</v>
      </c>
      <c r="D165" s="70">
        <v>2880</v>
      </c>
      <c r="E165" s="75">
        <v>2.1</v>
      </c>
    </row>
    <row r="166" spans="1:5">
      <c r="A166" s="34">
        <v>162</v>
      </c>
      <c r="B166" s="35" t="s">
        <v>52</v>
      </c>
      <c r="C166" s="35" t="s">
        <v>54</v>
      </c>
      <c r="D166" s="70">
        <v>510</v>
      </c>
      <c r="E166" s="75">
        <v>0.37</v>
      </c>
    </row>
    <row r="167" spans="1:5">
      <c r="A167" s="34">
        <v>163</v>
      </c>
      <c r="B167" s="35" t="s">
        <v>52</v>
      </c>
      <c r="C167" s="35" t="s">
        <v>47</v>
      </c>
      <c r="D167" s="70">
        <v>190</v>
      </c>
      <c r="E167" s="75">
        <v>0.14000000000000001</v>
      </c>
    </row>
    <row r="168" spans="1:5">
      <c r="A168" s="34">
        <v>164</v>
      </c>
      <c r="B168" s="35" t="s">
        <v>52</v>
      </c>
      <c r="C168" s="35" t="s">
        <v>50</v>
      </c>
      <c r="D168" s="70">
        <v>40</v>
      </c>
      <c r="E168" s="75">
        <v>0.03</v>
      </c>
    </row>
    <row r="169" spans="1:5">
      <c r="A169" s="34">
        <v>165</v>
      </c>
      <c r="B169" s="35" t="s">
        <v>52</v>
      </c>
      <c r="C169" s="35" t="s">
        <v>53</v>
      </c>
      <c r="D169" s="70">
        <v>50</v>
      </c>
      <c r="E169" s="75">
        <v>0.04</v>
      </c>
    </row>
    <row r="170" spans="1:5">
      <c r="A170" s="34">
        <v>166</v>
      </c>
      <c r="B170" s="35" t="s">
        <v>52</v>
      </c>
      <c r="C170" s="35" t="s">
        <v>51</v>
      </c>
      <c r="D170" s="70">
        <v>40</v>
      </c>
      <c r="E170" s="75">
        <v>0.03</v>
      </c>
    </row>
    <row r="171" spans="1:5">
      <c r="A171" s="34">
        <v>167</v>
      </c>
      <c r="B171" s="35" t="s">
        <v>52</v>
      </c>
      <c r="C171" s="35" t="s">
        <v>218</v>
      </c>
      <c r="D171" s="70">
        <v>4300</v>
      </c>
      <c r="E171" s="75">
        <v>3.14</v>
      </c>
    </row>
    <row r="172" spans="1:5">
      <c r="A172" s="34">
        <v>168</v>
      </c>
      <c r="B172" s="35" t="s">
        <v>52</v>
      </c>
      <c r="C172" s="35" t="s">
        <v>97</v>
      </c>
      <c r="D172" s="70">
        <v>70</v>
      </c>
      <c r="E172" s="75">
        <v>0.05</v>
      </c>
    </row>
    <row r="173" spans="1:5">
      <c r="A173" s="34">
        <v>169</v>
      </c>
      <c r="B173" s="35" t="s">
        <v>52</v>
      </c>
      <c r="C173" s="35" t="s">
        <v>98</v>
      </c>
      <c r="D173" s="70" t="s">
        <v>49</v>
      </c>
      <c r="E173" s="70" t="s">
        <v>49</v>
      </c>
    </row>
    <row r="174" spans="1:5">
      <c r="A174" s="34">
        <v>170</v>
      </c>
      <c r="B174" s="35" t="s">
        <v>52</v>
      </c>
      <c r="C174" s="35" t="s">
        <v>99</v>
      </c>
      <c r="D174" s="70">
        <v>150</v>
      </c>
      <c r="E174" s="75">
        <v>0.11</v>
      </c>
    </row>
    <row r="175" spans="1:5">
      <c r="A175" s="34">
        <v>171</v>
      </c>
      <c r="B175" s="35" t="s">
        <v>52</v>
      </c>
      <c r="C175" s="35" t="s">
        <v>100</v>
      </c>
      <c r="D175" s="70">
        <v>20</v>
      </c>
      <c r="E175" s="75">
        <v>0.01</v>
      </c>
    </row>
    <row r="176" spans="1:5">
      <c r="A176" s="34">
        <v>172</v>
      </c>
      <c r="B176" s="35" t="s">
        <v>52</v>
      </c>
      <c r="C176" s="35" t="s">
        <v>101</v>
      </c>
      <c r="D176" s="70" t="s">
        <v>49</v>
      </c>
      <c r="E176" s="70" t="s">
        <v>49</v>
      </c>
    </row>
    <row r="177" spans="1:5">
      <c r="A177" s="34">
        <v>173</v>
      </c>
      <c r="B177" s="35" t="s">
        <v>52</v>
      </c>
      <c r="C177" s="35" t="s">
        <v>102</v>
      </c>
      <c r="D177" s="70">
        <v>100</v>
      </c>
      <c r="E177" s="75">
        <v>0.08</v>
      </c>
    </row>
    <row r="178" spans="1:5">
      <c r="A178" s="34">
        <v>174</v>
      </c>
      <c r="B178" s="35" t="s">
        <v>52</v>
      </c>
      <c r="C178" s="35" t="s">
        <v>103</v>
      </c>
      <c r="D178" s="70">
        <v>780</v>
      </c>
      <c r="E178" s="75">
        <v>0.56999999999999995</v>
      </c>
    </row>
    <row r="179" spans="1:5">
      <c r="A179" s="34">
        <v>175</v>
      </c>
      <c r="B179" s="35" t="s">
        <v>52</v>
      </c>
      <c r="C179" s="35" t="s">
        <v>104</v>
      </c>
      <c r="D179" s="70">
        <v>110</v>
      </c>
      <c r="E179" s="75">
        <v>0.08</v>
      </c>
    </row>
    <row r="180" spans="1:5">
      <c r="A180" s="34">
        <v>176</v>
      </c>
      <c r="B180" s="35" t="s">
        <v>52</v>
      </c>
      <c r="C180" s="35" t="s">
        <v>105</v>
      </c>
      <c r="D180" s="70">
        <v>400</v>
      </c>
      <c r="E180" s="75">
        <v>0.28999999999999998</v>
      </c>
    </row>
    <row r="181" spans="1:5">
      <c r="A181" s="34">
        <v>177</v>
      </c>
      <c r="B181" s="35" t="s">
        <v>52</v>
      </c>
      <c r="C181" s="35" t="s">
        <v>106</v>
      </c>
      <c r="D181" s="70">
        <v>90</v>
      </c>
      <c r="E181" s="75">
        <v>0.06</v>
      </c>
    </row>
    <row r="182" spans="1:5">
      <c r="A182" s="34">
        <v>178</v>
      </c>
      <c r="B182" s="35" t="s">
        <v>52</v>
      </c>
      <c r="C182" s="35" t="s">
        <v>107</v>
      </c>
      <c r="D182" s="70">
        <v>90</v>
      </c>
      <c r="E182" s="75">
        <v>7.0000000000000007E-2</v>
      </c>
    </row>
    <row r="183" spans="1:5">
      <c r="A183" s="34">
        <v>179</v>
      </c>
      <c r="B183" s="35" t="s">
        <v>52</v>
      </c>
      <c r="C183" s="35" t="s">
        <v>108</v>
      </c>
      <c r="D183" s="70">
        <v>50</v>
      </c>
      <c r="E183" s="75">
        <v>0.03</v>
      </c>
    </row>
    <row r="184" spans="1:5">
      <c r="A184" s="34">
        <v>180</v>
      </c>
      <c r="B184" s="35" t="s">
        <v>52</v>
      </c>
      <c r="C184" s="35" t="s">
        <v>109</v>
      </c>
      <c r="D184" s="70">
        <v>370</v>
      </c>
      <c r="E184" s="75">
        <v>0.27</v>
      </c>
    </row>
    <row r="185" spans="1:5">
      <c r="A185" s="34">
        <v>181</v>
      </c>
      <c r="B185" s="35" t="s">
        <v>52</v>
      </c>
      <c r="C185" s="35" t="s">
        <v>110</v>
      </c>
      <c r="D185" s="70">
        <v>620</v>
      </c>
      <c r="E185" s="75">
        <v>0.45</v>
      </c>
    </row>
    <row r="186" spans="1:5">
      <c r="A186" s="34">
        <v>182</v>
      </c>
      <c r="B186" s="35" t="s">
        <v>52</v>
      </c>
      <c r="C186" s="35" t="s">
        <v>111</v>
      </c>
      <c r="D186" s="70">
        <v>380</v>
      </c>
      <c r="E186" s="75">
        <v>0.28000000000000003</v>
      </c>
    </row>
    <row r="187" spans="1:5">
      <c r="A187" s="34">
        <v>183</v>
      </c>
      <c r="B187" s="35" t="s">
        <v>52</v>
      </c>
      <c r="C187" s="35" t="s">
        <v>112</v>
      </c>
      <c r="D187" s="70">
        <v>520</v>
      </c>
      <c r="E187" s="75">
        <v>0.38</v>
      </c>
    </row>
    <row r="188" spans="1:5">
      <c r="A188" s="34">
        <v>184</v>
      </c>
      <c r="B188" s="35" t="s">
        <v>52</v>
      </c>
      <c r="C188" s="35" t="s">
        <v>113</v>
      </c>
      <c r="D188" s="70">
        <v>420</v>
      </c>
      <c r="E188" s="75">
        <v>0.31</v>
      </c>
    </row>
    <row r="189" spans="1:5">
      <c r="A189" s="34">
        <v>185</v>
      </c>
      <c r="B189" s="35" t="s">
        <v>52</v>
      </c>
      <c r="C189" s="35" t="s">
        <v>114</v>
      </c>
      <c r="D189" s="70">
        <v>120</v>
      </c>
      <c r="E189" s="75">
        <v>0.09</v>
      </c>
    </row>
    <row r="190" spans="1:5">
      <c r="A190" s="34">
        <v>186</v>
      </c>
      <c r="B190" s="35" t="s">
        <v>52</v>
      </c>
      <c r="C190" s="35" t="s">
        <v>115</v>
      </c>
      <c r="D190" s="70">
        <v>127970</v>
      </c>
      <c r="E190" s="75">
        <v>93.42</v>
      </c>
    </row>
    <row r="191" spans="1:5">
      <c r="A191" s="34">
        <v>187</v>
      </c>
      <c r="B191" s="35" t="s">
        <v>54</v>
      </c>
      <c r="C191" s="35" t="s">
        <v>94</v>
      </c>
      <c r="D191" s="70">
        <v>21410</v>
      </c>
      <c r="E191" s="75">
        <v>4.62</v>
      </c>
    </row>
    <row r="192" spans="1:5">
      <c r="A192" s="34">
        <v>188</v>
      </c>
      <c r="B192" s="35" t="s">
        <v>54</v>
      </c>
      <c r="C192" s="35" t="s">
        <v>95</v>
      </c>
      <c r="D192" s="70">
        <v>320</v>
      </c>
      <c r="E192" s="75">
        <v>7.0000000000000007E-2</v>
      </c>
    </row>
    <row r="193" spans="1:5">
      <c r="A193" s="34">
        <v>189</v>
      </c>
      <c r="B193" s="35" t="s">
        <v>54</v>
      </c>
      <c r="C193" s="35" t="s">
        <v>96</v>
      </c>
      <c r="D193" s="70">
        <v>1650</v>
      </c>
      <c r="E193" s="75">
        <v>0.36</v>
      </c>
    </row>
    <row r="194" spans="1:5">
      <c r="A194" s="34">
        <v>190</v>
      </c>
      <c r="B194" s="35" t="s">
        <v>54</v>
      </c>
      <c r="C194" s="35" t="s">
        <v>46</v>
      </c>
      <c r="D194" s="70">
        <v>600</v>
      </c>
      <c r="E194" s="75">
        <v>0.13</v>
      </c>
    </row>
    <row r="195" spans="1:5">
      <c r="A195" s="34">
        <v>191</v>
      </c>
      <c r="B195" s="35" t="s">
        <v>54</v>
      </c>
      <c r="C195" s="35" t="s">
        <v>48</v>
      </c>
      <c r="D195" s="70">
        <v>270</v>
      </c>
      <c r="E195" s="75">
        <v>0.06</v>
      </c>
    </row>
    <row r="196" spans="1:5">
      <c r="A196" s="34">
        <v>192</v>
      </c>
      <c r="B196" s="35" t="s">
        <v>54</v>
      </c>
      <c r="C196" s="35" t="s">
        <v>52</v>
      </c>
      <c r="D196" s="70">
        <v>670</v>
      </c>
      <c r="E196" s="75">
        <v>0.14000000000000001</v>
      </c>
    </row>
    <row r="197" spans="1:5">
      <c r="A197" s="34">
        <v>193</v>
      </c>
      <c r="B197" s="35" t="s">
        <v>54</v>
      </c>
      <c r="C197" s="35" t="s">
        <v>54</v>
      </c>
      <c r="D197" s="70">
        <v>15390</v>
      </c>
      <c r="E197" s="75">
        <v>3.32</v>
      </c>
    </row>
    <row r="198" spans="1:5">
      <c r="A198" s="34">
        <v>194</v>
      </c>
      <c r="B198" s="35" t="s">
        <v>54</v>
      </c>
      <c r="C198" s="35" t="s">
        <v>47</v>
      </c>
      <c r="D198" s="70">
        <v>1520</v>
      </c>
      <c r="E198" s="75">
        <v>0.33</v>
      </c>
    </row>
    <row r="199" spans="1:5">
      <c r="A199" s="34">
        <v>195</v>
      </c>
      <c r="B199" s="35" t="s">
        <v>54</v>
      </c>
      <c r="C199" s="35" t="s">
        <v>50</v>
      </c>
      <c r="D199" s="70">
        <v>130</v>
      </c>
      <c r="E199" s="75">
        <v>0.03</v>
      </c>
    </row>
    <row r="200" spans="1:5">
      <c r="A200" s="34">
        <v>196</v>
      </c>
      <c r="B200" s="35" t="s">
        <v>54</v>
      </c>
      <c r="C200" s="35" t="s">
        <v>53</v>
      </c>
      <c r="D200" s="70">
        <v>340</v>
      </c>
      <c r="E200" s="75">
        <v>7.0000000000000007E-2</v>
      </c>
    </row>
    <row r="201" spans="1:5">
      <c r="A201" s="34">
        <v>197</v>
      </c>
      <c r="B201" s="35" t="s">
        <v>54</v>
      </c>
      <c r="C201" s="35" t="s">
        <v>51</v>
      </c>
      <c r="D201" s="70">
        <v>530</v>
      </c>
      <c r="E201" s="75">
        <v>0.11</v>
      </c>
    </row>
    <row r="202" spans="1:5">
      <c r="A202" s="34">
        <v>198</v>
      </c>
      <c r="B202" s="35" t="s">
        <v>54</v>
      </c>
      <c r="C202" s="35" t="s">
        <v>218</v>
      </c>
      <c r="D202" s="70">
        <v>14060</v>
      </c>
      <c r="E202" s="75">
        <v>3.03</v>
      </c>
    </row>
    <row r="203" spans="1:5">
      <c r="A203" s="34">
        <v>199</v>
      </c>
      <c r="B203" s="35" t="s">
        <v>54</v>
      </c>
      <c r="C203" s="35" t="s">
        <v>97</v>
      </c>
      <c r="D203" s="70">
        <v>310</v>
      </c>
      <c r="E203" s="75">
        <v>7.0000000000000007E-2</v>
      </c>
    </row>
    <row r="204" spans="1:5">
      <c r="A204" s="34">
        <v>200</v>
      </c>
      <c r="B204" s="35" t="s">
        <v>54</v>
      </c>
      <c r="C204" s="35" t="s">
        <v>98</v>
      </c>
      <c r="D204" s="70" t="s">
        <v>49</v>
      </c>
      <c r="E204" s="70" t="s">
        <v>49</v>
      </c>
    </row>
    <row r="205" spans="1:5">
      <c r="A205" s="34">
        <v>201</v>
      </c>
      <c r="B205" s="35" t="s">
        <v>54</v>
      </c>
      <c r="C205" s="35" t="s">
        <v>99</v>
      </c>
      <c r="D205" s="70">
        <v>520</v>
      </c>
      <c r="E205" s="75">
        <v>0.11</v>
      </c>
    </row>
    <row r="206" spans="1:5">
      <c r="A206" s="34">
        <v>202</v>
      </c>
      <c r="B206" s="35" t="s">
        <v>54</v>
      </c>
      <c r="C206" s="35" t="s">
        <v>100</v>
      </c>
      <c r="D206" s="70">
        <v>100</v>
      </c>
      <c r="E206" s="75">
        <v>0.02</v>
      </c>
    </row>
    <row r="207" spans="1:5">
      <c r="A207" s="34">
        <v>203</v>
      </c>
      <c r="B207" s="35" t="s">
        <v>54</v>
      </c>
      <c r="C207" s="35" t="s">
        <v>101</v>
      </c>
      <c r="D207" s="70" t="s">
        <v>49</v>
      </c>
      <c r="E207" s="75" t="s">
        <v>49</v>
      </c>
    </row>
    <row r="208" spans="1:5">
      <c r="A208" s="34">
        <v>204</v>
      </c>
      <c r="B208" s="35" t="s">
        <v>54</v>
      </c>
      <c r="C208" s="35" t="s">
        <v>102</v>
      </c>
      <c r="D208" s="70">
        <v>390</v>
      </c>
      <c r="E208" s="75">
        <v>0.08</v>
      </c>
    </row>
    <row r="209" spans="1:5">
      <c r="A209" s="34">
        <v>205</v>
      </c>
      <c r="B209" s="35" t="s">
        <v>54</v>
      </c>
      <c r="C209" s="35" t="s">
        <v>103</v>
      </c>
      <c r="D209" s="70">
        <v>3260</v>
      </c>
      <c r="E209" s="75">
        <v>0.7</v>
      </c>
    </row>
    <row r="210" spans="1:5">
      <c r="A210" s="34">
        <v>206</v>
      </c>
      <c r="B210" s="35" t="s">
        <v>54</v>
      </c>
      <c r="C210" s="35" t="s">
        <v>104</v>
      </c>
      <c r="D210" s="70">
        <v>410</v>
      </c>
      <c r="E210" s="75">
        <v>0.09</v>
      </c>
    </row>
    <row r="211" spans="1:5">
      <c r="A211" s="34">
        <v>207</v>
      </c>
      <c r="B211" s="35" t="s">
        <v>54</v>
      </c>
      <c r="C211" s="35" t="s">
        <v>105</v>
      </c>
      <c r="D211" s="70">
        <v>2150</v>
      </c>
      <c r="E211" s="75">
        <v>0.46</v>
      </c>
    </row>
    <row r="212" spans="1:5">
      <c r="A212" s="34">
        <v>208</v>
      </c>
      <c r="B212" s="35" t="s">
        <v>54</v>
      </c>
      <c r="C212" s="35" t="s">
        <v>106</v>
      </c>
      <c r="D212" s="70">
        <v>210</v>
      </c>
      <c r="E212" s="75">
        <v>0.04</v>
      </c>
    </row>
    <row r="213" spans="1:5">
      <c r="A213" s="34">
        <v>209</v>
      </c>
      <c r="B213" s="35" t="s">
        <v>54</v>
      </c>
      <c r="C213" s="35" t="s">
        <v>107</v>
      </c>
      <c r="D213" s="70">
        <v>130</v>
      </c>
      <c r="E213" s="75">
        <v>0.03</v>
      </c>
    </row>
    <row r="214" spans="1:5">
      <c r="A214" s="34">
        <v>210</v>
      </c>
      <c r="B214" s="35" t="s">
        <v>54</v>
      </c>
      <c r="C214" s="35" t="s">
        <v>108</v>
      </c>
      <c r="D214" s="70">
        <v>130</v>
      </c>
      <c r="E214" s="75">
        <v>0.03</v>
      </c>
    </row>
    <row r="215" spans="1:5">
      <c r="A215" s="34">
        <v>211</v>
      </c>
      <c r="B215" s="35" t="s">
        <v>54</v>
      </c>
      <c r="C215" s="35" t="s">
        <v>109</v>
      </c>
      <c r="D215" s="70">
        <v>790</v>
      </c>
      <c r="E215" s="75">
        <v>0.17</v>
      </c>
    </row>
    <row r="216" spans="1:5">
      <c r="A216" s="34">
        <v>212</v>
      </c>
      <c r="B216" s="35" t="s">
        <v>54</v>
      </c>
      <c r="C216" s="35" t="s">
        <v>110</v>
      </c>
      <c r="D216" s="70">
        <v>3300</v>
      </c>
      <c r="E216" s="75">
        <v>0.71</v>
      </c>
    </row>
    <row r="217" spans="1:5">
      <c r="A217" s="34">
        <v>213</v>
      </c>
      <c r="B217" s="35" t="s">
        <v>54</v>
      </c>
      <c r="C217" s="35" t="s">
        <v>111</v>
      </c>
      <c r="D217" s="70">
        <v>420</v>
      </c>
      <c r="E217" s="75">
        <v>0.09</v>
      </c>
    </row>
    <row r="218" spans="1:5">
      <c r="A218" s="34">
        <v>214</v>
      </c>
      <c r="B218" s="35" t="s">
        <v>54</v>
      </c>
      <c r="C218" s="35" t="s">
        <v>112</v>
      </c>
      <c r="D218" s="70">
        <v>840</v>
      </c>
      <c r="E218" s="75">
        <v>0.18</v>
      </c>
    </row>
    <row r="219" spans="1:5">
      <c r="A219" s="34">
        <v>215</v>
      </c>
      <c r="B219" s="35" t="s">
        <v>54</v>
      </c>
      <c r="C219" s="35" t="s">
        <v>113</v>
      </c>
      <c r="D219" s="70">
        <v>610</v>
      </c>
      <c r="E219" s="75">
        <v>0.13</v>
      </c>
    </row>
    <row r="220" spans="1:5">
      <c r="A220" s="34">
        <v>216</v>
      </c>
      <c r="B220" s="35" t="s">
        <v>54</v>
      </c>
      <c r="C220" s="35" t="s">
        <v>114</v>
      </c>
      <c r="D220" s="70">
        <v>500</v>
      </c>
      <c r="E220" s="75">
        <v>0.11</v>
      </c>
    </row>
    <row r="221" spans="1:5">
      <c r="A221" s="34">
        <v>217</v>
      </c>
      <c r="B221" s="35" t="s">
        <v>54</v>
      </c>
      <c r="C221" s="35" t="s">
        <v>115</v>
      </c>
      <c r="D221" s="70">
        <v>428080</v>
      </c>
      <c r="E221" s="75">
        <v>92.35</v>
      </c>
    </row>
    <row r="222" spans="1:5">
      <c r="A222" s="34">
        <v>218</v>
      </c>
      <c r="B222" s="35" t="s">
        <v>47</v>
      </c>
      <c r="C222" s="35" t="s">
        <v>94</v>
      </c>
      <c r="D222" s="70">
        <v>9330</v>
      </c>
      <c r="E222" s="75">
        <v>5.18</v>
      </c>
    </row>
    <row r="223" spans="1:5">
      <c r="A223" s="34">
        <v>219</v>
      </c>
      <c r="B223" s="35" t="s">
        <v>47</v>
      </c>
      <c r="C223" s="35" t="s">
        <v>95</v>
      </c>
      <c r="D223" s="70">
        <v>60</v>
      </c>
      <c r="E223" s="75">
        <v>0.03</v>
      </c>
    </row>
    <row r="224" spans="1:5">
      <c r="A224" s="34">
        <v>220</v>
      </c>
      <c r="B224" s="35" t="s">
        <v>47</v>
      </c>
      <c r="C224" s="35" t="s">
        <v>96</v>
      </c>
      <c r="D224" s="70">
        <v>250</v>
      </c>
      <c r="E224" s="75">
        <v>0.14000000000000001</v>
      </c>
    </row>
    <row r="225" spans="1:5">
      <c r="A225" s="34">
        <v>221</v>
      </c>
      <c r="B225" s="35" t="s">
        <v>47</v>
      </c>
      <c r="C225" s="35" t="s">
        <v>46</v>
      </c>
      <c r="D225" s="70">
        <v>340</v>
      </c>
      <c r="E225" s="75">
        <v>0.19</v>
      </c>
    </row>
    <row r="226" spans="1:5">
      <c r="A226" s="34">
        <v>222</v>
      </c>
      <c r="B226" s="35" t="s">
        <v>47</v>
      </c>
      <c r="C226" s="35" t="s">
        <v>48</v>
      </c>
      <c r="D226" s="70">
        <v>50</v>
      </c>
      <c r="E226" s="75">
        <v>0.03</v>
      </c>
    </row>
    <row r="227" spans="1:5">
      <c r="A227" s="34">
        <v>223</v>
      </c>
      <c r="B227" s="35" t="s">
        <v>47</v>
      </c>
      <c r="C227" s="35" t="s">
        <v>52</v>
      </c>
      <c r="D227" s="70">
        <v>200</v>
      </c>
      <c r="E227" s="75">
        <v>0.11</v>
      </c>
    </row>
    <row r="228" spans="1:5">
      <c r="A228" s="34">
        <v>224</v>
      </c>
      <c r="B228" s="35" t="s">
        <v>47</v>
      </c>
      <c r="C228" s="35" t="s">
        <v>54</v>
      </c>
      <c r="D228" s="70">
        <v>1080</v>
      </c>
      <c r="E228" s="75">
        <v>0.6</v>
      </c>
    </row>
    <row r="229" spans="1:5">
      <c r="A229" s="34">
        <v>225</v>
      </c>
      <c r="B229" s="35" t="s">
        <v>47</v>
      </c>
      <c r="C229" s="35" t="s">
        <v>47</v>
      </c>
      <c r="D229" s="70">
        <v>6900</v>
      </c>
      <c r="E229" s="75">
        <v>3.83</v>
      </c>
    </row>
    <row r="230" spans="1:5">
      <c r="A230" s="34">
        <v>226</v>
      </c>
      <c r="B230" s="35" t="s">
        <v>47</v>
      </c>
      <c r="C230" s="35" t="s">
        <v>50</v>
      </c>
      <c r="D230" s="70">
        <v>150</v>
      </c>
      <c r="E230" s="75">
        <v>0.09</v>
      </c>
    </row>
    <row r="231" spans="1:5">
      <c r="A231" s="34">
        <v>227</v>
      </c>
      <c r="B231" s="35" t="s">
        <v>47</v>
      </c>
      <c r="C231" s="35" t="s">
        <v>53</v>
      </c>
      <c r="D231" s="70">
        <v>150</v>
      </c>
      <c r="E231" s="75">
        <v>0.08</v>
      </c>
    </row>
    <row r="232" spans="1:5">
      <c r="A232" s="34">
        <v>228</v>
      </c>
      <c r="B232" s="35" t="s">
        <v>47</v>
      </c>
      <c r="C232" s="35" t="s">
        <v>51</v>
      </c>
      <c r="D232" s="70">
        <v>150</v>
      </c>
      <c r="E232" s="75">
        <v>0.09</v>
      </c>
    </row>
    <row r="233" spans="1:5">
      <c r="A233" s="34">
        <v>229</v>
      </c>
      <c r="B233" s="35" t="s">
        <v>47</v>
      </c>
      <c r="C233" s="35" t="s">
        <v>218</v>
      </c>
      <c r="D233" s="70">
        <v>4460</v>
      </c>
      <c r="E233" s="75">
        <v>2.48</v>
      </c>
    </row>
    <row r="234" spans="1:5">
      <c r="A234" s="34">
        <v>230</v>
      </c>
      <c r="B234" s="35" t="s">
        <v>47</v>
      </c>
      <c r="C234" s="35" t="s">
        <v>97</v>
      </c>
      <c r="D234" s="70">
        <v>130</v>
      </c>
      <c r="E234" s="75">
        <v>7.0000000000000007E-2</v>
      </c>
    </row>
    <row r="235" spans="1:5">
      <c r="A235" s="34">
        <v>231</v>
      </c>
      <c r="B235" s="35" t="s">
        <v>47</v>
      </c>
      <c r="C235" s="35" t="s">
        <v>98</v>
      </c>
      <c r="D235" s="70" t="s">
        <v>49</v>
      </c>
      <c r="E235" s="70" t="s">
        <v>49</v>
      </c>
    </row>
    <row r="236" spans="1:5">
      <c r="A236" s="34">
        <v>232</v>
      </c>
      <c r="B236" s="35" t="s">
        <v>47</v>
      </c>
      <c r="C236" s="35" t="s">
        <v>99</v>
      </c>
      <c r="D236" s="70">
        <v>170</v>
      </c>
      <c r="E236" s="75">
        <v>0.1</v>
      </c>
    </row>
    <row r="237" spans="1:5">
      <c r="A237" s="34">
        <v>233</v>
      </c>
      <c r="B237" s="35" t="s">
        <v>47</v>
      </c>
      <c r="C237" s="35" t="s">
        <v>100</v>
      </c>
      <c r="D237" s="70">
        <v>50</v>
      </c>
      <c r="E237" s="75">
        <v>0.03</v>
      </c>
    </row>
    <row r="238" spans="1:5">
      <c r="A238" s="34">
        <v>234</v>
      </c>
      <c r="B238" s="35" t="s">
        <v>47</v>
      </c>
      <c r="C238" s="35" t="s">
        <v>101</v>
      </c>
      <c r="D238" s="70" t="s">
        <v>49</v>
      </c>
      <c r="E238" s="70" t="s">
        <v>49</v>
      </c>
    </row>
    <row r="239" spans="1:5">
      <c r="A239" s="34">
        <v>235</v>
      </c>
      <c r="B239" s="35" t="s">
        <v>47</v>
      </c>
      <c r="C239" s="35" t="s">
        <v>102</v>
      </c>
      <c r="D239" s="70">
        <v>140</v>
      </c>
      <c r="E239" s="75">
        <v>0.08</v>
      </c>
    </row>
    <row r="240" spans="1:5">
      <c r="A240" s="34">
        <v>236</v>
      </c>
      <c r="B240" s="35" t="s">
        <v>47</v>
      </c>
      <c r="C240" s="35" t="s">
        <v>103</v>
      </c>
      <c r="D240" s="70">
        <v>910</v>
      </c>
      <c r="E240" s="75">
        <v>0.51</v>
      </c>
    </row>
    <row r="241" spans="1:5">
      <c r="A241" s="34">
        <v>237</v>
      </c>
      <c r="B241" s="35" t="s">
        <v>47</v>
      </c>
      <c r="C241" s="35" t="s">
        <v>104</v>
      </c>
      <c r="D241" s="70">
        <v>130</v>
      </c>
      <c r="E241" s="75">
        <v>7.0000000000000007E-2</v>
      </c>
    </row>
    <row r="242" spans="1:5">
      <c r="A242" s="34">
        <v>238</v>
      </c>
      <c r="B242" s="35" t="s">
        <v>47</v>
      </c>
      <c r="C242" s="35" t="s">
        <v>105</v>
      </c>
      <c r="D242" s="70">
        <v>530</v>
      </c>
      <c r="E242" s="75">
        <v>0.3</v>
      </c>
    </row>
    <row r="243" spans="1:5">
      <c r="A243" s="34">
        <v>239</v>
      </c>
      <c r="B243" s="35" t="s">
        <v>47</v>
      </c>
      <c r="C243" s="35" t="s">
        <v>106</v>
      </c>
      <c r="D243" s="70">
        <v>70</v>
      </c>
      <c r="E243" s="75">
        <v>0.04</v>
      </c>
    </row>
    <row r="244" spans="1:5">
      <c r="A244" s="34">
        <v>240</v>
      </c>
      <c r="B244" s="35" t="s">
        <v>47</v>
      </c>
      <c r="C244" s="35" t="s">
        <v>107</v>
      </c>
      <c r="D244" s="70">
        <v>60</v>
      </c>
      <c r="E244" s="75">
        <v>0.03</v>
      </c>
    </row>
    <row r="245" spans="1:5">
      <c r="A245" s="34">
        <v>241</v>
      </c>
      <c r="B245" s="35" t="s">
        <v>47</v>
      </c>
      <c r="C245" s="35" t="s">
        <v>108</v>
      </c>
      <c r="D245" s="70">
        <v>50</v>
      </c>
      <c r="E245" s="75">
        <v>0.03</v>
      </c>
    </row>
    <row r="246" spans="1:5">
      <c r="A246" s="34">
        <v>242</v>
      </c>
      <c r="B246" s="35" t="s">
        <v>47</v>
      </c>
      <c r="C246" s="35" t="s">
        <v>109</v>
      </c>
      <c r="D246" s="70">
        <v>280</v>
      </c>
      <c r="E246" s="75">
        <v>0.16</v>
      </c>
    </row>
    <row r="247" spans="1:5">
      <c r="A247" s="34">
        <v>243</v>
      </c>
      <c r="B247" s="35" t="s">
        <v>47</v>
      </c>
      <c r="C247" s="35" t="s">
        <v>110</v>
      </c>
      <c r="D247" s="70">
        <v>770</v>
      </c>
      <c r="E247" s="75">
        <v>0.43</v>
      </c>
    </row>
    <row r="248" spans="1:5">
      <c r="A248" s="34">
        <v>244</v>
      </c>
      <c r="B248" s="35" t="s">
        <v>47</v>
      </c>
      <c r="C248" s="35" t="s">
        <v>111</v>
      </c>
      <c r="D248" s="70">
        <v>220</v>
      </c>
      <c r="E248" s="75">
        <v>0.12</v>
      </c>
    </row>
    <row r="249" spans="1:5">
      <c r="A249" s="34">
        <v>245</v>
      </c>
      <c r="B249" s="35" t="s">
        <v>47</v>
      </c>
      <c r="C249" s="35" t="s">
        <v>112</v>
      </c>
      <c r="D249" s="70">
        <v>440</v>
      </c>
      <c r="E249" s="75">
        <v>0.24</v>
      </c>
    </row>
    <row r="250" spans="1:5">
      <c r="A250" s="34">
        <v>246</v>
      </c>
      <c r="B250" s="35" t="s">
        <v>47</v>
      </c>
      <c r="C250" s="35" t="s">
        <v>113</v>
      </c>
      <c r="D250" s="70">
        <v>350</v>
      </c>
      <c r="E250" s="75">
        <v>0.2</v>
      </c>
    </row>
    <row r="251" spans="1:5">
      <c r="A251" s="34">
        <v>247</v>
      </c>
      <c r="B251" s="35" t="s">
        <v>47</v>
      </c>
      <c r="C251" s="35" t="s">
        <v>114</v>
      </c>
      <c r="D251" s="70">
        <v>140</v>
      </c>
      <c r="E251" s="75">
        <v>0.08</v>
      </c>
    </row>
    <row r="252" spans="1:5">
      <c r="A252" s="34">
        <v>248</v>
      </c>
      <c r="B252" s="35" t="s">
        <v>47</v>
      </c>
      <c r="C252" s="35" t="s">
        <v>115</v>
      </c>
      <c r="D252" s="70">
        <v>166420</v>
      </c>
      <c r="E252" s="75">
        <v>92.35</v>
      </c>
    </row>
    <row r="253" spans="1:5">
      <c r="A253" s="34">
        <v>249</v>
      </c>
      <c r="B253" s="35" t="s">
        <v>50</v>
      </c>
      <c r="C253" s="35" t="s">
        <v>94</v>
      </c>
      <c r="D253" s="70">
        <v>1370</v>
      </c>
      <c r="E253" s="75">
        <v>3.79</v>
      </c>
    </row>
    <row r="254" spans="1:5">
      <c r="A254" s="34">
        <v>250</v>
      </c>
      <c r="B254" s="35" t="s">
        <v>50</v>
      </c>
      <c r="C254" s="35" t="s">
        <v>95</v>
      </c>
      <c r="D254" s="70">
        <v>10</v>
      </c>
      <c r="E254" s="75">
        <v>0.03</v>
      </c>
    </row>
    <row r="255" spans="1:5">
      <c r="A255" s="34">
        <v>251</v>
      </c>
      <c r="B255" s="35" t="s">
        <v>50</v>
      </c>
      <c r="C255" s="35" t="s">
        <v>96</v>
      </c>
      <c r="D255" s="70">
        <v>20</v>
      </c>
      <c r="E255" s="75">
        <v>0.06</v>
      </c>
    </row>
    <row r="256" spans="1:5">
      <c r="A256" s="34">
        <v>252</v>
      </c>
      <c r="B256" s="35" t="s">
        <v>50</v>
      </c>
      <c r="C256" s="35" t="s">
        <v>46</v>
      </c>
      <c r="D256" s="70">
        <v>140</v>
      </c>
      <c r="E256" s="75">
        <v>0.38</v>
      </c>
    </row>
    <row r="257" spans="1:5">
      <c r="A257" s="34">
        <v>253</v>
      </c>
      <c r="B257" s="35" t="s">
        <v>50</v>
      </c>
      <c r="C257" s="35" t="s">
        <v>48</v>
      </c>
      <c r="D257" s="70" t="s">
        <v>49</v>
      </c>
      <c r="E257" s="70" t="s">
        <v>49</v>
      </c>
    </row>
    <row r="258" spans="1:5">
      <c r="A258" s="34">
        <v>254</v>
      </c>
      <c r="B258" s="35" t="s">
        <v>50</v>
      </c>
      <c r="C258" s="35" t="s">
        <v>52</v>
      </c>
      <c r="D258" s="70">
        <v>20</v>
      </c>
      <c r="E258" s="75">
        <v>7.0000000000000007E-2</v>
      </c>
    </row>
    <row r="259" spans="1:5">
      <c r="A259" s="34">
        <v>255</v>
      </c>
      <c r="B259" s="35" t="s">
        <v>50</v>
      </c>
      <c r="C259" s="35" t="s">
        <v>54</v>
      </c>
      <c r="D259" s="70">
        <v>90</v>
      </c>
      <c r="E259" s="75">
        <v>0.25</v>
      </c>
    </row>
    <row r="260" spans="1:5">
      <c r="A260" s="34">
        <v>256</v>
      </c>
      <c r="B260" s="35" t="s">
        <v>50</v>
      </c>
      <c r="C260" s="35" t="s">
        <v>47</v>
      </c>
      <c r="D260" s="70">
        <v>170</v>
      </c>
      <c r="E260" s="75">
        <v>0.47</v>
      </c>
    </row>
    <row r="261" spans="1:5">
      <c r="A261" s="34">
        <v>257</v>
      </c>
      <c r="B261" s="35" t="s">
        <v>50</v>
      </c>
      <c r="C261" s="35" t="s">
        <v>50</v>
      </c>
      <c r="D261" s="70">
        <v>790</v>
      </c>
      <c r="E261" s="75">
        <v>2.2000000000000002</v>
      </c>
    </row>
    <row r="262" spans="1:5">
      <c r="A262" s="34">
        <v>258</v>
      </c>
      <c r="B262" s="35" t="s">
        <v>50</v>
      </c>
      <c r="C262" s="35" t="s">
        <v>53</v>
      </c>
      <c r="D262" s="70">
        <v>50</v>
      </c>
      <c r="E262" s="75">
        <v>0.13</v>
      </c>
    </row>
    <row r="263" spans="1:5">
      <c r="A263" s="34">
        <v>259</v>
      </c>
      <c r="B263" s="35" t="s">
        <v>50</v>
      </c>
      <c r="C263" s="35" t="s">
        <v>51</v>
      </c>
      <c r="D263" s="70">
        <v>70</v>
      </c>
      <c r="E263" s="75">
        <v>0.19</v>
      </c>
    </row>
    <row r="264" spans="1:5">
      <c r="A264" s="34">
        <v>260</v>
      </c>
      <c r="B264" s="35" t="s">
        <v>50</v>
      </c>
      <c r="C264" s="35" t="s">
        <v>218</v>
      </c>
      <c r="D264" s="70">
        <v>980</v>
      </c>
      <c r="E264" s="75">
        <v>2.72</v>
      </c>
    </row>
    <row r="265" spans="1:5">
      <c r="A265" s="34">
        <v>261</v>
      </c>
      <c r="B265" s="35" t="s">
        <v>50</v>
      </c>
      <c r="C265" s="35" t="s">
        <v>97</v>
      </c>
      <c r="D265" s="70">
        <v>20</v>
      </c>
      <c r="E265" s="75">
        <v>0.05</v>
      </c>
    </row>
    <row r="266" spans="1:5">
      <c r="A266" s="34">
        <v>262</v>
      </c>
      <c r="B266" s="35" t="s">
        <v>50</v>
      </c>
      <c r="C266" s="35" t="s">
        <v>98</v>
      </c>
      <c r="D266" s="70">
        <v>0</v>
      </c>
      <c r="E266" s="75">
        <v>0</v>
      </c>
    </row>
    <row r="267" spans="1:5">
      <c r="A267" s="34">
        <v>263</v>
      </c>
      <c r="B267" s="35" t="s">
        <v>50</v>
      </c>
      <c r="C267" s="35" t="s">
        <v>99</v>
      </c>
      <c r="D267" s="70">
        <v>30</v>
      </c>
      <c r="E267" s="75">
        <v>0.08</v>
      </c>
    </row>
    <row r="268" spans="1:5">
      <c r="A268" s="34">
        <v>264</v>
      </c>
      <c r="B268" s="35" t="s">
        <v>50</v>
      </c>
      <c r="C268" s="35" t="s">
        <v>100</v>
      </c>
      <c r="D268" s="70" t="s">
        <v>49</v>
      </c>
      <c r="E268" s="70" t="s">
        <v>49</v>
      </c>
    </row>
    <row r="269" spans="1:5">
      <c r="A269" s="34">
        <v>265</v>
      </c>
      <c r="B269" s="35" t="s">
        <v>50</v>
      </c>
      <c r="C269" s="35" t="s">
        <v>101</v>
      </c>
      <c r="D269" s="70">
        <v>0</v>
      </c>
      <c r="E269" s="75">
        <v>0</v>
      </c>
    </row>
    <row r="270" spans="1:5">
      <c r="A270" s="34">
        <v>266</v>
      </c>
      <c r="B270" s="35" t="s">
        <v>50</v>
      </c>
      <c r="C270" s="35" t="s">
        <v>102</v>
      </c>
      <c r="D270" s="70">
        <v>10</v>
      </c>
      <c r="E270" s="75">
        <v>0.04</v>
      </c>
    </row>
    <row r="271" spans="1:5">
      <c r="A271" s="34">
        <v>267</v>
      </c>
      <c r="B271" s="35" t="s">
        <v>50</v>
      </c>
      <c r="C271" s="35" t="s">
        <v>103</v>
      </c>
      <c r="D271" s="70">
        <v>190</v>
      </c>
      <c r="E271" s="75">
        <v>0.54</v>
      </c>
    </row>
    <row r="272" spans="1:5">
      <c r="A272" s="34">
        <v>268</v>
      </c>
      <c r="B272" s="35" t="s">
        <v>50</v>
      </c>
      <c r="C272" s="35" t="s">
        <v>104</v>
      </c>
      <c r="D272" s="70">
        <v>20</v>
      </c>
      <c r="E272" s="75">
        <v>0.06</v>
      </c>
    </row>
    <row r="273" spans="1:5">
      <c r="A273" s="34">
        <v>269</v>
      </c>
      <c r="B273" s="35" t="s">
        <v>50</v>
      </c>
      <c r="C273" s="35" t="s">
        <v>105</v>
      </c>
      <c r="D273" s="70">
        <v>130</v>
      </c>
      <c r="E273" s="75">
        <v>0.35</v>
      </c>
    </row>
    <row r="274" spans="1:5">
      <c r="A274" s="34">
        <v>270</v>
      </c>
      <c r="B274" s="35" t="s">
        <v>50</v>
      </c>
      <c r="C274" s="35" t="s">
        <v>106</v>
      </c>
      <c r="D274" s="70">
        <v>20</v>
      </c>
      <c r="E274" s="75">
        <v>0.05</v>
      </c>
    </row>
    <row r="275" spans="1:5">
      <c r="A275" s="34">
        <v>271</v>
      </c>
      <c r="B275" s="35" t="s">
        <v>50</v>
      </c>
      <c r="C275" s="35" t="s">
        <v>107</v>
      </c>
      <c r="D275" s="70">
        <v>10</v>
      </c>
      <c r="E275" s="75">
        <v>0.04</v>
      </c>
    </row>
    <row r="276" spans="1:5">
      <c r="A276" s="34">
        <v>272</v>
      </c>
      <c r="B276" s="35" t="s">
        <v>50</v>
      </c>
      <c r="C276" s="35" t="s">
        <v>108</v>
      </c>
      <c r="D276" s="70">
        <v>10</v>
      </c>
      <c r="E276" s="75">
        <v>0.03</v>
      </c>
    </row>
    <row r="277" spans="1:5">
      <c r="A277" s="34">
        <v>273</v>
      </c>
      <c r="B277" s="35" t="s">
        <v>50</v>
      </c>
      <c r="C277" s="35" t="s">
        <v>109</v>
      </c>
      <c r="D277" s="70">
        <v>60</v>
      </c>
      <c r="E277" s="75">
        <v>0.16</v>
      </c>
    </row>
    <row r="278" spans="1:5">
      <c r="A278" s="34">
        <v>274</v>
      </c>
      <c r="B278" s="35" t="s">
        <v>50</v>
      </c>
      <c r="C278" s="35" t="s">
        <v>110</v>
      </c>
      <c r="D278" s="70">
        <v>160</v>
      </c>
      <c r="E278" s="75">
        <v>0.43</v>
      </c>
    </row>
    <row r="279" spans="1:5">
      <c r="A279" s="34">
        <v>275</v>
      </c>
      <c r="B279" s="35" t="s">
        <v>50</v>
      </c>
      <c r="C279" s="35" t="s">
        <v>111</v>
      </c>
      <c r="D279" s="70">
        <v>40</v>
      </c>
      <c r="E279" s="75">
        <v>0.1</v>
      </c>
    </row>
    <row r="280" spans="1:5">
      <c r="A280" s="34">
        <v>276</v>
      </c>
      <c r="B280" s="35" t="s">
        <v>50</v>
      </c>
      <c r="C280" s="35" t="s">
        <v>112</v>
      </c>
      <c r="D280" s="70">
        <v>160</v>
      </c>
      <c r="E280" s="75">
        <v>0.44</v>
      </c>
    </row>
    <row r="281" spans="1:5">
      <c r="A281" s="34">
        <v>277</v>
      </c>
      <c r="B281" s="35" t="s">
        <v>50</v>
      </c>
      <c r="C281" s="35" t="s">
        <v>113</v>
      </c>
      <c r="D281" s="70">
        <v>90</v>
      </c>
      <c r="E281" s="75">
        <v>0.25</v>
      </c>
    </row>
    <row r="282" spans="1:5">
      <c r="A282" s="34">
        <v>278</v>
      </c>
      <c r="B282" s="35" t="s">
        <v>50</v>
      </c>
      <c r="C282" s="35" t="s">
        <v>114</v>
      </c>
      <c r="D282" s="70">
        <v>40</v>
      </c>
      <c r="E282" s="75">
        <v>0.1</v>
      </c>
    </row>
    <row r="283" spans="1:5">
      <c r="A283" s="34">
        <v>279</v>
      </c>
      <c r="B283" s="35" t="s">
        <v>50</v>
      </c>
      <c r="C283" s="35" t="s">
        <v>115</v>
      </c>
      <c r="D283" s="70">
        <v>33700</v>
      </c>
      <c r="E283" s="75">
        <v>93.49</v>
      </c>
    </row>
    <row r="284" spans="1:5">
      <c r="A284" s="34">
        <v>280</v>
      </c>
      <c r="B284" s="35" t="s">
        <v>53</v>
      </c>
      <c r="C284" s="35" t="s">
        <v>94</v>
      </c>
      <c r="D284" s="70">
        <v>1730</v>
      </c>
      <c r="E284" s="75">
        <v>2.68</v>
      </c>
    </row>
    <row r="285" spans="1:5">
      <c r="A285" s="34">
        <v>281</v>
      </c>
      <c r="B285" s="35" t="s">
        <v>53</v>
      </c>
      <c r="C285" s="35" t="s">
        <v>95</v>
      </c>
      <c r="D285" s="70">
        <v>10</v>
      </c>
      <c r="E285" s="75">
        <v>0.02</v>
      </c>
    </row>
    <row r="286" spans="1:5">
      <c r="A286" s="34">
        <v>282</v>
      </c>
      <c r="B286" s="35" t="s">
        <v>53</v>
      </c>
      <c r="C286" s="35" t="s">
        <v>96</v>
      </c>
      <c r="D286" s="70">
        <v>30</v>
      </c>
      <c r="E286" s="75">
        <v>0.04</v>
      </c>
    </row>
    <row r="287" spans="1:5">
      <c r="A287" s="34">
        <v>283</v>
      </c>
      <c r="B287" s="35" t="s">
        <v>53</v>
      </c>
      <c r="C287" s="35" t="s">
        <v>46</v>
      </c>
      <c r="D287" s="70">
        <v>120</v>
      </c>
      <c r="E287" s="75">
        <v>0.19</v>
      </c>
    </row>
    <row r="288" spans="1:5">
      <c r="A288" s="34">
        <v>284</v>
      </c>
      <c r="B288" s="35" t="s">
        <v>53</v>
      </c>
      <c r="C288" s="35" t="s">
        <v>48</v>
      </c>
      <c r="D288" s="70">
        <v>20</v>
      </c>
      <c r="E288" s="75">
        <v>0.03</v>
      </c>
    </row>
    <row r="289" spans="1:5">
      <c r="A289" s="34">
        <v>285</v>
      </c>
      <c r="B289" s="35" t="s">
        <v>53</v>
      </c>
      <c r="C289" s="35" t="s">
        <v>52</v>
      </c>
      <c r="D289" s="70">
        <v>60</v>
      </c>
      <c r="E289" s="75">
        <v>0.09</v>
      </c>
    </row>
    <row r="290" spans="1:5">
      <c r="A290" s="34">
        <v>286</v>
      </c>
      <c r="B290" s="35" t="s">
        <v>53</v>
      </c>
      <c r="C290" s="35" t="s">
        <v>54</v>
      </c>
      <c r="D290" s="70">
        <v>230</v>
      </c>
      <c r="E290" s="75">
        <v>0.35</v>
      </c>
    </row>
    <row r="291" spans="1:5">
      <c r="A291" s="34">
        <v>287</v>
      </c>
      <c r="B291" s="35" t="s">
        <v>53</v>
      </c>
      <c r="C291" s="35" t="s">
        <v>47</v>
      </c>
      <c r="D291" s="70">
        <v>150</v>
      </c>
      <c r="E291" s="75">
        <v>0.23</v>
      </c>
    </row>
    <row r="292" spans="1:5">
      <c r="A292" s="34">
        <v>288</v>
      </c>
      <c r="B292" s="35" t="s">
        <v>53</v>
      </c>
      <c r="C292" s="35" t="s">
        <v>50</v>
      </c>
      <c r="D292" s="70">
        <v>60</v>
      </c>
      <c r="E292" s="75">
        <v>0.09</v>
      </c>
    </row>
    <row r="293" spans="1:5">
      <c r="A293" s="34">
        <v>289</v>
      </c>
      <c r="B293" s="35" t="s">
        <v>53</v>
      </c>
      <c r="C293" s="35" t="s">
        <v>53</v>
      </c>
      <c r="D293" s="70">
        <v>1000</v>
      </c>
      <c r="E293" s="75">
        <v>1.55</v>
      </c>
    </row>
    <row r="294" spans="1:5">
      <c r="A294" s="34">
        <v>290</v>
      </c>
      <c r="B294" s="35" t="s">
        <v>53</v>
      </c>
      <c r="C294" s="35" t="s">
        <v>51</v>
      </c>
      <c r="D294" s="70">
        <v>50</v>
      </c>
      <c r="E294" s="75">
        <v>7.0000000000000007E-2</v>
      </c>
    </row>
    <row r="295" spans="1:5">
      <c r="A295" s="34">
        <v>291</v>
      </c>
      <c r="B295" s="35" t="s">
        <v>53</v>
      </c>
      <c r="C295" s="35" t="s">
        <v>218</v>
      </c>
      <c r="D295" s="70">
        <v>1880</v>
      </c>
      <c r="E295" s="75">
        <v>2.92</v>
      </c>
    </row>
    <row r="296" spans="1:5">
      <c r="A296" s="34">
        <v>292</v>
      </c>
      <c r="B296" s="35" t="s">
        <v>53</v>
      </c>
      <c r="C296" s="35" t="s">
        <v>97</v>
      </c>
      <c r="D296" s="70">
        <v>30</v>
      </c>
      <c r="E296" s="75">
        <v>0.04</v>
      </c>
    </row>
    <row r="297" spans="1:5">
      <c r="A297" s="34">
        <v>293</v>
      </c>
      <c r="B297" s="35" t="s">
        <v>53</v>
      </c>
      <c r="C297" s="35" t="s">
        <v>98</v>
      </c>
      <c r="D297" s="70">
        <v>0</v>
      </c>
      <c r="E297" s="70">
        <v>0</v>
      </c>
    </row>
    <row r="298" spans="1:5">
      <c r="A298" s="34">
        <v>294</v>
      </c>
      <c r="B298" s="35" t="s">
        <v>53</v>
      </c>
      <c r="C298" s="35" t="s">
        <v>99</v>
      </c>
      <c r="D298" s="70">
        <v>50</v>
      </c>
      <c r="E298" s="75">
        <v>0.08</v>
      </c>
    </row>
    <row r="299" spans="1:5">
      <c r="A299" s="34">
        <v>295</v>
      </c>
      <c r="B299" s="35" t="s">
        <v>53</v>
      </c>
      <c r="C299" s="35" t="s">
        <v>100</v>
      </c>
      <c r="D299" s="70" t="s">
        <v>49</v>
      </c>
      <c r="E299" s="75" t="s">
        <v>49</v>
      </c>
    </row>
    <row r="300" spans="1:5">
      <c r="A300" s="34">
        <v>296</v>
      </c>
      <c r="B300" s="35" t="s">
        <v>53</v>
      </c>
      <c r="C300" s="35" t="s">
        <v>101</v>
      </c>
      <c r="D300" s="70">
        <v>0</v>
      </c>
      <c r="E300" s="70">
        <v>0</v>
      </c>
    </row>
    <row r="301" spans="1:5">
      <c r="A301" s="34">
        <v>297</v>
      </c>
      <c r="B301" s="35" t="s">
        <v>53</v>
      </c>
      <c r="C301" s="35" t="s">
        <v>102</v>
      </c>
      <c r="D301" s="70">
        <v>30</v>
      </c>
      <c r="E301" s="75">
        <v>0.05</v>
      </c>
    </row>
    <row r="302" spans="1:5">
      <c r="A302" s="34">
        <v>298</v>
      </c>
      <c r="B302" s="35" t="s">
        <v>53</v>
      </c>
      <c r="C302" s="35" t="s">
        <v>103</v>
      </c>
      <c r="D302" s="70">
        <v>340</v>
      </c>
      <c r="E302" s="75">
        <v>0.52</v>
      </c>
    </row>
    <row r="303" spans="1:5">
      <c r="A303" s="34">
        <v>299</v>
      </c>
      <c r="B303" s="35" t="s">
        <v>53</v>
      </c>
      <c r="C303" s="35" t="s">
        <v>104</v>
      </c>
      <c r="D303" s="70">
        <v>60</v>
      </c>
      <c r="E303" s="75">
        <v>0.09</v>
      </c>
    </row>
    <row r="304" spans="1:5">
      <c r="A304" s="34">
        <v>300</v>
      </c>
      <c r="B304" s="35" t="s">
        <v>53</v>
      </c>
      <c r="C304" s="35" t="s">
        <v>105</v>
      </c>
      <c r="D304" s="70">
        <v>220</v>
      </c>
      <c r="E304" s="75">
        <v>0.34</v>
      </c>
    </row>
    <row r="305" spans="1:5">
      <c r="A305" s="34">
        <v>301</v>
      </c>
      <c r="B305" s="35" t="s">
        <v>53</v>
      </c>
      <c r="C305" s="35" t="s">
        <v>106</v>
      </c>
      <c r="D305" s="70">
        <v>40</v>
      </c>
      <c r="E305" s="75">
        <v>7.0000000000000007E-2</v>
      </c>
    </row>
    <row r="306" spans="1:5">
      <c r="A306" s="34">
        <v>302</v>
      </c>
      <c r="B306" s="35" t="s">
        <v>53</v>
      </c>
      <c r="C306" s="35" t="s">
        <v>107</v>
      </c>
      <c r="D306" s="70">
        <v>20</v>
      </c>
      <c r="E306" s="75">
        <v>0.03</v>
      </c>
    </row>
    <row r="307" spans="1:5">
      <c r="A307" s="34">
        <v>303</v>
      </c>
      <c r="B307" s="35" t="s">
        <v>53</v>
      </c>
      <c r="C307" s="35" t="s">
        <v>108</v>
      </c>
      <c r="D307" s="70">
        <v>20</v>
      </c>
      <c r="E307" s="75">
        <v>0.03</v>
      </c>
    </row>
    <row r="308" spans="1:5">
      <c r="A308" s="34">
        <v>304</v>
      </c>
      <c r="B308" s="35" t="s">
        <v>53</v>
      </c>
      <c r="C308" s="35" t="s">
        <v>109</v>
      </c>
      <c r="D308" s="70">
        <v>160</v>
      </c>
      <c r="E308" s="75">
        <v>0.25</v>
      </c>
    </row>
    <row r="309" spans="1:5">
      <c r="A309" s="34">
        <v>305</v>
      </c>
      <c r="B309" s="35" t="s">
        <v>53</v>
      </c>
      <c r="C309" s="35" t="s">
        <v>110</v>
      </c>
      <c r="D309" s="70">
        <v>340</v>
      </c>
      <c r="E309" s="75">
        <v>0.53</v>
      </c>
    </row>
    <row r="310" spans="1:5">
      <c r="A310" s="34">
        <v>306</v>
      </c>
      <c r="B310" s="35" t="s">
        <v>53</v>
      </c>
      <c r="C310" s="35" t="s">
        <v>111</v>
      </c>
      <c r="D310" s="70">
        <v>100</v>
      </c>
      <c r="E310" s="75">
        <v>0.15</v>
      </c>
    </row>
    <row r="311" spans="1:5">
      <c r="A311" s="34">
        <v>307</v>
      </c>
      <c r="B311" s="35" t="s">
        <v>53</v>
      </c>
      <c r="C311" s="35" t="s">
        <v>112</v>
      </c>
      <c r="D311" s="70">
        <v>210</v>
      </c>
      <c r="E311" s="75">
        <v>0.33</v>
      </c>
    </row>
    <row r="312" spans="1:5">
      <c r="A312" s="34">
        <v>308</v>
      </c>
      <c r="B312" s="35" t="s">
        <v>53</v>
      </c>
      <c r="C312" s="35" t="s">
        <v>113</v>
      </c>
      <c r="D312" s="70">
        <v>170</v>
      </c>
      <c r="E312" s="75">
        <v>0.26</v>
      </c>
    </row>
    <row r="313" spans="1:5">
      <c r="A313" s="34">
        <v>309</v>
      </c>
      <c r="B313" s="35" t="s">
        <v>53</v>
      </c>
      <c r="C313" s="35" t="s">
        <v>114</v>
      </c>
      <c r="D313" s="70">
        <v>110</v>
      </c>
      <c r="E313" s="75">
        <v>0.16</v>
      </c>
    </row>
    <row r="314" spans="1:5">
      <c r="A314" s="34">
        <v>310</v>
      </c>
      <c r="B314" s="35" t="s">
        <v>53</v>
      </c>
      <c r="C314" s="35" t="s">
        <v>115</v>
      </c>
      <c r="D314" s="70">
        <v>60800</v>
      </c>
      <c r="E314" s="75">
        <v>94.39</v>
      </c>
    </row>
    <row r="315" spans="1:5">
      <c r="A315" s="34">
        <v>311</v>
      </c>
      <c r="B315" s="35" t="s">
        <v>51</v>
      </c>
      <c r="C315" s="35" t="s">
        <v>94</v>
      </c>
      <c r="D315" s="70">
        <v>3440</v>
      </c>
      <c r="E315" s="75">
        <v>2.77</v>
      </c>
    </row>
    <row r="316" spans="1:5">
      <c r="A316" s="34">
        <v>312</v>
      </c>
      <c r="B316" s="35" t="s">
        <v>51</v>
      </c>
      <c r="C316" s="35" t="s">
        <v>95</v>
      </c>
      <c r="D316" s="70" t="s">
        <v>49</v>
      </c>
      <c r="E316" s="70" t="s">
        <v>49</v>
      </c>
    </row>
    <row r="317" spans="1:5">
      <c r="A317" s="34">
        <v>313</v>
      </c>
      <c r="B317" s="35" t="s">
        <v>51</v>
      </c>
      <c r="C317" s="35" t="s">
        <v>96</v>
      </c>
      <c r="D317" s="70">
        <v>40</v>
      </c>
      <c r="E317" s="75">
        <v>0.03</v>
      </c>
    </row>
    <row r="318" spans="1:5">
      <c r="A318" s="34">
        <v>314</v>
      </c>
      <c r="B318" s="35" t="s">
        <v>51</v>
      </c>
      <c r="C318" s="35" t="s">
        <v>46</v>
      </c>
      <c r="D318" s="70">
        <v>50</v>
      </c>
      <c r="E318" s="75">
        <v>0.04</v>
      </c>
    </row>
    <row r="319" spans="1:5">
      <c r="A319" s="34">
        <v>315</v>
      </c>
      <c r="B319" s="35" t="s">
        <v>51</v>
      </c>
      <c r="C319" s="35" t="s">
        <v>48</v>
      </c>
      <c r="D319" s="70" t="s">
        <v>49</v>
      </c>
      <c r="E319" s="70" t="s">
        <v>49</v>
      </c>
    </row>
    <row r="320" spans="1:5">
      <c r="A320" s="34">
        <v>316</v>
      </c>
      <c r="B320" s="35" t="s">
        <v>51</v>
      </c>
      <c r="C320" s="35" t="s">
        <v>52</v>
      </c>
      <c r="D320" s="70">
        <v>90</v>
      </c>
      <c r="E320" s="75">
        <v>7.0000000000000007E-2</v>
      </c>
    </row>
    <row r="321" spans="1:5">
      <c r="A321" s="34">
        <v>317</v>
      </c>
      <c r="B321" s="35" t="s">
        <v>51</v>
      </c>
      <c r="C321" s="35" t="s">
        <v>54</v>
      </c>
      <c r="D321" s="70">
        <v>410</v>
      </c>
      <c r="E321" s="75">
        <v>0.33</v>
      </c>
    </row>
    <row r="322" spans="1:5">
      <c r="A322" s="34">
        <v>318</v>
      </c>
      <c r="B322" s="35" t="s">
        <v>51</v>
      </c>
      <c r="C322" s="35" t="s">
        <v>47</v>
      </c>
      <c r="D322" s="70">
        <v>180</v>
      </c>
      <c r="E322" s="75">
        <v>0.15</v>
      </c>
    </row>
    <row r="323" spans="1:5">
      <c r="A323" s="34">
        <v>319</v>
      </c>
      <c r="B323" s="35" t="s">
        <v>51</v>
      </c>
      <c r="C323" s="35" t="s">
        <v>50</v>
      </c>
      <c r="D323" s="70">
        <v>80</v>
      </c>
      <c r="E323" s="75">
        <v>0.06</v>
      </c>
    </row>
    <row r="324" spans="1:5">
      <c r="A324" s="34">
        <v>320</v>
      </c>
      <c r="B324" s="35" t="s">
        <v>51</v>
      </c>
      <c r="C324" s="35" t="s">
        <v>53</v>
      </c>
      <c r="D324" s="70">
        <v>70</v>
      </c>
      <c r="E324" s="75">
        <v>0.05</v>
      </c>
    </row>
    <row r="325" spans="1:5">
      <c r="A325" s="34">
        <v>321</v>
      </c>
      <c r="B325" s="35" t="s">
        <v>51</v>
      </c>
      <c r="C325" s="35" t="s">
        <v>51</v>
      </c>
      <c r="D325" s="70">
        <v>2520</v>
      </c>
      <c r="E325" s="75">
        <v>2.0299999999999998</v>
      </c>
    </row>
    <row r="326" spans="1:5">
      <c r="A326" s="34">
        <v>322</v>
      </c>
      <c r="B326" s="35" t="s">
        <v>51</v>
      </c>
      <c r="C326" s="35" t="s">
        <v>218</v>
      </c>
      <c r="D326" s="70">
        <v>4540</v>
      </c>
      <c r="E326" s="75">
        <v>3.67</v>
      </c>
    </row>
    <row r="327" spans="1:5">
      <c r="A327" s="34">
        <v>323</v>
      </c>
      <c r="B327" s="35" t="s">
        <v>51</v>
      </c>
      <c r="C327" s="35" t="s">
        <v>97</v>
      </c>
      <c r="D327" s="70">
        <v>110</v>
      </c>
      <c r="E327" s="75">
        <v>0.09</v>
      </c>
    </row>
    <row r="328" spans="1:5">
      <c r="A328" s="34">
        <v>324</v>
      </c>
      <c r="B328" s="35" t="s">
        <v>51</v>
      </c>
      <c r="C328" s="35" t="s">
        <v>98</v>
      </c>
      <c r="D328" s="70">
        <v>0</v>
      </c>
      <c r="E328" s="75">
        <v>0</v>
      </c>
    </row>
    <row r="329" spans="1:5">
      <c r="A329" s="34">
        <v>325</v>
      </c>
      <c r="B329" s="35" t="s">
        <v>51</v>
      </c>
      <c r="C329" s="35" t="s">
        <v>99</v>
      </c>
      <c r="D329" s="70">
        <v>140</v>
      </c>
      <c r="E329" s="75">
        <v>0.11</v>
      </c>
    </row>
    <row r="330" spans="1:5">
      <c r="A330" s="34">
        <v>326</v>
      </c>
      <c r="B330" s="35" t="s">
        <v>51</v>
      </c>
      <c r="C330" s="35" t="s">
        <v>100</v>
      </c>
      <c r="D330" s="70">
        <v>10</v>
      </c>
      <c r="E330" s="75">
        <v>0.01</v>
      </c>
    </row>
    <row r="331" spans="1:5">
      <c r="A331" s="34">
        <v>327</v>
      </c>
      <c r="B331" s="35" t="s">
        <v>51</v>
      </c>
      <c r="C331" s="35" t="s">
        <v>101</v>
      </c>
      <c r="D331" s="70" t="s">
        <v>49</v>
      </c>
      <c r="E331" s="70" t="s">
        <v>49</v>
      </c>
    </row>
    <row r="332" spans="1:5">
      <c r="A332" s="34">
        <v>328</v>
      </c>
      <c r="B332" s="35" t="s">
        <v>51</v>
      </c>
      <c r="C332" s="35" t="s">
        <v>102</v>
      </c>
      <c r="D332" s="70">
        <v>110</v>
      </c>
      <c r="E332" s="75">
        <v>0.09</v>
      </c>
    </row>
    <row r="333" spans="1:5">
      <c r="A333" s="34">
        <v>329</v>
      </c>
      <c r="B333" s="35" t="s">
        <v>51</v>
      </c>
      <c r="C333" s="35" t="s">
        <v>103</v>
      </c>
      <c r="D333" s="70">
        <v>1290</v>
      </c>
      <c r="E333" s="75">
        <v>1.04</v>
      </c>
    </row>
    <row r="334" spans="1:5">
      <c r="A334" s="34">
        <v>330</v>
      </c>
      <c r="B334" s="35" t="s">
        <v>51</v>
      </c>
      <c r="C334" s="35" t="s">
        <v>104</v>
      </c>
      <c r="D334" s="70">
        <v>80</v>
      </c>
      <c r="E334" s="75">
        <v>0.06</v>
      </c>
    </row>
    <row r="335" spans="1:5">
      <c r="A335" s="34">
        <v>331</v>
      </c>
      <c r="B335" s="34" t="s">
        <v>51</v>
      </c>
      <c r="C335" s="34" t="s">
        <v>105</v>
      </c>
      <c r="D335" s="70">
        <v>680</v>
      </c>
      <c r="E335" s="75">
        <v>0.55000000000000004</v>
      </c>
    </row>
    <row r="336" spans="1:5">
      <c r="A336" s="34">
        <v>332</v>
      </c>
      <c r="B336" s="34" t="s">
        <v>51</v>
      </c>
      <c r="C336" s="34" t="s">
        <v>106</v>
      </c>
      <c r="D336" s="70">
        <v>50</v>
      </c>
      <c r="E336" s="75">
        <v>0.04</v>
      </c>
    </row>
    <row r="337" spans="1:5">
      <c r="A337" s="34">
        <v>333</v>
      </c>
      <c r="B337" s="34" t="s">
        <v>51</v>
      </c>
      <c r="C337" s="34" t="s">
        <v>107</v>
      </c>
      <c r="D337" s="70">
        <v>50</v>
      </c>
      <c r="E337" s="75">
        <v>0.04</v>
      </c>
    </row>
    <row r="338" spans="1:5">
      <c r="A338" s="34">
        <v>334</v>
      </c>
      <c r="B338" s="34" t="s">
        <v>51</v>
      </c>
      <c r="C338" s="34" t="s">
        <v>108</v>
      </c>
      <c r="D338" s="70">
        <v>30</v>
      </c>
      <c r="E338" s="75">
        <v>0.03</v>
      </c>
    </row>
    <row r="339" spans="1:5">
      <c r="A339" s="34">
        <v>335</v>
      </c>
      <c r="B339" s="34" t="s">
        <v>51</v>
      </c>
      <c r="C339" s="34" t="s">
        <v>109</v>
      </c>
      <c r="D339" s="70">
        <v>170</v>
      </c>
      <c r="E339" s="75">
        <v>0.14000000000000001</v>
      </c>
    </row>
    <row r="340" spans="1:5">
      <c r="A340" s="34">
        <v>336</v>
      </c>
      <c r="B340" s="34" t="s">
        <v>51</v>
      </c>
      <c r="C340" s="34" t="s">
        <v>110</v>
      </c>
      <c r="D340" s="70">
        <v>620</v>
      </c>
      <c r="E340" s="75">
        <v>0.5</v>
      </c>
    </row>
    <row r="341" spans="1:5">
      <c r="A341" s="34">
        <v>337</v>
      </c>
      <c r="B341" s="34" t="s">
        <v>51</v>
      </c>
      <c r="C341" s="34" t="s">
        <v>111</v>
      </c>
      <c r="D341" s="70">
        <v>60</v>
      </c>
      <c r="E341" s="75">
        <v>0.05</v>
      </c>
    </row>
    <row r="342" spans="1:5">
      <c r="A342" s="34">
        <v>338</v>
      </c>
      <c r="B342" s="34" t="s">
        <v>51</v>
      </c>
      <c r="C342" s="34" t="s">
        <v>112</v>
      </c>
      <c r="D342" s="70">
        <v>700</v>
      </c>
      <c r="E342" s="75">
        <v>0.56999999999999995</v>
      </c>
    </row>
    <row r="343" spans="1:5">
      <c r="A343" s="34">
        <v>339</v>
      </c>
      <c r="B343" s="34" t="s">
        <v>51</v>
      </c>
      <c r="C343" s="34" t="s">
        <v>113</v>
      </c>
      <c r="D343" s="70">
        <v>380</v>
      </c>
      <c r="E343" s="75">
        <v>0.3</v>
      </c>
    </row>
    <row r="344" spans="1:5">
      <c r="A344" s="34">
        <v>340</v>
      </c>
      <c r="B344" s="34" t="s">
        <v>51</v>
      </c>
      <c r="C344" s="34" t="s">
        <v>114</v>
      </c>
      <c r="D344" s="70">
        <v>80</v>
      </c>
      <c r="E344" s="75">
        <v>0.06</v>
      </c>
    </row>
    <row r="345" spans="1:5">
      <c r="A345" s="34">
        <v>341</v>
      </c>
      <c r="B345" s="34" t="s">
        <v>51</v>
      </c>
      <c r="C345" s="34" t="s">
        <v>115</v>
      </c>
      <c r="D345" s="70">
        <v>115950</v>
      </c>
      <c r="E345" s="75">
        <v>93.56</v>
      </c>
    </row>
    <row r="346" spans="1:5">
      <c r="A346" s="25" t="s">
        <v>22</v>
      </c>
    </row>
  </sheetData>
  <autoFilter ref="B4:C4" xr:uid="{FC4615D5-6F25-4ED2-BF6D-E5D69045B5EF}"/>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431487-7F0A-4CFE-B5E9-C3790443F0EB}">
  <dimension ref="A1:AT214"/>
  <sheetViews>
    <sheetView topLeftCell="A210" workbookViewId="0"/>
  </sheetViews>
  <sheetFormatPr defaultColWidth="8.1796875" defaultRowHeight="13"/>
  <cols>
    <col min="1" max="1" width="3.81640625" style="25" customWidth="1"/>
    <col min="2" max="2" width="33.1796875" style="25" bestFit="1" customWidth="1"/>
    <col min="3" max="3" width="35.36328125" style="25" bestFit="1" customWidth="1"/>
    <col min="4" max="4" width="17.81640625" style="70" bestFit="1" customWidth="1"/>
    <col min="5" max="5" width="18.08984375" style="75" bestFit="1" customWidth="1"/>
    <col min="6" max="46" width="16.1796875" style="24" customWidth="1"/>
    <col min="47" max="16384" width="8.1796875" style="25"/>
  </cols>
  <sheetData>
    <row r="1" spans="1:46" s="19" customFormat="1" ht="15.5">
      <c r="A1" s="19" t="s">
        <v>116</v>
      </c>
      <c r="D1" s="68"/>
      <c r="E1" s="73"/>
      <c r="F1" s="20"/>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20"/>
      <c r="AJ1" s="20"/>
      <c r="AK1" s="20"/>
      <c r="AL1" s="20"/>
      <c r="AM1" s="20"/>
      <c r="AN1" s="20"/>
      <c r="AO1" s="20"/>
      <c r="AP1" s="20"/>
      <c r="AQ1" s="20"/>
      <c r="AR1" s="20"/>
      <c r="AS1" s="20"/>
      <c r="AT1" s="20"/>
    </row>
    <row r="2" spans="1:46" s="21" customFormat="1">
      <c r="A2" s="21" t="s">
        <v>201</v>
      </c>
      <c r="D2" s="69"/>
      <c r="E2" s="74"/>
      <c r="F2" s="22"/>
      <c r="G2" s="22"/>
      <c r="H2" s="22"/>
      <c r="I2" s="22"/>
      <c r="J2" s="22"/>
      <c r="K2" s="22"/>
      <c r="L2" s="22"/>
      <c r="M2" s="22"/>
      <c r="N2" s="22"/>
      <c r="O2" s="22"/>
      <c r="P2" s="22"/>
      <c r="Q2" s="22"/>
      <c r="R2" s="22"/>
      <c r="S2" s="22"/>
      <c r="T2" s="22"/>
      <c r="U2" s="22"/>
      <c r="V2" s="22"/>
      <c r="W2" s="22"/>
      <c r="X2" s="22"/>
      <c r="Y2" s="22"/>
      <c r="Z2" s="22"/>
      <c r="AA2" s="22"/>
      <c r="AB2" s="22"/>
      <c r="AC2" s="22"/>
      <c r="AD2" s="22"/>
      <c r="AE2" s="22"/>
      <c r="AF2" s="22"/>
      <c r="AG2" s="22"/>
      <c r="AH2" s="22"/>
      <c r="AI2" s="22"/>
      <c r="AJ2" s="22"/>
      <c r="AK2" s="22"/>
      <c r="AL2" s="22"/>
      <c r="AM2" s="22"/>
      <c r="AN2" s="22"/>
      <c r="AO2" s="22"/>
      <c r="AP2" s="22"/>
      <c r="AQ2" s="22"/>
      <c r="AR2" s="22"/>
      <c r="AS2" s="22"/>
      <c r="AT2" s="22"/>
    </row>
    <row r="3" spans="1:46">
      <c r="A3" s="21"/>
      <c r="B3" s="21"/>
      <c r="C3" s="23"/>
    </row>
    <row r="4" spans="1:46" s="28" customFormat="1" ht="15.65" customHeight="1" thickBot="1">
      <c r="A4" s="26" t="s">
        <v>21</v>
      </c>
      <c r="B4" s="26" t="s">
        <v>117</v>
      </c>
      <c r="C4" s="26" t="s">
        <v>118</v>
      </c>
      <c r="D4" s="26" t="s">
        <v>121</v>
      </c>
      <c r="E4" s="67" t="s">
        <v>122</v>
      </c>
      <c r="F4" s="27"/>
      <c r="G4" s="27"/>
      <c r="H4" s="27"/>
      <c r="I4" s="27"/>
      <c r="J4" s="27"/>
      <c r="K4" s="27"/>
      <c r="L4" s="27"/>
      <c r="M4" s="27"/>
      <c r="N4" s="27"/>
      <c r="O4" s="27"/>
      <c r="P4" s="27"/>
      <c r="Q4" s="27"/>
      <c r="R4" s="27"/>
      <c r="S4" s="27"/>
      <c r="T4" s="27"/>
      <c r="U4" s="27"/>
      <c r="V4" s="27"/>
      <c r="W4" s="27"/>
      <c r="X4" s="27"/>
      <c r="Y4" s="27"/>
      <c r="Z4" s="27"/>
      <c r="AA4" s="27"/>
      <c r="AB4" s="27"/>
      <c r="AC4" s="27"/>
      <c r="AD4" s="27"/>
      <c r="AE4" s="27"/>
      <c r="AF4" s="27"/>
      <c r="AG4" s="27"/>
      <c r="AH4" s="27"/>
      <c r="AI4" s="27"/>
      <c r="AJ4" s="27"/>
      <c r="AK4" s="27"/>
      <c r="AL4" s="27"/>
      <c r="AM4" s="27"/>
      <c r="AN4" s="27"/>
      <c r="AO4" s="27"/>
      <c r="AP4" s="27"/>
      <c r="AQ4" s="27"/>
      <c r="AR4" s="27"/>
      <c r="AS4" s="27"/>
      <c r="AT4" s="27"/>
    </row>
    <row r="5" spans="1:46" ht="13.5" thickTop="1">
      <c r="A5" s="34">
        <v>1</v>
      </c>
      <c r="B5" s="34" t="s">
        <v>218</v>
      </c>
      <c r="C5" s="34" t="s">
        <v>94</v>
      </c>
      <c r="D5" s="71">
        <v>35820</v>
      </c>
      <c r="E5" s="75">
        <v>0.41</v>
      </c>
    </row>
    <row r="6" spans="1:46">
      <c r="A6" s="34">
        <v>2</v>
      </c>
      <c r="B6" s="34" t="s">
        <v>97</v>
      </c>
      <c r="C6" s="34" t="s">
        <v>94</v>
      </c>
      <c r="D6" s="70">
        <v>420</v>
      </c>
      <c r="E6" s="75">
        <v>0.42</v>
      </c>
    </row>
    <row r="7" spans="1:46">
      <c r="A7" s="34">
        <v>3</v>
      </c>
      <c r="B7" s="34" t="s">
        <v>98</v>
      </c>
      <c r="C7" s="34" t="s">
        <v>94</v>
      </c>
      <c r="D7" s="70" t="s">
        <v>49</v>
      </c>
      <c r="E7" s="75" t="s">
        <v>49</v>
      </c>
    </row>
    <row r="8" spans="1:46">
      <c r="A8" s="34">
        <v>4</v>
      </c>
      <c r="B8" s="34" t="s">
        <v>99</v>
      </c>
      <c r="C8" s="34" t="s">
        <v>94</v>
      </c>
      <c r="D8" s="70">
        <v>1250</v>
      </c>
      <c r="E8" s="75">
        <v>0.16</v>
      </c>
    </row>
    <row r="9" spans="1:46">
      <c r="A9" s="34">
        <v>5</v>
      </c>
      <c r="B9" s="34" t="s">
        <v>100</v>
      </c>
      <c r="C9" s="34" t="s">
        <v>94</v>
      </c>
      <c r="D9" s="70">
        <v>90</v>
      </c>
      <c r="E9" s="75">
        <v>0.22</v>
      </c>
    </row>
    <row r="10" spans="1:46">
      <c r="A10" s="34">
        <v>6</v>
      </c>
      <c r="B10" s="34" t="s">
        <v>101</v>
      </c>
      <c r="C10" s="34" t="s">
        <v>94</v>
      </c>
      <c r="D10" s="70">
        <v>40</v>
      </c>
      <c r="E10" s="75">
        <v>0.09</v>
      </c>
    </row>
    <row r="11" spans="1:46">
      <c r="A11" s="34">
        <v>7</v>
      </c>
      <c r="B11" s="34" t="s">
        <v>102</v>
      </c>
      <c r="C11" s="34" t="s">
        <v>94</v>
      </c>
      <c r="D11" s="70">
        <v>570</v>
      </c>
      <c r="E11" s="75">
        <v>0.16</v>
      </c>
    </row>
    <row r="12" spans="1:46">
      <c r="A12" s="34">
        <v>8</v>
      </c>
      <c r="B12" s="34" t="s">
        <v>103</v>
      </c>
      <c r="C12" s="34" t="s">
        <v>94</v>
      </c>
      <c r="D12" s="70">
        <v>12200</v>
      </c>
      <c r="E12" s="75">
        <v>0.85</v>
      </c>
    </row>
    <row r="13" spans="1:46">
      <c r="A13" s="34">
        <v>9</v>
      </c>
      <c r="B13" s="34" t="s">
        <v>104</v>
      </c>
      <c r="C13" s="34" t="s">
        <v>94</v>
      </c>
      <c r="D13" s="70">
        <v>850</v>
      </c>
      <c r="E13" s="75">
        <v>0.21</v>
      </c>
    </row>
    <row r="14" spans="1:46">
      <c r="A14" s="34">
        <v>10</v>
      </c>
      <c r="B14" s="34" t="s">
        <v>105</v>
      </c>
      <c r="C14" s="34" t="s">
        <v>94</v>
      </c>
      <c r="D14" s="70">
        <v>5550</v>
      </c>
      <c r="E14" s="75">
        <v>1.24</v>
      </c>
    </row>
    <row r="15" spans="1:46">
      <c r="A15" s="34">
        <v>11</v>
      </c>
      <c r="B15" s="34" t="s">
        <v>106</v>
      </c>
      <c r="C15" s="34" t="s">
        <v>94</v>
      </c>
      <c r="D15" s="70">
        <v>520</v>
      </c>
      <c r="E15" s="75">
        <v>0.16</v>
      </c>
    </row>
    <row r="16" spans="1:46">
      <c r="A16" s="34">
        <v>12</v>
      </c>
      <c r="B16" s="34" t="s">
        <v>107</v>
      </c>
      <c r="C16" s="34" t="s">
        <v>94</v>
      </c>
      <c r="D16" s="70">
        <v>370</v>
      </c>
      <c r="E16" s="75">
        <v>0.16</v>
      </c>
    </row>
    <row r="17" spans="1:5">
      <c r="A17" s="34">
        <v>13</v>
      </c>
      <c r="B17" s="34" t="s">
        <v>108</v>
      </c>
      <c r="C17" s="34" t="s">
        <v>94</v>
      </c>
      <c r="D17" s="70">
        <v>250</v>
      </c>
      <c r="E17" s="75">
        <v>0.32</v>
      </c>
    </row>
    <row r="18" spans="1:5">
      <c r="A18" s="34">
        <v>14</v>
      </c>
      <c r="B18" s="34" t="s">
        <v>109</v>
      </c>
      <c r="C18" s="34" t="s">
        <v>94</v>
      </c>
      <c r="D18" s="70">
        <v>1690</v>
      </c>
      <c r="E18" s="75">
        <v>0.28000000000000003</v>
      </c>
    </row>
    <row r="19" spans="1:5">
      <c r="A19" s="34">
        <v>15</v>
      </c>
      <c r="B19" s="34" t="s">
        <v>110</v>
      </c>
      <c r="C19" s="34" t="s">
        <v>94</v>
      </c>
      <c r="D19" s="70">
        <v>4940</v>
      </c>
      <c r="E19" s="75">
        <v>0.53</v>
      </c>
    </row>
    <row r="20" spans="1:5">
      <c r="A20" s="34">
        <v>16</v>
      </c>
      <c r="B20" s="34" t="s">
        <v>111</v>
      </c>
      <c r="C20" s="34" t="s">
        <v>94</v>
      </c>
      <c r="D20" s="70">
        <v>1270</v>
      </c>
      <c r="E20" s="75">
        <v>0.21</v>
      </c>
    </row>
    <row r="21" spans="1:5">
      <c r="A21" s="34">
        <v>17</v>
      </c>
      <c r="B21" s="34" t="s">
        <v>112</v>
      </c>
      <c r="C21" s="34" t="s">
        <v>94</v>
      </c>
      <c r="D21" s="70">
        <v>3580</v>
      </c>
      <c r="E21" s="75">
        <v>0.63</v>
      </c>
    </row>
    <row r="22" spans="1:5">
      <c r="A22" s="34">
        <v>18</v>
      </c>
      <c r="B22" s="34" t="s">
        <v>113</v>
      </c>
      <c r="C22" s="34" t="s">
        <v>94</v>
      </c>
      <c r="D22" s="70">
        <v>1370</v>
      </c>
      <c r="E22" s="75">
        <v>0.99</v>
      </c>
    </row>
    <row r="23" spans="1:5">
      <c r="A23" s="34">
        <v>19</v>
      </c>
      <c r="B23" s="34" t="s">
        <v>114</v>
      </c>
      <c r="C23" s="34" t="s">
        <v>94</v>
      </c>
      <c r="D23" s="70">
        <v>870</v>
      </c>
      <c r="E23" s="75">
        <v>0.7</v>
      </c>
    </row>
    <row r="24" spans="1:5">
      <c r="A24" s="34">
        <v>20</v>
      </c>
      <c r="B24" s="34" t="s">
        <v>218</v>
      </c>
      <c r="C24" s="34" t="s">
        <v>95</v>
      </c>
      <c r="D24" s="70">
        <v>1190</v>
      </c>
      <c r="E24" s="75">
        <v>0.01</v>
      </c>
    </row>
    <row r="25" spans="1:5">
      <c r="A25" s="34">
        <v>21</v>
      </c>
      <c r="B25" s="34" t="s">
        <v>97</v>
      </c>
      <c r="C25" s="34" t="s">
        <v>95</v>
      </c>
      <c r="D25" s="70" t="s">
        <v>49</v>
      </c>
      <c r="E25" s="75" t="s">
        <v>49</v>
      </c>
    </row>
    <row r="26" spans="1:5">
      <c r="A26" s="34">
        <v>22</v>
      </c>
      <c r="B26" s="34" t="s">
        <v>98</v>
      </c>
      <c r="C26" s="34" t="s">
        <v>95</v>
      </c>
      <c r="D26" s="70" t="s">
        <v>49</v>
      </c>
      <c r="E26" s="75" t="s">
        <v>49</v>
      </c>
    </row>
    <row r="27" spans="1:5">
      <c r="A27" s="34">
        <v>23</v>
      </c>
      <c r="B27" s="34" t="s">
        <v>99</v>
      </c>
      <c r="C27" s="34" t="s">
        <v>95</v>
      </c>
      <c r="D27" s="70">
        <v>20</v>
      </c>
      <c r="E27" s="75">
        <v>0</v>
      </c>
    </row>
    <row r="28" spans="1:5">
      <c r="A28" s="34">
        <v>24</v>
      </c>
      <c r="B28" s="34" t="s">
        <v>100</v>
      </c>
      <c r="C28" s="34" t="s">
        <v>95</v>
      </c>
      <c r="D28" s="70" t="s">
        <v>49</v>
      </c>
      <c r="E28" s="75" t="s">
        <v>49</v>
      </c>
    </row>
    <row r="29" spans="1:5">
      <c r="A29" s="34">
        <v>25</v>
      </c>
      <c r="B29" s="34" t="s">
        <v>101</v>
      </c>
      <c r="C29" s="37" t="s">
        <v>95</v>
      </c>
      <c r="D29" s="72" t="s">
        <v>49</v>
      </c>
      <c r="E29" s="75" t="s">
        <v>49</v>
      </c>
    </row>
    <row r="30" spans="1:5">
      <c r="A30" s="34">
        <v>26</v>
      </c>
      <c r="B30" s="34" t="s">
        <v>102</v>
      </c>
      <c r="C30" s="35" t="s">
        <v>95</v>
      </c>
      <c r="D30" s="70" t="s">
        <v>49</v>
      </c>
      <c r="E30" s="75" t="s">
        <v>49</v>
      </c>
    </row>
    <row r="31" spans="1:5">
      <c r="A31" s="34">
        <v>27</v>
      </c>
      <c r="B31" s="34" t="s">
        <v>103</v>
      </c>
      <c r="C31" s="35" t="s">
        <v>95</v>
      </c>
      <c r="D31" s="70">
        <v>310</v>
      </c>
      <c r="E31" s="75">
        <v>0.02</v>
      </c>
    </row>
    <row r="32" spans="1:5">
      <c r="A32" s="34">
        <v>28</v>
      </c>
      <c r="B32" s="34" t="s">
        <v>104</v>
      </c>
      <c r="C32" s="35" t="s">
        <v>95</v>
      </c>
      <c r="D32" s="70">
        <v>20</v>
      </c>
      <c r="E32" s="75">
        <v>0</v>
      </c>
    </row>
    <row r="33" spans="1:5">
      <c r="A33" s="34">
        <v>29</v>
      </c>
      <c r="B33" s="34" t="s">
        <v>105</v>
      </c>
      <c r="C33" s="36" t="s">
        <v>95</v>
      </c>
      <c r="D33" s="70">
        <v>140</v>
      </c>
      <c r="E33" s="75">
        <v>0.03</v>
      </c>
    </row>
    <row r="34" spans="1:5">
      <c r="A34" s="34">
        <v>30</v>
      </c>
      <c r="B34" s="34" t="s">
        <v>106</v>
      </c>
      <c r="C34" s="35" t="s">
        <v>95</v>
      </c>
      <c r="D34" s="70">
        <v>20</v>
      </c>
      <c r="E34" s="75">
        <v>0.01</v>
      </c>
    </row>
    <row r="35" spans="1:5">
      <c r="A35" s="34">
        <v>31</v>
      </c>
      <c r="B35" s="34" t="s">
        <v>107</v>
      </c>
      <c r="C35" s="35" t="s">
        <v>95</v>
      </c>
      <c r="D35" s="70">
        <v>10</v>
      </c>
      <c r="E35" s="75">
        <v>0.01</v>
      </c>
    </row>
    <row r="36" spans="1:5">
      <c r="A36" s="34">
        <v>32</v>
      </c>
      <c r="B36" s="34" t="s">
        <v>108</v>
      </c>
      <c r="C36" s="35" t="s">
        <v>95</v>
      </c>
      <c r="D36" s="70" t="s">
        <v>49</v>
      </c>
      <c r="E36" s="75" t="s">
        <v>49</v>
      </c>
    </row>
    <row r="37" spans="1:5">
      <c r="A37" s="34">
        <v>33</v>
      </c>
      <c r="B37" s="34" t="s">
        <v>109</v>
      </c>
      <c r="C37" s="35" t="s">
        <v>95</v>
      </c>
      <c r="D37" s="70">
        <v>110</v>
      </c>
      <c r="E37" s="75">
        <v>0.02</v>
      </c>
    </row>
    <row r="38" spans="1:5">
      <c r="A38" s="34">
        <v>34</v>
      </c>
      <c r="B38" s="34" t="s">
        <v>110</v>
      </c>
      <c r="C38" s="35" t="s">
        <v>95</v>
      </c>
      <c r="D38" s="70">
        <v>150</v>
      </c>
      <c r="E38" s="75">
        <v>0.02</v>
      </c>
    </row>
    <row r="39" spans="1:5">
      <c r="A39" s="34">
        <v>35</v>
      </c>
      <c r="B39" s="34" t="s">
        <v>111</v>
      </c>
      <c r="C39" s="35" t="s">
        <v>95</v>
      </c>
      <c r="D39" s="70">
        <v>80</v>
      </c>
      <c r="E39" s="75">
        <v>0.01</v>
      </c>
    </row>
    <row r="40" spans="1:5">
      <c r="A40" s="34">
        <v>36</v>
      </c>
      <c r="B40" s="34" t="s">
        <v>112</v>
      </c>
      <c r="C40" s="35" t="s">
        <v>95</v>
      </c>
      <c r="D40" s="70">
        <v>210</v>
      </c>
      <c r="E40" s="75">
        <v>0.04</v>
      </c>
    </row>
    <row r="41" spans="1:5">
      <c r="A41" s="34">
        <v>37</v>
      </c>
      <c r="B41" s="34" t="s">
        <v>113</v>
      </c>
      <c r="C41" s="35" t="s">
        <v>95</v>
      </c>
      <c r="D41" s="70">
        <v>40</v>
      </c>
      <c r="E41" s="75">
        <v>0.03</v>
      </c>
    </row>
    <row r="42" spans="1:5">
      <c r="A42" s="34">
        <v>38</v>
      </c>
      <c r="B42" s="34" t="s">
        <v>114</v>
      </c>
      <c r="C42" s="35" t="s">
        <v>95</v>
      </c>
      <c r="D42" s="70">
        <v>40</v>
      </c>
      <c r="E42" s="75">
        <v>0.03</v>
      </c>
    </row>
    <row r="43" spans="1:5">
      <c r="A43" s="34">
        <v>39</v>
      </c>
      <c r="B43" s="34" t="s">
        <v>218</v>
      </c>
      <c r="C43" s="35" t="s">
        <v>96</v>
      </c>
      <c r="D43" s="70">
        <v>2920</v>
      </c>
      <c r="E43" s="75">
        <v>0.03</v>
      </c>
    </row>
    <row r="44" spans="1:5">
      <c r="A44" s="34">
        <v>40</v>
      </c>
      <c r="B44" s="34" t="s">
        <v>97</v>
      </c>
      <c r="C44" s="35" t="s">
        <v>96</v>
      </c>
      <c r="D44" s="70">
        <v>40</v>
      </c>
      <c r="E44" s="75">
        <v>0.04</v>
      </c>
    </row>
    <row r="45" spans="1:5">
      <c r="A45" s="34">
        <v>41</v>
      </c>
      <c r="B45" s="34" t="s">
        <v>98</v>
      </c>
      <c r="C45" s="35" t="s">
        <v>96</v>
      </c>
      <c r="D45" s="70" t="s">
        <v>49</v>
      </c>
      <c r="E45" s="75" t="s">
        <v>49</v>
      </c>
    </row>
    <row r="46" spans="1:5">
      <c r="A46" s="34">
        <v>42</v>
      </c>
      <c r="B46" s="34" t="s">
        <v>99</v>
      </c>
      <c r="C46" s="35" t="s">
        <v>96</v>
      </c>
      <c r="D46" s="70">
        <v>100</v>
      </c>
      <c r="E46" s="75">
        <v>0.01</v>
      </c>
    </row>
    <row r="47" spans="1:5">
      <c r="A47" s="34">
        <v>43</v>
      </c>
      <c r="B47" s="34" t="s">
        <v>100</v>
      </c>
      <c r="C47" s="35" t="s">
        <v>96</v>
      </c>
      <c r="D47" s="70" t="s">
        <v>49</v>
      </c>
      <c r="E47" s="75" t="s">
        <v>49</v>
      </c>
    </row>
    <row r="48" spans="1:5">
      <c r="A48" s="34">
        <v>44</v>
      </c>
      <c r="B48" s="34" t="s">
        <v>101</v>
      </c>
      <c r="C48" s="35" t="s">
        <v>96</v>
      </c>
      <c r="D48" s="70" t="s">
        <v>49</v>
      </c>
      <c r="E48" s="75" t="s">
        <v>49</v>
      </c>
    </row>
    <row r="49" spans="1:5">
      <c r="A49" s="34">
        <v>45</v>
      </c>
      <c r="B49" s="34" t="s">
        <v>102</v>
      </c>
      <c r="C49" s="35" t="s">
        <v>96</v>
      </c>
      <c r="D49" s="70">
        <v>50</v>
      </c>
      <c r="E49" s="75">
        <v>0.01</v>
      </c>
    </row>
    <row r="50" spans="1:5">
      <c r="A50" s="34">
        <v>46</v>
      </c>
      <c r="B50" s="34" t="s">
        <v>103</v>
      </c>
      <c r="C50" s="35" t="s">
        <v>96</v>
      </c>
      <c r="D50" s="70">
        <v>950</v>
      </c>
      <c r="E50" s="75">
        <v>7.0000000000000007E-2</v>
      </c>
    </row>
    <row r="51" spans="1:5">
      <c r="A51" s="34">
        <v>47</v>
      </c>
      <c r="B51" s="34" t="s">
        <v>104</v>
      </c>
      <c r="C51" s="35" t="s">
        <v>96</v>
      </c>
      <c r="D51" s="70">
        <v>100</v>
      </c>
      <c r="E51" s="75">
        <v>0.02</v>
      </c>
    </row>
    <row r="52" spans="1:5">
      <c r="A52" s="34">
        <v>48</v>
      </c>
      <c r="B52" s="34" t="s">
        <v>105</v>
      </c>
      <c r="C52" s="35" t="s">
        <v>96</v>
      </c>
      <c r="D52" s="70">
        <v>390</v>
      </c>
      <c r="E52" s="75">
        <v>0.09</v>
      </c>
    </row>
    <row r="53" spans="1:5">
      <c r="A53" s="34">
        <v>49</v>
      </c>
      <c r="B53" s="34" t="s">
        <v>106</v>
      </c>
      <c r="C53" s="35" t="s">
        <v>96</v>
      </c>
      <c r="D53" s="70">
        <v>40</v>
      </c>
      <c r="E53" s="75">
        <v>0.01</v>
      </c>
    </row>
    <row r="54" spans="1:5">
      <c r="A54" s="34">
        <v>50</v>
      </c>
      <c r="B54" s="34" t="s">
        <v>107</v>
      </c>
      <c r="C54" s="35" t="s">
        <v>96</v>
      </c>
      <c r="D54" s="70">
        <v>40</v>
      </c>
      <c r="E54" s="75">
        <v>0.02</v>
      </c>
    </row>
    <row r="55" spans="1:5">
      <c r="A55" s="34">
        <v>51</v>
      </c>
      <c r="B55" s="34" t="s">
        <v>108</v>
      </c>
      <c r="C55" s="35" t="s">
        <v>96</v>
      </c>
      <c r="D55" s="70">
        <v>30</v>
      </c>
      <c r="E55" s="75">
        <v>0.03</v>
      </c>
    </row>
    <row r="56" spans="1:5">
      <c r="A56" s="34">
        <v>52</v>
      </c>
      <c r="B56" s="34" t="s">
        <v>109</v>
      </c>
      <c r="C56" s="35" t="s">
        <v>96</v>
      </c>
      <c r="D56" s="70">
        <v>180</v>
      </c>
      <c r="E56" s="75">
        <v>0.03</v>
      </c>
    </row>
    <row r="57" spans="1:5">
      <c r="A57" s="34">
        <v>53</v>
      </c>
      <c r="B57" s="34" t="s">
        <v>110</v>
      </c>
      <c r="C57" s="35" t="s">
        <v>96</v>
      </c>
      <c r="D57" s="70">
        <v>330</v>
      </c>
      <c r="E57" s="75">
        <v>0.04</v>
      </c>
    </row>
    <row r="58" spans="1:5">
      <c r="A58" s="34">
        <v>54</v>
      </c>
      <c r="B58" s="34" t="s">
        <v>111</v>
      </c>
      <c r="C58" s="35" t="s">
        <v>96</v>
      </c>
      <c r="D58" s="70">
        <v>140</v>
      </c>
      <c r="E58" s="75">
        <v>0.02</v>
      </c>
    </row>
    <row r="59" spans="1:5">
      <c r="A59" s="34">
        <v>55</v>
      </c>
      <c r="B59" s="34" t="s">
        <v>112</v>
      </c>
      <c r="C59" s="35" t="s">
        <v>96</v>
      </c>
      <c r="D59" s="70">
        <v>340</v>
      </c>
      <c r="E59" s="75">
        <v>0.06</v>
      </c>
    </row>
    <row r="60" spans="1:5">
      <c r="A60" s="34">
        <v>56</v>
      </c>
      <c r="B60" s="34" t="s">
        <v>113</v>
      </c>
      <c r="C60" s="35" t="s">
        <v>96</v>
      </c>
      <c r="D60" s="70">
        <v>100</v>
      </c>
      <c r="E60" s="75">
        <v>7.0000000000000007E-2</v>
      </c>
    </row>
    <row r="61" spans="1:5">
      <c r="A61" s="34">
        <v>57</v>
      </c>
      <c r="B61" s="34" t="s">
        <v>114</v>
      </c>
      <c r="C61" s="35" t="s">
        <v>96</v>
      </c>
      <c r="D61" s="70">
        <v>60</v>
      </c>
      <c r="E61" s="75">
        <v>0.05</v>
      </c>
    </row>
    <row r="62" spans="1:5">
      <c r="A62" s="34">
        <v>58</v>
      </c>
      <c r="B62" s="34" t="s">
        <v>218</v>
      </c>
      <c r="C62" s="35" t="s">
        <v>46</v>
      </c>
      <c r="D62" s="70">
        <v>2010</v>
      </c>
      <c r="E62" s="75">
        <v>0.02</v>
      </c>
    </row>
    <row r="63" spans="1:5">
      <c r="A63" s="34">
        <v>59</v>
      </c>
      <c r="B63" s="34" t="s">
        <v>97</v>
      </c>
      <c r="C63" s="35" t="s">
        <v>46</v>
      </c>
      <c r="D63" s="70">
        <v>10</v>
      </c>
      <c r="E63" s="75">
        <v>0.01</v>
      </c>
    </row>
    <row r="64" spans="1:5">
      <c r="A64" s="34">
        <v>60</v>
      </c>
      <c r="B64" s="34" t="s">
        <v>98</v>
      </c>
      <c r="C64" s="35" t="s">
        <v>46</v>
      </c>
      <c r="D64" s="70" t="s">
        <v>49</v>
      </c>
      <c r="E64" s="75" t="s">
        <v>49</v>
      </c>
    </row>
    <row r="65" spans="1:5">
      <c r="A65" s="34">
        <v>61</v>
      </c>
      <c r="B65" s="34" t="s">
        <v>99</v>
      </c>
      <c r="C65" s="35" t="s">
        <v>46</v>
      </c>
      <c r="D65" s="70">
        <v>40</v>
      </c>
      <c r="E65" s="75">
        <v>0</v>
      </c>
    </row>
    <row r="66" spans="1:5">
      <c r="A66" s="34">
        <v>62</v>
      </c>
      <c r="B66" s="34" t="s">
        <v>100</v>
      </c>
      <c r="C66" s="35" t="s">
        <v>46</v>
      </c>
      <c r="D66" s="70" t="s">
        <v>49</v>
      </c>
      <c r="E66" s="75" t="s">
        <v>49</v>
      </c>
    </row>
    <row r="67" spans="1:5">
      <c r="A67" s="34">
        <v>63</v>
      </c>
      <c r="B67" s="34" t="s">
        <v>101</v>
      </c>
      <c r="C67" s="35" t="s">
        <v>46</v>
      </c>
      <c r="D67" s="70" t="s">
        <v>49</v>
      </c>
      <c r="E67" s="75" t="s">
        <v>49</v>
      </c>
    </row>
    <row r="68" spans="1:5">
      <c r="A68" s="34">
        <v>64</v>
      </c>
      <c r="B68" s="34" t="s">
        <v>102</v>
      </c>
      <c r="C68" s="35" t="s">
        <v>46</v>
      </c>
      <c r="D68" s="70">
        <v>20</v>
      </c>
      <c r="E68" s="75">
        <v>0</v>
      </c>
    </row>
    <row r="69" spans="1:5">
      <c r="A69" s="34">
        <v>65</v>
      </c>
      <c r="B69" s="34" t="s">
        <v>103</v>
      </c>
      <c r="C69" s="35" t="s">
        <v>46</v>
      </c>
      <c r="D69" s="70">
        <v>540</v>
      </c>
      <c r="E69" s="75">
        <v>0.04</v>
      </c>
    </row>
    <row r="70" spans="1:5">
      <c r="A70" s="34">
        <v>66</v>
      </c>
      <c r="B70" s="34" t="s">
        <v>104</v>
      </c>
      <c r="C70" s="35" t="s">
        <v>46</v>
      </c>
      <c r="D70" s="70">
        <v>40</v>
      </c>
      <c r="E70" s="75">
        <v>0.01</v>
      </c>
    </row>
    <row r="71" spans="1:5">
      <c r="A71" s="34">
        <v>67</v>
      </c>
      <c r="B71" s="34" t="s">
        <v>105</v>
      </c>
      <c r="C71" s="35" t="s">
        <v>46</v>
      </c>
      <c r="D71" s="70">
        <v>270</v>
      </c>
      <c r="E71" s="75">
        <v>0.06</v>
      </c>
    </row>
    <row r="72" spans="1:5">
      <c r="A72" s="34">
        <v>68</v>
      </c>
      <c r="B72" s="34" t="s">
        <v>106</v>
      </c>
      <c r="C72" s="35" t="s">
        <v>46</v>
      </c>
      <c r="D72" s="70">
        <v>30</v>
      </c>
      <c r="E72" s="75">
        <v>0.01</v>
      </c>
    </row>
    <row r="73" spans="1:5">
      <c r="A73" s="34">
        <v>69</v>
      </c>
      <c r="B73" s="34" t="s">
        <v>107</v>
      </c>
      <c r="C73" s="35" t="s">
        <v>46</v>
      </c>
      <c r="D73" s="70">
        <v>20</v>
      </c>
      <c r="E73" s="75">
        <v>0.01</v>
      </c>
    </row>
    <row r="74" spans="1:5">
      <c r="A74" s="34">
        <v>70</v>
      </c>
      <c r="B74" s="34" t="s">
        <v>108</v>
      </c>
      <c r="C74" s="35" t="s">
        <v>46</v>
      </c>
      <c r="D74" s="70">
        <v>10</v>
      </c>
      <c r="E74" s="75">
        <v>0.02</v>
      </c>
    </row>
    <row r="75" spans="1:5">
      <c r="A75" s="34">
        <v>71</v>
      </c>
      <c r="B75" s="34" t="s">
        <v>109</v>
      </c>
      <c r="C75" s="35" t="s">
        <v>46</v>
      </c>
      <c r="D75" s="70">
        <v>80</v>
      </c>
      <c r="E75" s="75">
        <v>0.01</v>
      </c>
    </row>
    <row r="76" spans="1:5">
      <c r="A76" s="34">
        <v>72</v>
      </c>
      <c r="B76" s="34" t="s">
        <v>110</v>
      </c>
      <c r="C76" s="35" t="s">
        <v>46</v>
      </c>
      <c r="D76" s="70">
        <v>290</v>
      </c>
      <c r="E76" s="75">
        <v>0.03</v>
      </c>
    </row>
    <row r="77" spans="1:5">
      <c r="A77" s="34">
        <v>73</v>
      </c>
      <c r="B77" s="34" t="s">
        <v>111</v>
      </c>
      <c r="C77" s="35" t="s">
        <v>46</v>
      </c>
      <c r="D77" s="70">
        <v>170</v>
      </c>
      <c r="E77" s="75">
        <v>0.03</v>
      </c>
    </row>
    <row r="78" spans="1:5">
      <c r="A78" s="34">
        <v>74</v>
      </c>
      <c r="B78" s="34" t="s">
        <v>112</v>
      </c>
      <c r="C78" s="35" t="s">
        <v>46</v>
      </c>
      <c r="D78" s="70">
        <v>350</v>
      </c>
      <c r="E78" s="75">
        <v>0.06</v>
      </c>
    </row>
    <row r="79" spans="1:5">
      <c r="A79" s="34">
        <v>75</v>
      </c>
      <c r="B79" s="34" t="s">
        <v>113</v>
      </c>
      <c r="C79" s="35" t="s">
        <v>46</v>
      </c>
      <c r="D79" s="70">
        <v>80</v>
      </c>
      <c r="E79" s="75">
        <v>0.06</v>
      </c>
    </row>
    <row r="80" spans="1:5">
      <c r="A80" s="34">
        <v>76</v>
      </c>
      <c r="B80" s="34" t="s">
        <v>114</v>
      </c>
      <c r="C80" s="35" t="s">
        <v>46</v>
      </c>
      <c r="D80" s="70">
        <v>60</v>
      </c>
      <c r="E80" s="75">
        <v>0.05</v>
      </c>
    </row>
    <row r="81" spans="1:5">
      <c r="A81" s="34">
        <v>77</v>
      </c>
      <c r="B81" s="34" t="s">
        <v>218</v>
      </c>
      <c r="C81" s="35" t="s">
        <v>48</v>
      </c>
      <c r="D81" s="70">
        <v>740</v>
      </c>
      <c r="E81" s="75">
        <v>0.01</v>
      </c>
    </row>
    <row r="82" spans="1:5">
      <c r="A82" s="34">
        <v>78</v>
      </c>
      <c r="B82" s="34" t="s">
        <v>97</v>
      </c>
      <c r="C82" s="35" t="s">
        <v>48</v>
      </c>
      <c r="D82" s="70">
        <v>10</v>
      </c>
      <c r="E82" s="75">
        <v>0.01</v>
      </c>
    </row>
    <row r="83" spans="1:5">
      <c r="A83" s="34">
        <v>79</v>
      </c>
      <c r="B83" s="34" t="s">
        <v>98</v>
      </c>
      <c r="C83" s="35" t="s">
        <v>48</v>
      </c>
      <c r="D83" s="70" t="s">
        <v>49</v>
      </c>
      <c r="E83" s="75" t="s">
        <v>49</v>
      </c>
    </row>
    <row r="84" spans="1:5">
      <c r="A84" s="34">
        <v>80</v>
      </c>
      <c r="B84" s="34" t="s">
        <v>99</v>
      </c>
      <c r="C84" s="35" t="s">
        <v>48</v>
      </c>
      <c r="D84" s="70">
        <v>30</v>
      </c>
      <c r="E84" s="75">
        <v>0</v>
      </c>
    </row>
    <row r="85" spans="1:5">
      <c r="A85" s="34">
        <v>81</v>
      </c>
      <c r="B85" s="34" t="s">
        <v>100</v>
      </c>
      <c r="C85" s="35" t="s">
        <v>48</v>
      </c>
      <c r="D85" s="70" t="s">
        <v>49</v>
      </c>
      <c r="E85" s="75" t="s">
        <v>49</v>
      </c>
    </row>
    <row r="86" spans="1:5">
      <c r="A86" s="34">
        <v>82</v>
      </c>
      <c r="B86" s="34" t="s">
        <v>101</v>
      </c>
      <c r="C86" s="35" t="s">
        <v>48</v>
      </c>
      <c r="D86" s="70" t="s">
        <v>49</v>
      </c>
      <c r="E86" s="75" t="s">
        <v>49</v>
      </c>
    </row>
    <row r="87" spans="1:5">
      <c r="A87" s="34">
        <v>83</v>
      </c>
      <c r="B87" s="34" t="s">
        <v>102</v>
      </c>
      <c r="C87" s="35" t="s">
        <v>48</v>
      </c>
      <c r="D87" s="70">
        <v>20</v>
      </c>
      <c r="E87" s="75">
        <v>0.01</v>
      </c>
    </row>
    <row r="88" spans="1:5">
      <c r="A88" s="34">
        <v>84</v>
      </c>
      <c r="B88" s="34" t="s">
        <v>103</v>
      </c>
      <c r="C88" s="35" t="s">
        <v>48</v>
      </c>
      <c r="D88" s="70">
        <v>200</v>
      </c>
      <c r="E88" s="75">
        <v>0.01</v>
      </c>
    </row>
    <row r="89" spans="1:5">
      <c r="A89" s="34">
        <v>85</v>
      </c>
      <c r="B89" s="34" t="s">
        <v>104</v>
      </c>
      <c r="C89" s="35" t="s">
        <v>48</v>
      </c>
      <c r="D89" s="70">
        <v>30</v>
      </c>
      <c r="E89" s="75">
        <v>0.01</v>
      </c>
    </row>
    <row r="90" spans="1:5">
      <c r="A90" s="34">
        <v>86</v>
      </c>
      <c r="B90" s="34" t="s">
        <v>105</v>
      </c>
      <c r="C90" s="35" t="s">
        <v>48</v>
      </c>
      <c r="D90" s="70">
        <v>60</v>
      </c>
      <c r="E90" s="75">
        <v>0.01</v>
      </c>
    </row>
    <row r="91" spans="1:5">
      <c r="A91" s="34">
        <v>87</v>
      </c>
      <c r="B91" s="34" t="s">
        <v>106</v>
      </c>
      <c r="C91" s="35" t="s">
        <v>48</v>
      </c>
      <c r="D91" s="70">
        <v>10</v>
      </c>
      <c r="E91" s="75">
        <v>0</v>
      </c>
    </row>
    <row r="92" spans="1:5">
      <c r="A92" s="34">
        <v>88</v>
      </c>
      <c r="B92" s="34" t="s">
        <v>107</v>
      </c>
      <c r="C92" s="35" t="s">
        <v>48</v>
      </c>
      <c r="D92" s="70">
        <v>20</v>
      </c>
      <c r="E92" s="75">
        <v>0.01</v>
      </c>
    </row>
    <row r="93" spans="1:5">
      <c r="A93" s="34">
        <v>89</v>
      </c>
      <c r="B93" s="34" t="s">
        <v>108</v>
      </c>
      <c r="C93" s="35" t="s">
        <v>48</v>
      </c>
      <c r="D93" s="70" t="s">
        <v>49</v>
      </c>
      <c r="E93" s="75" t="s">
        <v>49</v>
      </c>
    </row>
    <row r="94" spans="1:5">
      <c r="A94" s="34">
        <v>90</v>
      </c>
      <c r="B94" s="34" t="s">
        <v>109</v>
      </c>
      <c r="C94" s="35" t="s">
        <v>48</v>
      </c>
      <c r="D94" s="70">
        <v>60</v>
      </c>
      <c r="E94" s="75">
        <v>0.01</v>
      </c>
    </row>
    <row r="95" spans="1:5">
      <c r="A95" s="34">
        <v>91</v>
      </c>
      <c r="B95" s="34" t="s">
        <v>110</v>
      </c>
      <c r="C95" s="35" t="s">
        <v>48</v>
      </c>
      <c r="D95" s="70">
        <v>120</v>
      </c>
      <c r="E95" s="75">
        <v>0.01</v>
      </c>
    </row>
    <row r="96" spans="1:5">
      <c r="A96" s="34">
        <v>92</v>
      </c>
      <c r="B96" s="34" t="s">
        <v>111</v>
      </c>
      <c r="C96" s="35" t="s">
        <v>48</v>
      </c>
      <c r="D96" s="70">
        <v>50</v>
      </c>
      <c r="E96" s="75">
        <v>0.01</v>
      </c>
    </row>
    <row r="97" spans="1:5">
      <c r="A97" s="34">
        <v>93</v>
      </c>
      <c r="B97" s="34" t="s">
        <v>112</v>
      </c>
      <c r="C97" s="35" t="s">
        <v>48</v>
      </c>
      <c r="D97" s="70">
        <v>70</v>
      </c>
      <c r="E97" s="75">
        <v>0.01</v>
      </c>
    </row>
    <row r="98" spans="1:5">
      <c r="A98" s="34">
        <v>94</v>
      </c>
      <c r="B98" s="34" t="s">
        <v>113</v>
      </c>
      <c r="C98" s="35" t="s">
        <v>48</v>
      </c>
      <c r="D98" s="70">
        <v>10</v>
      </c>
      <c r="E98" s="75">
        <v>0.01</v>
      </c>
    </row>
    <row r="99" spans="1:5">
      <c r="A99" s="34">
        <v>95</v>
      </c>
      <c r="B99" s="34" t="s">
        <v>114</v>
      </c>
      <c r="C99" s="35" t="s">
        <v>48</v>
      </c>
      <c r="D99" s="70">
        <v>30</v>
      </c>
      <c r="E99" s="75">
        <v>0.03</v>
      </c>
    </row>
    <row r="100" spans="1:5">
      <c r="A100" s="34">
        <v>96</v>
      </c>
      <c r="B100" s="34" t="s">
        <v>218</v>
      </c>
      <c r="C100" s="35" t="s">
        <v>52</v>
      </c>
      <c r="D100" s="70">
        <v>3470</v>
      </c>
      <c r="E100" s="75">
        <v>0.04</v>
      </c>
    </row>
    <row r="101" spans="1:5">
      <c r="A101" s="34">
        <v>97</v>
      </c>
      <c r="B101" s="34" t="s">
        <v>97</v>
      </c>
      <c r="C101" s="35" t="s">
        <v>52</v>
      </c>
      <c r="D101" s="70">
        <v>30</v>
      </c>
      <c r="E101" s="75">
        <v>0.03</v>
      </c>
    </row>
    <row r="102" spans="1:5">
      <c r="A102" s="34">
        <v>98</v>
      </c>
      <c r="B102" s="34" t="s">
        <v>98</v>
      </c>
      <c r="C102" s="35" t="s">
        <v>52</v>
      </c>
      <c r="D102" s="70" t="s">
        <v>49</v>
      </c>
      <c r="E102" s="75" t="s">
        <v>49</v>
      </c>
    </row>
    <row r="103" spans="1:5">
      <c r="A103" s="34">
        <v>99</v>
      </c>
      <c r="B103" s="34" t="s">
        <v>99</v>
      </c>
      <c r="C103" s="35" t="s">
        <v>52</v>
      </c>
      <c r="D103" s="70">
        <v>160</v>
      </c>
      <c r="E103" s="75">
        <v>0.02</v>
      </c>
    </row>
    <row r="104" spans="1:5">
      <c r="A104" s="34">
        <v>100</v>
      </c>
      <c r="B104" s="34" t="s">
        <v>100</v>
      </c>
      <c r="C104" s="35" t="s">
        <v>52</v>
      </c>
      <c r="D104" s="70">
        <v>10</v>
      </c>
      <c r="E104" s="75">
        <v>0.03</v>
      </c>
    </row>
    <row r="105" spans="1:5">
      <c r="A105" s="34">
        <v>101</v>
      </c>
      <c r="B105" s="35" t="s">
        <v>101</v>
      </c>
      <c r="C105" s="35" t="s">
        <v>52</v>
      </c>
      <c r="D105" s="70" t="s">
        <v>49</v>
      </c>
      <c r="E105" s="75" t="s">
        <v>49</v>
      </c>
    </row>
    <row r="106" spans="1:5">
      <c r="A106" s="34">
        <v>102</v>
      </c>
      <c r="B106" s="35" t="s">
        <v>102</v>
      </c>
      <c r="C106" s="35" t="s">
        <v>52</v>
      </c>
      <c r="D106" s="70">
        <v>70</v>
      </c>
      <c r="E106" s="75">
        <v>0.02</v>
      </c>
    </row>
    <row r="107" spans="1:5">
      <c r="A107" s="34">
        <v>103</v>
      </c>
      <c r="B107" s="35" t="s">
        <v>103</v>
      </c>
      <c r="C107" s="35" t="s">
        <v>52</v>
      </c>
      <c r="D107" s="70">
        <v>840</v>
      </c>
      <c r="E107" s="75">
        <v>0.06</v>
      </c>
    </row>
    <row r="108" spans="1:5">
      <c r="A108" s="34">
        <v>104</v>
      </c>
      <c r="B108" s="35" t="s">
        <v>104</v>
      </c>
      <c r="C108" s="35" t="s">
        <v>52</v>
      </c>
      <c r="D108" s="70">
        <v>110</v>
      </c>
      <c r="E108" s="75">
        <v>0.03</v>
      </c>
    </row>
    <row r="109" spans="1:5">
      <c r="A109" s="34">
        <v>105</v>
      </c>
      <c r="B109" s="35" t="s">
        <v>105</v>
      </c>
      <c r="C109" s="35" t="s">
        <v>52</v>
      </c>
      <c r="D109" s="70">
        <v>330</v>
      </c>
      <c r="E109" s="75">
        <v>7.0000000000000007E-2</v>
      </c>
    </row>
    <row r="110" spans="1:5">
      <c r="A110" s="34">
        <v>106</v>
      </c>
      <c r="B110" s="35" t="s">
        <v>106</v>
      </c>
      <c r="C110" s="35" t="s">
        <v>52</v>
      </c>
      <c r="D110" s="70">
        <v>80</v>
      </c>
      <c r="E110" s="75">
        <v>0.02</v>
      </c>
    </row>
    <row r="111" spans="1:5">
      <c r="A111" s="34">
        <v>107</v>
      </c>
      <c r="B111" s="35" t="s">
        <v>107</v>
      </c>
      <c r="C111" s="35" t="s">
        <v>52</v>
      </c>
      <c r="D111" s="70">
        <v>90</v>
      </c>
      <c r="E111" s="75">
        <v>0.04</v>
      </c>
    </row>
    <row r="112" spans="1:5">
      <c r="A112" s="34">
        <v>108</v>
      </c>
      <c r="B112" s="35" t="s">
        <v>108</v>
      </c>
      <c r="C112" s="35" t="s">
        <v>52</v>
      </c>
      <c r="D112" s="70">
        <v>40</v>
      </c>
      <c r="E112" s="75">
        <v>0.05</v>
      </c>
    </row>
    <row r="113" spans="1:5">
      <c r="A113" s="34">
        <v>109</v>
      </c>
      <c r="B113" s="35" t="s">
        <v>109</v>
      </c>
      <c r="C113" s="35" t="s">
        <v>52</v>
      </c>
      <c r="D113" s="70">
        <v>280</v>
      </c>
      <c r="E113" s="75">
        <v>0.05</v>
      </c>
    </row>
    <row r="114" spans="1:5">
      <c r="A114" s="34">
        <v>110</v>
      </c>
      <c r="B114" s="35" t="s">
        <v>110</v>
      </c>
      <c r="C114" s="35" t="s">
        <v>52</v>
      </c>
      <c r="D114" s="70">
        <v>430</v>
      </c>
      <c r="E114" s="75">
        <v>0.05</v>
      </c>
    </row>
    <row r="115" spans="1:5">
      <c r="A115" s="34">
        <v>111</v>
      </c>
      <c r="B115" s="35" t="s">
        <v>111</v>
      </c>
      <c r="C115" s="35" t="s">
        <v>52</v>
      </c>
      <c r="D115" s="70">
        <v>180</v>
      </c>
      <c r="E115" s="75">
        <v>0.03</v>
      </c>
    </row>
    <row r="116" spans="1:5">
      <c r="A116" s="34">
        <v>112</v>
      </c>
      <c r="B116" s="35" t="s">
        <v>112</v>
      </c>
      <c r="C116" s="35" t="s">
        <v>52</v>
      </c>
      <c r="D116" s="70">
        <v>540</v>
      </c>
      <c r="E116" s="75">
        <v>0.09</v>
      </c>
    </row>
    <row r="117" spans="1:5">
      <c r="A117" s="34">
        <v>113</v>
      </c>
      <c r="B117" s="35" t="s">
        <v>113</v>
      </c>
      <c r="C117" s="35" t="s">
        <v>52</v>
      </c>
      <c r="D117" s="70">
        <v>210</v>
      </c>
      <c r="E117" s="75">
        <v>0.15</v>
      </c>
    </row>
    <row r="118" spans="1:5">
      <c r="A118" s="34">
        <v>114</v>
      </c>
      <c r="B118" s="35" t="s">
        <v>114</v>
      </c>
      <c r="C118" s="35" t="s">
        <v>52</v>
      </c>
      <c r="D118" s="70">
        <v>80</v>
      </c>
      <c r="E118" s="75">
        <v>7.0000000000000007E-2</v>
      </c>
    </row>
    <row r="119" spans="1:5">
      <c r="A119" s="34">
        <v>115</v>
      </c>
      <c r="B119" s="35" t="s">
        <v>218</v>
      </c>
      <c r="C119" s="35" t="s">
        <v>54</v>
      </c>
      <c r="D119" s="70">
        <v>11530</v>
      </c>
      <c r="E119" s="75">
        <v>0.13</v>
      </c>
    </row>
    <row r="120" spans="1:5">
      <c r="A120" s="34">
        <v>116</v>
      </c>
      <c r="B120" s="35" t="s">
        <v>97</v>
      </c>
      <c r="C120" s="35" t="s">
        <v>54</v>
      </c>
      <c r="D120" s="70">
        <v>160</v>
      </c>
      <c r="E120" s="75">
        <v>0.16</v>
      </c>
    </row>
    <row r="121" spans="1:5">
      <c r="A121" s="34">
        <v>117</v>
      </c>
      <c r="B121" s="35" t="s">
        <v>98</v>
      </c>
      <c r="C121" s="35" t="s">
        <v>54</v>
      </c>
      <c r="D121" s="70" t="s">
        <v>49</v>
      </c>
      <c r="E121" s="75" t="s">
        <v>49</v>
      </c>
    </row>
    <row r="122" spans="1:5">
      <c r="A122" s="34">
        <v>118</v>
      </c>
      <c r="B122" s="35" t="s">
        <v>99</v>
      </c>
      <c r="C122" s="35" t="s">
        <v>54</v>
      </c>
      <c r="D122" s="70">
        <v>480</v>
      </c>
      <c r="E122" s="75">
        <v>0.06</v>
      </c>
    </row>
    <row r="123" spans="1:5">
      <c r="A123" s="34">
        <v>119</v>
      </c>
      <c r="B123" s="35" t="s">
        <v>100</v>
      </c>
      <c r="C123" s="35" t="s">
        <v>54</v>
      </c>
      <c r="D123" s="70">
        <v>40</v>
      </c>
      <c r="E123" s="75">
        <v>0.1</v>
      </c>
    </row>
    <row r="124" spans="1:5">
      <c r="A124" s="34">
        <v>120</v>
      </c>
      <c r="B124" s="35" t="s">
        <v>101</v>
      </c>
      <c r="C124" s="35" t="s">
        <v>54</v>
      </c>
      <c r="D124" s="70">
        <v>20</v>
      </c>
      <c r="E124" s="75">
        <v>0.05</v>
      </c>
    </row>
    <row r="125" spans="1:5">
      <c r="A125" s="34">
        <v>121</v>
      </c>
      <c r="B125" s="35" t="s">
        <v>102</v>
      </c>
      <c r="C125" s="35" t="s">
        <v>54</v>
      </c>
      <c r="D125" s="70">
        <v>240</v>
      </c>
      <c r="E125" s="75">
        <v>7.0000000000000007E-2</v>
      </c>
    </row>
    <row r="126" spans="1:5">
      <c r="A126" s="34">
        <v>122</v>
      </c>
      <c r="B126" s="35" t="s">
        <v>103</v>
      </c>
      <c r="C126" s="35" t="s">
        <v>54</v>
      </c>
      <c r="D126" s="70">
        <v>3610</v>
      </c>
      <c r="E126" s="75">
        <v>0.25</v>
      </c>
    </row>
    <row r="127" spans="1:5">
      <c r="A127" s="34">
        <v>123</v>
      </c>
      <c r="B127" s="35" t="s">
        <v>104</v>
      </c>
      <c r="C127" s="35" t="s">
        <v>54</v>
      </c>
      <c r="D127" s="70">
        <v>350</v>
      </c>
      <c r="E127" s="75">
        <v>0.09</v>
      </c>
    </row>
    <row r="128" spans="1:5">
      <c r="A128" s="34">
        <v>124</v>
      </c>
      <c r="B128" s="35" t="s">
        <v>105</v>
      </c>
      <c r="C128" s="35" t="s">
        <v>54</v>
      </c>
      <c r="D128" s="70">
        <v>1900</v>
      </c>
      <c r="E128" s="75">
        <v>0.42</v>
      </c>
    </row>
    <row r="129" spans="1:5">
      <c r="A129" s="34">
        <v>125</v>
      </c>
      <c r="B129" s="35" t="s">
        <v>106</v>
      </c>
      <c r="C129" s="35" t="s">
        <v>54</v>
      </c>
      <c r="D129" s="70">
        <v>180</v>
      </c>
      <c r="E129" s="75">
        <v>0.05</v>
      </c>
    </row>
    <row r="130" spans="1:5">
      <c r="A130" s="34">
        <v>126</v>
      </c>
      <c r="B130" s="35" t="s">
        <v>107</v>
      </c>
      <c r="C130" s="35" t="s">
        <v>54</v>
      </c>
      <c r="D130" s="70">
        <v>110</v>
      </c>
      <c r="E130" s="75">
        <v>0.05</v>
      </c>
    </row>
    <row r="131" spans="1:5">
      <c r="A131" s="34">
        <v>127</v>
      </c>
      <c r="B131" s="35" t="s">
        <v>108</v>
      </c>
      <c r="C131" s="35" t="s">
        <v>54</v>
      </c>
      <c r="D131" s="70">
        <v>100</v>
      </c>
      <c r="E131" s="75">
        <v>0.13</v>
      </c>
    </row>
    <row r="132" spans="1:5">
      <c r="A132" s="34">
        <v>128</v>
      </c>
      <c r="B132" s="35" t="s">
        <v>109</v>
      </c>
      <c r="C132" s="35" t="s">
        <v>54</v>
      </c>
      <c r="D132" s="70">
        <v>560</v>
      </c>
      <c r="E132" s="75">
        <v>0.09</v>
      </c>
    </row>
    <row r="133" spans="1:5">
      <c r="A133" s="34">
        <v>129</v>
      </c>
      <c r="B133" s="35" t="s">
        <v>110</v>
      </c>
      <c r="C133" s="35" t="s">
        <v>54</v>
      </c>
      <c r="D133" s="70">
        <v>2040</v>
      </c>
      <c r="E133" s="75">
        <v>0.22</v>
      </c>
    </row>
    <row r="134" spans="1:5">
      <c r="A134" s="34">
        <v>130</v>
      </c>
      <c r="B134" s="35" t="s">
        <v>111</v>
      </c>
      <c r="C134" s="35" t="s">
        <v>54</v>
      </c>
      <c r="D134" s="70">
        <v>320</v>
      </c>
      <c r="E134" s="75">
        <v>0.05</v>
      </c>
    </row>
    <row r="135" spans="1:5">
      <c r="A135" s="34">
        <v>131</v>
      </c>
      <c r="B135" s="35" t="s">
        <v>112</v>
      </c>
      <c r="C135" s="35" t="s">
        <v>54</v>
      </c>
      <c r="D135" s="70">
        <v>730</v>
      </c>
      <c r="E135" s="75">
        <v>0.13</v>
      </c>
    </row>
    <row r="136" spans="1:5">
      <c r="A136" s="34">
        <v>132</v>
      </c>
      <c r="B136" s="35" t="s">
        <v>113</v>
      </c>
      <c r="C136" s="35" t="s">
        <v>54</v>
      </c>
      <c r="D136" s="70">
        <v>380</v>
      </c>
      <c r="E136" s="75">
        <v>0.27</v>
      </c>
    </row>
    <row r="137" spans="1:5">
      <c r="A137" s="34">
        <v>133</v>
      </c>
      <c r="B137" s="35" t="s">
        <v>114</v>
      </c>
      <c r="C137" s="35" t="s">
        <v>54</v>
      </c>
      <c r="D137" s="70">
        <v>340</v>
      </c>
      <c r="E137" s="75">
        <v>0.27</v>
      </c>
    </row>
    <row r="138" spans="1:5">
      <c r="A138" s="34">
        <v>134</v>
      </c>
      <c r="B138" s="35" t="s">
        <v>218</v>
      </c>
      <c r="C138" s="35" t="s">
        <v>47</v>
      </c>
      <c r="D138" s="70">
        <v>4670</v>
      </c>
      <c r="E138" s="75">
        <v>0.05</v>
      </c>
    </row>
    <row r="139" spans="1:5">
      <c r="A139" s="34">
        <v>135</v>
      </c>
      <c r="B139" s="35" t="s">
        <v>97</v>
      </c>
      <c r="C139" s="35" t="s">
        <v>47</v>
      </c>
      <c r="D139" s="70">
        <v>70</v>
      </c>
      <c r="E139" s="75">
        <v>7.0000000000000007E-2</v>
      </c>
    </row>
    <row r="140" spans="1:5">
      <c r="A140" s="34">
        <v>136</v>
      </c>
      <c r="B140" s="35" t="s">
        <v>98</v>
      </c>
      <c r="C140" s="35" t="s">
        <v>47</v>
      </c>
      <c r="D140" s="70" t="s">
        <v>49</v>
      </c>
      <c r="E140" s="75" t="s">
        <v>49</v>
      </c>
    </row>
    <row r="141" spans="1:5">
      <c r="A141" s="34">
        <v>137</v>
      </c>
      <c r="B141" s="35" t="s">
        <v>99</v>
      </c>
      <c r="C141" s="35" t="s">
        <v>47</v>
      </c>
      <c r="D141" s="70">
        <v>170</v>
      </c>
      <c r="E141" s="75">
        <v>0.02</v>
      </c>
    </row>
    <row r="142" spans="1:5">
      <c r="A142" s="34">
        <v>138</v>
      </c>
      <c r="B142" s="35" t="s">
        <v>100</v>
      </c>
      <c r="C142" s="35" t="s">
        <v>47</v>
      </c>
      <c r="D142" s="70">
        <v>10</v>
      </c>
      <c r="E142" s="75">
        <v>0.03</v>
      </c>
    </row>
    <row r="143" spans="1:5">
      <c r="A143" s="34">
        <v>139</v>
      </c>
      <c r="B143" s="35" t="s">
        <v>101</v>
      </c>
      <c r="C143" s="35" t="s">
        <v>47</v>
      </c>
      <c r="D143" s="70" t="s">
        <v>49</v>
      </c>
      <c r="E143" s="75" t="s">
        <v>49</v>
      </c>
    </row>
    <row r="144" spans="1:5">
      <c r="A144" s="34">
        <v>140</v>
      </c>
      <c r="B144" s="35" t="s">
        <v>102</v>
      </c>
      <c r="C144" s="35" t="s">
        <v>47</v>
      </c>
      <c r="D144" s="70">
        <v>50</v>
      </c>
      <c r="E144" s="75">
        <v>0.01</v>
      </c>
    </row>
    <row r="145" spans="1:5">
      <c r="A145" s="34">
        <v>141</v>
      </c>
      <c r="B145" s="35" t="s">
        <v>103</v>
      </c>
      <c r="C145" s="35" t="s">
        <v>47</v>
      </c>
      <c r="D145" s="70">
        <v>1730</v>
      </c>
      <c r="E145" s="75">
        <v>0.12</v>
      </c>
    </row>
    <row r="146" spans="1:5">
      <c r="A146" s="34">
        <v>142</v>
      </c>
      <c r="B146" s="35" t="s">
        <v>104</v>
      </c>
      <c r="C146" s="35" t="s">
        <v>47</v>
      </c>
      <c r="D146" s="70">
        <v>100</v>
      </c>
      <c r="E146" s="75">
        <v>0.02</v>
      </c>
    </row>
    <row r="147" spans="1:5">
      <c r="A147" s="34">
        <v>143</v>
      </c>
      <c r="B147" s="35" t="s">
        <v>105</v>
      </c>
      <c r="C147" s="35" t="s">
        <v>47</v>
      </c>
      <c r="D147" s="70">
        <v>900</v>
      </c>
      <c r="E147" s="75">
        <v>0.2</v>
      </c>
    </row>
    <row r="148" spans="1:5">
      <c r="A148" s="34">
        <v>144</v>
      </c>
      <c r="B148" s="35" t="s">
        <v>106</v>
      </c>
      <c r="C148" s="35" t="s">
        <v>47</v>
      </c>
      <c r="D148" s="70">
        <v>60</v>
      </c>
      <c r="E148" s="75">
        <v>0.02</v>
      </c>
    </row>
    <row r="149" spans="1:5">
      <c r="A149" s="34">
        <v>145</v>
      </c>
      <c r="B149" s="35" t="s">
        <v>107</v>
      </c>
      <c r="C149" s="35" t="s">
        <v>47</v>
      </c>
      <c r="D149" s="70">
        <v>40</v>
      </c>
      <c r="E149" s="75">
        <v>0.02</v>
      </c>
    </row>
    <row r="150" spans="1:5">
      <c r="A150" s="34">
        <v>146</v>
      </c>
      <c r="B150" s="35" t="s">
        <v>108</v>
      </c>
      <c r="C150" s="35" t="s">
        <v>47</v>
      </c>
      <c r="D150" s="70">
        <v>30</v>
      </c>
      <c r="E150" s="75">
        <v>0.03</v>
      </c>
    </row>
    <row r="151" spans="1:5">
      <c r="A151" s="34">
        <v>147</v>
      </c>
      <c r="B151" s="35" t="s">
        <v>109</v>
      </c>
      <c r="C151" s="35" t="s">
        <v>47</v>
      </c>
      <c r="D151" s="70">
        <v>150</v>
      </c>
      <c r="E151" s="75">
        <v>0.02</v>
      </c>
    </row>
    <row r="152" spans="1:5">
      <c r="A152" s="34">
        <v>148</v>
      </c>
      <c r="B152" s="35" t="s">
        <v>110</v>
      </c>
      <c r="C152" s="35" t="s">
        <v>47</v>
      </c>
      <c r="D152" s="70">
        <v>590</v>
      </c>
      <c r="E152" s="75">
        <v>0.06</v>
      </c>
    </row>
    <row r="153" spans="1:5">
      <c r="A153" s="34">
        <v>149</v>
      </c>
      <c r="B153" s="35" t="s">
        <v>111</v>
      </c>
      <c r="C153" s="35" t="s">
        <v>47</v>
      </c>
      <c r="D153" s="70">
        <v>130</v>
      </c>
      <c r="E153" s="75">
        <v>0.02</v>
      </c>
    </row>
    <row r="154" spans="1:5">
      <c r="A154" s="34">
        <v>150</v>
      </c>
      <c r="B154" s="35" t="s">
        <v>112</v>
      </c>
      <c r="C154" s="35" t="s">
        <v>47</v>
      </c>
      <c r="D154" s="70">
        <v>400</v>
      </c>
      <c r="E154" s="75">
        <v>7.0000000000000007E-2</v>
      </c>
    </row>
    <row r="155" spans="1:5">
      <c r="A155" s="34">
        <v>151</v>
      </c>
      <c r="B155" s="35" t="s">
        <v>113</v>
      </c>
      <c r="C155" s="35" t="s">
        <v>47</v>
      </c>
      <c r="D155" s="70">
        <v>170</v>
      </c>
      <c r="E155" s="75">
        <v>0.12</v>
      </c>
    </row>
    <row r="156" spans="1:5">
      <c r="A156" s="34">
        <v>152</v>
      </c>
      <c r="B156" s="35" t="s">
        <v>114</v>
      </c>
      <c r="C156" s="35" t="s">
        <v>47</v>
      </c>
      <c r="D156" s="70">
        <v>90</v>
      </c>
      <c r="E156" s="75">
        <v>7.0000000000000007E-2</v>
      </c>
    </row>
    <row r="157" spans="1:5">
      <c r="A157" s="34">
        <v>153</v>
      </c>
      <c r="B157" s="35" t="s">
        <v>218</v>
      </c>
      <c r="C157" s="35" t="s">
        <v>50</v>
      </c>
      <c r="D157" s="70">
        <v>910</v>
      </c>
      <c r="E157" s="75">
        <v>0.01</v>
      </c>
    </row>
    <row r="158" spans="1:5">
      <c r="A158" s="34">
        <v>154</v>
      </c>
      <c r="B158" s="35" t="s">
        <v>97</v>
      </c>
      <c r="C158" s="35" t="s">
        <v>50</v>
      </c>
      <c r="D158" s="70" t="s">
        <v>49</v>
      </c>
      <c r="E158" s="75" t="s">
        <v>49</v>
      </c>
    </row>
    <row r="159" spans="1:5">
      <c r="A159" s="34">
        <v>155</v>
      </c>
      <c r="B159" s="35" t="s">
        <v>98</v>
      </c>
      <c r="C159" s="35" t="s">
        <v>50</v>
      </c>
      <c r="D159" s="70" t="s">
        <v>49</v>
      </c>
      <c r="E159" s="75" t="s">
        <v>49</v>
      </c>
    </row>
    <row r="160" spans="1:5">
      <c r="A160" s="34">
        <v>156</v>
      </c>
      <c r="B160" s="35" t="s">
        <v>99</v>
      </c>
      <c r="C160" s="35" t="s">
        <v>50</v>
      </c>
      <c r="D160" s="70">
        <v>20</v>
      </c>
      <c r="E160" s="75">
        <v>0</v>
      </c>
    </row>
    <row r="161" spans="1:5">
      <c r="A161" s="34">
        <v>157</v>
      </c>
      <c r="B161" s="35" t="s">
        <v>100</v>
      </c>
      <c r="C161" s="35" t="s">
        <v>50</v>
      </c>
      <c r="D161" s="70" t="s">
        <v>49</v>
      </c>
      <c r="E161" s="75" t="s">
        <v>49</v>
      </c>
    </row>
    <row r="162" spans="1:5">
      <c r="A162" s="34">
        <v>158</v>
      </c>
      <c r="B162" s="35" t="s">
        <v>101</v>
      </c>
      <c r="C162" s="35" t="s">
        <v>50</v>
      </c>
      <c r="D162" s="70" t="s">
        <v>49</v>
      </c>
      <c r="E162" s="75" t="s">
        <v>49</v>
      </c>
    </row>
    <row r="163" spans="1:5">
      <c r="A163" s="34">
        <v>159</v>
      </c>
      <c r="B163" s="35" t="s">
        <v>102</v>
      </c>
      <c r="C163" s="35" t="s">
        <v>50</v>
      </c>
      <c r="D163" s="70">
        <v>10</v>
      </c>
      <c r="E163" s="75">
        <v>0</v>
      </c>
    </row>
    <row r="164" spans="1:5">
      <c r="A164" s="34">
        <v>160</v>
      </c>
      <c r="B164" s="35" t="s">
        <v>103</v>
      </c>
      <c r="C164" s="35" t="s">
        <v>50</v>
      </c>
      <c r="D164" s="70">
        <v>290</v>
      </c>
      <c r="E164" s="75">
        <v>0.02</v>
      </c>
    </row>
    <row r="165" spans="1:5">
      <c r="A165" s="34">
        <v>161</v>
      </c>
      <c r="B165" s="35" t="s">
        <v>104</v>
      </c>
      <c r="C165" s="35" t="s">
        <v>50</v>
      </c>
      <c r="D165" s="70">
        <v>10</v>
      </c>
      <c r="E165" s="75">
        <v>0</v>
      </c>
    </row>
    <row r="166" spans="1:5">
      <c r="A166" s="34">
        <v>162</v>
      </c>
      <c r="B166" s="35" t="s">
        <v>105</v>
      </c>
      <c r="C166" s="35" t="s">
        <v>50</v>
      </c>
      <c r="D166" s="70">
        <v>130</v>
      </c>
      <c r="E166" s="75">
        <v>0.03</v>
      </c>
    </row>
    <row r="167" spans="1:5">
      <c r="A167" s="34">
        <v>163</v>
      </c>
      <c r="B167" s="35" t="s">
        <v>106</v>
      </c>
      <c r="C167" s="35" t="s">
        <v>50</v>
      </c>
      <c r="D167" s="70">
        <v>20</v>
      </c>
      <c r="E167" s="75">
        <v>0</v>
      </c>
    </row>
    <row r="168" spans="1:5">
      <c r="A168" s="34">
        <v>164</v>
      </c>
      <c r="B168" s="35" t="s">
        <v>107</v>
      </c>
      <c r="C168" s="35" t="s">
        <v>50</v>
      </c>
      <c r="D168" s="70" t="s">
        <v>49</v>
      </c>
      <c r="E168" s="75" t="s">
        <v>49</v>
      </c>
    </row>
    <row r="169" spans="1:5">
      <c r="A169" s="34">
        <v>165</v>
      </c>
      <c r="B169" s="35" t="s">
        <v>108</v>
      </c>
      <c r="C169" s="35" t="s">
        <v>50</v>
      </c>
      <c r="D169" s="70" t="s">
        <v>49</v>
      </c>
      <c r="E169" s="75" t="s">
        <v>49</v>
      </c>
    </row>
    <row r="170" spans="1:5">
      <c r="A170" s="34">
        <v>166</v>
      </c>
      <c r="B170" s="35" t="s">
        <v>109</v>
      </c>
      <c r="C170" s="35" t="s">
        <v>50</v>
      </c>
      <c r="D170" s="70">
        <v>40</v>
      </c>
      <c r="E170" s="75">
        <v>0.01</v>
      </c>
    </row>
    <row r="171" spans="1:5">
      <c r="A171" s="34">
        <v>167</v>
      </c>
      <c r="B171" s="35" t="s">
        <v>110</v>
      </c>
      <c r="C171" s="35" t="s">
        <v>50</v>
      </c>
      <c r="D171" s="70">
        <v>120</v>
      </c>
      <c r="E171" s="75">
        <v>0.01</v>
      </c>
    </row>
    <row r="172" spans="1:5">
      <c r="A172" s="34">
        <v>168</v>
      </c>
      <c r="B172" s="35" t="s">
        <v>111</v>
      </c>
      <c r="C172" s="35" t="s">
        <v>50</v>
      </c>
      <c r="D172" s="70">
        <v>50</v>
      </c>
      <c r="E172" s="75">
        <v>0.01</v>
      </c>
    </row>
    <row r="173" spans="1:5">
      <c r="A173" s="34">
        <v>169</v>
      </c>
      <c r="B173" s="35" t="s">
        <v>112</v>
      </c>
      <c r="C173" s="35" t="s">
        <v>50</v>
      </c>
      <c r="D173" s="70">
        <v>160</v>
      </c>
      <c r="E173" s="75">
        <v>0.03</v>
      </c>
    </row>
    <row r="174" spans="1:5">
      <c r="A174" s="34">
        <v>170</v>
      </c>
      <c r="B174" s="35" t="s">
        <v>113</v>
      </c>
      <c r="C174" s="35" t="s">
        <v>50</v>
      </c>
      <c r="D174" s="70">
        <v>30</v>
      </c>
      <c r="E174" s="75">
        <v>0.02</v>
      </c>
    </row>
    <row r="175" spans="1:5">
      <c r="A175" s="34">
        <v>171</v>
      </c>
      <c r="B175" s="35" t="s">
        <v>114</v>
      </c>
      <c r="C175" s="35" t="s">
        <v>50</v>
      </c>
      <c r="D175" s="70">
        <v>20</v>
      </c>
      <c r="E175" s="75">
        <v>0.01</v>
      </c>
    </row>
    <row r="176" spans="1:5">
      <c r="A176" s="34">
        <v>172</v>
      </c>
      <c r="B176" s="35" t="s">
        <v>218</v>
      </c>
      <c r="C176" s="35" t="s">
        <v>53</v>
      </c>
      <c r="D176" s="70">
        <v>2210</v>
      </c>
      <c r="E176" s="75">
        <v>0.03</v>
      </c>
    </row>
    <row r="177" spans="1:5">
      <c r="A177" s="34">
        <v>173</v>
      </c>
      <c r="B177" s="35" t="s">
        <v>97</v>
      </c>
      <c r="C177" s="35" t="s">
        <v>53</v>
      </c>
      <c r="D177" s="70">
        <v>20</v>
      </c>
      <c r="E177" s="75">
        <v>0.02</v>
      </c>
    </row>
    <row r="178" spans="1:5">
      <c r="A178" s="34">
        <v>174</v>
      </c>
      <c r="B178" s="35" t="s">
        <v>98</v>
      </c>
      <c r="C178" s="35" t="s">
        <v>53</v>
      </c>
      <c r="D178" s="70" t="s">
        <v>49</v>
      </c>
      <c r="E178" s="75" t="s">
        <v>49</v>
      </c>
    </row>
    <row r="179" spans="1:5">
      <c r="A179" s="34">
        <v>175</v>
      </c>
      <c r="B179" s="35" t="s">
        <v>99</v>
      </c>
      <c r="C179" s="35" t="s">
        <v>53</v>
      </c>
      <c r="D179" s="70">
        <v>70</v>
      </c>
      <c r="E179" s="75">
        <v>0.01</v>
      </c>
    </row>
    <row r="180" spans="1:5">
      <c r="A180" s="34">
        <v>176</v>
      </c>
      <c r="B180" s="35" t="s">
        <v>100</v>
      </c>
      <c r="C180" s="35" t="s">
        <v>53</v>
      </c>
      <c r="D180" s="70" t="s">
        <v>49</v>
      </c>
      <c r="E180" s="75" t="s">
        <v>49</v>
      </c>
    </row>
    <row r="181" spans="1:5">
      <c r="A181" s="34">
        <v>177</v>
      </c>
      <c r="B181" s="35" t="s">
        <v>101</v>
      </c>
      <c r="C181" s="35" t="s">
        <v>53</v>
      </c>
      <c r="D181" s="70" t="s">
        <v>49</v>
      </c>
      <c r="E181" s="75" t="s">
        <v>49</v>
      </c>
    </row>
    <row r="182" spans="1:5">
      <c r="A182" s="34">
        <v>178</v>
      </c>
      <c r="B182" s="35" t="s">
        <v>102</v>
      </c>
      <c r="C182" s="35" t="s">
        <v>53</v>
      </c>
      <c r="D182" s="70">
        <v>30</v>
      </c>
      <c r="E182" s="75">
        <v>0.01</v>
      </c>
    </row>
    <row r="183" spans="1:5">
      <c r="A183" s="34">
        <v>179</v>
      </c>
      <c r="B183" s="35" t="s">
        <v>103</v>
      </c>
      <c r="C183" s="35" t="s">
        <v>53</v>
      </c>
      <c r="D183" s="70">
        <v>750</v>
      </c>
      <c r="E183" s="75">
        <v>0.05</v>
      </c>
    </row>
    <row r="184" spans="1:5">
      <c r="A184" s="34">
        <v>180</v>
      </c>
      <c r="B184" s="35" t="s">
        <v>104</v>
      </c>
      <c r="C184" s="35" t="s">
        <v>53</v>
      </c>
      <c r="D184" s="70">
        <v>50</v>
      </c>
      <c r="E184" s="75">
        <v>0.01</v>
      </c>
    </row>
    <row r="185" spans="1:5">
      <c r="A185" s="34">
        <v>181</v>
      </c>
      <c r="B185" s="35" t="s">
        <v>105</v>
      </c>
      <c r="C185" s="35" t="s">
        <v>53</v>
      </c>
      <c r="D185" s="70">
        <v>290</v>
      </c>
      <c r="E185" s="75">
        <v>7.0000000000000007E-2</v>
      </c>
    </row>
    <row r="186" spans="1:5">
      <c r="A186" s="34">
        <v>182</v>
      </c>
      <c r="B186" s="35" t="s">
        <v>106</v>
      </c>
      <c r="C186" s="35" t="s">
        <v>53</v>
      </c>
      <c r="D186" s="70">
        <v>40</v>
      </c>
      <c r="E186" s="75">
        <v>0.01</v>
      </c>
    </row>
    <row r="187" spans="1:5">
      <c r="A187" s="34">
        <v>183</v>
      </c>
      <c r="B187" s="35" t="s">
        <v>107</v>
      </c>
      <c r="C187" s="35" t="s">
        <v>53</v>
      </c>
      <c r="D187" s="70">
        <v>20</v>
      </c>
      <c r="E187" s="75">
        <v>0.01</v>
      </c>
    </row>
    <row r="188" spans="1:5">
      <c r="A188" s="34">
        <v>184</v>
      </c>
      <c r="B188" s="35" t="s">
        <v>108</v>
      </c>
      <c r="C188" s="35" t="s">
        <v>53</v>
      </c>
      <c r="D188" s="70">
        <v>20</v>
      </c>
      <c r="E188" s="75">
        <v>0.02</v>
      </c>
    </row>
    <row r="189" spans="1:5">
      <c r="A189" s="34">
        <v>185</v>
      </c>
      <c r="B189" s="35" t="s">
        <v>109</v>
      </c>
      <c r="C189" s="35" t="s">
        <v>53</v>
      </c>
      <c r="D189" s="70">
        <v>100</v>
      </c>
      <c r="E189" s="75">
        <v>0.02</v>
      </c>
    </row>
    <row r="190" spans="1:5">
      <c r="A190" s="34">
        <v>186</v>
      </c>
      <c r="B190" s="35" t="s">
        <v>110</v>
      </c>
      <c r="C190" s="35" t="s">
        <v>53</v>
      </c>
      <c r="D190" s="70">
        <v>310</v>
      </c>
      <c r="E190" s="75">
        <v>0.03</v>
      </c>
    </row>
    <row r="191" spans="1:5">
      <c r="A191" s="34">
        <v>187</v>
      </c>
      <c r="B191" s="35" t="s">
        <v>111</v>
      </c>
      <c r="C191" s="35" t="s">
        <v>53</v>
      </c>
      <c r="D191" s="70">
        <v>110</v>
      </c>
      <c r="E191" s="75">
        <v>0.02</v>
      </c>
    </row>
    <row r="192" spans="1:5">
      <c r="A192" s="34">
        <v>188</v>
      </c>
      <c r="B192" s="35" t="s">
        <v>112</v>
      </c>
      <c r="C192" s="35" t="s">
        <v>53</v>
      </c>
      <c r="D192" s="70">
        <v>190</v>
      </c>
      <c r="E192" s="75">
        <v>0.03</v>
      </c>
    </row>
    <row r="193" spans="1:5">
      <c r="A193" s="34">
        <v>189</v>
      </c>
      <c r="B193" s="35" t="s">
        <v>113</v>
      </c>
      <c r="C193" s="35" t="s">
        <v>53</v>
      </c>
      <c r="D193" s="70">
        <v>130</v>
      </c>
      <c r="E193" s="75">
        <v>0.09</v>
      </c>
    </row>
    <row r="194" spans="1:5">
      <c r="A194" s="34">
        <v>190</v>
      </c>
      <c r="B194" s="35" t="s">
        <v>114</v>
      </c>
      <c r="C194" s="35" t="s">
        <v>53</v>
      </c>
      <c r="D194" s="70">
        <v>80</v>
      </c>
      <c r="E194" s="75">
        <v>7.0000000000000007E-2</v>
      </c>
    </row>
    <row r="195" spans="1:5">
      <c r="A195" s="34">
        <v>191</v>
      </c>
      <c r="B195" s="35" t="s">
        <v>218</v>
      </c>
      <c r="C195" s="35" t="s">
        <v>51</v>
      </c>
      <c r="D195" s="70">
        <v>6170</v>
      </c>
      <c r="E195" s="75">
        <v>7.0000000000000007E-2</v>
      </c>
    </row>
    <row r="196" spans="1:5">
      <c r="A196" s="34">
        <v>192</v>
      </c>
      <c r="B196" s="35" t="s">
        <v>97</v>
      </c>
      <c r="C196" s="35" t="s">
        <v>51</v>
      </c>
      <c r="D196" s="70">
        <v>60</v>
      </c>
      <c r="E196" s="75">
        <v>0.06</v>
      </c>
    </row>
    <row r="197" spans="1:5">
      <c r="A197" s="34">
        <v>193</v>
      </c>
      <c r="B197" s="35" t="s">
        <v>98</v>
      </c>
      <c r="C197" s="35" t="s">
        <v>51</v>
      </c>
      <c r="D197" s="70" t="s">
        <v>49</v>
      </c>
      <c r="E197" s="75" t="s">
        <v>49</v>
      </c>
    </row>
    <row r="198" spans="1:5">
      <c r="A198" s="34">
        <v>194</v>
      </c>
      <c r="B198" s="35" t="s">
        <v>99</v>
      </c>
      <c r="C198" s="35" t="s">
        <v>51</v>
      </c>
      <c r="D198" s="70">
        <v>170</v>
      </c>
      <c r="E198" s="75">
        <v>0.02</v>
      </c>
    </row>
    <row r="199" spans="1:5">
      <c r="A199" s="34">
        <v>195</v>
      </c>
      <c r="B199" s="35" t="s">
        <v>100</v>
      </c>
      <c r="C199" s="35" t="s">
        <v>51</v>
      </c>
      <c r="D199" s="70" t="s">
        <v>49</v>
      </c>
      <c r="E199" s="75" t="s">
        <v>49</v>
      </c>
    </row>
    <row r="200" spans="1:5">
      <c r="A200" s="34">
        <v>196</v>
      </c>
      <c r="B200" s="35" t="s">
        <v>101</v>
      </c>
      <c r="C200" s="35" t="s">
        <v>51</v>
      </c>
      <c r="D200" s="70" t="s">
        <v>49</v>
      </c>
      <c r="E200" s="75" t="s">
        <v>49</v>
      </c>
    </row>
    <row r="201" spans="1:5">
      <c r="A201" s="34">
        <v>197</v>
      </c>
      <c r="B201" s="35" t="s">
        <v>102</v>
      </c>
      <c r="C201" s="35" t="s">
        <v>51</v>
      </c>
      <c r="D201" s="70">
        <v>70</v>
      </c>
      <c r="E201" s="75">
        <v>0.02</v>
      </c>
    </row>
    <row r="202" spans="1:5">
      <c r="A202" s="34">
        <v>198</v>
      </c>
      <c r="B202" s="35" t="s">
        <v>103</v>
      </c>
      <c r="C202" s="35" t="s">
        <v>51</v>
      </c>
      <c r="D202" s="70">
        <v>2980</v>
      </c>
      <c r="E202" s="75">
        <v>0.21</v>
      </c>
    </row>
    <row r="203" spans="1:5">
      <c r="A203" s="34">
        <v>199</v>
      </c>
      <c r="B203" s="34" t="s">
        <v>104</v>
      </c>
      <c r="C203" s="34" t="s">
        <v>51</v>
      </c>
      <c r="D203" s="70">
        <v>50</v>
      </c>
      <c r="E203" s="75">
        <v>0.01</v>
      </c>
    </row>
    <row r="204" spans="1:5">
      <c r="A204" s="34">
        <v>200</v>
      </c>
      <c r="B204" s="34" t="s">
        <v>105</v>
      </c>
      <c r="C204" s="34" t="s">
        <v>51</v>
      </c>
      <c r="D204" s="70">
        <v>1150</v>
      </c>
      <c r="E204" s="75">
        <v>0.26</v>
      </c>
    </row>
    <row r="205" spans="1:5">
      <c r="A205" s="34">
        <v>201</v>
      </c>
      <c r="B205" s="34" t="s">
        <v>106</v>
      </c>
      <c r="C205" s="34" t="s">
        <v>51</v>
      </c>
      <c r="D205" s="70">
        <v>50</v>
      </c>
      <c r="E205" s="75">
        <v>0.02</v>
      </c>
    </row>
    <row r="206" spans="1:5">
      <c r="A206" s="34">
        <v>202</v>
      </c>
      <c r="B206" s="34" t="s">
        <v>107</v>
      </c>
      <c r="C206" s="34" t="s">
        <v>51</v>
      </c>
      <c r="D206" s="70">
        <v>20</v>
      </c>
      <c r="E206" s="75">
        <v>0.01</v>
      </c>
    </row>
    <row r="207" spans="1:5">
      <c r="A207" s="34">
        <v>203</v>
      </c>
      <c r="B207" s="34" t="s">
        <v>108</v>
      </c>
      <c r="C207" s="34" t="s">
        <v>51</v>
      </c>
      <c r="D207" s="70">
        <v>10</v>
      </c>
      <c r="E207" s="75">
        <v>0.02</v>
      </c>
    </row>
    <row r="208" spans="1:5">
      <c r="A208" s="34">
        <v>204</v>
      </c>
      <c r="B208" s="34" t="s">
        <v>109</v>
      </c>
      <c r="C208" s="34" t="s">
        <v>51</v>
      </c>
      <c r="D208" s="70">
        <v>130</v>
      </c>
      <c r="E208" s="75">
        <v>0.02</v>
      </c>
    </row>
    <row r="209" spans="1:5">
      <c r="A209" s="34">
        <v>205</v>
      </c>
      <c r="B209" s="34" t="s">
        <v>110</v>
      </c>
      <c r="C209" s="34" t="s">
        <v>51</v>
      </c>
      <c r="D209" s="70">
        <v>540</v>
      </c>
      <c r="E209" s="75">
        <v>0.06</v>
      </c>
    </row>
    <row r="210" spans="1:5">
      <c r="A210" s="34">
        <v>206</v>
      </c>
      <c r="B210" s="34" t="s">
        <v>111</v>
      </c>
      <c r="C210" s="34" t="s">
        <v>51</v>
      </c>
      <c r="D210" s="70">
        <v>40</v>
      </c>
      <c r="E210" s="75">
        <v>0.01</v>
      </c>
    </row>
    <row r="211" spans="1:5">
      <c r="A211" s="34">
        <v>207</v>
      </c>
      <c r="B211" s="34" t="s">
        <v>112</v>
      </c>
      <c r="C211" s="34" t="s">
        <v>51</v>
      </c>
      <c r="D211" s="70">
        <v>590</v>
      </c>
      <c r="E211" s="75">
        <v>0.1</v>
      </c>
    </row>
    <row r="212" spans="1:5">
      <c r="A212" s="34">
        <v>208</v>
      </c>
      <c r="B212" s="34" t="s">
        <v>113</v>
      </c>
      <c r="C212" s="34" t="s">
        <v>51</v>
      </c>
      <c r="D212" s="70">
        <v>230</v>
      </c>
      <c r="E212" s="75">
        <v>0.17</v>
      </c>
    </row>
    <row r="213" spans="1:5">
      <c r="A213" s="34">
        <v>209</v>
      </c>
      <c r="B213" s="34" t="s">
        <v>114</v>
      </c>
      <c r="C213" s="34" t="s">
        <v>51</v>
      </c>
      <c r="D213" s="70">
        <v>60</v>
      </c>
      <c r="E213" s="75">
        <v>0.05</v>
      </c>
    </row>
    <row r="214" spans="1:5">
      <c r="A214" s="25" t="s">
        <v>22</v>
      </c>
    </row>
  </sheetData>
  <autoFilter ref="B4:C4" xr:uid="{F9431487-7F0A-4CFE-B5E9-C3790443F0EB}"/>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26ABB6-E140-4A45-8565-601FA8B3C1D6}">
  <dimension ref="A1:AS65"/>
  <sheetViews>
    <sheetView topLeftCell="A63" workbookViewId="0"/>
  </sheetViews>
  <sheetFormatPr defaultColWidth="8.1796875" defaultRowHeight="13"/>
  <cols>
    <col min="1" max="1" width="3.81640625" style="80" customWidth="1"/>
    <col min="2" max="2" width="33.1796875" style="25" bestFit="1" customWidth="1"/>
    <col min="3" max="3" width="30.90625" style="24" bestFit="1" customWidth="1"/>
    <col min="4" max="4" width="16.54296875" style="24" bestFit="1" customWidth="1"/>
    <col min="5" max="5" width="18.08984375" style="66" bestFit="1" customWidth="1"/>
    <col min="6" max="45" width="16.1796875" style="24" customWidth="1"/>
    <col min="46" max="16384" width="8.1796875" style="25"/>
  </cols>
  <sheetData>
    <row r="1" spans="1:45" s="19" customFormat="1" ht="15.5">
      <c r="A1" s="76" t="s">
        <v>119</v>
      </c>
      <c r="C1" s="20"/>
      <c r="D1" s="20"/>
      <c r="E1" s="64"/>
      <c r="F1" s="20"/>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20"/>
      <c r="AJ1" s="20"/>
      <c r="AK1" s="20"/>
      <c r="AL1" s="20"/>
      <c r="AM1" s="20"/>
      <c r="AN1" s="20"/>
      <c r="AO1" s="20"/>
      <c r="AP1" s="20"/>
      <c r="AQ1" s="20"/>
      <c r="AR1" s="20"/>
      <c r="AS1" s="20"/>
    </row>
    <row r="2" spans="1:45" s="21" customFormat="1">
      <c r="A2" s="77" t="s">
        <v>203</v>
      </c>
      <c r="C2" s="22"/>
      <c r="D2" s="22"/>
      <c r="E2" s="65"/>
      <c r="F2" s="22"/>
      <c r="G2" s="22"/>
      <c r="H2" s="22"/>
      <c r="I2" s="22"/>
      <c r="J2" s="22"/>
      <c r="K2" s="22"/>
      <c r="L2" s="22"/>
      <c r="M2" s="22"/>
      <c r="N2" s="22"/>
      <c r="O2" s="22"/>
      <c r="P2" s="22"/>
      <c r="Q2" s="22"/>
      <c r="R2" s="22"/>
      <c r="S2" s="22"/>
      <c r="T2" s="22"/>
      <c r="U2" s="22"/>
      <c r="V2" s="22"/>
      <c r="W2" s="22"/>
      <c r="X2" s="22"/>
      <c r="Y2" s="22"/>
      <c r="Z2" s="22"/>
      <c r="AA2" s="22"/>
      <c r="AB2" s="22"/>
      <c r="AC2" s="22"/>
      <c r="AD2" s="22"/>
      <c r="AE2" s="22"/>
      <c r="AF2" s="22"/>
      <c r="AG2" s="22"/>
      <c r="AH2" s="22"/>
      <c r="AI2" s="22"/>
      <c r="AJ2" s="22"/>
      <c r="AK2" s="22"/>
      <c r="AL2" s="22"/>
      <c r="AM2" s="22"/>
      <c r="AN2" s="22"/>
      <c r="AO2" s="22"/>
      <c r="AP2" s="22"/>
      <c r="AQ2" s="22"/>
      <c r="AR2" s="22"/>
      <c r="AS2" s="22"/>
    </row>
    <row r="3" spans="1:45">
      <c r="A3" s="77"/>
      <c r="B3" s="21"/>
    </row>
    <row r="4" spans="1:45" s="28" customFormat="1" ht="15.65" customHeight="1" thickBot="1">
      <c r="A4" s="78" t="s">
        <v>21</v>
      </c>
      <c r="B4" s="26" t="s">
        <v>120</v>
      </c>
      <c r="C4" s="26" t="s">
        <v>64</v>
      </c>
      <c r="D4" s="26" t="s">
        <v>121</v>
      </c>
      <c r="E4" s="67" t="s">
        <v>122</v>
      </c>
      <c r="F4" s="27"/>
      <c r="G4" s="27"/>
      <c r="H4" s="27"/>
      <c r="I4" s="27"/>
      <c r="J4" s="27"/>
      <c r="K4" s="27"/>
      <c r="L4" s="27"/>
      <c r="M4" s="27"/>
      <c r="N4" s="27"/>
      <c r="O4" s="27"/>
      <c r="P4" s="27"/>
      <c r="Q4" s="27"/>
      <c r="R4" s="27"/>
      <c r="S4" s="27"/>
      <c r="T4" s="27"/>
      <c r="U4" s="27"/>
      <c r="V4" s="27"/>
      <c r="W4" s="27"/>
      <c r="X4" s="27"/>
      <c r="Y4" s="27"/>
      <c r="Z4" s="27"/>
      <c r="AA4" s="27"/>
      <c r="AB4" s="27"/>
      <c r="AC4" s="27"/>
      <c r="AD4" s="27"/>
      <c r="AE4" s="27"/>
      <c r="AF4" s="27"/>
      <c r="AG4" s="27"/>
      <c r="AH4" s="27"/>
      <c r="AI4" s="27"/>
      <c r="AJ4" s="27"/>
      <c r="AK4" s="27"/>
      <c r="AL4" s="27"/>
      <c r="AM4" s="27"/>
      <c r="AN4" s="27"/>
      <c r="AO4" s="27"/>
      <c r="AP4" s="27"/>
      <c r="AQ4" s="27"/>
      <c r="AR4" s="27"/>
      <c r="AS4" s="27"/>
    </row>
    <row r="5" spans="1:45" ht="13.5" thickTop="1">
      <c r="A5" s="79" t="s">
        <v>123</v>
      </c>
      <c r="B5" s="34" t="s">
        <v>124</v>
      </c>
      <c r="C5" s="34" t="s">
        <v>125</v>
      </c>
      <c r="D5" s="33">
        <v>102580</v>
      </c>
      <c r="E5" s="66">
        <v>7.06</v>
      </c>
    </row>
    <row r="6" spans="1:45">
      <c r="A6" s="79" t="s">
        <v>126</v>
      </c>
      <c r="B6" s="34" t="s">
        <v>124</v>
      </c>
      <c r="C6" s="34" t="s">
        <v>115</v>
      </c>
      <c r="D6" s="24">
        <v>1349990</v>
      </c>
      <c r="E6" s="66">
        <v>92.94</v>
      </c>
    </row>
    <row r="7" spans="1:45">
      <c r="A7" s="79" t="s">
        <v>127</v>
      </c>
      <c r="B7" s="34" t="s">
        <v>128</v>
      </c>
      <c r="C7" s="34" t="s">
        <v>125</v>
      </c>
      <c r="D7" s="29">
        <v>2400</v>
      </c>
      <c r="E7" s="66">
        <v>8.31</v>
      </c>
    </row>
    <row r="8" spans="1:45">
      <c r="A8" s="79" t="s">
        <v>129</v>
      </c>
      <c r="B8" s="34" t="s">
        <v>128</v>
      </c>
      <c r="C8" s="34" t="s">
        <v>115</v>
      </c>
      <c r="D8" s="24">
        <v>26420</v>
      </c>
      <c r="E8" s="66">
        <v>91.69</v>
      </c>
    </row>
    <row r="9" spans="1:45">
      <c r="A9" s="79" t="s">
        <v>130</v>
      </c>
      <c r="B9" s="34" t="s">
        <v>131</v>
      </c>
      <c r="C9" s="34" t="s">
        <v>125</v>
      </c>
      <c r="D9" s="24">
        <v>2130</v>
      </c>
      <c r="E9" s="66">
        <v>7.21</v>
      </c>
    </row>
    <row r="10" spans="1:45">
      <c r="A10" s="79" t="s">
        <v>132</v>
      </c>
      <c r="B10" s="34" t="s">
        <v>131</v>
      </c>
      <c r="C10" s="34" t="s">
        <v>115</v>
      </c>
      <c r="D10" s="24">
        <v>27380</v>
      </c>
      <c r="E10" s="66">
        <v>92.79</v>
      </c>
    </row>
    <row r="11" spans="1:45">
      <c r="A11" s="79" t="s">
        <v>133</v>
      </c>
      <c r="B11" s="34" t="s">
        <v>134</v>
      </c>
      <c r="C11" s="34" t="s">
        <v>125</v>
      </c>
      <c r="D11" s="24">
        <v>3510</v>
      </c>
      <c r="E11" s="66">
        <v>6.48</v>
      </c>
    </row>
    <row r="12" spans="1:45">
      <c r="A12" s="79" t="s">
        <v>135</v>
      </c>
      <c r="B12" s="34" t="s">
        <v>134</v>
      </c>
      <c r="C12" s="34" t="s">
        <v>115</v>
      </c>
      <c r="D12" s="24">
        <v>50740</v>
      </c>
      <c r="E12" s="66">
        <v>93.52</v>
      </c>
    </row>
    <row r="13" spans="1:45">
      <c r="A13" s="79" t="s">
        <v>136</v>
      </c>
      <c r="B13" s="34" t="s">
        <v>137</v>
      </c>
      <c r="C13" s="34" t="s">
        <v>125</v>
      </c>
      <c r="D13" s="24">
        <v>4010</v>
      </c>
      <c r="E13" s="66">
        <v>7.5</v>
      </c>
    </row>
    <row r="14" spans="1:45">
      <c r="A14" s="79" t="s">
        <v>138</v>
      </c>
      <c r="B14" s="34" t="s">
        <v>137</v>
      </c>
      <c r="C14" s="34" t="s">
        <v>115</v>
      </c>
      <c r="D14" s="24">
        <v>49450</v>
      </c>
      <c r="E14" s="66">
        <v>92.5</v>
      </c>
    </row>
    <row r="15" spans="1:45">
      <c r="A15" s="79" t="s">
        <v>139</v>
      </c>
      <c r="B15" s="34" t="s">
        <v>140</v>
      </c>
      <c r="C15" s="34" t="s">
        <v>125</v>
      </c>
      <c r="D15" s="24">
        <v>3070</v>
      </c>
      <c r="E15" s="66">
        <v>6.62</v>
      </c>
    </row>
    <row r="16" spans="1:45">
      <c r="A16" s="79" t="s">
        <v>141</v>
      </c>
      <c r="B16" s="34" t="s">
        <v>140</v>
      </c>
      <c r="C16" s="34" t="s">
        <v>115</v>
      </c>
      <c r="D16" s="24">
        <v>43360</v>
      </c>
      <c r="E16" s="66">
        <v>93.38</v>
      </c>
    </row>
    <row r="17" spans="1:5">
      <c r="A17" s="79" t="s">
        <v>142</v>
      </c>
      <c r="B17" s="34" t="s">
        <v>143</v>
      </c>
      <c r="C17" s="34" t="s">
        <v>125</v>
      </c>
      <c r="D17" s="24">
        <v>2270</v>
      </c>
      <c r="E17" s="66">
        <v>6.74</v>
      </c>
    </row>
    <row r="18" spans="1:5">
      <c r="A18" s="79" t="s">
        <v>144</v>
      </c>
      <c r="B18" s="34" t="s">
        <v>143</v>
      </c>
      <c r="C18" s="34" t="s">
        <v>115</v>
      </c>
      <c r="D18" s="24">
        <v>31450</v>
      </c>
      <c r="E18" s="66">
        <v>93.26</v>
      </c>
    </row>
    <row r="19" spans="1:5">
      <c r="A19" s="79" t="s">
        <v>145</v>
      </c>
      <c r="B19" s="34" t="s">
        <v>146</v>
      </c>
      <c r="C19" s="34" t="s">
        <v>125</v>
      </c>
      <c r="D19" s="24">
        <v>4200</v>
      </c>
      <c r="E19" s="66">
        <v>7.16</v>
      </c>
    </row>
    <row r="20" spans="1:5">
      <c r="A20" s="79" t="s">
        <v>147</v>
      </c>
      <c r="B20" s="34" t="s">
        <v>146</v>
      </c>
      <c r="C20" s="34" t="s">
        <v>115</v>
      </c>
      <c r="D20" s="24">
        <v>54500</v>
      </c>
      <c r="E20" s="66">
        <v>92.84</v>
      </c>
    </row>
    <row r="21" spans="1:5">
      <c r="A21" s="79" t="s">
        <v>148</v>
      </c>
      <c r="B21" s="34" t="s">
        <v>149</v>
      </c>
      <c r="C21" s="34" t="s">
        <v>125</v>
      </c>
      <c r="D21" s="24">
        <v>1130</v>
      </c>
      <c r="E21" s="66">
        <v>6.6</v>
      </c>
    </row>
    <row r="22" spans="1:5">
      <c r="A22" s="79" t="s">
        <v>150</v>
      </c>
      <c r="B22" s="34" t="s">
        <v>149</v>
      </c>
      <c r="C22" s="34" t="s">
        <v>115</v>
      </c>
      <c r="D22" s="24">
        <v>15930</v>
      </c>
      <c r="E22" s="66">
        <v>93.4</v>
      </c>
    </row>
    <row r="23" spans="1:5">
      <c r="A23" s="79" t="s">
        <v>151</v>
      </c>
      <c r="B23" s="34" t="s">
        <v>152</v>
      </c>
      <c r="C23" s="34" t="s">
        <v>125</v>
      </c>
      <c r="D23" s="24">
        <v>4180</v>
      </c>
      <c r="E23" s="66">
        <v>6.85</v>
      </c>
    </row>
    <row r="24" spans="1:5">
      <c r="A24" s="79" t="s">
        <v>153</v>
      </c>
      <c r="B24" s="34" t="s">
        <v>152</v>
      </c>
      <c r="C24" s="34" t="s">
        <v>115</v>
      </c>
      <c r="D24" s="24">
        <v>56820</v>
      </c>
      <c r="E24" s="66">
        <v>93.15</v>
      </c>
    </row>
    <row r="25" spans="1:5">
      <c r="A25" s="79" t="s">
        <v>154</v>
      </c>
      <c r="B25" s="34" t="s">
        <v>155</v>
      </c>
      <c r="C25" s="34" t="s">
        <v>125</v>
      </c>
      <c r="D25" s="24">
        <v>5520</v>
      </c>
      <c r="E25" s="66">
        <v>6.26</v>
      </c>
    </row>
    <row r="26" spans="1:5">
      <c r="A26" s="79" t="s">
        <v>156</v>
      </c>
      <c r="B26" s="34" t="s">
        <v>155</v>
      </c>
      <c r="C26" s="34" t="s">
        <v>115</v>
      </c>
      <c r="D26" s="24">
        <v>82660</v>
      </c>
      <c r="E26" s="66">
        <v>93.74</v>
      </c>
    </row>
    <row r="27" spans="1:5">
      <c r="A27" s="79" t="s">
        <v>157</v>
      </c>
      <c r="B27" s="34" t="s">
        <v>158</v>
      </c>
      <c r="C27" s="34" t="s">
        <v>125</v>
      </c>
      <c r="D27" s="24">
        <v>2780</v>
      </c>
      <c r="E27" s="66">
        <v>7.35</v>
      </c>
    </row>
    <row r="28" spans="1:5">
      <c r="A28" s="79" t="s">
        <v>159</v>
      </c>
      <c r="B28" s="34" t="s">
        <v>158</v>
      </c>
      <c r="C28" s="34" t="s">
        <v>115</v>
      </c>
      <c r="D28" s="24">
        <v>35020</v>
      </c>
      <c r="E28" s="66">
        <v>92.65</v>
      </c>
    </row>
    <row r="29" spans="1:5">
      <c r="A29" s="79" t="s">
        <v>160</v>
      </c>
      <c r="B29" s="34" t="s">
        <v>161</v>
      </c>
      <c r="C29" s="34" t="s">
        <v>125</v>
      </c>
      <c r="D29" s="24">
        <v>4010</v>
      </c>
      <c r="E29" s="66">
        <v>7.2</v>
      </c>
    </row>
    <row r="30" spans="1:5">
      <c r="A30" s="79" t="s">
        <v>162</v>
      </c>
      <c r="B30" s="34" t="s">
        <v>161</v>
      </c>
      <c r="C30" s="34" t="s">
        <v>115</v>
      </c>
      <c r="D30" s="24">
        <v>51730</v>
      </c>
      <c r="E30" s="66">
        <v>92.8</v>
      </c>
    </row>
    <row r="31" spans="1:5">
      <c r="A31" s="79">
        <v>27</v>
      </c>
      <c r="B31" s="34" t="s">
        <v>163</v>
      </c>
      <c r="C31" s="34" t="s">
        <v>125</v>
      </c>
      <c r="D31" s="24">
        <v>570</v>
      </c>
      <c r="E31" s="66">
        <v>4.75</v>
      </c>
    </row>
    <row r="32" spans="1:5">
      <c r="A32" s="79">
        <v>28</v>
      </c>
      <c r="B32" s="34" t="s">
        <v>163</v>
      </c>
      <c r="C32" s="34" t="s">
        <v>115</v>
      </c>
      <c r="D32" s="24">
        <v>11320</v>
      </c>
      <c r="E32" s="66">
        <v>95.25</v>
      </c>
    </row>
    <row r="33" spans="1:5">
      <c r="A33" s="79">
        <v>29</v>
      </c>
      <c r="B33" s="34" t="s">
        <v>164</v>
      </c>
      <c r="C33" s="34" t="s">
        <v>125</v>
      </c>
      <c r="D33" s="24">
        <v>3320</v>
      </c>
      <c r="E33" s="66">
        <v>7.36</v>
      </c>
    </row>
    <row r="34" spans="1:5">
      <c r="A34" s="79">
        <v>30</v>
      </c>
      <c r="B34" s="34" t="s">
        <v>164</v>
      </c>
      <c r="C34" s="34" t="s">
        <v>115</v>
      </c>
      <c r="D34" s="24">
        <v>41800</v>
      </c>
      <c r="E34" s="66">
        <v>92.64</v>
      </c>
    </row>
    <row r="35" spans="1:5">
      <c r="A35" s="79">
        <v>31</v>
      </c>
      <c r="B35" s="34" t="s">
        <v>165</v>
      </c>
      <c r="C35" s="34" t="s">
        <v>125</v>
      </c>
      <c r="D35" s="24">
        <v>3730</v>
      </c>
      <c r="E35" s="66">
        <v>7.05</v>
      </c>
    </row>
    <row r="36" spans="1:5">
      <c r="A36" s="79">
        <v>32</v>
      </c>
      <c r="B36" s="34" t="s">
        <v>165</v>
      </c>
      <c r="C36" s="34" t="s">
        <v>115</v>
      </c>
      <c r="D36" s="24">
        <v>49160</v>
      </c>
      <c r="E36" s="66">
        <v>92.95</v>
      </c>
    </row>
    <row r="37" spans="1:5">
      <c r="A37" s="79">
        <v>33</v>
      </c>
      <c r="B37" s="34" t="s">
        <v>166</v>
      </c>
      <c r="C37" s="34" t="s">
        <v>125</v>
      </c>
      <c r="D37" s="24">
        <v>3650</v>
      </c>
      <c r="E37" s="66">
        <v>7.24</v>
      </c>
    </row>
    <row r="38" spans="1:5">
      <c r="A38" s="79">
        <v>34</v>
      </c>
      <c r="B38" s="34" t="s">
        <v>166</v>
      </c>
      <c r="C38" s="34" t="s">
        <v>115</v>
      </c>
      <c r="D38" s="24">
        <v>46760</v>
      </c>
      <c r="E38" s="66">
        <v>92.76</v>
      </c>
    </row>
    <row r="39" spans="1:5">
      <c r="A39" s="79">
        <v>35</v>
      </c>
      <c r="B39" s="34" t="s">
        <v>167</v>
      </c>
      <c r="C39" s="34" t="s">
        <v>125</v>
      </c>
      <c r="D39" s="24">
        <v>3300</v>
      </c>
      <c r="E39" s="66">
        <v>7.91</v>
      </c>
    </row>
    <row r="40" spans="1:5">
      <c r="A40" s="79">
        <v>36</v>
      </c>
      <c r="B40" s="34" t="s">
        <v>167</v>
      </c>
      <c r="C40" s="34" t="s">
        <v>115</v>
      </c>
      <c r="D40" s="24">
        <v>38450</v>
      </c>
      <c r="E40" s="66">
        <v>92.09</v>
      </c>
    </row>
    <row r="41" spans="1:5">
      <c r="A41" s="79">
        <v>37</v>
      </c>
      <c r="B41" s="34" t="s">
        <v>168</v>
      </c>
      <c r="C41" s="34" t="s">
        <v>125</v>
      </c>
      <c r="D41" s="24">
        <v>6250</v>
      </c>
      <c r="E41" s="66">
        <v>6.78</v>
      </c>
    </row>
    <row r="42" spans="1:5">
      <c r="A42" s="79">
        <v>38</v>
      </c>
      <c r="B42" s="34" t="s">
        <v>168</v>
      </c>
      <c r="C42" s="34" t="s">
        <v>115</v>
      </c>
      <c r="D42" s="24">
        <v>85910</v>
      </c>
      <c r="E42" s="66">
        <v>93.22</v>
      </c>
    </row>
    <row r="43" spans="1:5">
      <c r="A43" s="79">
        <v>39</v>
      </c>
      <c r="B43" s="34" t="s">
        <v>169</v>
      </c>
      <c r="C43" s="34" t="s">
        <v>125</v>
      </c>
      <c r="D43" s="24">
        <v>5230</v>
      </c>
      <c r="E43" s="66">
        <v>7.03</v>
      </c>
    </row>
    <row r="44" spans="1:5">
      <c r="A44" s="79">
        <v>40</v>
      </c>
      <c r="B44" s="34" t="s">
        <v>169</v>
      </c>
      <c r="C44" s="34" t="s">
        <v>115</v>
      </c>
      <c r="D44" s="24">
        <v>69260</v>
      </c>
      <c r="E44" s="66">
        <v>92.97</v>
      </c>
    </row>
    <row r="45" spans="1:5">
      <c r="A45" s="79">
        <v>41</v>
      </c>
      <c r="B45" s="34" t="s">
        <v>170</v>
      </c>
      <c r="C45" s="34" t="s">
        <v>125</v>
      </c>
      <c r="D45" s="24">
        <v>4250</v>
      </c>
      <c r="E45" s="66">
        <v>7.4</v>
      </c>
    </row>
    <row r="46" spans="1:5">
      <c r="A46" s="79">
        <v>42</v>
      </c>
      <c r="B46" s="34" t="s">
        <v>170</v>
      </c>
      <c r="C46" s="34" t="s">
        <v>115</v>
      </c>
      <c r="D46" s="24">
        <v>53250</v>
      </c>
      <c r="E46" s="66">
        <v>92.6</v>
      </c>
    </row>
    <row r="47" spans="1:5">
      <c r="A47" s="79">
        <v>43</v>
      </c>
      <c r="B47" s="34" t="s">
        <v>171</v>
      </c>
      <c r="C47" s="34" t="s">
        <v>125</v>
      </c>
      <c r="D47" s="24">
        <v>4470</v>
      </c>
      <c r="E47" s="66">
        <v>7.82</v>
      </c>
    </row>
    <row r="48" spans="1:5">
      <c r="A48" s="79">
        <v>44</v>
      </c>
      <c r="B48" s="34" t="s">
        <v>171</v>
      </c>
      <c r="C48" s="34" t="s">
        <v>115</v>
      </c>
      <c r="D48" s="24">
        <v>52680</v>
      </c>
      <c r="E48" s="66">
        <v>92.18</v>
      </c>
    </row>
    <row r="49" spans="1:5">
      <c r="A49" s="79">
        <v>45</v>
      </c>
      <c r="B49" s="34" t="s">
        <v>172</v>
      </c>
      <c r="C49" s="34" t="s">
        <v>125</v>
      </c>
      <c r="D49" s="24">
        <v>6160</v>
      </c>
      <c r="E49" s="66">
        <v>6.85</v>
      </c>
    </row>
    <row r="50" spans="1:5">
      <c r="A50" s="79">
        <v>46</v>
      </c>
      <c r="B50" s="34" t="s">
        <v>172</v>
      </c>
      <c r="C50" s="34" t="s">
        <v>115</v>
      </c>
      <c r="D50" s="24">
        <v>83820</v>
      </c>
      <c r="E50" s="66">
        <v>93.15</v>
      </c>
    </row>
    <row r="51" spans="1:5">
      <c r="A51" s="79">
        <v>47</v>
      </c>
      <c r="B51" s="34" t="s">
        <v>173</v>
      </c>
      <c r="C51" s="34" t="s">
        <v>125</v>
      </c>
      <c r="D51" s="24">
        <v>4020</v>
      </c>
      <c r="E51" s="66">
        <v>7.25</v>
      </c>
    </row>
    <row r="52" spans="1:5">
      <c r="A52" s="79">
        <v>48</v>
      </c>
      <c r="B52" s="34" t="s">
        <v>173</v>
      </c>
      <c r="C52" s="34" t="s">
        <v>115</v>
      </c>
      <c r="D52" s="24">
        <v>51480</v>
      </c>
      <c r="E52" s="66">
        <v>92.75</v>
      </c>
    </row>
    <row r="53" spans="1:5">
      <c r="A53" s="79">
        <v>49</v>
      </c>
      <c r="B53" s="34" t="s">
        <v>174</v>
      </c>
      <c r="C53" s="34" t="s">
        <v>125</v>
      </c>
      <c r="D53" s="24">
        <v>1880</v>
      </c>
      <c r="E53" s="66">
        <v>7.05</v>
      </c>
    </row>
    <row r="54" spans="1:5">
      <c r="A54" s="79">
        <v>50</v>
      </c>
      <c r="B54" s="34" t="s">
        <v>174</v>
      </c>
      <c r="C54" s="34" t="s">
        <v>115</v>
      </c>
      <c r="D54" s="24">
        <v>24750</v>
      </c>
      <c r="E54" s="66">
        <v>92.95</v>
      </c>
    </row>
    <row r="55" spans="1:5">
      <c r="A55" s="79">
        <v>51</v>
      </c>
      <c r="B55" s="34" t="s">
        <v>175</v>
      </c>
      <c r="C55" s="34" t="s">
        <v>125</v>
      </c>
      <c r="D55" s="24">
        <v>2560</v>
      </c>
      <c r="E55" s="66">
        <v>8.15</v>
      </c>
    </row>
    <row r="56" spans="1:5">
      <c r="A56" s="79">
        <v>52</v>
      </c>
      <c r="B56" s="34" t="s">
        <v>175</v>
      </c>
      <c r="C56" s="34" t="s">
        <v>115</v>
      </c>
      <c r="D56" s="24">
        <v>28800</v>
      </c>
      <c r="E56" s="66">
        <v>91.85</v>
      </c>
    </row>
    <row r="57" spans="1:5">
      <c r="A57" s="79">
        <v>53</v>
      </c>
      <c r="B57" s="34" t="s">
        <v>176</v>
      </c>
      <c r="C57" s="34" t="s">
        <v>125</v>
      </c>
      <c r="D57" s="24">
        <v>2470</v>
      </c>
      <c r="E57" s="66">
        <v>7.49</v>
      </c>
    </row>
    <row r="58" spans="1:5">
      <c r="A58" s="79">
        <v>54</v>
      </c>
      <c r="B58" s="34" t="s">
        <v>176</v>
      </c>
      <c r="C58" s="34" t="s">
        <v>115</v>
      </c>
      <c r="D58" s="24">
        <v>30520</v>
      </c>
      <c r="E58" s="66">
        <v>92.51</v>
      </c>
    </row>
    <row r="59" spans="1:5">
      <c r="A59" s="79">
        <v>55</v>
      </c>
      <c r="B59" s="34" t="s">
        <v>177</v>
      </c>
      <c r="C59" s="34" t="s">
        <v>125</v>
      </c>
      <c r="D59" s="24">
        <v>2860</v>
      </c>
      <c r="E59" s="66">
        <v>5.45</v>
      </c>
    </row>
    <row r="60" spans="1:5">
      <c r="A60" s="79">
        <v>56</v>
      </c>
      <c r="B60" s="34" t="s">
        <v>177</v>
      </c>
      <c r="C60" s="34" t="s">
        <v>115</v>
      </c>
      <c r="D60" s="24">
        <v>49590</v>
      </c>
      <c r="E60" s="66">
        <v>94.55</v>
      </c>
    </row>
    <row r="61" spans="1:5">
      <c r="A61" s="79">
        <v>57</v>
      </c>
      <c r="B61" s="34" t="s">
        <v>178</v>
      </c>
      <c r="C61" s="34" t="s">
        <v>125</v>
      </c>
      <c r="D61" s="24">
        <v>4290</v>
      </c>
      <c r="E61" s="66">
        <v>7.54</v>
      </c>
    </row>
    <row r="62" spans="1:5">
      <c r="A62" s="79">
        <v>58</v>
      </c>
      <c r="B62" s="34" t="s">
        <v>178</v>
      </c>
      <c r="C62" s="34" t="s">
        <v>115</v>
      </c>
      <c r="D62" s="24">
        <v>52550</v>
      </c>
      <c r="E62" s="66">
        <v>92.46</v>
      </c>
    </row>
    <row r="63" spans="1:5">
      <c r="A63" s="79">
        <v>59</v>
      </c>
      <c r="B63" s="34" t="s">
        <v>179</v>
      </c>
      <c r="C63" s="34" t="s">
        <v>125</v>
      </c>
      <c r="D63" s="24">
        <v>4370</v>
      </c>
      <c r="E63" s="66">
        <v>7.42</v>
      </c>
    </row>
    <row r="64" spans="1:5">
      <c r="A64" s="79">
        <v>60</v>
      </c>
      <c r="B64" s="34" t="s">
        <v>179</v>
      </c>
      <c r="C64" s="34" t="s">
        <v>115</v>
      </c>
      <c r="D64" s="24">
        <v>54480</v>
      </c>
      <c r="E64" s="66">
        <v>92.58</v>
      </c>
    </row>
    <row r="65" spans="1:1">
      <c r="A65" s="80" t="s">
        <v>22</v>
      </c>
    </row>
  </sheetData>
  <autoFilter ref="B4:C4" xr:uid="{8B26ABB6-E140-4A45-8565-601FA8B3C1D6}"/>
  <pageMargins left="0.7" right="0.7" top="0.75" bottom="0.75" header="0.3" footer="0.3"/>
  <pageSetup paperSize="9" orientation="portrait" r:id="rId1"/>
  <ignoredErrors>
    <ignoredError sqref="A5 A6:A30"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8851F5-6187-4C0C-AB38-CC05E48D3C68}">
  <dimension ref="A1:AS17"/>
  <sheetViews>
    <sheetView workbookViewId="0"/>
  </sheetViews>
  <sheetFormatPr defaultColWidth="8.1796875" defaultRowHeight="13"/>
  <cols>
    <col min="1" max="1" width="3.81640625" style="25" customWidth="1"/>
    <col min="2" max="2" width="33.1796875" style="25" bestFit="1" customWidth="1"/>
    <col min="3" max="3" width="30.90625" style="24" bestFit="1" customWidth="1"/>
    <col min="4" max="4" width="16.54296875" style="24" bestFit="1" customWidth="1"/>
    <col min="5" max="5" width="18.08984375" style="66" bestFit="1" customWidth="1"/>
    <col min="6" max="45" width="16.1796875" style="24" customWidth="1"/>
    <col min="46" max="16384" width="8.1796875" style="25"/>
  </cols>
  <sheetData>
    <row r="1" spans="1:45" s="19" customFormat="1" ht="15.5">
      <c r="A1" s="19" t="s">
        <v>180</v>
      </c>
      <c r="C1" s="20"/>
      <c r="D1" s="20"/>
      <c r="E1" s="64"/>
      <c r="F1" s="20"/>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20"/>
      <c r="AJ1" s="20"/>
      <c r="AK1" s="20"/>
      <c r="AL1" s="20"/>
      <c r="AM1" s="20"/>
      <c r="AN1" s="20"/>
      <c r="AO1" s="20"/>
      <c r="AP1" s="20"/>
      <c r="AQ1" s="20"/>
      <c r="AR1" s="20"/>
      <c r="AS1" s="20"/>
    </row>
    <row r="2" spans="1:45" s="21" customFormat="1">
      <c r="A2" s="21" t="s">
        <v>187</v>
      </c>
      <c r="C2" s="22"/>
      <c r="D2" s="22"/>
      <c r="E2" s="65"/>
      <c r="F2" s="22"/>
      <c r="G2" s="22"/>
      <c r="H2" s="22"/>
      <c r="I2" s="22"/>
      <c r="J2" s="22"/>
      <c r="K2" s="22"/>
      <c r="L2" s="22"/>
      <c r="M2" s="22"/>
      <c r="N2" s="22"/>
      <c r="O2" s="22"/>
      <c r="P2" s="22"/>
      <c r="Q2" s="22"/>
      <c r="R2" s="22"/>
      <c r="S2" s="22"/>
      <c r="T2" s="22"/>
      <c r="U2" s="22"/>
      <c r="V2" s="22"/>
      <c r="W2" s="22"/>
      <c r="X2" s="22"/>
      <c r="Y2" s="22"/>
      <c r="Z2" s="22"/>
      <c r="AA2" s="22"/>
      <c r="AB2" s="22"/>
      <c r="AC2" s="22"/>
      <c r="AD2" s="22"/>
      <c r="AE2" s="22"/>
      <c r="AF2" s="22"/>
      <c r="AG2" s="22"/>
      <c r="AH2" s="22"/>
      <c r="AI2" s="22"/>
      <c r="AJ2" s="22"/>
      <c r="AK2" s="22"/>
      <c r="AL2" s="22"/>
      <c r="AM2" s="22"/>
      <c r="AN2" s="22"/>
      <c r="AO2" s="22"/>
      <c r="AP2" s="22"/>
      <c r="AQ2" s="22"/>
      <c r="AR2" s="22"/>
      <c r="AS2" s="22"/>
    </row>
    <row r="3" spans="1:45">
      <c r="A3" s="21"/>
      <c r="B3" s="21"/>
    </row>
    <row r="4" spans="1:45" s="28" customFormat="1" ht="13.5" thickBot="1">
      <c r="A4" s="26" t="s">
        <v>21</v>
      </c>
      <c r="B4" s="26" t="s">
        <v>120</v>
      </c>
      <c r="C4" s="26" t="s">
        <v>64</v>
      </c>
      <c r="D4" s="26" t="s">
        <v>121</v>
      </c>
      <c r="E4" s="67" t="s">
        <v>122</v>
      </c>
      <c r="F4" s="27"/>
      <c r="G4" s="27"/>
      <c r="H4" s="27"/>
      <c r="I4" s="27"/>
      <c r="J4" s="27"/>
      <c r="K4" s="27"/>
      <c r="L4" s="27"/>
      <c r="M4" s="27"/>
      <c r="N4" s="27"/>
      <c r="O4" s="27"/>
      <c r="P4" s="27"/>
      <c r="Q4" s="27"/>
      <c r="R4" s="27"/>
      <c r="S4" s="27"/>
      <c r="T4" s="27"/>
      <c r="U4" s="27"/>
      <c r="V4" s="27"/>
      <c r="W4" s="27"/>
      <c r="X4" s="27"/>
      <c r="Y4" s="27"/>
      <c r="Z4" s="27"/>
      <c r="AA4" s="27"/>
      <c r="AB4" s="27"/>
      <c r="AC4" s="27"/>
      <c r="AD4" s="27"/>
      <c r="AE4" s="27"/>
      <c r="AF4" s="27"/>
      <c r="AG4" s="27"/>
      <c r="AH4" s="27"/>
      <c r="AI4" s="27"/>
      <c r="AJ4" s="27"/>
      <c r="AK4" s="27"/>
      <c r="AL4" s="27"/>
      <c r="AM4" s="27"/>
      <c r="AN4" s="27"/>
      <c r="AO4" s="27"/>
      <c r="AP4" s="27"/>
      <c r="AQ4" s="27"/>
      <c r="AR4" s="27"/>
      <c r="AS4" s="27"/>
    </row>
    <row r="5" spans="1:45" ht="13.5" thickTop="1">
      <c r="A5" s="34">
        <v>1</v>
      </c>
      <c r="B5" s="34" t="s">
        <v>181</v>
      </c>
      <c r="C5" s="34" t="s">
        <v>125</v>
      </c>
      <c r="D5" s="29">
        <v>102580</v>
      </c>
      <c r="E5" s="66">
        <v>7.06</v>
      </c>
    </row>
    <row r="6" spans="1:45">
      <c r="A6" s="34">
        <v>2</v>
      </c>
      <c r="B6" s="34" t="s">
        <v>181</v>
      </c>
      <c r="C6" s="34" t="s">
        <v>115</v>
      </c>
      <c r="D6" s="24">
        <v>1349990</v>
      </c>
      <c r="E6" s="66">
        <v>92.94</v>
      </c>
    </row>
    <row r="7" spans="1:45">
      <c r="A7" s="34">
        <v>3</v>
      </c>
      <c r="B7" s="34" t="s">
        <v>182</v>
      </c>
      <c r="C7" s="34" t="s">
        <v>125</v>
      </c>
      <c r="D7" s="24">
        <v>33310</v>
      </c>
      <c r="E7" s="66">
        <v>18.239999999999998</v>
      </c>
    </row>
    <row r="8" spans="1:45">
      <c r="A8" s="34">
        <v>4</v>
      </c>
      <c r="B8" s="34" t="s">
        <v>182</v>
      </c>
      <c r="C8" s="34" t="s">
        <v>115</v>
      </c>
      <c r="D8" s="24">
        <v>149250</v>
      </c>
      <c r="E8" s="66">
        <v>81.760000000000005</v>
      </c>
    </row>
    <row r="9" spans="1:45">
      <c r="A9" s="34">
        <v>5</v>
      </c>
      <c r="B9" s="34" t="s">
        <v>183</v>
      </c>
      <c r="C9" s="34" t="s">
        <v>125</v>
      </c>
      <c r="D9" s="24">
        <v>18570</v>
      </c>
      <c r="E9" s="66">
        <v>5.75</v>
      </c>
    </row>
    <row r="10" spans="1:45">
      <c r="A10" s="34">
        <v>6</v>
      </c>
      <c r="B10" s="34" t="s">
        <v>183</v>
      </c>
      <c r="C10" s="34" t="s">
        <v>115</v>
      </c>
      <c r="D10" s="24">
        <v>304160</v>
      </c>
      <c r="E10" s="66">
        <v>94.25</v>
      </c>
    </row>
    <row r="11" spans="1:45">
      <c r="A11" s="34">
        <v>7</v>
      </c>
      <c r="B11" s="34" t="s">
        <v>184</v>
      </c>
      <c r="C11" s="34" t="s">
        <v>125</v>
      </c>
      <c r="D11" s="24">
        <v>14310</v>
      </c>
      <c r="E11" s="66">
        <v>4.91</v>
      </c>
    </row>
    <row r="12" spans="1:45">
      <c r="A12" s="34">
        <v>8</v>
      </c>
      <c r="B12" s="34" t="s">
        <v>184</v>
      </c>
      <c r="C12" s="34" t="s">
        <v>115</v>
      </c>
      <c r="D12" s="24">
        <v>277280</v>
      </c>
      <c r="E12" s="66">
        <v>95.09</v>
      </c>
    </row>
    <row r="13" spans="1:45">
      <c r="A13" s="34">
        <v>9</v>
      </c>
      <c r="B13" s="34" t="s">
        <v>185</v>
      </c>
      <c r="C13" s="34" t="s">
        <v>125</v>
      </c>
      <c r="D13" s="24">
        <v>16820</v>
      </c>
      <c r="E13" s="66">
        <v>5.91</v>
      </c>
    </row>
    <row r="14" spans="1:45">
      <c r="A14" s="34">
        <v>10</v>
      </c>
      <c r="B14" s="34" t="s">
        <v>185</v>
      </c>
      <c r="C14" s="34" t="s">
        <v>115</v>
      </c>
      <c r="D14" s="24">
        <v>267610</v>
      </c>
      <c r="E14" s="66">
        <v>94.09</v>
      </c>
    </row>
    <row r="15" spans="1:45">
      <c r="A15" s="34">
        <v>11</v>
      </c>
      <c r="B15" s="34" t="s">
        <v>186</v>
      </c>
      <c r="C15" s="34" t="s">
        <v>125</v>
      </c>
      <c r="D15" s="24">
        <v>19570</v>
      </c>
      <c r="E15" s="66">
        <v>5.27</v>
      </c>
    </row>
    <row r="16" spans="1:45">
      <c r="A16" s="34">
        <v>12</v>
      </c>
      <c r="B16" s="34" t="s">
        <v>186</v>
      </c>
      <c r="C16" s="34" t="s">
        <v>115</v>
      </c>
      <c r="D16" s="24">
        <v>351680</v>
      </c>
      <c r="E16" s="66">
        <v>94.73</v>
      </c>
    </row>
    <row r="17" spans="1:1">
      <c r="A17" s="25" t="s">
        <v>22</v>
      </c>
    </row>
  </sheetData>
  <autoFilter ref="B4:C4" xr:uid="{9D8851F5-6187-4C0C-AB38-CC05E48D3C68}"/>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D32489-48B0-4B8D-AD1D-1B72310FB6BE}">
  <dimension ref="A1:AS25"/>
  <sheetViews>
    <sheetView workbookViewId="0"/>
  </sheetViews>
  <sheetFormatPr defaultColWidth="8.1796875" defaultRowHeight="13"/>
  <cols>
    <col min="1" max="1" width="3.81640625" style="25" customWidth="1"/>
    <col min="2" max="2" width="33.1796875" style="25" bestFit="1" customWidth="1"/>
    <col min="3" max="3" width="30.90625" style="24" bestFit="1" customWidth="1"/>
    <col min="4" max="4" width="16.54296875" style="24" bestFit="1" customWidth="1"/>
    <col min="5" max="5" width="18.08984375" style="66" bestFit="1" customWidth="1"/>
    <col min="6" max="45" width="16.1796875" style="24" customWidth="1"/>
    <col min="46" max="16384" width="8.1796875" style="25"/>
  </cols>
  <sheetData>
    <row r="1" spans="1:45" s="19" customFormat="1" ht="15.5">
      <c r="A1" s="19" t="s">
        <v>188</v>
      </c>
      <c r="C1" s="20"/>
      <c r="D1" s="20"/>
      <c r="E1" s="64"/>
      <c r="F1" s="20"/>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20"/>
      <c r="AJ1" s="20"/>
      <c r="AK1" s="20"/>
      <c r="AL1" s="20"/>
      <c r="AM1" s="20"/>
      <c r="AN1" s="20"/>
      <c r="AO1" s="20"/>
      <c r="AP1" s="20"/>
      <c r="AQ1" s="20"/>
      <c r="AR1" s="20"/>
      <c r="AS1" s="20"/>
    </row>
    <row r="2" spans="1:45" s="21" customFormat="1">
      <c r="A2" s="21" t="s">
        <v>199</v>
      </c>
      <c r="C2" s="22"/>
      <c r="D2" s="22"/>
      <c r="E2" s="65"/>
      <c r="F2" s="22"/>
      <c r="G2" s="22"/>
      <c r="H2" s="22"/>
      <c r="I2" s="22"/>
      <c r="J2" s="22"/>
      <c r="K2" s="22"/>
      <c r="L2" s="22"/>
      <c r="M2" s="22"/>
      <c r="N2" s="22"/>
      <c r="O2" s="22"/>
      <c r="P2" s="22"/>
      <c r="Q2" s="22"/>
      <c r="R2" s="22"/>
      <c r="S2" s="22"/>
      <c r="T2" s="22"/>
      <c r="U2" s="22"/>
      <c r="V2" s="22"/>
      <c r="W2" s="22"/>
      <c r="X2" s="22"/>
      <c r="Y2" s="22"/>
      <c r="Z2" s="22"/>
      <c r="AA2" s="22"/>
      <c r="AB2" s="22"/>
      <c r="AC2" s="22"/>
      <c r="AD2" s="22"/>
      <c r="AE2" s="22"/>
      <c r="AF2" s="22"/>
      <c r="AG2" s="22"/>
      <c r="AH2" s="22"/>
      <c r="AI2" s="22"/>
      <c r="AJ2" s="22"/>
      <c r="AK2" s="22"/>
      <c r="AL2" s="22"/>
      <c r="AM2" s="22"/>
      <c r="AN2" s="22"/>
      <c r="AO2" s="22"/>
      <c r="AP2" s="22"/>
      <c r="AQ2" s="22"/>
      <c r="AR2" s="22"/>
      <c r="AS2" s="22"/>
    </row>
    <row r="3" spans="1:45">
      <c r="A3" s="21"/>
      <c r="B3" s="21"/>
    </row>
    <row r="4" spans="1:45" s="28" customFormat="1" ht="13.5" thickBot="1">
      <c r="A4" s="26" t="s">
        <v>21</v>
      </c>
      <c r="B4" s="26" t="s">
        <v>189</v>
      </c>
      <c r="C4" s="26" t="s">
        <v>64</v>
      </c>
      <c r="D4" s="26" t="s">
        <v>121</v>
      </c>
      <c r="E4" s="67" t="s">
        <v>122</v>
      </c>
      <c r="F4" s="27"/>
      <c r="G4" s="27"/>
      <c r="H4" s="27"/>
      <c r="I4" s="27"/>
      <c r="J4" s="27"/>
      <c r="K4" s="27"/>
      <c r="L4" s="27"/>
      <c r="M4" s="27"/>
      <c r="N4" s="27"/>
      <c r="O4" s="27"/>
      <c r="P4" s="27"/>
      <c r="Q4" s="27"/>
      <c r="R4" s="27"/>
      <c r="S4" s="27"/>
      <c r="T4" s="27"/>
      <c r="U4" s="27"/>
      <c r="V4" s="27"/>
      <c r="W4" s="27"/>
      <c r="X4" s="27"/>
      <c r="Y4" s="27"/>
      <c r="Z4" s="27"/>
      <c r="AA4" s="27"/>
      <c r="AB4" s="27"/>
      <c r="AC4" s="27"/>
      <c r="AD4" s="27"/>
      <c r="AE4" s="27"/>
      <c r="AF4" s="27"/>
      <c r="AG4" s="27"/>
      <c r="AH4" s="27"/>
      <c r="AI4" s="27"/>
      <c r="AJ4" s="27"/>
      <c r="AK4" s="27"/>
      <c r="AL4" s="27"/>
      <c r="AM4" s="27"/>
      <c r="AN4" s="27"/>
      <c r="AO4" s="27"/>
      <c r="AP4" s="27"/>
      <c r="AQ4" s="27"/>
      <c r="AR4" s="27"/>
      <c r="AS4" s="27"/>
    </row>
    <row r="5" spans="1:45" ht="13.5" thickTop="1">
      <c r="A5" s="34">
        <v>1</v>
      </c>
      <c r="B5" s="34" t="s">
        <v>181</v>
      </c>
      <c r="C5" s="34" t="s">
        <v>125</v>
      </c>
      <c r="D5" s="29">
        <v>102580</v>
      </c>
      <c r="E5" s="66">
        <v>7.06</v>
      </c>
    </row>
    <row r="6" spans="1:45">
      <c r="A6" s="34">
        <v>2</v>
      </c>
      <c r="B6" s="34" t="s">
        <v>181</v>
      </c>
      <c r="C6" s="34" t="s">
        <v>115</v>
      </c>
      <c r="D6" s="24">
        <v>1349990</v>
      </c>
      <c r="E6" s="66">
        <v>92.94</v>
      </c>
    </row>
    <row r="7" spans="1:45">
      <c r="A7" s="34">
        <v>3</v>
      </c>
      <c r="B7" s="34" t="s">
        <v>190</v>
      </c>
      <c r="C7" s="34" t="s">
        <v>125</v>
      </c>
      <c r="D7" s="24">
        <v>500</v>
      </c>
      <c r="E7" s="66">
        <v>6.14</v>
      </c>
    </row>
    <row r="8" spans="1:45">
      <c r="A8" s="34">
        <v>4</v>
      </c>
      <c r="B8" s="34" t="s">
        <v>190</v>
      </c>
      <c r="C8" s="34" t="s">
        <v>115</v>
      </c>
      <c r="D8" s="24">
        <v>7570</v>
      </c>
      <c r="E8" s="66">
        <v>93.86</v>
      </c>
    </row>
    <row r="9" spans="1:45">
      <c r="A9" s="34">
        <v>5</v>
      </c>
      <c r="B9" s="34" t="s">
        <v>191</v>
      </c>
      <c r="C9" s="34" t="s">
        <v>125</v>
      </c>
      <c r="D9" s="24">
        <v>2340</v>
      </c>
      <c r="E9" s="66">
        <v>5.82</v>
      </c>
    </row>
    <row r="10" spans="1:45">
      <c r="A10" s="34">
        <v>6</v>
      </c>
      <c r="B10" s="34" t="s">
        <v>191</v>
      </c>
      <c r="C10" s="34" t="s">
        <v>115</v>
      </c>
      <c r="D10" s="24">
        <v>37790</v>
      </c>
      <c r="E10" s="66">
        <v>94.18</v>
      </c>
    </row>
    <row r="11" spans="1:45">
      <c r="A11" s="34">
        <v>7</v>
      </c>
      <c r="B11" s="34" t="s">
        <v>192</v>
      </c>
      <c r="C11" s="34" t="s">
        <v>125</v>
      </c>
      <c r="D11" s="24">
        <v>3130</v>
      </c>
      <c r="E11" s="66">
        <v>6.26</v>
      </c>
    </row>
    <row r="12" spans="1:45">
      <c r="A12" s="34">
        <v>8</v>
      </c>
      <c r="B12" s="34" t="s">
        <v>192</v>
      </c>
      <c r="C12" s="34" t="s">
        <v>115</v>
      </c>
      <c r="D12" s="24">
        <v>46840</v>
      </c>
      <c r="E12" s="66">
        <v>93.74</v>
      </c>
    </row>
    <row r="13" spans="1:45">
      <c r="A13" s="34">
        <v>9</v>
      </c>
      <c r="B13" s="34" t="s">
        <v>193</v>
      </c>
      <c r="C13" s="34" t="s">
        <v>125</v>
      </c>
      <c r="D13" s="24">
        <v>6960</v>
      </c>
      <c r="E13" s="66">
        <v>5.35</v>
      </c>
    </row>
    <row r="14" spans="1:45">
      <c r="A14" s="34">
        <v>10</v>
      </c>
      <c r="B14" s="34" t="s">
        <v>193</v>
      </c>
      <c r="C14" s="34" t="s">
        <v>115</v>
      </c>
      <c r="D14" s="24">
        <v>123110</v>
      </c>
      <c r="E14" s="66">
        <v>94.65</v>
      </c>
    </row>
    <row r="15" spans="1:45">
      <c r="A15" s="34">
        <v>11</v>
      </c>
      <c r="B15" s="34" t="s">
        <v>194</v>
      </c>
      <c r="C15" s="34" t="s">
        <v>125</v>
      </c>
      <c r="D15" s="24">
        <v>25680</v>
      </c>
      <c r="E15" s="66">
        <v>8.2799999999999994</v>
      </c>
    </row>
    <row r="16" spans="1:45">
      <c r="A16" s="34">
        <v>12</v>
      </c>
      <c r="B16" s="34" t="s">
        <v>194</v>
      </c>
      <c r="C16" s="34" t="s">
        <v>115</v>
      </c>
      <c r="D16" s="24">
        <v>284360</v>
      </c>
      <c r="E16" s="66">
        <v>91.72</v>
      </c>
    </row>
    <row r="17" spans="1:5">
      <c r="A17" s="34">
        <v>13</v>
      </c>
      <c r="B17" s="34" t="s">
        <v>195</v>
      </c>
      <c r="C17" s="34" t="s">
        <v>125</v>
      </c>
      <c r="D17" s="24">
        <v>1620</v>
      </c>
      <c r="E17" s="66">
        <v>7.86</v>
      </c>
    </row>
    <row r="18" spans="1:5">
      <c r="A18" s="34">
        <v>14</v>
      </c>
      <c r="B18" s="34" t="s">
        <v>195</v>
      </c>
      <c r="C18" s="34" t="s">
        <v>115</v>
      </c>
      <c r="D18" s="24">
        <v>18990</v>
      </c>
      <c r="E18" s="66">
        <v>92.14</v>
      </c>
    </row>
    <row r="19" spans="1:5">
      <c r="A19" s="34">
        <v>15</v>
      </c>
      <c r="B19" s="34" t="s">
        <v>196</v>
      </c>
      <c r="C19" s="34" t="s">
        <v>125</v>
      </c>
      <c r="D19" s="24">
        <v>34650</v>
      </c>
      <c r="E19" s="66">
        <v>8.02</v>
      </c>
    </row>
    <row r="20" spans="1:5">
      <c r="A20" s="34">
        <v>16</v>
      </c>
      <c r="B20" s="34" t="s">
        <v>196</v>
      </c>
      <c r="C20" s="34" t="s">
        <v>115</v>
      </c>
      <c r="D20" s="24">
        <v>397150</v>
      </c>
      <c r="E20" s="66">
        <v>91.98</v>
      </c>
    </row>
    <row r="21" spans="1:5">
      <c r="A21" s="34">
        <v>17</v>
      </c>
      <c r="B21" s="34" t="s">
        <v>197</v>
      </c>
      <c r="C21" s="34" t="s">
        <v>125</v>
      </c>
      <c r="D21" s="24">
        <v>14530</v>
      </c>
      <c r="E21" s="66">
        <v>6.66</v>
      </c>
    </row>
    <row r="22" spans="1:5">
      <c r="A22" s="34">
        <v>18</v>
      </c>
      <c r="B22" s="34" t="s">
        <v>197</v>
      </c>
      <c r="C22" s="34" t="s">
        <v>115</v>
      </c>
      <c r="D22" s="24">
        <v>203730</v>
      </c>
      <c r="E22" s="66">
        <v>93.34</v>
      </c>
    </row>
    <row r="23" spans="1:5">
      <c r="A23" s="34">
        <v>19</v>
      </c>
      <c r="B23" s="34" t="s">
        <v>198</v>
      </c>
      <c r="C23" s="34" t="s">
        <v>125</v>
      </c>
      <c r="D23" s="24">
        <v>13180</v>
      </c>
      <c r="E23" s="66">
        <v>5.41</v>
      </c>
    </row>
    <row r="24" spans="1:5">
      <c r="A24" s="34">
        <v>20</v>
      </c>
      <c r="B24" s="34" t="s">
        <v>198</v>
      </c>
      <c r="C24" s="34" t="s">
        <v>115</v>
      </c>
      <c r="D24" s="24">
        <v>230460</v>
      </c>
      <c r="E24" s="66">
        <v>94.59</v>
      </c>
    </row>
    <row r="25" spans="1:5">
      <c r="A25" s="25" t="s">
        <v>22</v>
      </c>
    </row>
  </sheetData>
  <autoFilter ref="B4:C4" xr:uid="{FDD32489-48B0-4B8D-AD1D-1B72310FB6BE}"/>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4CDB22-FDD6-4B5A-949A-593ACE27B453}">
  <dimension ref="A1:B53"/>
  <sheetViews>
    <sheetView showGridLines="0" topLeftCell="A25" zoomScaleNormal="100" workbookViewId="0"/>
  </sheetViews>
  <sheetFormatPr defaultColWidth="8.1796875" defaultRowHeight="13"/>
  <cols>
    <col min="1" max="1" width="95.1796875" style="45" customWidth="1"/>
    <col min="2" max="4" width="8.1796875" style="15"/>
    <col min="5" max="5" width="8.1796875" style="15" customWidth="1"/>
    <col min="6" max="16384" width="8.1796875" style="15"/>
  </cols>
  <sheetData>
    <row r="1" spans="1:2" s="19" customFormat="1" ht="15.5">
      <c r="A1" s="40" t="s">
        <v>23</v>
      </c>
    </row>
    <row r="2" spans="1:2" s="21" customFormat="1">
      <c r="A2" s="41"/>
    </row>
    <row r="3" spans="1:2">
      <c r="A3" s="41" t="s">
        <v>24</v>
      </c>
    </row>
    <row r="4" spans="1:2" ht="91">
      <c r="A4" s="32" t="s">
        <v>219</v>
      </c>
    </row>
    <row r="5" spans="1:2">
      <c r="A5" s="32"/>
    </row>
    <row r="6" spans="1:2">
      <c r="A6" s="43" t="s">
        <v>25</v>
      </c>
    </row>
    <row r="7" spans="1:2">
      <c r="A7" s="32" t="s">
        <v>204</v>
      </c>
    </row>
    <row r="8" spans="1:2" s="30" customFormat="1">
      <c r="A8" s="44"/>
    </row>
    <row r="9" spans="1:2" s="30" customFormat="1">
      <c r="A9" s="43" t="s">
        <v>57</v>
      </c>
    </row>
    <row r="10" spans="1:2" s="30" customFormat="1">
      <c r="A10" s="32" t="s">
        <v>58</v>
      </c>
      <c r="B10" s="31"/>
    </row>
    <row r="11" spans="1:2" s="30" customFormat="1">
      <c r="A11" s="47" t="s">
        <v>59</v>
      </c>
      <c r="B11" s="31"/>
    </row>
    <row r="12" spans="1:2" s="30" customFormat="1" ht="26">
      <c r="A12" s="32" t="s">
        <v>61</v>
      </c>
      <c r="B12" s="31"/>
    </row>
    <row r="13" spans="1:2" s="30" customFormat="1">
      <c r="A13" s="32"/>
      <c r="B13" s="31"/>
    </row>
    <row r="14" spans="1:2" s="30" customFormat="1">
      <c r="A14" s="47" t="s">
        <v>60</v>
      </c>
    </row>
    <row r="15" spans="1:2" s="30" customFormat="1">
      <c r="A15" s="32" t="s">
        <v>205</v>
      </c>
    </row>
    <row r="16" spans="1:2" s="30" customFormat="1">
      <c r="A16" s="32"/>
    </row>
    <row r="17" spans="1:2" s="30" customFormat="1">
      <c r="A17" s="47" t="s">
        <v>206</v>
      </c>
    </row>
    <row r="18" spans="1:2" s="30" customFormat="1" ht="43.75" customHeight="1">
      <c r="A18" s="32" t="s">
        <v>207</v>
      </c>
    </row>
    <row r="19" spans="1:2" s="30" customFormat="1">
      <c r="A19" s="28"/>
    </row>
    <row r="20" spans="1:2" s="30" customFormat="1">
      <c r="A20" s="48" t="s">
        <v>62</v>
      </c>
    </row>
    <row r="21" spans="1:2" s="30" customFormat="1" ht="52">
      <c r="A21" s="49" t="s">
        <v>213</v>
      </c>
    </row>
    <row r="22" spans="1:2" s="30" customFormat="1">
      <c r="A22" s="32"/>
    </row>
    <row r="23" spans="1:2" s="51" customFormat="1">
      <c r="A23" s="50" t="s">
        <v>26</v>
      </c>
    </row>
    <row r="24" spans="1:2" s="51" customFormat="1" ht="39">
      <c r="A24" s="52" t="s">
        <v>63</v>
      </c>
      <c r="B24" s="53"/>
    </row>
    <row r="25" spans="1:2" s="51" customFormat="1">
      <c r="A25" s="52"/>
      <c r="B25" s="53"/>
    </row>
    <row r="26" spans="1:2" s="25" customFormat="1">
      <c r="A26" s="28" t="s">
        <v>27</v>
      </c>
    </row>
    <row r="27" spans="1:2" s="25" customFormat="1" ht="52">
      <c r="A27" s="32" t="s">
        <v>28</v>
      </c>
    </row>
    <row r="28" spans="1:2" s="25" customFormat="1" ht="104">
      <c r="A28" s="32" t="s">
        <v>29</v>
      </c>
    </row>
    <row r="29" spans="1:2">
      <c r="A29" s="32" t="s">
        <v>30</v>
      </c>
    </row>
    <row r="30" spans="1:2">
      <c r="A30" s="32"/>
    </row>
    <row r="31" spans="1:2">
      <c r="A31" s="32"/>
    </row>
    <row r="32" spans="1:2">
      <c r="A32" s="32"/>
    </row>
    <row r="33" spans="1:1">
      <c r="A33" s="32"/>
    </row>
    <row r="34" spans="1:1">
      <c r="A34" s="32"/>
    </row>
    <row r="35" spans="1:1">
      <c r="A35" s="32"/>
    </row>
    <row r="36" spans="1:1">
      <c r="A36" s="32"/>
    </row>
    <row r="37" spans="1:1">
      <c r="A37" s="32"/>
    </row>
    <row r="38" spans="1:1">
      <c r="A38" s="32"/>
    </row>
    <row r="39" spans="1:1">
      <c r="A39" s="32"/>
    </row>
    <row r="40" spans="1:1">
      <c r="A40" s="32"/>
    </row>
    <row r="41" spans="1:1">
      <c r="A41" s="46"/>
    </row>
    <row r="42" spans="1:1">
      <c r="A42" s="46"/>
    </row>
    <row r="43" spans="1:1">
      <c r="A43" s="46"/>
    </row>
    <row r="44" spans="1:1" s="9" customFormat="1">
      <c r="A44" s="45"/>
    </row>
    <row r="45" spans="1:1">
      <c r="A45" s="46"/>
    </row>
    <row r="47" spans="1:1">
      <c r="A47" s="46"/>
    </row>
    <row r="49" spans="1:1">
      <c r="A49" s="42"/>
    </row>
    <row r="50" spans="1:1">
      <c r="A50" s="42"/>
    </row>
    <row r="52" spans="1:1">
      <c r="A52" s="46"/>
    </row>
    <row r="53" spans="1:1">
      <c r="A53" s="46"/>
    </row>
  </sheetData>
  <hyperlinks>
    <hyperlink ref="A29" r:id="rId1" xr:uid="{8C9233F6-8D2F-4676-9D8B-6F92DD899360}"/>
  </hyperlinks>
  <pageMargins left="0.75" right="0.75" top="1" bottom="1" header="0.5" footer="0.5"/>
  <pageSetup paperSize="9" scale="73" orientation="portrait" r:id="rId2"/>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19F858A26103944BA26D76B98D3B4635" ma:contentTypeVersion="23" ma:contentTypeDescription="" ma:contentTypeScope="" ma:versionID="024ef340bfc08eb512afafc3d0bfb48e">
  <xsd:schema xmlns:xsd="http://www.w3.org/2001/XMLSchema" xmlns:xs="http://www.w3.org/2001/XMLSchema" xmlns:p="http://schemas.microsoft.com/office/2006/metadata/properties" xmlns:ns2="b74be9d0-744f-40c0-ac69-73a07a8fd844" xmlns:ns3="a99b4064-9fef-443e-9a60-b3ba7c4a9175" xmlns:ns4="9c800eb1-f805-41d8-aed0-aef3c539a52d" targetNamespace="http://schemas.microsoft.com/office/2006/metadata/properties" ma:root="true" ma:fieldsID="6f4fdd5c9d4ad2ffbc08ccb54a34b958" ns2:_="" ns3:_="" ns4:_="">
    <xsd:import namespace="b74be9d0-744f-40c0-ac69-73a07a8fd844"/>
    <xsd:import namespace="a99b4064-9fef-443e-9a60-b3ba7c4a9175"/>
    <xsd:import namespace="9c800eb1-f805-41d8-aed0-aef3c539a52d"/>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indexed="tru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99b4064-9fef-443e-9a60-b3ba7c4a9175"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Algeme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dexed="true" ma:internalName="PublicatieDatum">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9c800eb1-f805-41d8-aed0-aef3c539a52d" elementFormDefault="qualified">
    <xsd:import namespace="http://schemas.microsoft.com/office/2006/documentManagement/types"/>
    <xsd:import namespace="http://schemas.microsoft.com/office/infopath/2007/PartnerControls"/>
    <xsd:element name="SharedWithUsers" ma:index="18"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haredContentType xmlns="Microsoft.SharePoint.Taxonomy.ContentTypeSync" SourceId="ee8742b1-c3cb-4378-aa64-33684c4b490a" ContentTypeId="0x0101008BBFF960507043A698762B5161B7A80200A02288072B7A431095D859DDC0BF7382" PreviousValue="false"/>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VergaderDatum xmlns="a99b4064-9fef-443e-9a60-b3ba7c4a9175" xsi:nil="true"/>
    <g23705cfe14e4ff3b444105588ed2ce1 xmlns="b74be9d0-744f-40c0-ac69-73a07a8fd844">
      <Terms xmlns="http://schemas.microsoft.com/office/infopath/2007/PartnerControls"/>
    </g23705cfe14e4ff3b444105588ed2ce1>
    <TaxCatchAll xmlns="b74be9d0-744f-40c0-ac69-73a07a8fd844">
      <Value>4</Value>
    </TaxCatchAll>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Communicatie</TermName>
          <TermId xmlns="http://schemas.microsoft.com/office/infopath/2007/PartnerControls">54804a0c-cba3-40dc-907f-887a83e4cccb</TermId>
        </TermInfo>
      </Terms>
    </g23705cfe14e4ff3b444105588ed2ce0>
    <UsedCbsOndernemingsTrefwoorden xmlns="a99b4064-9fef-443e-9a60-b3ba7c4a9175"/>
    <UsedCbsCategorie xmlns="a99b4064-9fef-443e-9a60-b3ba7c4a9175"/>
    <PublicatieDatum xmlns="a99b4064-9fef-443e-9a60-b3ba7c4a9175" xsi:nil="true"/>
  </documentManagement>
</p:properties>
</file>

<file path=customXml/itemProps1.xml><?xml version="1.0" encoding="utf-8"?>
<ds:datastoreItem xmlns:ds="http://schemas.openxmlformats.org/officeDocument/2006/customXml" ds:itemID="{EC86A9BA-CF96-45A7-A9B9-9E2F02C3E99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a99b4064-9fef-443e-9a60-b3ba7c4a9175"/>
    <ds:schemaRef ds:uri="9c800eb1-f805-41d8-aed0-aef3c539a52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A2F7929-73CF-49FA-92AF-E4BBD9838238}">
  <ds:schemaRefs>
    <ds:schemaRef ds:uri="Microsoft.SharePoint.Taxonomy.ContentTypeSync"/>
  </ds:schemaRefs>
</ds:datastoreItem>
</file>

<file path=customXml/itemProps3.xml><?xml version="1.0" encoding="utf-8"?>
<ds:datastoreItem xmlns:ds="http://schemas.openxmlformats.org/officeDocument/2006/customXml" ds:itemID="{E5E98E51-FBBC-46FA-8B12-09500F93CDE0}">
  <ds:schemaRefs>
    <ds:schemaRef ds:uri="http://schemas.microsoft.com/sharepoint/v3/contenttype/forms"/>
  </ds:schemaRefs>
</ds:datastoreItem>
</file>

<file path=customXml/itemProps4.xml><?xml version="1.0" encoding="utf-8"?>
<ds:datastoreItem xmlns:ds="http://schemas.openxmlformats.org/officeDocument/2006/customXml" ds:itemID="{A11F3E59-BA0B-4712-830A-568D86D5D4B6}">
  <ds:schemaRefs>
    <ds:schemaRef ds:uri="9c800eb1-f805-41d8-aed0-aef3c539a52d"/>
    <ds:schemaRef ds:uri="http://purl.org/dc/dcmitype/"/>
    <ds:schemaRef ds:uri="http://purl.org/dc/elements/1.1/"/>
    <ds:schemaRef ds:uri="a99b4064-9fef-443e-9a60-b3ba7c4a9175"/>
    <ds:schemaRef ds:uri="http://schemas.microsoft.com/office/2006/metadata/properties"/>
    <ds:schemaRef ds:uri="b74be9d0-744f-40c0-ac69-73a07a8fd844"/>
    <ds:schemaRef ds:uri="http://schemas.openxmlformats.org/package/2006/metadata/core-properties"/>
    <ds:schemaRef ds:uri="http://purl.org/dc/terms/"/>
    <ds:schemaRef ds:uri="http://schemas.microsoft.com/office/2006/documentManagement/types"/>
    <ds:schemaRef ds:uri="http://schemas.microsoft.com/office/infopath/2007/PartnerControl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10</vt:i4>
      </vt:variant>
      <vt:variant>
        <vt:lpstr>Benoemde bereiken</vt:lpstr>
      </vt:variant>
      <vt:variant>
        <vt:i4>3</vt:i4>
      </vt:variant>
    </vt:vector>
  </HeadingPairs>
  <TitlesOfParts>
    <vt:vector size="13" baseType="lpstr">
      <vt:lpstr>Voorblad</vt:lpstr>
      <vt:lpstr>Inhoud</vt:lpstr>
      <vt:lpstr>Introductie</vt:lpstr>
      <vt:lpstr>Tabel 1</vt:lpstr>
      <vt:lpstr>Tabel 2</vt:lpstr>
      <vt:lpstr>Tabel 3</vt:lpstr>
      <vt:lpstr>Tabel 4</vt:lpstr>
      <vt:lpstr>Tabel 5</vt:lpstr>
      <vt:lpstr>Toelichting</vt:lpstr>
      <vt:lpstr>Begrippen</vt:lpstr>
      <vt:lpstr>Introductie!Afdrukbereik</vt:lpstr>
      <vt:lpstr>Toelichting!Afdrukbereik</vt:lpstr>
      <vt:lpstr>Voorblad!Afdrukbereik</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ASD sjabloon filtertabellen</dc:title>
  <dc:creator>Hitzert, F.G. (Femke)</dc:creator>
  <cp:lastModifiedBy>Meulen, C. van der (Corné)</cp:lastModifiedBy>
  <dcterms:created xsi:type="dcterms:W3CDTF">2024-12-16T08:47:03Z</dcterms:created>
  <dcterms:modified xsi:type="dcterms:W3CDTF">2025-11-06T15:09:47Z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0x0101008BBFF960507043A698762B5161B7A80200A02288072B7A431095D859DDC0BF73820019F858A26103944BA26D76B98D3B4635</vt:lpwstr>
  </property>
  <property fmtid="{D5CDD505-2E9C-101B-9397-08002B2CF9AE}" pid="3" name="CbsCategorie">
    <vt:lpwstr>4;#Communicatie|54804a0c-cba3-40dc-907f-887a83e4cccb</vt:lpwstr>
  </property>
  <property fmtid="{D5CDD505-2E9C-101B-9397-08002B2CF9AE}" pid="4" name="CbsOndernemingsTrefwoorden">
    <vt:lpwstr/>
  </property>
</Properties>
</file>