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F:\Desktop\"/>
    </mc:Choice>
  </mc:AlternateContent>
  <xr:revisionPtr revIDLastSave="0" documentId="8_{DB5A7DD1-8634-47FF-8908-CE305A95C2DC}" xr6:coauthVersionLast="47" xr6:coauthVersionMax="47" xr10:uidLastSave="{00000000-0000-0000-0000-000000000000}"/>
  <bookViews>
    <workbookView xWindow="-120" yWindow="-120" windowWidth="51840" windowHeight="21120" xr2:uid="{00000000-000D-0000-FFFF-FFFF00000000}"/>
  </bookViews>
  <sheets>
    <sheet name="Voorblad" sheetId="15" r:id="rId1"/>
    <sheet name="Inhoud" sheetId="16" r:id="rId2"/>
    <sheet name="Toelichting" sheetId="9" r:id="rId3"/>
    <sheet name="Bronbestanden" sheetId="17" r:id="rId4"/>
    <sheet name="Tabel 1" sheetId="2" r:id="rId5"/>
    <sheet name="Tabel 2" sheetId="13" r:id="rId6"/>
    <sheet name="Tabel 3"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6" l="1"/>
  <c r="G44" i="6"/>
  <c r="F44" i="6"/>
  <c r="E44" i="6"/>
  <c r="D44" i="6"/>
  <c r="C44" i="6"/>
  <c r="B44" i="6"/>
  <c r="H43" i="6"/>
  <c r="G43" i="6"/>
  <c r="F43" i="6"/>
  <c r="E43" i="6"/>
  <c r="D43" i="6"/>
  <c r="C43" i="6"/>
  <c r="B43" i="6"/>
  <c r="H42" i="6"/>
  <c r="G42" i="6"/>
  <c r="F42" i="6"/>
  <c r="E42" i="6"/>
  <c r="D42" i="6"/>
  <c r="C42" i="6"/>
  <c r="B42" i="6"/>
</calcChain>
</file>

<file path=xl/sharedStrings.xml><?xml version="1.0" encoding="utf-8"?>
<sst xmlns="http://schemas.openxmlformats.org/spreadsheetml/2006/main" count="176" uniqueCount="96">
  <si>
    <t>Totaal</t>
  </si>
  <si>
    <t>absoluut</t>
  </si>
  <si>
    <t>Mannen</t>
  </si>
  <si>
    <t>Vrouwen</t>
  </si>
  <si>
    <t>50-59</t>
  </si>
  <si>
    <t>60-69</t>
  </si>
  <si>
    <t>70-79</t>
  </si>
  <si>
    <t>Toelichting bij de tabellen</t>
  </si>
  <si>
    <t xml:space="preserve">De doodsoorzaakverklaring moet worden ingevuld door de arts die de overledene schouwt. </t>
  </si>
  <si>
    <t>Bron: CBS</t>
  </si>
  <si>
    <t>bruto</t>
  </si>
  <si>
    <t xml:space="preserve">Voor iedere overledene wordt een doodsoorzaakverklaring (B-verklaring) ingevuld door een arts. Deze doodsoorzaakverklaring wordt of in een gesloten enveloppe via de gemeente waar het overlijden heeft plaatsgevonden of via een beveiligde elektronische verbinding direct digitaal naar de medisch ambtenaar van het CBS gestuurd. Bij het CBS worden de formulieren verwerkt. Dit gebeurt volledig anoniem, de naam van de overledene is bij het CBS niet bekend. </t>
  </si>
  <si>
    <t>per 100 000 van de gemiddelde bevolking</t>
  </si>
  <si>
    <t>Mannen en Vrouwen</t>
  </si>
  <si>
    <t>80-89</t>
  </si>
  <si>
    <t>90+</t>
  </si>
  <si>
    <t>0-49</t>
  </si>
  <si>
    <t>Totaal overledenen</t>
  </si>
  <si>
    <t>waarvan</t>
  </si>
  <si>
    <t xml:space="preserve">met Wlz-indicatie, psychogeriatrische dominante grondslag </t>
  </si>
  <si>
    <t>met Wlz-indicatie, overige grondslagen</t>
  </si>
  <si>
    <t>zonder Wlz-indicatie</t>
  </si>
  <si>
    <t>Overledenen aan accidentele val</t>
  </si>
  <si>
    <t>Accidentele val</t>
  </si>
  <si>
    <t>Aandeel van het totaal aantal overledenen</t>
  </si>
  <si>
    <t>Absoluut</t>
  </si>
  <si>
    <r>
      <t>gestandaardiseerd</t>
    </r>
    <r>
      <rPr>
        <i/>
        <vertAlign val="superscript"/>
        <sz val="10"/>
        <rFont val="Arial"/>
        <family val="2"/>
      </rPr>
      <t>1)</t>
    </r>
  </si>
  <si>
    <t>De gegevens over de sterfte door een accidentele val en andere niet-natuurlijke doodsoorzaken worden weergegeven in absolute aantallen en per 100 duizend van de gemiddelde bevolking. Hierbij worden in tabel 1 en tabel 4 naast de bruto sterftecijfers ook gestandaardiseerde sterftecijfers weergegeven.</t>
  </si>
  <si>
    <t>Personen die met een vervoermiddel (bijvoorbeeld een fiets, brom-/snorfiets of scootmobiel) zijn gevallen, worden niet geregistreerd onder accidentele val, maar onder vervoersongevallen.</t>
  </si>
  <si>
    <t>Belangrijkste letsel</t>
  </si>
  <si>
    <t xml:space="preserve">Bij accidentele val als doodsoorzaak wordt tevens het belangrijkste letsel bepaald en gecodeerd volgens de door de Wereldgezondheidsorganisatie voorgestelde instructies, zoals beschreven in de 10e revisie van de International Classification of Diseases (ICD). </t>
  </si>
  <si>
    <t>De langdurige zorg op basis van de Wlz is voor mensen die blijvend 24-uurs zorg in de nabijheid en/of permanent toezicht nodig hebben. Deze zorg wordt ruwweg op twee manieren geleverd.</t>
  </si>
  <si>
    <t>1. Zorg met verblijf in een instelling</t>
  </si>
  <si>
    <t>- verpleeg- of verzorgingshuis</t>
  </si>
  <si>
    <t>- gehandicaptenzorginstelling</t>
  </si>
  <si>
    <t>- instelling voor geestelijke gezondheidszorg</t>
  </si>
  <si>
    <t>2. Zorg thuis (als persoonsgebonden budget, modulair of volledig pakket thuis)</t>
  </si>
  <si>
    <t>De gegevens over mensen die Wlz-zorg ontvangen zijn afkomstig van het CAK. Deze gegevens worden geregistreerd voor het bepalen van de wettelijke eigen bijdrage voor Wlz-zorg voor personen van 18 jaar of ouder.</t>
  </si>
  <si>
    <t xml:space="preserve">Bij het bepalen of iemand toegang heeft tot Wlz-zorg wordt door het Centrum Indicatiestelling Zorg (CIZ) de belangrijkste reden voor het krijgen van deze zorg vastgesteld (de dominante grondslag). Bij de grondslag psychogeriatrische aandoening betreft dit een ziekte, aandoening of stoornis in of van de hersenen (mede) als gevolg van ouderdom, zoals dementie of de ziekte van Alzheimer. </t>
  </si>
  <si>
    <t>De cijfers in alle tabellen hebben betrekking op alleen de in Nederland wonende personen, die ingeschreven staan in de Basisregistratie Personen (BRP).</t>
  </si>
  <si>
    <t>Wet langdurige zorg (Wlz)</t>
  </si>
  <si>
    <t>Psychogeriatrische aandoening als reden voor Wlz-zorg</t>
  </si>
  <si>
    <t>Toelichting bij de Tabellen</t>
  </si>
  <si>
    <t xml:space="preserve">De tabellen zijn gebaseerd op de doodsoorzakenstatistiek. Dit is een registratie op wettelijke basis van doodsoorzaken van alle overleden inwoners van Nederland. </t>
  </si>
  <si>
    <t>Tabellen Overledenen door een accidentele val</t>
  </si>
  <si>
    <t>Inhoud</t>
  </si>
  <si>
    <t>Werkblad</t>
  </si>
  <si>
    <t>Toelichting</t>
  </si>
  <si>
    <t>Bronbestanden</t>
  </si>
  <si>
    <t>Beschrijving van de gebruikte bronbestanden</t>
  </si>
  <si>
    <t>Tabel 1</t>
  </si>
  <si>
    <t>Tabel 2</t>
  </si>
  <si>
    <t>Tabel 3</t>
  </si>
  <si>
    <t>Bronbestand 1</t>
  </si>
  <si>
    <t>Basisregistratie Personen (BRP)</t>
  </si>
  <si>
    <t>Bronbestand 2</t>
  </si>
  <si>
    <t>Doodsoorzaakverklaringen</t>
  </si>
  <si>
    <t>Bronbestand 3</t>
  </si>
  <si>
    <t>Dossiers van het Openbaar Ministerie (Off. Van Justitie</t>
  </si>
  <si>
    <t>Bron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</si>
  <si>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</si>
  <si>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</si>
  <si>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</si>
  <si>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</si>
  <si>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</si>
  <si>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</si>
  <si>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</si>
  <si>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</si>
  <si>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 xml:space="preserve">Regisratie van in Nederlandse ingezetene, wanneer iemand overlijdt dan wordt dat geregistreerd. Deze zogenaamde sterfteberichten worden gekoppeld aan doodsoorzakenverklaringen. Wanneer een niet-ingezetene overlijdt kan er geen koppeling worden gemaakt. </t>
  </si>
  <si>
    <t>Dossiers van het Openbaar Ministerie (Off. van Justitie)</t>
  </si>
  <si>
    <t>Wanneer iemand overlijdt aan een niet-natuurlijke doodsoorzaak, dan wordt er een dossier opgemaakt. Informatie uit deze dossiers wordt door interviewers ingevoerd in een vragenlijst en deze personen worden vervolgens gekoppeld aan de doodsoorzakenformulieren en wordt er een Niet-natuurlijke doden bestand gemaakt. Deze dossiers geven meer informatie over de omstandigheden rondom het overlijden. Ook bevatten deze dossiers gegevens over niet-ingezetenen.</t>
  </si>
  <si>
    <t>Arrondissementsparketten</t>
  </si>
  <si>
    <t>Bronbestand 4</t>
  </si>
  <si>
    <t>Bronbestand 5</t>
  </si>
  <si>
    <t>Indicaties Wet langdurige zorg</t>
  </si>
  <si>
    <t>Gebruik eigen bijdrageplichtige zorg vanuit de Wet langdurige zorg</t>
  </si>
  <si>
    <t>Het CAK</t>
  </si>
  <si>
    <t>Centrum Indicatiestelling Zorg (CIZ)</t>
  </si>
  <si>
    <t>Wanneer iemand toegang tot de Wlz aanvraagt wordt door het Centrum Indicatiestelling Zorg (CIZ) een indicatie gesteld waarin de hoeveelheid en soort zorg is vastgelegd.</t>
  </si>
  <si>
    <t>Gebruikers van zorg vanuit de Wet langdurige zorg (Wlz) zijn (boven de 18 jaar) verplicht een eigen bijdrage te betalen voor hun zorg. Voor het vaststellen van deze eigen bijdrage verwamelt en registreerd het CAK gegevens op persoonsniveau over Wlz-zorg gebruik.</t>
  </si>
  <si>
    <r>
      <t>met gebruik Wlz-zorg</t>
    </r>
    <r>
      <rPr>
        <sz val="10"/>
        <color theme="1"/>
        <rFont val="Arial"/>
        <family val="2"/>
      </rPr>
      <t xml:space="preserve"> met verblijf</t>
    </r>
  </si>
  <si>
    <r>
      <t>met gebruik Wlz-zorg</t>
    </r>
    <r>
      <rPr>
        <sz val="10"/>
        <color theme="1"/>
        <rFont val="Arial"/>
        <family val="2"/>
      </rPr>
      <t xml:space="preserve"> overige vormen</t>
    </r>
  </si>
  <si>
    <t>zonder gebruik Wlz-zorg</t>
  </si>
  <si>
    <t>Gestandaardiseerde cijfers</t>
  </si>
  <si>
    <t>Sterfte door accidentele val naar geslacht, 1980-2024</t>
  </si>
  <si>
    <t>Sterfte door een accidentele val naar leeftijd, 1980-2024</t>
  </si>
  <si>
    <t>Totaal aantal overledenen en overledenen door een accidentele val naar gebruik en indicatie Wlz-zorg, 2015-2024</t>
  </si>
  <si>
    <r>
      <rPr>
        <vertAlign val="superscript"/>
        <sz val="11"/>
        <color theme="1"/>
        <rFont val="Calibri"/>
        <family val="2"/>
        <scheme val="minor"/>
      </rPr>
      <t>1)</t>
    </r>
    <r>
      <rPr>
        <sz val="10"/>
        <rFont val="Arial"/>
      </rPr>
      <t xml:space="preserve"> De cijfers per 100 duizend inwoners zijn gecorrigeerd voor verschillen in leeftijdsopbouw, met de leeftijdsopbouw van 2024 als standaard.</t>
    </r>
  </si>
  <si>
    <t>Tabel 1. Sterfte door een accidentele val naar geslacht, 1980-2024</t>
  </si>
  <si>
    <t>2024*</t>
  </si>
  <si>
    <r>
      <t>per 100 000 van de gemiddelde bevolking</t>
    </r>
    <r>
      <rPr>
        <i/>
        <vertAlign val="superscript"/>
        <sz val="10"/>
        <rFont val="Arial"/>
        <family val="2"/>
      </rPr>
      <t>1)</t>
    </r>
  </si>
  <si>
    <t>Tabel 3. Totaal aantal overledenen en overledenen door een accidentele val naar gebruik en indicatie Wlz-zorg, 2015-2024</t>
  </si>
  <si>
    <t>Bij overlijden door een accidentele val overlijdt iemand binnen dertig dagen na een ongeval waarbij een persoon onopzettelijk valt, struikelt of uitglijdt (ICD-10 doodsoorzaakcodes W00-W19 en X59). Wanneer mensen meer dan 30 dagen na de val overlijden, is de doodsoorzaak 'laat gevolg van een val (code Y86)', deze cijfers zijn niet inbegrepen bij het aantal overledenen door een accidentele val in dit artikel. (In 2024 overleden in Nederland 880 mensen door een laat gevolg van een accidentele val. In 2023 waren dit er 811, in 2013 waren dit er 423).</t>
  </si>
  <si>
    <t xml:space="preserve">De voor leeftijd en geslacht gestandaardiseerde cijfers worden gegeven omdat de leeftijdsindeling van de bevolking in Nederland door de jaren heen verandert. Hier is directe standaardisatie toegepast, met de leeftijdsverdeling van de mannelijke, respectievelijk vrouwelijke bevolking van 2024 als standaard. </t>
  </si>
  <si>
    <t>De voor leeftijd en geslacht gestandaardiseerde cijfers worden gegeven omdat de leeftijdsindeling van de bevolking in Nederland door de jaren heen verandert. Hier is directe standaardisatie per 5-jaars leeftijdsklassen toegepast, met de leeftijdsverdeling van de mannelijke, respectievelijk vrouwelijke bevolking van 2024 als standaard.</t>
  </si>
  <si>
    <t>Tabel 2. Sterfte door een accidentele val naar leeftijd, 1980-2024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</si>
</sst>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 ###\ ###\ ###\ ###\ ###\ ##0"/>
    <numFmt numFmtId="166" formatCode="0.0%"/>
  </numFmts>
  <fonts count="20" x14ac:knownFonts="1">
    <font>
      <sz val="10"/>
      <name val="Arial"/>
    </font>
    <font>
      <b/>
      <sz val="8"/>
      <name val="Arial"/>
      <family val="2"/>
    </font>
    <font>
      <sz val="8"/>
      <name val="Arial"/>
      <family val="2"/>
    </font>
    <font>
      <sz val="10"/>
      <name val="Arial"/>
      <family val="2"/>
    </font>
    <font>
      <b/>
      <sz val="10"/>
      <name val="Arial"/>
      <family val="2"/>
    </font>
    <font>
      <i/>
      <sz val="10"/>
      <name val="Arial"/>
      <family val="2"/>
    </font>
    <font>
      <b/>
      <sz val="10"/>
      <color theme="1"/>
      <name val="Arial"/>
      <family val="2"/>
    </font>
    <font>
      <sz val="10"/>
      <name val="Arial"/>
    </font>
    <font>
      <sz val="10"/>
      <color theme="1"/>
      <name val="Arial"/>
      <family val="2"/>
    </font>
    <font>
      <sz val="11"/>
      <color theme="1"/>
      <name val="Calibri"/>
      <family val="2"/>
      <scheme val="minor"/>
    </font>
    <font>
      <i/>
      <sz val="10"/>
      <color theme="1"/>
      <name val="Arial"/>
      <family val="2"/>
    </font>
    <font>
      <vertAlign val="superscript"/>
      <sz val="11"/>
      <color theme="1"/>
      <name val="Calibri"/>
      <family val="2"/>
      <scheme val="minor"/>
    </font>
    <font>
      <i/>
      <vertAlign val="superscript"/>
      <sz val="10"/>
      <name val="Arial"/>
      <family val="2"/>
    </font>
    <font>
      <b/>
      <sz val="12"/>
      <name val="Arial"/>
      <family val="2"/>
    </font>
    <font>
      <b/>
      <sz val="12"/>
      <name val="Times New Roman"/>
      <family val="1"/>
    </font>
    <font>
      <sz val="10"/>
      <color rgb="FF0070C0"/>
      <name val="Arial"/>
      <family val="2"/>
    </font>
    <font>
      <sz val="10"/>
      <color rgb="FFFF0000"/>
      <name val="Arial"/>
      <family val="2"/>
    </font>
    <font>
      <b/>
      <u/>
      <sz val="11"/>
      <color rgb="FF0070C0"/>
      <name val="Arial"/>
      <family val="2"/>
    </font>
    <font>
      <u/>
      <sz val="10"/>
      <color theme="10"/>
      <name val="Arial"/>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2">
    <xf numFmtId="0" fontId="0" fillId="0" borderId="0"/>
    <xf numFmtId="0" fontId="1" fillId="0" borderId="0" applyNumberFormat="0" applyFill="0" applyBorder="0" applyProtection="0"/>
    <xf numFmtId="9" fontId="7" fillId="0" borderId="0" applyFont="0" applyFill="0" applyBorder="0" applyAlignment="0" applyProtection="0"/>
    <xf numFmtId="0" fontId="9" fillId="0" borderId="0"/>
    <xf numFmtId="0" fontId="9" fillId="0" borderId="0"/>
    <xf numFmtId="0" fontId="9" fillId="0" borderId="0"/>
    <xf numFmtId="0" fontId="9" fillId="0" borderId="0"/>
    <xf numFmtId="0" fontId="3" fillId="0" borderId="0"/>
    <xf numFmtId="43" fontId="3" fillId="0" borderId="0" applyFont="0" applyFill="0" applyBorder="0" applyAlignment="0" applyProtection="0"/>
    <xf numFmtId="0" fontId="9" fillId="0" borderId="0"/>
    <xf numFmtId="0" fontId="18" fillId="0" borderId="0" applyNumberFormat="0" applyFill="0" applyBorder="0" applyAlignment="0" applyProtection="0"/>
    <xf numFmtId="0" fontId="19" fillId="0" borderId="0" applyNumberFormat="0" applyFill="0" applyBorder="0" applyAlignment="0" applyProtection="0"/>
  </cellStyleXfs>
  <cellXfs count="100">
    <xf numFmtId="0" fontId="0" fillId="0" borderId="0" xfId="0"/>
    <xf numFmtId="164" fontId="0" fillId="0" borderId="0" xfId="0" applyNumberFormat="1"/>
    <xf numFmtId="0" fontId="3" fillId="0" borderId="0" xfId="0" applyFont="1"/>
    <xf numFmtId="0" fontId="3" fillId="0" borderId="0" xfId="0" applyFont="1" applyBorder="1"/>
    <xf numFmtId="0" fontId="4" fillId="0" borderId="1" xfId="0" applyFont="1" applyBorder="1"/>
    <xf numFmtId="0" fontId="3" fillId="0" borderId="2" xfId="0" applyFont="1" applyBorder="1"/>
    <xf numFmtId="0" fontId="3" fillId="0" borderId="1" xfId="0" applyFont="1" applyBorder="1"/>
    <xf numFmtId="0" fontId="3" fillId="0" borderId="0" xfId="0" applyFont="1" applyAlignment="1">
      <alignment horizontal="left"/>
    </xf>
    <xf numFmtId="164" fontId="3" fillId="0" borderId="0" xfId="0" applyNumberFormat="1" applyFont="1"/>
    <xf numFmtId="1" fontId="3" fillId="0" borderId="0" xfId="0" applyNumberFormat="1" applyFont="1"/>
    <xf numFmtId="0" fontId="3" fillId="0" borderId="0" xfId="0" applyFont="1" applyBorder="1" applyAlignment="1">
      <alignment horizontal="left"/>
    </xf>
    <xf numFmtId="164" fontId="3" fillId="0" borderId="0" xfId="0" applyNumberFormat="1" applyFont="1" applyBorder="1"/>
    <xf numFmtId="0" fontId="3" fillId="0" borderId="0" xfId="0" applyFont="1" applyFill="1" applyBorder="1"/>
    <xf numFmtId="0" fontId="5" fillId="0" borderId="2" xfId="0" applyFont="1" applyBorder="1"/>
    <xf numFmtId="0" fontId="5" fillId="0" borderId="1" xfId="0" applyFont="1" applyBorder="1"/>
    <xf numFmtId="0" fontId="0" fillId="0" borderId="1" xfId="0" applyBorder="1"/>
    <xf numFmtId="2" fontId="0" fillId="0" borderId="0" xfId="0" applyNumberFormat="1"/>
    <xf numFmtId="0" fontId="0" fillId="0" borderId="0" xfId="0" applyAlignment="1">
      <alignment wrapText="1"/>
    </xf>
    <xf numFmtId="0" fontId="3" fillId="0" borderId="0" xfId="0" applyFont="1" applyAlignment="1">
      <alignment wrapText="1"/>
    </xf>
    <xf numFmtId="0" fontId="0" fillId="0" borderId="2" xfId="0" applyBorder="1"/>
    <xf numFmtId="0" fontId="3" fillId="0" borderId="3" xfId="0" applyFont="1" applyBorder="1"/>
    <xf numFmtId="0" fontId="5" fillId="0" borderId="0" xfId="0" applyFont="1" applyBorder="1"/>
    <xf numFmtId="0" fontId="0" fillId="0" borderId="0" xfId="0" applyBorder="1"/>
    <xf numFmtId="0" fontId="0" fillId="0" borderId="0" xfId="0" applyFill="1"/>
    <xf numFmtId="0" fontId="0" fillId="0" borderId="1" xfId="0" applyFill="1" applyBorder="1"/>
    <xf numFmtId="0" fontId="0" fillId="0" borderId="2" xfId="0" applyFill="1" applyBorder="1"/>
    <xf numFmtId="164" fontId="0" fillId="0" borderId="0" xfId="0" applyNumberFormat="1" applyFill="1"/>
    <xf numFmtId="0" fontId="0" fillId="0" borderId="0" xfId="0" applyAlignment="1">
      <alignment horizontal="left"/>
    </xf>
    <xf numFmtId="0" fontId="0" fillId="0" borderId="1" xfId="0" applyBorder="1" applyAlignment="1">
      <alignment horizontal="left"/>
    </xf>
    <xf numFmtId="0" fontId="5" fillId="0" borderId="0" xfId="0" applyFont="1"/>
    <xf numFmtId="0" fontId="0" fillId="0" borderId="0" xfId="0" applyBorder="1" applyAlignment="1">
      <alignment horizontal="left"/>
    </xf>
    <xf numFmtId="0" fontId="0" fillId="0" borderId="0" xfId="0" applyFill="1" applyBorder="1"/>
    <xf numFmtId="0" fontId="6" fillId="0" borderId="1" xfId="0" applyFont="1" applyBorder="1" applyAlignment="1">
      <alignment horizontal="left"/>
    </xf>
    <xf numFmtId="164" fontId="3" fillId="0" borderId="1" xfId="0" applyNumberFormat="1" applyFont="1" applyBorder="1"/>
    <xf numFmtId="0" fontId="0" fillId="0" borderId="0" xfId="0" applyAlignment="1"/>
    <xf numFmtId="0" fontId="6" fillId="2" borderId="0" xfId="3" applyFont="1" applyFill="1" applyBorder="1"/>
    <xf numFmtId="0" fontId="8" fillId="2" borderId="0" xfId="3" applyFont="1" applyFill="1" applyBorder="1"/>
    <xf numFmtId="0" fontId="8" fillId="2" borderId="2" xfId="3" applyFont="1" applyFill="1" applyBorder="1"/>
    <xf numFmtId="0" fontId="8" fillId="2" borderId="2" xfId="3" applyFont="1" applyFill="1" applyBorder="1" applyAlignment="1">
      <alignment horizontal="right" vertical="top" wrapText="1"/>
    </xf>
    <xf numFmtId="0" fontId="8" fillId="2" borderId="0" xfId="3" applyFont="1" applyFill="1" applyBorder="1" applyAlignment="1">
      <alignment horizontal="right" vertical="top" wrapText="1"/>
    </xf>
    <xf numFmtId="0" fontId="8" fillId="2" borderId="1" xfId="3" applyFont="1" applyFill="1" applyBorder="1" applyAlignment="1">
      <alignment horizontal="right" vertical="top" wrapText="1"/>
    </xf>
    <xf numFmtId="0" fontId="8" fillId="2" borderId="0" xfId="3" applyFont="1" applyFill="1"/>
    <xf numFmtId="0" fontId="6" fillId="2" borderId="0" xfId="3" applyFont="1" applyFill="1" applyAlignment="1">
      <alignment horizontal="left"/>
    </xf>
    <xf numFmtId="165" fontId="8" fillId="2" borderId="0" xfId="4" applyNumberFormat="1" applyFont="1" applyFill="1" applyBorder="1" applyAlignment="1">
      <alignment horizontal="right" vertical="center"/>
    </xf>
    <xf numFmtId="0" fontId="8" fillId="2" borderId="0" xfId="3" applyFont="1" applyFill="1" applyAlignment="1">
      <alignment horizontal="left"/>
    </xf>
    <xf numFmtId="165" fontId="8" fillId="2" borderId="0" xfId="5" applyNumberFormat="1" applyFont="1" applyFill="1" applyBorder="1" applyAlignment="1">
      <alignment horizontal="right" vertical="center"/>
    </xf>
    <xf numFmtId="0" fontId="8" fillId="2" borderId="0" xfId="3" applyFont="1" applyFill="1" applyAlignment="1">
      <alignment horizontal="left" vertical="top" indent="1"/>
    </xf>
    <xf numFmtId="165" fontId="8" fillId="2" borderId="0" xfId="6" applyNumberFormat="1" applyFont="1" applyFill="1" applyBorder="1" applyAlignment="1">
      <alignment horizontal="right" vertical="center"/>
    </xf>
    <xf numFmtId="0" fontId="8" fillId="2" borderId="0" xfId="3" applyFont="1" applyFill="1" applyAlignment="1">
      <alignment horizontal="left" vertical="top"/>
    </xf>
    <xf numFmtId="0" fontId="8" fillId="2" borderId="0" xfId="3" applyFont="1" applyFill="1" applyAlignment="1">
      <alignment vertical="top"/>
    </xf>
    <xf numFmtId="166" fontId="8" fillId="2" borderId="0" xfId="2" applyNumberFormat="1" applyFont="1" applyFill="1" applyBorder="1" applyAlignment="1">
      <alignment horizontal="right" vertical="center"/>
    </xf>
    <xf numFmtId="0" fontId="3" fillId="0" borderId="0" xfId="0" applyFont="1" applyAlignment="1"/>
    <xf numFmtId="164" fontId="3" fillId="0" borderId="0" xfId="0" applyNumberFormat="1" applyFont="1" applyAlignment="1"/>
    <xf numFmtId="2" fontId="3" fillId="0" borderId="0" xfId="0" applyNumberFormat="1" applyFont="1" applyAlignment="1"/>
    <xf numFmtId="0" fontId="8" fillId="2" borderId="1" xfId="3" applyFont="1" applyFill="1" applyBorder="1" applyAlignment="1">
      <alignment horizontal="left" vertical="top" indent="1"/>
    </xf>
    <xf numFmtId="165" fontId="8" fillId="2" borderId="1" xfId="6" applyNumberFormat="1" applyFont="1" applyFill="1" applyBorder="1" applyAlignment="1">
      <alignment horizontal="right" vertical="center"/>
    </xf>
    <xf numFmtId="0" fontId="10" fillId="2" borderId="0" xfId="3" applyFont="1" applyFill="1"/>
    <xf numFmtId="0" fontId="10" fillId="2" borderId="0" xfId="3" applyFont="1" applyFill="1" applyBorder="1" applyAlignment="1">
      <alignment horizontal="left" vertical="top"/>
    </xf>
    <xf numFmtId="0" fontId="5" fillId="0" borderId="1" xfId="0" applyFont="1" applyBorder="1" applyAlignment="1">
      <alignment horizontal="left"/>
    </xf>
    <xf numFmtId="0" fontId="4" fillId="0" borderId="0" xfId="0" applyFont="1" applyAlignment="1">
      <alignment wrapText="1"/>
    </xf>
    <xf numFmtId="0" fontId="13" fillId="0" borderId="0" xfId="0" applyFont="1" applyAlignment="1">
      <alignment wrapText="1"/>
    </xf>
    <xf numFmtId="0" fontId="3" fillId="3" borderId="0" xfId="7" applyFill="1"/>
    <xf numFmtId="0" fontId="13" fillId="3" borderId="0" xfId="7" applyFont="1" applyFill="1"/>
    <xf numFmtId="0" fontId="14" fillId="3" borderId="0" xfId="7" applyFont="1" applyFill="1"/>
    <xf numFmtId="0" fontId="4" fillId="3" borderId="0" xfId="7" applyFont="1" applyFill="1"/>
    <xf numFmtId="0" fontId="15" fillId="2" borderId="0" xfId="7" applyFont="1" applyFill="1"/>
    <xf numFmtId="0" fontId="16" fillId="3" borderId="0" xfId="7" applyFont="1" applyFill="1"/>
    <xf numFmtId="0" fontId="15" fillId="2" borderId="0" xfId="7" quotePrefix="1" applyFont="1" applyFill="1"/>
    <xf numFmtId="0" fontId="15" fillId="3" borderId="0" xfId="7" applyFont="1" applyFill="1"/>
    <xf numFmtId="43" fontId="0" fillId="3" borderId="0" xfId="8" applyFont="1" applyFill="1"/>
    <xf numFmtId="0" fontId="13" fillId="2" borderId="0" xfId="7" applyFont="1" applyFill="1" applyBorder="1" applyAlignment="1">
      <alignment horizontal="left" vertical="top" wrapText="1"/>
    </xf>
    <xf numFmtId="0" fontId="5" fillId="3" borderId="0" xfId="0" applyFont="1" applyFill="1"/>
    <xf numFmtId="0" fontId="3" fillId="3" borderId="0" xfId="0" applyFont="1" applyFill="1"/>
    <xf numFmtId="0" fontId="3" fillId="3" borderId="0" xfId="0" applyFont="1" applyFill="1" applyAlignment="1">
      <alignment horizontal="left"/>
    </xf>
    <xf numFmtId="0" fontId="3" fillId="3" borderId="0" xfId="0" applyFont="1" applyFill="1" applyBorder="1"/>
    <xf numFmtId="0" fontId="3" fillId="2" borderId="0" xfId="9" applyFont="1" applyFill="1" applyBorder="1"/>
    <xf numFmtId="0" fontId="17" fillId="2" borderId="3" xfId="7" applyFont="1" applyFill="1" applyBorder="1" applyAlignment="1">
      <alignment horizontal="left" vertical="center" wrapText="1"/>
    </xf>
    <xf numFmtId="0" fontId="3" fillId="2" borderId="0" xfId="7" applyFont="1" applyFill="1" applyBorder="1" applyAlignment="1">
      <alignment wrapText="1"/>
    </xf>
    <xf numFmtId="0" fontId="3" fillId="2" borderId="0" xfId="7" applyFont="1" applyFill="1" applyAlignment="1">
      <alignment wrapText="1"/>
    </xf>
    <xf numFmtId="0" fontId="3" fillId="2" borderId="0" xfId="7" applyFill="1" applyBorder="1" applyAlignment="1">
      <alignment horizontal="left" vertical="top" wrapText="1"/>
    </xf>
    <xf numFmtId="0" fontId="18" fillId="2" borderId="0" xfId="10" applyFill="1" applyAlignment="1">
      <alignment horizontal="left" wrapText="1"/>
    </xf>
    <xf numFmtId="0" fontId="3" fillId="2" borderId="0" xfId="7" applyFill="1"/>
    <xf numFmtId="0" fontId="3" fillId="2" borderId="0" xfId="7" applyFont="1" applyFill="1" applyBorder="1" applyAlignment="1">
      <alignment horizontal="left" vertical="top" wrapText="1"/>
    </xf>
    <xf numFmtId="0" fontId="3" fillId="2" borderId="0" xfId="11" applyFont="1" applyFill="1" applyAlignment="1">
      <alignment horizontal="left" wrapText="1"/>
    </xf>
    <xf numFmtId="0" fontId="3" fillId="2" borderId="0" xfId="7" applyFont="1" applyFill="1" applyAlignment="1">
      <alignment horizontal="left" wrapText="1"/>
    </xf>
    <xf numFmtId="0" fontId="6" fillId="2" borderId="4" xfId="7" applyFont="1" applyFill="1" applyBorder="1" applyAlignment="1">
      <alignment vertical="top"/>
    </xf>
    <xf numFmtId="0" fontId="4" fillId="2" borderId="5" xfId="7" applyFont="1" applyFill="1" applyBorder="1" applyAlignment="1">
      <alignment horizontal="left" wrapText="1"/>
    </xf>
    <xf numFmtId="0" fontId="8" fillId="2" borderId="6" xfId="7" applyFont="1" applyFill="1" applyBorder="1" applyAlignment="1">
      <alignment vertical="top"/>
    </xf>
    <xf numFmtId="0" fontId="3" fillId="2" borderId="7" xfId="7" applyFont="1" applyFill="1" applyBorder="1" applyAlignment="1">
      <alignment horizontal="left" wrapText="1"/>
    </xf>
    <xf numFmtId="0" fontId="8" fillId="2" borderId="8" xfId="7" applyFont="1" applyFill="1" applyBorder="1" applyAlignment="1">
      <alignment vertical="top"/>
    </xf>
    <xf numFmtId="0" fontId="3" fillId="2" borderId="9" xfId="7" applyFont="1" applyFill="1" applyBorder="1" applyAlignment="1">
      <alignment horizontal="left" wrapText="1"/>
    </xf>
    <xf numFmtId="0" fontId="8" fillId="2" borderId="0" xfId="7" applyFont="1" applyFill="1" applyBorder="1" applyAlignment="1">
      <alignment vertical="top"/>
    </xf>
    <xf numFmtId="0" fontId="3" fillId="2" borderId="0" xfId="7" applyFont="1" applyFill="1" applyBorder="1" applyAlignment="1">
      <alignment horizontal="left" wrapText="1"/>
    </xf>
    <xf numFmtId="0" fontId="3" fillId="2" borderId="7" xfId="0" applyFont="1" applyFill="1" applyBorder="1" applyAlignment="1">
      <alignment horizontal="left" vertical="top" wrapText="1"/>
    </xf>
    <xf numFmtId="0" fontId="4" fillId="3" borderId="5" xfId="0" applyFont="1" applyFill="1" applyBorder="1" applyAlignment="1">
      <alignment horizontal="left" vertical="top" wrapText="1"/>
    </xf>
    <xf numFmtId="0" fontId="3" fillId="2" borderId="0" xfId="7" applyFont="1" applyFill="1" applyAlignment="1">
      <alignment horizontal="left" vertical="top" wrapText="1"/>
    </xf>
    <xf numFmtId="0" fontId="4" fillId="0" borderId="0" xfId="0" applyFont="1"/>
    <xf numFmtId="0" fontId="3" fillId="0" borderId="0" xfId="0" applyFont="1" applyAlignment="1">
      <alignment horizontal="right"/>
    </xf>
    <xf numFmtId="166" fontId="0" fillId="0" borderId="0" xfId="2" applyNumberFormat="1" applyFont="1"/>
    <xf numFmtId="0" fontId="3" fillId="0" borderId="0" xfId="0" applyFont="1" applyFill="1" applyBorder="1" applyAlignment="1">
      <alignment horizontal="left"/>
    </xf>
  </cellXfs>
  <cellStyles count="12">
    <cellStyle name="Header" xfId="1" xr:uid="{00000000-0005-0000-0000-000000000000}"/>
    <cellStyle name="Hyperlink" xfId="11" builtinId="8"/>
    <cellStyle name="Hyperlink 2" xfId="10" xr:uid="{00000000-0005-0000-0000-000002000000}"/>
    <cellStyle name="Komma 2" xfId="8" xr:uid="{00000000-0005-0000-0000-000003000000}"/>
    <cellStyle name="Procent" xfId="2" builtinId="5"/>
    <cellStyle name="Standaard" xfId="0" builtinId="0"/>
    <cellStyle name="Standaard 2" xfId="9" xr:uid="{00000000-0005-0000-0000-000006000000}"/>
    <cellStyle name="Standaard 2 2" xfId="7" xr:uid="{00000000-0005-0000-0000-000007000000}"/>
    <cellStyle name="Standaard 3" xfId="3" xr:uid="{00000000-0005-0000-0000-000008000000}"/>
    <cellStyle name="style1499936711542" xfId="4" xr:uid="{00000000-0005-0000-0000-000009000000}"/>
    <cellStyle name="style1499936711635" xfId="6" xr:uid="{00000000-0005-0000-0000-00000A000000}"/>
    <cellStyle name="style1499936711651" xfId="5"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38"/>
  <sheetViews>
    <sheetView tabSelected="1" workbookViewId="0">
      <selection activeCell="C54" sqref="C54"/>
    </sheetView>
  </sheetViews>
  <sheetFormatPr defaultColWidth="8.85546875" defaultRowHeight="12.75" x14ac:dyDescent="0.2"/>
  <cols>
    <col min="1" max="11" width="9.140625" style="61" customWidth="1"/>
    <col min="12" max="16384" width="8.85546875" style="61"/>
  </cols>
  <sheetData>
    <row r="3" spans="1:14" ht="15.75" x14ac:dyDescent="0.25">
      <c r="A3" s="62" t="s">
        <v>44</v>
      </c>
    </row>
    <row r="4" spans="1:14" ht="15.75" x14ac:dyDescent="0.25">
      <c r="A4" s="62"/>
    </row>
    <row r="5" spans="1:14" ht="15.75" x14ac:dyDescent="0.25">
      <c r="A5" s="63"/>
    </row>
    <row r="7" spans="1:14" x14ac:dyDescent="0.2">
      <c r="A7" s="64"/>
    </row>
    <row r="12" spans="1:14" x14ac:dyDescent="0.2">
      <c r="A12" s="65"/>
      <c r="B12" s="65"/>
      <c r="C12" s="65"/>
      <c r="D12" s="65"/>
      <c r="E12" s="65"/>
      <c r="F12" s="65"/>
      <c r="G12" s="65"/>
      <c r="H12" s="65"/>
      <c r="I12" s="65"/>
      <c r="J12" s="65"/>
      <c r="K12" s="65"/>
      <c r="L12" s="65"/>
      <c r="M12" s="65"/>
      <c r="N12" s="66"/>
    </row>
    <row r="13" spans="1:14" x14ac:dyDescent="0.2">
      <c r="A13" s="67"/>
      <c r="B13" s="65"/>
      <c r="C13" s="65"/>
      <c r="D13" s="65"/>
      <c r="E13" s="65"/>
      <c r="F13" s="65"/>
      <c r="G13" s="65"/>
      <c r="H13" s="65"/>
      <c r="I13" s="65"/>
      <c r="J13" s="65"/>
      <c r="K13" s="65"/>
      <c r="L13" s="65"/>
      <c r="M13" s="65"/>
      <c r="N13" s="66"/>
    </row>
    <row r="14" spans="1:14" x14ac:dyDescent="0.2">
      <c r="A14" s="65"/>
      <c r="B14" s="65"/>
      <c r="C14" s="65"/>
      <c r="D14" s="65"/>
      <c r="E14" s="65"/>
      <c r="F14" s="65"/>
      <c r="G14" s="65"/>
      <c r="H14" s="65"/>
      <c r="I14" s="65"/>
      <c r="J14" s="65"/>
      <c r="K14" s="65"/>
      <c r="L14" s="65"/>
      <c r="M14" s="65"/>
      <c r="N14" s="66"/>
    </row>
    <row r="15" spans="1:14" x14ac:dyDescent="0.2">
      <c r="A15" s="67"/>
      <c r="B15" s="65"/>
      <c r="C15" s="65"/>
      <c r="D15" s="65"/>
      <c r="E15" s="65"/>
      <c r="F15" s="65"/>
      <c r="G15" s="65"/>
      <c r="H15" s="65"/>
      <c r="I15" s="65"/>
      <c r="J15" s="65"/>
      <c r="K15" s="65"/>
      <c r="L15" s="65"/>
      <c r="M15" s="65"/>
      <c r="N15" s="66"/>
    </row>
    <row r="16" spans="1:14" x14ac:dyDescent="0.2">
      <c r="A16" s="65"/>
      <c r="B16" s="65"/>
      <c r="C16" s="65"/>
      <c r="D16" s="65"/>
      <c r="E16" s="65"/>
      <c r="F16" s="65"/>
      <c r="G16" s="65"/>
      <c r="H16" s="65"/>
      <c r="I16" s="65"/>
      <c r="J16" s="65"/>
      <c r="K16" s="65"/>
      <c r="L16" s="65"/>
      <c r="M16" s="65"/>
      <c r="N16" s="66"/>
    </row>
    <row r="17" spans="1:14" x14ac:dyDescent="0.2">
      <c r="A17" s="67"/>
      <c r="B17" s="65"/>
      <c r="C17" s="65"/>
      <c r="D17" s="65"/>
      <c r="E17" s="65"/>
      <c r="F17" s="65"/>
      <c r="G17" s="65"/>
      <c r="H17" s="65"/>
      <c r="I17" s="65"/>
      <c r="J17" s="65"/>
      <c r="K17" s="65"/>
      <c r="L17" s="65"/>
      <c r="M17" s="65"/>
      <c r="N17" s="66"/>
    </row>
    <row r="18" spans="1:14" x14ac:dyDescent="0.2">
      <c r="A18" s="68"/>
      <c r="B18" s="65"/>
      <c r="C18" s="65"/>
      <c r="D18" s="65"/>
      <c r="E18" s="65"/>
      <c r="F18" s="65"/>
      <c r="G18" s="65"/>
      <c r="H18" s="65"/>
      <c r="I18" s="65"/>
      <c r="J18" s="65"/>
      <c r="K18" s="65"/>
      <c r="L18" s="65"/>
      <c r="M18" s="65"/>
    </row>
    <row r="19" spans="1:14" x14ac:dyDescent="0.2">
      <c r="A19" s="65"/>
      <c r="B19" s="68"/>
      <c r="C19" s="68"/>
      <c r="D19" s="68"/>
      <c r="E19" s="68"/>
      <c r="F19" s="68"/>
      <c r="G19" s="68"/>
      <c r="H19" s="68"/>
      <c r="I19" s="68"/>
      <c r="J19" s="68"/>
      <c r="K19" s="68"/>
      <c r="L19" s="68"/>
      <c r="M19" s="68"/>
    </row>
    <row r="22" spans="1:14" x14ac:dyDescent="0.2">
      <c r="A22" s="68"/>
    </row>
    <row r="33" s="69" customFormat="1" x14ac:dyDescent="0.2"/>
    <row r="34" s="69" customFormat="1" x14ac:dyDescent="0.2"/>
    <row r="35" s="69" customFormat="1" x14ac:dyDescent="0.2"/>
    <row r="36" s="69" customFormat="1" x14ac:dyDescent="0.2"/>
    <row r="37" s="69" customFormat="1" x14ac:dyDescent="0.2"/>
    <row r="38" s="69" customFormat="1"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9"/>
  <sheetViews>
    <sheetView showGridLines="0" workbookViewId="0">
      <selection activeCell="H39" sqref="H39"/>
    </sheetView>
  </sheetViews>
  <sheetFormatPr defaultRowHeight="12.75" x14ac:dyDescent="0.2"/>
  <sheetData>
    <row r="1" spans="1:12" ht="15.75" x14ac:dyDescent="0.2">
      <c r="A1" s="70" t="s">
        <v>45</v>
      </c>
    </row>
    <row r="5" spans="1:12" x14ac:dyDescent="0.2">
      <c r="A5" s="71" t="s">
        <v>46</v>
      </c>
      <c r="B5" s="71" t="s">
        <v>45</v>
      </c>
    </row>
    <row r="6" spans="1:12" x14ac:dyDescent="0.2">
      <c r="A6" s="71"/>
      <c r="B6" s="71"/>
    </row>
    <row r="7" spans="1:12" x14ac:dyDescent="0.2">
      <c r="A7" s="72" t="s">
        <v>47</v>
      </c>
      <c r="B7" s="72" t="s">
        <v>7</v>
      </c>
    </row>
    <row r="8" spans="1:12" x14ac:dyDescent="0.2">
      <c r="A8" s="72" t="s">
        <v>48</v>
      </c>
      <c r="B8" s="72" t="s">
        <v>49</v>
      </c>
    </row>
    <row r="9" spans="1:12" x14ac:dyDescent="0.2">
      <c r="A9" s="72"/>
      <c r="B9" s="72"/>
    </row>
    <row r="10" spans="1:12" x14ac:dyDescent="0.2">
      <c r="A10" s="73" t="s">
        <v>50</v>
      </c>
      <c r="B10" s="74" t="s">
        <v>84</v>
      </c>
      <c r="C10" s="3"/>
      <c r="D10" s="3"/>
      <c r="E10" s="3"/>
      <c r="F10" s="3"/>
      <c r="G10" s="3"/>
      <c r="H10" s="3"/>
      <c r="I10" s="3"/>
      <c r="J10" s="3"/>
      <c r="K10" s="3"/>
      <c r="L10" s="3"/>
    </row>
    <row r="11" spans="1:12" x14ac:dyDescent="0.2">
      <c r="A11" s="73" t="s">
        <v>51</v>
      </c>
      <c r="B11" s="74" t="s">
        <v>85</v>
      </c>
      <c r="C11" s="3"/>
      <c r="D11" s="3"/>
      <c r="E11" s="3"/>
      <c r="F11" s="3"/>
      <c r="G11" s="3"/>
      <c r="H11" s="3"/>
      <c r="I11" s="3"/>
      <c r="J11" s="3"/>
      <c r="K11" s="3"/>
      <c r="L11" s="3"/>
    </row>
    <row r="12" spans="1:12" x14ac:dyDescent="0.2">
      <c r="A12" s="73" t="s">
        <v>52</v>
      </c>
      <c r="B12" s="74" t="s">
        <v>86</v>
      </c>
      <c r="C12" s="3"/>
      <c r="D12" s="3"/>
      <c r="E12" s="3"/>
      <c r="F12" s="3"/>
      <c r="G12" s="3"/>
      <c r="H12" s="3"/>
      <c r="I12" s="3"/>
      <c r="J12" s="3"/>
      <c r="K12" s="3"/>
      <c r="L12" s="3"/>
    </row>
    <row r="13" spans="1:12" x14ac:dyDescent="0.2">
      <c r="A13" s="72"/>
      <c r="B13" s="12"/>
      <c r="C13" s="3"/>
      <c r="D13" s="3"/>
      <c r="E13" s="3"/>
      <c r="F13" s="3"/>
      <c r="G13" s="3"/>
      <c r="H13" s="3"/>
      <c r="I13" s="3"/>
      <c r="J13" s="3"/>
      <c r="K13" s="3"/>
      <c r="L13" s="3"/>
    </row>
    <row r="14" spans="1:12" x14ac:dyDescent="0.2">
      <c r="A14" s="73"/>
      <c r="B14" s="3"/>
      <c r="C14" s="3"/>
      <c r="D14" s="3"/>
      <c r="E14" s="3"/>
      <c r="F14" s="3"/>
      <c r="G14" s="3"/>
      <c r="H14" s="3"/>
      <c r="I14" s="3"/>
      <c r="J14" s="3"/>
      <c r="K14" s="3"/>
      <c r="L14" s="3"/>
    </row>
    <row r="15" spans="1:12" x14ac:dyDescent="0.2">
      <c r="A15" s="73"/>
      <c r="B15" s="3"/>
      <c r="C15" s="3"/>
      <c r="D15" s="3"/>
      <c r="E15" s="3"/>
      <c r="F15" s="3"/>
      <c r="G15" s="3"/>
      <c r="H15" s="3"/>
      <c r="I15" s="3"/>
      <c r="J15" s="3"/>
      <c r="K15" s="3"/>
      <c r="L15" s="3"/>
    </row>
    <row r="16" spans="1:12" x14ac:dyDescent="0.2">
      <c r="A16" s="73"/>
      <c r="B16" s="3"/>
      <c r="C16" s="3"/>
      <c r="D16" s="3"/>
      <c r="E16" s="3"/>
      <c r="F16" s="3"/>
      <c r="G16" s="3"/>
      <c r="H16" s="3"/>
      <c r="I16" s="3"/>
      <c r="J16" s="3"/>
      <c r="K16" s="3"/>
      <c r="L16" s="3"/>
    </row>
    <row r="17" spans="1:12" x14ac:dyDescent="0.2">
      <c r="A17" s="72"/>
      <c r="B17" s="75"/>
      <c r="C17" s="3"/>
      <c r="D17" s="3"/>
      <c r="E17" s="3"/>
      <c r="F17" s="3"/>
      <c r="G17" s="3"/>
      <c r="H17" s="3"/>
      <c r="I17" s="3"/>
      <c r="J17" s="3"/>
      <c r="K17" s="3"/>
      <c r="L17" s="3"/>
    </row>
    <row r="18" spans="1:12" x14ac:dyDescent="0.2">
      <c r="A18" s="73"/>
      <c r="B18" s="75"/>
      <c r="C18" s="3"/>
      <c r="D18" s="3"/>
      <c r="E18" s="3"/>
      <c r="F18" s="3"/>
      <c r="G18" s="3"/>
      <c r="H18" s="3"/>
      <c r="I18" s="3"/>
      <c r="J18" s="3"/>
      <c r="K18" s="3"/>
      <c r="L18" s="3"/>
    </row>
    <row r="19" spans="1:12" x14ac:dyDescent="0.2">
      <c r="A19" s="73"/>
      <c r="B19" s="75"/>
      <c r="C19" s="3"/>
      <c r="D19" s="3"/>
      <c r="E19" s="3"/>
      <c r="F19" s="3"/>
      <c r="G19" s="3"/>
      <c r="H19" s="3"/>
      <c r="I19" s="3"/>
      <c r="J19" s="3"/>
      <c r="K19" s="3"/>
      <c r="L19"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6"/>
  <sheetViews>
    <sheetView showGridLines="0" workbookViewId="0">
      <selection activeCell="A4" sqref="A4"/>
    </sheetView>
  </sheetViews>
  <sheetFormatPr defaultRowHeight="12.75" x14ac:dyDescent="0.2"/>
  <cols>
    <col min="1" max="1" width="139.5703125" customWidth="1"/>
  </cols>
  <sheetData>
    <row r="1" spans="1:1" ht="15.75" x14ac:dyDescent="0.25">
      <c r="A1" s="60" t="s">
        <v>42</v>
      </c>
    </row>
    <row r="2" spans="1:1" x14ac:dyDescent="0.2">
      <c r="A2" s="59"/>
    </row>
    <row r="3" spans="1:1" x14ac:dyDescent="0.2">
      <c r="A3" s="59" t="s">
        <v>23</v>
      </c>
    </row>
    <row r="4" spans="1:1" ht="51" x14ac:dyDescent="0.2">
      <c r="A4" s="17" t="s">
        <v>92</v>
      </c>
    </row>
    <row r="6" spans="1:1" ht="38.450000000000003" customHeight="1" x14ac:dyDescent="0.2">
      <c r="A6" s="17" t="s">
        <v>28</v>
      </c>
    </row>
    <row r="8" spans="1:1" x14ac:dyDescent="0.2">
      <c r="A8" s="59" t="s">
        <v>29</v>
      </c>
    </row>
    <row r="9" spans="1:1" ht="25.5" x14ac:dyDescent="0.2">
      <c r="A9" s="17" t="s">
        <v>30</v>
      </c>
    </row>
    <row r="10" spans="1:1" x14ac:dyDescent="0.2">
      <c r="A10" s="17"/>
    </row>
    <row r="11" spans="1:1" x14ac:dyDescent="0.2">
      <c r="A11" s="18" t="s">
        <v>39</v>
      </c>
    </row>
    <row r="13" spans="1:1" x14ac:dyDescent="0.2">
      <c r="A13" t="s">
        <v>43</v>
      </c>
    </row>
    <row r="14" spans="1:1" ht="38.25" x14ac:dyDescent="0.2">
      <c r="A14" s="17" t="s">
        <v>11</v>
      </c>
    </row>
    <row r="15" spans="1:1" x14ac:dyDescent="0.2">
      <c r="A15" t="s">
        <v>8</v>
      </c>
    </row>
    <row r="17" spans="1:1" ht="25.5" x14ac:dyDescent="0.2">
      <c r="A17" s="18" t="s">
        <v>27</v>
      </c>
    </row>
    <row r="18" spans="1:1" ht="25.5" x14ac:dyDescent="0.2">
      <c r="A18" s="18" t="s">
        <v>93</v>
      </c>
    </row>
    <row r="19" spans="1:1" x14ac:dyDescent="0.2">
      <c r="A19" s="18"/>
    </row>
    <row r="20" spans="1:1" x14ac:dyDescent="0.2">
      <c r="A20" s="18"/>
    </row>
    <row r="21" spans="1:1" x14ac:dyDescent="0.2">
      <c r="A21" s="59" t="s">
        <v>40</v>
      </c>
    </row>
    <row r="22" spans="1:1" ht="25.5" x14ac:dyDescent="0.2">
      <c r="A22" s="17" t="s">
        <v>31</v>
      </c>
    </row>
    <row r="23" spans="1:1" x14ac:dyDescent="0.2">
      <c r="A23" s="17" t="s">
        <v>32</v>
      </c>
    </row>
    <row r="24" spans="1:1" x14ac:dyDescent="0.2">
      <c r="A24" s="17" t="s">
        <v>33</v>
      </c>
    </row>
    <row r="25" spans="1:1" x14ac:dyDescent="0.2">
      <c r="A25" s="17" t="s">
        <v>34</v>
      </c>
    </row>
    <row r="26" spans="1:1" x14ac:dyDescent="0.2">
      <c r="A26" s="17" t="s">
        <v>35</v>
      </c>
    </row>
    <row r="27" spans="1:1" x14ac:dyDescent="0.2">
      <c r="A27" s="17" t="s">
        <v>36</v>
      </c>
    </row>
    <row r="28" spans="1:1" ht="25.5" x14ac:dyDescent="0.2">
      <c r="A28" s="17" t="s">
        <v>37</v>
      </c>
    </row>
    <row r="29" spans="1:1" x14ac:dyDescent="0.2">
      <c r="A29" s="17"/>
    </row>
    <row r="30" spans="1:1" x14ac:dyDescent="0.2">
      <c r="A30" s="17"/>
    </row>
    <row r="31" spans="1:1" x14ac:dyDescent="0.2">
      <c r="A31" s="59" t="s">
        <v>41</v>
      </c>
    </row>
    <row r="32" spans="1:1" ht="38.25" x14ac:dyDescent="0.2">
      <c r="A32" s="17" t="s">
        <v>38</v>
      </c>
    </row>
    <row r="33" spans="1:1" x14ac:dyDescent="0.2">
      <c r="A33" s="17"/>
    </row>
    <row r="35" spans="1:1" x14ac:dyDescent="0.2">
      <c r="A35" s="96" t="s">
        <v>83</v>
      </c>
    </row>
    <row r="36" spans="1:1" ht="25.5" customHeight="1" x14ac:dyDescent="0.2">
      <c r="A36" s="17" t="s">
        <v>94</v>
      </c>
    </row>
  </sheetData>
  <pageMargins left="0.7" right="0.7" top="0.75" bottom="0.75" header="0.3" footer="0.3"/>
  <pageSetup paperSize="9"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2"/>
  <sheetViews>
    <sheetView topLeftCell="A10" zoomScale="130" zoomScaleNormal="130" workbookViewId="0">
      <selection activeCell="B39" sqref="B39"/>
    </sheetView>
  </sheetViews>
  <sheetFormatPr defaultColWidth="19.140625" defaultRowHeight="12.75" x14ac:dyDescent="0.2"/>
  <cols>
    <col min="1" max="1" width="27.7109375" style="95" customWidth="1"/>
    <col min="2" max="2" width="99" style="84" customWidth="1"/>
    <col min="3" max="16384" width="19.140625" style="78"/>
  </cols>
  <sheetData>
    <row r="1" spans="1:3" ht="15.75" x14ac:dyDescent="0.2">
      <c r="A1" s="70" t="s">
        <v>48</v>
      </c>
      <c r="B1" s="76"/>
      <c r="C1" s="77"/>
    </row>
    <row r="2" spans="1:3" s="81" customFormat="1" x14ac:dyDescent="0.2">
      <c r="A2" s="79"/>
      <c r="B2" s="80"/>
    </row>
    <row r="3" spans="1:3" s="81" customFormat="1" x14ac:dyDescent="0.2">
      <c r="A3" s="82" t="s">
        <v>53</v>
      </c>
      <c r="B3" s="83" t="s">
        <v>54</v>
      </c>
    </row>
    <row r="4" spans="1:3" s="81" customFormat="1" x14ac:dyDescent="0.2">
      <c r="A4" s="82" t="s">
        <v>55</v>
      </c>
      <c r="B4" s="83" t="s">
        <v>56</v>
      </c>
    </row>
    <row r="5" spans="1:3" s="81" customFormat="1" x14ac:dyDescent="0.2">
      <c r="A5" s="82" t="s">
        <v>57</v>
      </c>
      <c r="B5" s="83" t="s">
        <v>58</v>
      </c>
    </row>
    <row r="6" spans="1:3" s="81" customFormat="1" x14ac:dyDescent="0.2">
      <c r="A6" s="82" t="s">
        <v>72</v>
      </c>
      <c r="B6" s="83" t="s">
        <v>75</v>
      </c>
    </row>
    <row r="7" spans="1:3" s="81" customFormat="1" x14ac:dyDescent="0.2">
      <c r="A7" s="82" t="s">
        <v>73</v>
      </c>
      <c r="B7" s="83" t="s">
        <v>74</v>
      </c>
    </row>
    <row r="8" spans="1:3" ht="15.75" x14ac:dyDescent="0.2">
      <c r="A8" s="70"/>
    </row>
    <row r="9" spans="1:3" s="81" customFormat="1" x14ac:dyDescent="0.2">
      <c r="A9" s="85" t="s">
        <v>59</v>
      </c>
      <c r="B9" s="86" t="s">
        <v>54</v>
      </c>
    </row>
    <row r="10" spans="1:3" s="81" customFormat="1" ht="165.75" x14ac:dyDescent="0.2">
      <c r="A10" s="87" t="s">
        <v>60</v>
      </c>
      <c r="B10" s="88" t="s">
        <v>61</v>
      </c>
    </row>
    <row r="11" spans="1:3" s="81" customFormat="1" x14ac:dyDescent="0.2">
      <c r="A11" s="87" t="s">
        <v>62</v>
      </c>
      <c r="B11" s="88" t="s">
        <v>63</v>
      </c>
    </row>
    <row r="12" spans="1:3" s="81" customFormat="1" x14ac:dyDescent="0.2">
      <c r="A12" s="87" t="s">
        <v>64</v>
      </c>
      <c r="B12" s="88" t="s">
        <v>65</v>
      </c>
    </row>
    <row r="13" spans="1:3" s="81" customFormat="1" x14ac:dyDescent="0.2">
      <c r="A13" s="89" t="s">
        <v>66</v>
      </c>
      <c r="B13" s="90" t="s">
        <v>67</v>
      </c>
    </row>
    <row r="14" spans="1:3" s="81" customFormat="1" x14ac:dyDescent="0.2">
      <c r="A14" s="91"/>
      <c r="B14" s="92"/>
    </row>
    <row r="15" spans="1:3" s="81" customFormat="1" x14ac:dyDescent="0.2">
      <c r="A15" s="91"/>
      <c r="B15" s="92"/>
    </row>
    <row r="16" spans="1:3" s="81" customFormat="1" x14ac:dyDescent="0.2">
      <c r="A16" s="85" t="s">
        <v>59</v>
      </c>
      <c r="B16" s="86" t="s">
        <v>56</v>
      </c>
    </row>
    <row r="17" spans="1:2" s="81" customFormat="1" ht="38.25" x14ac:dyDescent="0.2">
      <c r="A17" s="87" t="s">
        <v>60</v>
      </c>
      <c r="B17" s="93" t="s">
        <v>68</v>
      </c>
    </row>
    <row r="18" spans="1:2" s="81" customFormat="1" x14ac:dyDescent="0.2">
      <c r="A18" s="87" t="s">
        <v>62</v>
      </c>
      <c r="B18" s="88" t="s">
        <v>63</v>
      </c>
    </row>
    <row r="19" spans="1:2" s="81" customFormat="1" x14ac:dyDescent="0.2">
      <c r="A19" s="87" t="s">
        <v>64</v>
      </c>
      <c r="B19" s="88" t="s">
        <v>65</v>
      </c>
    </row>
    <row r="20" spans="1:2" s="81" customFormat="1" x14ac:dyDescent="0.2">
      <c r="A20" s="89" t="s">
        <v>66</v>
      </c>
      <c r="B20" s="90" t="s">
        <v>67</v>
      </c>
    </row>
    <row r="21" spans="1:2" s="81" customFormat="1" x14ac:dyDescent="0.2">
      <c r="A21" s="91"/>
      <c r="B21" s="92"/>
    </row>
    <row r="22" spans="1:2" s="81" customFormat="1" x14ac:dyDescent="0.2">
      <c r="A22" s="91"/>
      <c r="B22" s="92"/>
    </row>
    <row r="23" spans="1:2" s="81" customFormat="1" x14ac:dyDescent="0.2">
      <c r="A23" s="85" t="s">
        <v>59</v>
      </c>
      <c r="B23" s="94" t="s">
        <v>69</v>
      </c>
    </row>
    <row r="24" spans="1:2" s="81" customFormat="1" ht="63.75" x14ac:dyDescent="0.2">
      <c r="A24" s="87" t="s">
        <v>60</v>
      </c>
      <c r="B24" s="93" t="s">
        <v>70</v>
      </c>
    </row>
    <row r="25" spans="1:2" s="81" customFormat="1" x14ac:dyDescent="0.2">
      <c r="A25" s="87" t="s">
        <v>62</v>
      </c>
      <c r="B25" s="93" t="s">
        <v>71</v>
      </c>
    </row>
    <row r="26" spans="1:2" s="81" customFormat="1" x14ac:dyDescent="0.2">
      <c r="A26" s="87" t="s">
        <v>64</v>
      </c>
      <c r="B26" s="88" t="s">
        <v>65</v>
      </c>
    </row>
    <row r="27" spans="1:2" s="81" customFormat="1" x14ac:dyDescent="0.2">
      <c r="A27" s="89" t="s">
        <v>66</v>
      </c>
      <c r="B27" s="90" t="s">
        <v>67</v>
      </c>
    </row>
    <row r="28" spans="1:2" s="81" customFormat="1" x14ac:dyDescent="0.2">
      <c r="A28" s="91"/>
      <c r="B28" s="92"/>
    </row>
    <row r="29" spans="1:2" s="81" customFormat="1" x14ac:dyDescent="0.2">
      <c r="A29" s="91"/>
      <c r="B29" s="92"/>
    </row>
    <row r="30" spans="1:2" s="81" customFormat="1" x14ac:dyDescent="0.2">
      <c r="A30" s="85" t="s">
        <v>59</v>
      </c>
      <c r="B30" s="94" t="s">
        <v>75</v>
      </c>
    </row>
    <row r="31" spans="1:2" s="81" customFormat="1" ht="38.25" x14ac:dyDescent="0.2">
      <c r="A31" s="87" t="s">
        <v>60</v>
      </c>
      <c r="B31" s="93" t="s">
        <v>79</v>
      </c>
    </row>
    <row r="32" spans="1:2" s="81" customFormat="1" x14ac:dyDescent="0.2">
      <c r="A32" s="87" t="s">
        <v>62</v>
      </c>
      <c r="B32" s="93" t="s">
        <v>76</v>
      </c>
    </row>
    <row r="33" spans="1:2" s="81" customFormat="1" x14ac:dyDescent="0.2">
      <c r="A33" s="87" t="s">
        <v>64</v>
      </c>
      <c r="B33" s="88" t="s">
        <v>65</v>
      </c>
    </row>
    <row r="34" spans="1:2" s="81" customFormat="1" x14ac:dyDescent="0.2">
      <c r="A34" s="89" t="s">
        <v>66</v>
      </c>
      <c r="B34" s="90" t="s">
        <v>67</v>
      </c>
    </row>
    <row r="35" spans="1:2" s="81" customFormat="1" x14ac:dyDescent="0.2">
      <c r="A35" s="91"/>
      <c r="B35" s="92"/>
    </row>
    <row r="36" spans="1:2" s="81" customFormat="1" x14ac:dyDescent="0.2">
      <c r="A36" s="91"/>
      <c r="B36" s="92"/>
    </row>
    <row r="37" spans="1:2" s="81" customFormat="1" x14ac:dyDescent="0.2">
      <c r="A37" s="85" t="s">
        <v>59</v>
      </c>
      <c r="B37" s="94" t="s">
        <v>74</v>
      </c>
    </row>
    <row r="38" spans="1:2" s="81" customFormat="1" ht="25.5" x14ac:dyDescent="0.2">
      <c r="A38" s="87" t="s">
        <v>60</v>
      </c>
      <c r="B38" s="93" t="s">
        <v>78</v>
      </c>
    </row>
    <row r="39" spans="1:2" s="81" customFormat="1" x14ac:dyDescent="0.2">
      <c r="A39" s="87" t="s">
        <v>62</v>
      </c>
      <c r="B39" s="93" t="s">
        <v>77</v>
      </c>
    </row>
    <row r="40" spans="1:2" s="81" customFormat="1" x14ac:dyDescent="0.2">
      <c r="A40" s="87" t="s">
        <v>64</v>
      </c>
      <c r="B40" s="88" t="s">
        <v>65</v>
      </c>
    </row>
    <row r="41" spans="1:2" s="81" customFormat="1" x14ac:dyDescent="0.2">
      <c r="A41" s="89" t="s">
        <v>66</v>
      </c>
      <c r="B41" s="90" t="s">
        <v>67</v>
      </c>
    </row>
    <row r="42" spans="1:2" s="81" customFormat="1" x14ac:dyDescent="0.2">
      <c r="A42" s="91"/>
      <c r="B42" s="9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P87"/>
  <sheetViews>
    <sheetView workbookViewId="0">
      <selection activeCell="L6" sqref="L6"/>
    </sheetView>
  </sheetViews>
  <sheetFormatPr defaultColWidth="9.140625" defaultRowHeight="12.75" x14ac:dyDescent="0.2"/>
  <cols>
    <col min="1" max="1" width="18.7109375" style="2" customWidth="1"/>
    <col min="2" max="4" width="11.7109375" style="2" customWidth="1"/>
    <col min="5" max="5" width="3.7109375" style="2" customWidth="1"/>
    <col min="6" max="8" width="11.7109375" style="2" customWidth="1"/>
    <col min="9" max="9" width="3.7109375" style="2" customWidth="1"/>
    <col min="10" max="12" width="11.7109375" style="2" customWidth="1"/>
    <col min="13" max="13" width="9.140625" style="2"/>
    <col min="14" max="14" width="10.5703125" style="2" bestFit="1" customWidth="1"/>
    <col min="15" max="15" width="11" style="2" bestFit="1" customWidth="1"/>
    <col min="16" max="16" width="10.5703125" style="2" bestFit="1" customWidth="1"/>
    <col min="17" max="16384" width="9.140625" style="2"/>
  </cols>
  <sheetData>
    <row r="1" spans="1:42" x14ac:dyDescent="0.2">
      <c r="A1" s="4" t="s">
        <v>88</v>
      </c>
      <c r="B1" s="6"/>
      <c r="C1" s="6"/>
      <c r="D1" s="6"/>
      <c r="E1" s="6"/>
      <c r="F1" s="6"/>
      <c r="G1" s="6"/>
      <c r="H1" s="6"/>
      <c r="I1" s="6"/>
      <c r="J1" s="6"/>
      <c r="K1" s="6"/>
      <c r="L1" s="6"/>
      <c r="N1" s="8"/>
      <c r="O1" s="8"/>
      <c r="P1" s="8"/>
      <c r="Q1" s="8"/>
      <c r="R1" s="8"/>
      <c r="S1" s="8"/>
      <c r="T1" s="8"/>
      <c r="U1" s="8"/>
      <c r="V1" s="8"/>
      <c r="W1" s="8"/>
      <c r="X1" s="8"/>
      <c r="Y1" s="9"/>
      <c r="Z1" s="9"/>
    </row>
    <row r="2" spans="1:42" x14ac:dyDescent="0.2">
      <c r="A2" s="3"/>
      <c r="B2" s="5" t="s">
        <v>2</v>
      </c>
      <c r="C2" s="5" t="s">
        <v>3</v>
      </c>
      <c r="D2" s="5" t="s">
        <v>0</v>
      </c>
      <c r="E2" s="20"/>
      <c r="F2" s="5" t="s">
        <v>2</v>
      </c>
      <c r="G2" s="5" t="s">
        <v>3</v>
      </c>
      <c r="H2" s="5" t="s">
        <v>0</v>
      </c>
      <c r="I2" s="20"/>
      <c r="J2" s="5" t="s">
        <v>2</v>
      </c>
      <c r="K2" s="5" t="s">
        <v>3</v>
      </c>
      <c r="L2" s="5" t="s">
        <v>0</v>
      </c>
      <c r="N2" s="8"/>
      <c r="O2" s="8"/>
      <c r="P2" s="8"/>
      <c r="Q2" s="8"/>
      <c r="R2" s="8"/>
      <c r="S2" s="8"/>
      <c r="T2" s="8"/>
      <c r="U2" s="8"/>
      <c r="V2" s="8"/>
      <c r="W2" s="8"/>
      <c r="X2" s="8"/>
      <c r="Y2" s="9"/>
      <c r="Z2" s="9"/>
    </row>
    <row r="3" spans="1:42" x14ac:dyDescent="0.2">
      <c r="A3" s="3"/>
      <c r="B3" s="13" t="s">
        <v>1</v>
      </c>
      <c r="C3" s="13"/>
      <c r="D3" s="13"/>
      <c r="E3" s="21"/>
      <c r="F3" s="13" t="s">
        <v>12</v>
      </c>
      <c r="G3" s="13"/>
      <c r="H3" s="13"/>
      <c r="I3" s="21"/>
      <c r="J3" s="13"/>
      <c r="K3" s="5"/>
      <c r="L3" s="5"/>
      <c r="N3" s="8"/>
      <c r="O3" s="8"/>
      <c r="Q3" s="8"/>
      <c r="R3" s="8"/>
      <c r="S3" s="8"/>
      <c r="T3" s="8"/>
      <c r="U3" s="8"/>
      <c r="V3" s="8"/>
      <c r="W3" s="8"/>
      <c r="X3" s="8"/>
      <c r="Y3" s="9"/>
      <c r="Z3" s="9"/>
    </row>
    <row r="4" spans="1:42" ht="14.25" x14ac:dyDescent="0.2">
      <c r="A4" s="6"/>
      <c r="B4" s="14"/>
      <c r="C4" s="14"/>
      <c r="D4" s="14"/>
      <c r="E4" s="14"/>
      <c r="F4" s="14" t="s">
        <v>10</v>
      </c>
      <c r="G4" s="14"/>
      <c r="H4" s="14"/>
      <c r="I4" s="14"/>
      <c r="J4" s="58" t="s">
        <v>26</v>
      </c>
      <c r="K4" s="6"/>
      <c r="L4" s="6"/>
      <c r="N4" s="8"/>
      <c r="O4" s="8"/>
      <c r="Q4" s="8"/>
      <c r="R4" s="8"/>
      <c r="S4" s="8"/>
      <c r="T4" s="8"/>
      <c r="U4" s="8"/>
      <c r="V4" s="8"/>
      <c r="W4" s="8"/>
      <c r="X4" s="8"/>
      <c r="Y4" s="9"/>
      <c r="Z4" s="9"/>
    </row>
    <row r="5" spans="1:42" x14ac:dyDescent="0.2">
      <c r="N5" s="8"/>
      <c r="O5" s="8"/>
      <c r="Q5" s="8"/>
      <c r="R5" s="8"/>
      <c r="S5" s="8"/>
      <c r="T5" s="8"/>
      <c r="U5" s="8"/>
      <c r="V5" s="8"/>
      <c r="W5" s="8"/>
      <c r="X5" s="8"/>
      <c r="Y5" s="9"/>
      <c r="Z5" s="9"/>
    </row>
    <row r="6" spans="1:42" x14ac:dyDescent="0.2">
      <c r="A6" s="7">
        <v>1980</v>
      </c>
      <c r="B6" s="2">
        <v>583</v>
      </c>
      <c r="C6" s="2">
        <v>1098</v>
      </c>
      <c r="D6" s="2">
        <v>1681</v>
      </c>
      <c r="F6" s="8">
        <v>8.3032145973645903</v>
      </c>
      <c r="G6" s="8">
        <v>15.403126329624378</v>
      </c>
      <c r="H6" s="8">
        <v>11.880026572813751</v>
      </c>
      <c r="J6" s="8">
        <v>18.118252344466292</v>
      </c>
      <c r="K6" s="8">
        <v>34.632164362998452</v>
      </c>
      <c r="L6" s="8">
        <v>26.430967621189193</v>
      </c>
      <c r="N6" s="8"/>
      <c r="O6" s="8"/>
      <c r="P6" s="8"/>
      <c r="Q6" s="8"/>
      <c r="R6" s="8"/>
      <c r="S6" s="8"/>
      <c r="T6" s="8"/>
      <c r="U6" s="8"/>
      <c r="V6" s="8"/>
      <c r="W6" s="8"/>
      <c r="X6" s="8"/>
      <c r="Z6" s="8"/>
      <c r="AA6" s="8"/>
      <c r="AB6" s="8"/>
      <c r="AC6" s="8"/>
      <c r="AD6" s="8"/>
      <c r="AE6" s="8"/>
      <c r="AF6" s="8"/>
      <c r="AG6" s="8"/>
      <c r="AH6" s="8"/>
      <c r="AI6" s="8"/>
      <c r="AJ6" s="8"/>
      <c r="AK6" s="8"/>
      <c r="AL6" s="8"/>
      <c r="AM6" s="9"/>
      <c r="AN6" s="9"/>
      <c r="AO6" s="9"/>
      <c r="AP6" s="9"/>
    </row>
    <row r="7" spans="1:42" x14ac:dyDescent="0.2">
      <c r="A7" s="7">
        <v>1981</v>
      </c>
      <c r="B7" s="2">
        <v>643</v>
      </c>
      <c r="C7" s="2">
        <v>1074</v>
      </c>
      <c r="D7" s="2">
        <v>1717</v>
      </c>
      <c r="F7" s="8">
        <v>9.1011773498164192</v>
      </c>
      <c r="G7" s="8">
        <v>14.953661401905757</v>
      </c>
      <c r="H7" s="8">
        <v>12.051484475115561</v>
      </c>
      <c r="J7" s="8">
        <v>19.97582128492709</v>
      </c>
      <c r="K7" s="8">
        <v>32.627086217715089</v>
      </c>
      <c r="L7" s="8">
        <v>26.471994764059524</v>
      </c>
      <c r="N7" s="8"/>
      <c r="O7" s="8"/>
      <c r="P7" s="8"/>
      <c r="Q7" s="8"/>
      <c r="R7" s="8"/>
      <c r="S7" s="8"/>
      <c r="T7" s="8"/>
      <c r="U7" s="8"/>
      <c r="V7" s="8"/>
      <c r="W7" s="8"/>
      <c r="X7" s="8"/>
      <c r="Z7" s="8"/>
      <c r="AA7" s="8"/>
      <c r="AB7" s="8"/>
      <c r="AC7" s="8"/>
      <c r="AD7" s="8"/>
      <c r="AE7" s="8"/>
      <c r="AF7" s="8"/>
      <c r="AG7" s="8"/>
      <c r="AH7" s="8"/>
      <c r="AI7" s="8"/>
      <c r="AJ7" s="8"/>
      <c r="AK7" s="8"/>
      <c r="AL7" s="8"/>
      <c r="AM7" s="9"/>
      <c r="AN7" s="9"/>
      <c r="AO7" s="9"/>
      <c r="AP7" s="9"/>
    </row>
    <row r="8" spans="1:42" x14ac:dyDescent="0.2">
      <c r="A8" s="7">
        <v>1982</v>
      </c>
      <c r="B8" s="2">
        <v>592</v>
      </c>
      <c r="C8" s="2">
        <v>1041</v>
      </c>
      <c r="D8" s="2">
        <v>1633</v>
      </c>
      <c r="F8" s="8">
        <v>8.3473372135291157</v>
      </c>
      <c r="G8" s="8">
        <v>14.41706847955186</v>
      </c>
      <c r="H8" s="8">
        <v>11.409455525131893</v>
      </c>
      <c r="J8" s="8">
        <v>17.824933536806192</v>
      </c>
      <c r="K8" s="8">
        <v>30.63878492784643</v>
      </c>
      <c r="L8" s="8">
        <v>24.305954217901999</v>
      </c>
      <c r="N8" s="8"/>
      <c r="O8" s="8"/>
      <c r="P8" s="8"/>
      <c r="Q8" s="8"/>
      <c r="R8" s="8"/>
      <c r="S8" s="8"/>
      <c r="T8" s="8"/>
      <c r="U8" s="8"/>
      <c r="V8" s="8"/>
      <c r="W8" s="8"/>
      <c r="X8" s="8"/>
      <c r="Z8" s="8"/>
      <c r="AA8" s="8"/>
      <c r="AB8" s="8"/>
      <c r="AC8" s="8"/>
      <c r="AD8" s="8"/>
      <c r="AE8" s="8"/>
      <c r="AF8" s="8"/>
      <c r="AG8" s="8"/>
      <c r="AH8" s="8"/>
      <c r="AI8" s="8"/>
      <c r="AJ8" s="8"/>
      <c r="AK8" s="8"/>
      <c r="AL8" s="8"/>
      <c r="AM8" s="9"/>
      <c r="AN8" s="9"/>
      <c r="AO8" s="9"/>
      <c r="AP8" s="9"/>
    </row>
    <row r="9" spans="1:42" x14ac:dyDescent="0.2">
      <c r="A9" s="7">
        <v>1983</v>
      </c>
      <c r="B9" s="2">
        <v>551</v>
      </c>
      <c r="C9" s="2">
        <v>950</v>
      </c>
      <c r="D9" s="2">
        <v>1501</v>
      </c>
      <c r="F9" s="8">
        <v>7.7459714973553337</v>
      </c>
      <c r="G9" s="8">
        <v>13.096773437537696</v>
      </c>
      <c r="H9" s="8">
        <v>10.447502517910751</v>
      </c>
      <c r="J9" s="8">
        <v>17.127931455715071</v>
      </c>
      <c r="K9" s="8">
        <v>27.208744481822219</v>
      </c>
      <c r="L9" s="8">
        <v>22.230660314500408</v>
      </c>
      <c r="N9" s="8"/>
      <c r="O9" s="8"/>
      <c r="P9" s="8"/>
      <c r="Q9" s="8"/>
      <c r="R9" s="8"/>
      <c r="S9" s="8"/>
      <c r="T9" s="8"/>
      <c r="U9" s="8"/>
      <c r="V9" s="8"/>
      <c r="W9" s="8"/>
      <c r="X9" s="8"/>
      <c r="Z9" s="8"/>
      <c r="AA9" s="8"/>
      <c r="AB9" s="8"/>
      <c r="AC9" s="8"/>
      <c r="AD9" s="8"/>
      <c r="AE9" s="8"/>
      <c r="AF9" s="8"/>
      <c r="AG9" s="8"/>
      <c r="AH9" s="8"/>
      <c r="AI9" s="8"/>
      <c r="AJ9" s="8"/>
      <c r="AK9" s="8"/>
      <c r="AL9" s="8"/>
      <c r="AM9" s="9"/>
      <c r="AN9" s="9"/>
      <c r="AO9" s="9"/>
      <c r="AP9" s="9"/>
    </row>
    <row r="10" spans="1:42" x14ac:dyDescent="0.2">
      <c r="A10" s="7">
        <v>1984</v>
      </c>
      <c r="B10" s="2">
        <v>569</v>
      </c>
      <c r="C10" s="2">
        <v>951</v>
      </c>
      <c r="D10" s="2">
        <v>1520</v>
      </c>
      <c r="F10" s="8">
        <v>7.972664828890359</v>
      </c>
      <c r="G10" s="8">
        <v>13.050056090540767</v>
      </c>
      <c r="H10" s="8">
        <v>10.537838083483388</v>
      </c>
      <c r="J10" s="8">
        <v>17.362998912416526</v>
      </c>
      <c r="K10" s="8">
        <v>26.343323689381869</v>
      </c>
      <c r="L10" s="8">
        <v>21.921989576024856</v>
      </c>
      <c r="N10" s="8"/>
      <c r="O10" s="8"/>
      <c r="P10" s="8"/>
      <c r="Q10" s="8"/>
      <c r="R10" s="8"/>
      <c r="S10" s="8"/>
      <c r="T10" s="8"/>
      <c r="U10" s="8"/>
      <c r="V10" s="8"/>
      <c r="W10" s="8"/>
      <c r="X10" s="8"/>
      <c r="Z10" s="8"/>
      <c r="AA10" s="8"/>
      <c r="AB10" s="8"/>
      <c r="AC10" s="8"/>
      <c r="AD10" s="8"/>
      <c r="AE10" s="8"/>
      <c r="AF10" s="8"/>
      <c r="AG10" s="8"/>
      <c r="AH10" s="8"/>
      <c r="AI10" s="8"/>
      <c r="AJ10" s="8"/>
      <c r="AK10" s="8"/>
      <c r="AL10" s="8"/>
      <c r="AM10" s="9"/>
      <c r="AN10" s="9"/>
      <c r="AO10" s="9"/>
      <c r="AP10" s="9"/>
    </row>
    <row r="11" spans="1:42" x14ac:dyDescent="0.2">
      <c r="A11" s="7">
        <v>1985</v>
      </c>
      <c r="B11" s="2">
        <v>564</v>
      </c>
      <c r="C11" s="2">
        <v>908</v>
      </c>
      <c r="D11" s="2">
        <v>1472</v>
      </c>
      <c r="F11" s="8">
        <v>7.869314681755287</v>
      </c>
      <c r="G11" s="8">
        <v>12.396661775582876</v>
      </c>
      <c r="H11" s="8">
        <v>10.157586466368539</v>
      </c>
      <c r="J11" s="8">
        <v>16.73839781752287</v>
      </c>
      <c r="K11" s="8">
        <v>23.637808016958328</v>
      </c>
      <c r="L11" s="8">
        <v>20.17906125820685</v>
      </c>
      <c r="N11" s="8"/>
      <c r="O11" s="8"/>
      <c r="P11" s="8"/>
      <c r="Q11" s="8"/>
      <c r="R11" s="8"/>
      <c r="S11" s="8"/>
      <c r="T11" s="8"/>
      <c r="U11" s="8"/>
      <c r="V11" s="8"/>
      <c r="W11" s="8"/>
      <c r="X11" s="8"/>
      <c r="Z11" s="8"/>
      <c r="AA11" s="8"/>
      <c r="AB11" s="8"/>
      <c r="AC11" s="8"/>
      <c r="AD11" s="8"/>
      <c r="AE11" s="8"/>
      <c r="AF11" s="8"/>
      <c r="AG11" s="8"/>
      <c r="AH11" s="8"/>
      <c r="AI11" s="8"/>
      <c r="AJ11" s="8"/>
      <c r="AK11" s="8"/>
      <c r="AL11" s="8"/>
      <c r="AM11" s="9"/>
      <c r="AN11" s="9"/>
      <c r="AO11" s="9"/>
      <c r="AP11" s="9"/>
    </row>
    <row r="12" spans="1:42" x14ac:dyDescent="0.2">
      <c r="A12" s="7">
        <v>1986</v>
      </c>
      <c r="B12" s="2">
        <v>539</v>
      </c>
      <c r="C12" s="2">
        <v>936</v>
      </c>
      <c r="D12" s="2">
        <v>1475</v>
      </c>
      <c r="F12" s="8">
        <v>7.4815073863229014</v>
      </c>
      <c r="G12" s="8">
        <v>12.703846863269556</v>
      </c>
      <c r="H12" s="8">
        <v>10.121959316242776</v>
      </c>
      <c r="J12" s="8">
        <v>16.051632119768758</v>
      </c>
      <c r="K12" s="8">
        <v>23.415955641944706</v>
      </c>
      <c r="L12" s="8">
        <v>19.82625654059494</v>
      </c>
      <c r="N12" s="8"/>
      <c r="O12" s="8"/>
      <c r="P12" s="8"/>
      <c r="Q12" s="8"/>
      <c r="R12" s="8"/>
      <c r="S12" s="8"/>
      <c r="T12" s="8"/>
      <c r="U12" s="8"/>
      <c r="V12" s="8"/>
      <c r="W12" s="8"/>
      <c r="X12" s="8"/>
      <c r="Z12" s="8"/>
      <c r="AA12" s="8"/>
      <c r="AB12" s="8"/>
      <c r="AC12" s="8"/>
      <c r="AD12" s="8"/>
      <c r="AE12" s="8"/>
      <c r="AF12" s="8"/>
      <c r="AG12" s="8"/>
      <c r="AH12" s="8"/>
      <c r="AI12" s="8"/>
      <c r="AJ12" s="8"/>
      <c r="AK12" s="8"/>
      <c r="AL12" s="8"/>
      <c r="AM12" s="9"/>
      <c r="AN12" s="9"/>
      <c r="AO12" s="9"/>
      <c r="AP12" s="9"/>
    </row>
    <row r="13" spans="1:42" x14ac:dyDescent="0.2">
      <c r="A13" s="7">
        <v>1987</v>
      </c>
      <c r="B13" s="2">
        <v>546</v>
      </c>
      <c r="C13" s="2">
        <v>945</v>
      </c>
      <c r="D13" s="2">
        <v>1491</v>
      </c>
      <c r="F13" s="8">
        <v>7.5321076782388436</v>
      </c>
      <c r="G13" s="8">
        <v>12.742599027692499</v>
      </c>
      <c r="H13" s="8">
        <v>10.16703913420195</v>
      </c>
      <c r="J13" s="8">
        <v>15.796544132606698</v>
      </c>
      <c r="K13" s="8">
        <v>22.847172781118143</v>
      </c>
      <c r="L13" s="8">
        <v>19.308579437110435</v>
      </c>
      <c r="N13" s="8"/>
      <c r="O13" s="8"/>
      <c r="P13" s="8"/>
      <c r="Q13" s="8"/>
      <c r="R13" s="8"/>
      <c r="S13" s="8"/>
      <c r="T13" s="8"/>
      <c r="U13" s="8"/>
      <c r="V13" s="8"/>
      <c r="W13" s="8"/>
      <c r="X13" s="8"/>
      <c r="Z13" s="8"/>
      <c r="AA13" s="8"/>
      <c r="AB13" s="8"/>
      <c r="AC13" s="8"/>
      <c r="AD13" s="8"/>
      <c r="AE13" s="8"/>
      <c r="AF13" s="8"/>
      <c r="AG13" s="8"/>
      <c r="AH13" s="8"/>
      <c r="AI13" s="8"/>
      <c r="AJ13" s="8"/>
      <c r="AK13" s="8"/>
      <c r="AL13" s="8"/>
      <c r="AM13" s="9"/>
      <c r="AN13" s="9"/>
      <c r="AO13" s="9"/>
      <c r="AP13" s="9"/>
    </row>
    <row r="14" spans="1:42" x14ac:dyDescent="0.2">
      <c r="A14" s="7">
        <v>1988</v>
      </c>
      <c r="B14" s="2">
        <v>557</v>
      </c>
      <c r="C14" s="2">
        <v>912</v>
      </c>
      <c r="D14" s="2">
        <v>1469</v>
      </c>
      <c r="F14" s="8">
        <v>7.6352615018806107</v>
      </c>
      <c r="G14" s="8">
        <v>12.217023363784575</v>
      </c>
      <c r="H14" s="8">
        <v>9.9525111425442141</v>
      </c>
      <c r="J14" s="8">
        <v>16.179929977396494</v>
      </c>
      <c r="K14" s="8">
        <v>21.494002590311926</v>
      </c>
      <c r="L14" s="8">
        <v>18.652653891469441</v>
      </c>
      <c r="N14" s="8"/>
      <c r="O14" s="8"/>
      <c r="P14" s="8"/>
      <c r="Q14" s="8"/>
      <c r="R14" s="8"/>
      <c r="S14" s="8"/>
      <c r="T14" s="8"/>
      <c r="U14" s="8"/>
      <c r="V14" s="8"/>
      <c r="W14" s="8"/>
      <c r="X14" s="8"/>
      <c r="Z14" s="8"/>
      <c r="AA14" s="8"/>
      <c r="AB14" s="8"/>
      <c r="AC14" s="8"/>
      <c r="AD14" s="8"/>
      <c r="AE14" s="8"/>
      <c r="AF14" s="8"/>
      <c r="AG14" s="8"/>
      <c r="AH14" s="8"/>
      <c r="AI14" s="8"/>
      <c r="AJ14" s="8"/>
      <c r="AK14" s="8"/>
      <c r="AL14" s="8"/>
      <c r="AM14" s="9"/>
      <c r="AN14" s="9"/>
      <c r="AO14" s="9"/>
      <c r="AP14" s="9"/>
    </row>
    <row r="15" spans="1:42" x14ac:dyDescent="0.2">
      <c r="A15" s="7">
        <v>1989</v>
      </c>
      <c r="B15" s="2">
        <v>611</v>
      </c>
      <c r="C15" s="2">
        <v>1041</v>
      </c>
      <c r="D15" s="2">
        <v>1652</v>
      </c>
      <c r="F15" s="8">
        <v>8.3270460274402751</v>
      </c>
      <c r="G15" s="8">
        <v>13.858987926438463</v>
      </c>
      <c r="H15" s="8">
        <v>11.125397983838138</v>
      </c>
      <c r="J15" s="8">
        <v>17.545537102407877</v>
      </c>
      <c r="K15" s="8">
        <v>23.539962792716743</v>
      </c>
      <c r="L15" s="8">
        <v>20.480542937461856</v>
      </c>
      <c r="N15" s="8"/>
      <c r="O15" s="8"/>
      <c r="P15" s="8"/>
      <c r="Q15" s="8"/>
      <c r="R15" s="8"/>
      <c r="S15" s="8"/>
      <c r="T15" s="8"/>
      <c r="U15" s="8"/>
      <c r="V15" s="8"/>
      <c r="W15" s="8"/>
      <c r="X15" s="8"/>
      <c r="Z15" s="8"/>
      <c r="AA15" s="8"/>
      <c r="AB15" s="8"/>
      <c r="AC15" s="8"/>
      <c r="AD15" s="8"/>
      <c r="AE15" s="8"/>
      <c r="AF15" s="8"/>
      <c r="AG15" s="8"/>
      <c r="AH15" s="8"/>
      <c r="AI15" s="8"/>
      <c r="AJ15" s="8"/>
      <c r="AK15" s="8"/>
      <c r="AL15" s="8"/>
      <c r="AM15" s="9"/>
      <c r="AN15" s="9"/>
      <c r="AO15" s="9"/>
      <c r="AP15" s="9"/>
    </row>
    <row r="16" spans="1:42" x14ac:dyDescent="0.2">
      <c r="A16" s="7">
        <v>1990</v>
      </c>
      <c r="B16" s="2">
        <v>576</v>
      </c>
      <c r="C16" s="2">
        <v>1008</v>
      </c>
      <c r="D16" s="2">
        <v>1584</v>
      </c>
      <c r="F16" s="8">
        <v>7.7953804656562404</v>
      </c>
      <c r="G16" s="8">
        <v>13.328893894864118</v>
      </c>
      <c r="H16" s="8">
        <v>10.594248025592332</v>
      </c>
      <c r="J16" s="8">
        <v>16.295878284322672</v>
      </c>
      <c r="K16" s="8">
        <v>22.130521212144846</v>
      </c>
      <c r="L16" s="8">
        <v>19.135044695463723</v>
      </c>
      <c r="N16" s="8"/>
      <c r="O16" s="8"/>
      <c r="P16" s="8"/>
      <c r="Q16" s="8"/>
      <c r="R16" s="8"/>
      <c r="S16" s="8"/>
      <c r="T16" s="8"/>
      <c r="U16" s="8"/>
      <c r="V16" s="8"/>
      <c r="W16" s="8"/>
      <c r="X16" s="8"/>
      <c r="Z16" s="8"/>
      <c r="AA16" s="8"/>
      <c r="AB16" s="8"/>
      <c r="AC16" s="8"/>
      <c r="AD16" s="8"/>
      <c r="AE16" s="8"/>
      <c r="AF16" s="8"/>
      <c r="AG16" s="8"/>
      <c r="AH16" s="8"/>
      <c r="AI16" s="8"/>
      <c r="AJ16" s="8"/>
      <c r="AK16" s="8"/>
      <c r="AL16" s="8"/>
      <c r="AM16" s="9"/>
      <c r="AN16" s="9"/>
      <c r="AO16" s="9"/>
      <c r="AP16" s="9"/>
    </row>
    <row r="17" spans="1:42" x14ac:dyDescent="0.2">
      <c r="A17" s="7">
        <v>1991</v>
      </c>
      <c r="B17" s="2">
        <v>576</v>
      </c>
      <c r="C17" s="2">
        <v>1056</v>
      </c>
      <c r="D17" s="2">
        <v>1632</v>
      </c>
      <c r="F17" s="8">
        <v>7.7315835793245373</v>
      </c>
      <c r="G17" s="8">
        <v>13.858565984884713</v>
      </c>
      <c r="H17" s="8">
        <v>10.829608028906826</v>
      </c>
      <c r="J17" s="8">
        <v>16.023072597335091</v>
      </c>
      <c r="K17" s="8">
        <v>22.752096225329122</v>
      </c>
      <c r="L17" s="8">
        <v>19.295595306202518</v>
      </c>
      <c r="N17" s="8"/>
      <c r="O17" s="8"/>
      <c r="P17" s="8"/>
      <c r="Q17" s="8"/>
      <c r="R17" s="8"/>
      <c r="S17" s="8"/>
      <c r="T17" s="8"/>
      <c r="U17" s="8"/>
      <c r="V17" s="8"/>
      <c r="W17" s="8"/>
      <c r="X17" s="8"/>
      <c r="Z17" s="8"/>
      <c r="AA17" s="8"/>
      <c r="AB17" s="8"/>
      <c r="AC17" s="8"/>
      <c r="AD17" s="8"/>
      <c r="AE17" s="8"/>
      <c r="AF17" s="8"/>
      <c r="AG17" s="8"/>
      <c r="AH17" s="8"/>
      <c r="AI17" s="8"/>
      <c r="AJ17" s="8"/>
      <c r="AK17" s="8"/>
      <c r="AL17" s="8"/>
      <c r="AM17" s="9"/>
      <c r="AN17" s="9"/>
      <c r="AO17" s="9"/>
      <c r="AP17" s="9"/>
    </row>
    <row r="18" spans="1:42" x14ac:dyDescent="0.2">
      <c r="A18" s="7">
        <v>1992</v>
      </c>
      <c r="B18" s="2">
        <v>541</v>
      </c>
      <c r="C18" s="2">
        <v>1034</v>
      </c>
      <c r="D18" s="2">
        <v>1575</v>
      </c>
      <c r="F18" s="8">
        <v>7.2057960706434399</v>
      </c>
      <c r="G18" s="8">
        <v>13.469994285022734</v>
      </c>
      <c r="H18" s="8">
        <v>10.3726474012468</v>
      </c>
      <c r="J18" s="8">
        <v>14.841094249261689</v>
      </c>
      <c r="K18" s="8">
        <v>21.62125230024942</v>
      </c>
      <c r="L18" s="8">
        <v>18.234374062603692</v>
      </c>
      <c r="N18" s="8"/>
      <c r="O18" s="8"/>
      <c r="P18" s="8"/>
      <c r="Q18" s="8"/>
      <c r="R18" s="8"/>
      <c r="S18" s="8"/>
      <c r="T18" s="8"/>
      <c r="U18" s="8"/>
      <c r="V18" s="8"/>
      <c r="W18" s="8"/>
      <c r="X18" s="8"/>
      <c r="Z18" s="8"/>
      <c r="AA18" s="8"/>
      <c r="AB18" s="8"/>
      <c r="AC18" s="8"/>
      <c r="AD18" s="8"/>
      <c r="AE18" s="8"/>
      <c r="AF18" s="8"/>
      <c r="AG18" s="8"/>
      <c r="AH18" s="8"/>
      <c r="AI18" s="8"/>
      <c r="AJ18" s="8"/>
      <c r="AK18" s="8"/>
      <c r="AL18" s="8"/>
      <c r="AM18" s="9"/>
      <c r="AN18" s="9"/>
      <c r="AO18" s="9"/>
      <c r="AP18" s="9"/>
    </row>
    <row r="19" spans="1:42" x14ac:dyDescent="0.2">
      <c r="A19" s="7">
        <v>1993</v>
      </c>
      <c r="B19" s="2">
        <v>549</v>
      </c>
      <c r="C19" s="2">
        <v>980</v>
      </c>
      <c r="D19" s="2">
        <v>1529</v>
      </c>
      <c r="F19" s="8">
        <v>7.2613500754406655</v>
      </c>
      <c r="G19" s="8">
        <v>12.678222823647216</v>
      </c>
      <c r="H19" s="8">
        <v>9.9997596526048174</v>
      </c>
      <c r="J19" s="8">
        <v>14.747249199316217</v>
      </c>
      <c r="K19" s="8">
        <v>19.802664982947874</v>
      </c>
      <c r="L19" s="8">
        <v>17.196696787856343</v>
      </c>
      <c r="N19" s="8"/>
      <c r="O19" s="8"/>
      <c r="P19" s="8"/>
      <c r="Q19" s="8"/>
      <c r="R19" s="8"/>
      <c r="S19" s="8"/>
      <c r="T19" s="8"/>
      <c r="U19" s="8"/>
      <c r="V19" s="8"/>
      <c r="W19" s="8"/>
      <c r="X19" s="8"/>
      <c r="Z19" s="8"/>
      <c r="AA19" s="8"/>
      <c r="AB19" s="8"/>
      <c r="AC19" s="8"/>
      <c r="AD19" s="8"/>
      <c r="AE19" s="8"/>
      <c r="AF19" s="8"/>
      <c r="AG19" s="8"/>
      <c r="AH19" s="8"/>
      <c r="AI19" s="8"/>
      <c r="AJ19" s="8"/>
      <c r="AK19" s="8"/>
      <c r="AL19" s="8"/>
      <c r="AM19" s="9"/>
      <c r="AN19" s="9"/>
      <c r="AO19" s="9"/>
      <c r="AP19" s="9"/>
    </row>
    <row r="20" spans="1:42" x14ac:dyDescent="0.2">
      <c r="A20" s="7">
        <v>1994</v>
      </c>
      <c r="B20" s="2">
        <v>531</v>
      </c>
      <c r="C20" s="2">
        <v>1019</v>
      </c>
      <c r="D20" s="2">
        <v>1550</v>
      </c>
      <c r="F20" s="8">
        <v>6.9807023020344801</v>
      </c>
      <c r="G20" s="8">
        <v>13.104166031712596</v>
      </c>
      <c r="H20" s="8">
        <v>10.076164426751566</v>
      </c>
      <c r="J20" s="8">
        <v>14.346041889006596</v>
      </c>
      <c r="K20" s="8">
        <v>20.469474160852343</v>
      </c>
      <c r="L20" s="8">
        <v>17.374013966651617</v>
      </c>
      <c r="N20" s="8"/>
      <c r="O20" s="8"/>
      <c r="P20" s="8"/>
      <c r="Q20" s="8"/>
      <c r="R20" s="8"/>
      <c r="S20" s="8"/>
      <c r="T20" s="8"/>
      <c r="U20" s="8"/>
      <c r="V20" s="8"/>
      <c r="W20" s="8"/>
      <c r="X20" s="8"/>
      <c r="Z20" s="8"/>
      <c r="AA20" s="8"/>
      <c r="AB20" s="8"/>
      <c r="AC20" s="8"/>
      <c r="AD20" s="8"/>
      <c r="AE20" s="8"/>
      <c r="AF20" s="8"/>
      <c r="AG20" s="8"/>
      <c r="AH20" s="8"/>
      <c r="AI20" s="8"/>
      <c r="AJ20" s="8"/>
      <c r="AK20" s="8"/>
      <c r="AL20" s="8"/>
      <c r="AM20" s="9"/>
      <c r="AN20" s="9"/>
      <c r="AO20" s="9"/>
      <c r="AP20" s="9"/>
    </row>
    <row r="21" spans="1:42" x14ac:dyDescent="0.2">
      <c r="A21" s="7">
        <v>1995</v>
      </c>
      <c r="B21" s="2">
        <v>559</v>
      </c>
      <c r="C21" s="2">
        <v>983</v>
      </c>
      <c r="D21" s="2">
        <v>1542</v>
      </c>
      <c r="F21" s="8">
        <v>7.3120781207252881</v>
      </c>
      <c r="G21" s="8">
        <v>12.579791454444008</v>
      </c>
      <c r="H21" s="8">
        <v>9.9747684286676783</v>
      </c>
      <c r="J21" s="8">
        <v>14.88734713064977</v>
      </c>
      <c r="K21" s="8">
        <v>19.139052168650409</v>
      </c>
      <c r="L21" s="8">
        <v>16.830003207181583</v>
      </c>
      <c r="N21" s="8"/>
      <c r="O21" s="8"/>
      <c r="P21" s="8"/>
      <c r="Q21" s="8"/>
      <c r="R21" s="8"/>
      <c r="S21" s="8"/>
      <c r="T21" s="8"/>
      <c r="U21" s="8"/>
      <c r="V21" s="8"/>
      <c r="W21" s="8"/>
      <c r="X21" s="8"/>
      <c r="Z21" s="8"/>
      <c r="AA21" s="8"/>
      <c r="AB21" s="8"/>
      <c r="AC21" s="8"/>
      <c r="AD21" s="8"/>
      <c r="AE21" s="8"/>
      <c r="AF21" s="8"/>
      <c r="AG21" s="8"/>
      <c r="AH21" s="8"/>
      <c r="AI21" s="8"/>
      <c r="AJ21" s="8"/>
      <c r="AK21" s="8"/>
      <c r="AL21" s="8"/>
      <c r="AM21" s="9"/>
      <c r="AN21" s="9"/>
      <c r="AO21" s="9"/>
      <c r="AP21" s="9"/>
    </row>
    <row r="22" spans="1:42" x14ac:dyDescent="0.2">
      <c r="A22" s="7">
        <v>1996</v>
      </c>
      <c r="B22" s="2">
        <v>588</v>
      </c>
      <c r="C22" s="2">
        <v>1017</v>
      </c>
      <c r="D22" s="2">
        <v>1605</v>
      </c>
      <c r="F22" s="8">
        <v>7.6567026227852528</v>
      </c>
      <c r="G22" s="8">
        <v>12.953843049861977</v>
      </c>
      <c r="H22" s="8">
        <v>10.334504405460791</v>
      </c>
      <c r="J22" s="8">
        <v>15.096887045254896</v>
      </c>
      <c r="K22" s="8">
        <v>19.223577194116697</v>
      </c>
      <c r="L22" s="8">
        <v>17.032203042194357</v>
      </c>
      <c r="N22" s="8"/>
      <c r="O22" s="8"/>
      <c r="P22" s="8"/>
      <c r="Q22" s="8"/>
      <c r="R22" s="8"/>
      <c r="S22" s="8"/>
      <c r="T22" s="8"/>
      <c r="U22" s="8"/>
      <c r="V22" s="8"/>
      <c r="W22" s="8"/>
      <c r="X22" s="8"/>
      <c r="Z22" s="8"/>
      <c r="AA22" s="8"/>
      <c r="AB22" s="8"/>
      <c r="AC22" s="8"/>
      <c r="AD22" s="8"/>
      <c r="AE22" s="8"/>
      <c r="AF22" s="8"/>
      <c r="AG22" s="8"/>
      <c r="AH22" s="8"/>
      <c r="AI22" s="8"/>
      <c r="AJ22" s="8"/>
      <c r="AK22" s="8"/>
      <c r="AL22" s="8"/>
      <c r="AM22" s="9"/>
      <c r="AN22" s="9"/>
      <c r="AO22" s="9"/>
      <c r="AP22" s="9"/>
    </row>
    <row r="23" spans="1:42" x14ac:dyDescent="0.2">
      <c r="A23" s="7">
        <v>1997</v>
      </c>
      <c r="B23" s="2">
        <v>572</v>
      </c>
      <c r="C23" s="2">
        <v>970</v>
      </c>
      <c r="D23" s="2">
        <v>1542</v>
      </c>
      <c r="F23" s="8">
        <v>7.410825389099104</v>
      </c>
      <c r="G23" s="8">
        <v>12.290598920885415</v>
      </c>
      <c r="H23" s="8">
        <v>9.8778721538780303</v>
      </c>
      <c r="J23" s="8">
        <v>14.251407282608904</v>
      </c>
      <c r="K23" s="8">
        <v>17.90102699388256</v>
      </c>
      <c r="L23" s="8">
        <v>15.893677611415674</v>
      </c>
      <c r="N23" s="8"/>
      <c r="O23" s="8"/>
      <c r="P23" s="8"/>
      <c r="Q23" s="8"/>
      <c r="R23" s="8"/>
      <c r="S23" s="8"/>
      <c r="T23" s="8"/>
      <c r="U23" s="8"/>
      <c r="V23" s="8"/>
      <c r="W23" s="8"/>
      <c r="X23" s="8"/>
      <c r="Z23" s="8"/>
      <c r="AA23" s="8"/>
      <c r="AB23" s="8"/>
      <c r="AC23" s="8"/>
      <c r="AD23" s="8"/>
      <c r="AE23" s="8"/>
      <c r="AF23" s="8"/>
      <c r="AG23" s="8"/>
      <c r="AH23" s="8"/>
      <c r="AI23" s="8"/>
      <c r="AJ23" s="8"/>
      <c r="AK23" s="8"/>
      <c r="AL23" s="8"/>
      <c r="AM23" s="9"/>
      <c r="AN23" s="9"/>
      <c r="AO23" s="9"/>
      <c r="AP23" s="9"/>
    </row>
    <row r="24" spans="1:42" x14ac:dyDescent="0.2">
      <c r="A24" s="7">
        <v>1998</v>
      </c>
      <c r="B24" s="2">
        <v>576</v>
      </c>
      <c r="C24" s="2">
        <v>964</v>
      </c>
      <c r="D24" s="2">
        <v>1540</v>
      </c>
      <c r="F24" s="8">
        <v>7.4163034426905474</v>
      </c>
      <c r="G24" s="8">
        <v>12.140238391967495</v>
      </c>
      <c r="H24" s="8">
        <v>9.8044155968261322</v>
      </c>
      <c r="J24" s="8">
        <v>13.883085766520876</v>
      </c>
      <c r="K24" s="8">
        <v>17.451029697309107</v>
      </c>
      <c r="L24" s="8">
        <v>15.551602460230558</v>
      </c>
      <c r="N24" s="8"/>
      <c r="O24" s="8"/>
      <c r="P24" s="8"/>
      <c r="Q24" s="8"/>
      <c r="R24" s="8"/>
      <c r="S24" s="8"/>
      <c r="T24" s="8"/>
      <c r="U24" s="8"/>
      <c r="V24" s="8"/>
      <c r="W24" s="8"/>
      <c r="X24" s="8"/>
      <c r="Z24" s="8"/>
      <c r="AA24" s="8"/>
      <c r="AB24" s="8"/>
      <c r="AC24" s="8"/>
      <c r="AD24" s="8"/>
      <c r="AE24" s="8"/>
      <c r="AF24" s="8"/>
      <c r="AG24" s="8"/>
      <c r="AH24" s="8"/>
      <c r="AI24" s="8"/>
      <c r="AJ24" s="8"/>
      <c r="AK24" s="8"/>
      <c r="AL24" s="8"/>
      <c r="AM24" s="9"/>
      <c r="AN24" s="9"/>
      <c r="AO24" s="9"/>
      <c r="AP24" s="9"/>
    </row>
    <row r="25" spans="1:42" x14ac:dyDescent="0.2">
      <c r="A25" s="7">
        <v>1999</v>
      </c>
      <c r="B25" s="2">
        <v>598</v>
      </c>
      <c r="C25" s="2">
        <v>1138</v>
      </c>
      <c r="D25" s="2">
        <v>1736</v>
      </c>
      <c r="F25" s="8">
        <v>7.647260273096709</v>
      </c>
      <c r="G25" s="8">
        <v>14.238716333427945</v>
      </c>
      <c r="H25" s="8">
        <v>10.978942533678744</v>
      </c>
      <c r="J25" s="8">
        <v>14.410193509952025</v>
      </c>
      <c r="K25" s="8">
        <v>20.331934135175945</v>
      </c>
      <c r="L25" s="8">
        <v>17.385071626982153</v>
      </c>
      <c r="N25" s="8"/>
      <c r="O25" s="8"/>
      <c r="P25" s="8"/>
      <c r="Q25" s="8"/>
      <c r="R25" s="8"/>
      <c r="S25" s="8"/>
      <c r="T25" s="8"/>
      <c r="U25" s="8"/>
      <c r="Z25" s="8"/>
      <c r="AA25" s="8"/>
      <c r="AB25" s="8"/>
      <c r="AC25" s="8"/>
      <c r="AD25" s="8"/>
      <c r="AE25" s="8"/>
      <c r="AF25" s="8"/>
      <c r="AG25" s="8"/>
      <c r="AH25" s="8"/>
      <c r="AI25" s="8"/>
      <c r="AJ25" s="8"/>
      <c r="AK25" s="8"/>
      <c r="AL25" s="8"/>
      <c r="AM25" s="9"/>
      <c r="AN25" s="9"/>
      <c r="AO25" s="9"/>
      <c r="AP25" s="9"/>
    </row>
    <row r="26" spans="1:42" x14ac:dyDescent="0.2">
      <c r="A26" s="7">
        <v>2000</v>
      </c>
      <c r="B26" s="2">
        <v>635</v>
      </c>
      <c r="C26" s="2">
        <v>1040</v>
      </c>
      <c r="D26" s="2">
        <v>1675</v>
      </c>
      <c r="F26" s="8">
        <v>8.0603334363194303</v>
      </c>
      <c r="G26" s="8">
        <v>12.923386128472252</v>
      </c>
      <c r="H26" s="8">
        <v>10.517714893005799</v>
      </c>
      <c r="J26" s="8">
        <v>15.074446359447132</v>
      </c>
      <c r="K26" s="8">
        <v>18.180222004484985</v>
      </c>
      <c r="L26" s="8">
        <v>16.391981821687846</v>
      </c>
      <c r="N26" s="8"/>
      <c r="O26" s="8"/>
      <c r="P26" s="8"/>
      <c r="Q26" s="8"/>
      <c r="R26" s="8"/>
      <c r="S26" s="8"/>
      <c r="T26" s="8"/>
      <c r="U26" s="8"/>
      <c r="Z26" s="8"/>
      <c r="AA26" s="8"/>
      <c r="AB26" s="8"/>
      <c r="AC26" s="8"/>
      <c r="AD26" s="8"/>
      <c r="AE26" s="8"/>
      <c r="AF26" s="8"/>
      <c r="AG26" s="8"/>
      <c r="AH26" s="8"/>
      <c r="AI26" s="8"/>
      <c r="AJ26" s="8"/>
      <c r="AK26" s="8"/>
      <c r="AL26" s="8"/>
      <c r="AM26" s="9"/>
      <c r="AN26" s="9"/>
      <c r="AO26" s="9"/>
      <c r="AP26" s="9"/>
    </row>
    <row r="27" spans="1:42" x14ac:dyDescent="0.2">
      <c r="A27" s="7">
        <v>2001</v>
      </c>
      <c r="B27" s="2">
        <v>769</v>
      </c>
      <c r="C27" s="2">
        <v>1315</v>
      </c>
      <c r="D27" s="2">
        <v>2084</v>
      </c>
      <c r="F27" s="8">
        <v>9.684027437154251</v>
      </c>
      <c r="G27" s="8">
        <v>16.224014280093602</v>
      </c>
      <c r="H27" s="8">
        <v>12.987514785450493</v>
      </c>
      <c r="J27" s="8">
        <v>17.770038126289482</v>
      </c>
      <c r="K27" s="8">
        <v>22.697187236126862</v>
      </c>
      <c r="L27" s="8">
        <v>20.106224152064687</v>
      </c>
      <c r="N27" s="8"/>
      <c r="O27" s="8"/>
      <c r="P27" s="8"/>
      <c r="Q27" s="8"/>
      <c r="R27" s="8"/>
      <c r="S27" s="8"/>
      <c r="T27" s="8"/>
      <c r="U27" s="8"/>
      <c r="Z27" s="8"/>
      <c r="AA27" s="8"/>
      <c r="AB27" s="8"/>
      <c r="AC27" s="8"/>
      <c r="AD27" s="8"/>
      <c r="AE27" s="8"/>
      <c r="AF27" s="8"/>
      <c r="AG27" s="8"/>
      <c r="AH27" s="8"/>
      <c r="AI27" s="8"/>
      <c r="AJ27" s="8"/>
      <c r="AK27" s="8"/>
      <c r="AL27" s="8"/>
      <c r="AM27" s="9"/>
      <c r="AN27" s="9"/>
      <c r="AO27" s="9"/>
      <c r="AP27" s="9"/>
    </row>
    <row r="28" spans="1:42" x14ac:dyDescent="0.2">
      <c r="A28" s="7">
        <v>2002</v>
      </c>
      <c r="B28" s="2">
        <v>674</v>
      </c>
      <c r="C28" s="2">
        <v>1156</v>
      </c>
      <c r="D28" s="2">
        <v>1830</v>
      </c>
      <c r="F28" s="8">
        <v>8.4316198755547944</v>
      </c>
      <c r="G28" s="8">
        <v>14.17498839238894</v>
      </c>
      <c r="H28" s="8">
        <v>11.332021192613492</v>
      </c>
      <c r="J28" s="8">
        <v>15.709686349447578</v>
      </c>
      <c r="K28" s="8">
        <v>19.578903593690477</v>
      </c>
      <c r="L28" s="8">
        <v>17.451735782925873</v>
      </c>
      <c r="N28" s="8"/>
      <c r="O28" s="8"/>
      <c r="P28" s="8"/>
      <c r="Q28" s="8"/>
      <c r="R28" s="8"/>
      <c r="S28" s="8"/>
      <c r="T28" s="8"/>
      <c r="U28" s="8"/>
      <c r="Z28" s="8"/>
      <c r="AA28" s="8"/>
      <c r="AB28" s="8"/>
      <c r="AC28" s="8"/>
      <c r="AD28" s="8"/>
      <c r="AE28" s="8"/>
      <c r="AF28" s="8"/>
      <c r="AG28" s="8"/>
      <c r="AH28" s="8"/>
      <c r="AI28" s="8"/>
      <c r="AJ28" s="8"/>
      <c r="AK28" s="8"/>
      <c r="AL28" s="8"/>
      <c r="AM28" s="9"/>
      <c r="AN28" s="9"/>
      <c r="AO28" s="9"/>
      <c r="AP28" s="9"/>
    </row>
    <row r="29" spans="1:42" x14ac:dyDescent="0.2">
      <c r="A29" s="7">
        <v>2003</v>
      </c>
      <c r="B29" s="2">
        <v>731</v>
      </c>
      <c r="C29" s="2">
        <v>1226</v>
      </c>
      <c r="D29" s="2">
        <v>1957</v>
      </c>
      <c r="F29" s="8">
        <v>9.1025773929209723</v>
      </c>
      <c r="G29" s="8">
        <v>14.961054581063321</v>
      </c>
      <c r="H29" s="8">
        <v>12.061408779941354</v>
      </c>
      <c r="J29" s="8">
        <v>16.234102054340571</v>
      </c>
      <c r="K29" s="8">
        <v>20.526075643948953</v>
      </c>
      <c r="L29" s="8">
        <v>18.276643402793695</v>
      </c>
      <c r="N29" s="8"/>
      <c r="O29" s="8"/>
      <c r="P29" s="8"/>
      <c r="Q29" s="8"/>
      <c r="R29" s="8"/>
      <c r="S29" s="8"/>
      <c r="T29" s="8"/>
      <c r="U29" s="8"/>
      <c r="Z29" s="8"/>
      <c r="AA29" s="8"/>
      <c r="AB29" s="8"/>
      <c r="AC29" s="8"/>
      <c r="AD29" s="8"/>
      <c r="AE29" s="8"/>
      <c r="AF29" s="8"/>
      <c r="AG29" s="8"/>
      <c r="AH29" s="8"/>
      <c r="AI29" s="8"/>
      <c r="AJ29" s="8"/>
      <c r="AK29" s="8"/>
      <c r="AL29" s="8"/>
      <c r="AM29" s="9"/>
      <c r="AN29" s="9"/>
      <c r="AO29" s="9"/>
      <c r="AP29" s="9"/>
    </row>
    <row r="30" spans="1:42" x14ac:dyDescent="0.2">
      <c r="A30" s="7">
        <v>2004</v>
      </c>
      <c r="B30" s="2">
        <v>732</v>
      </c>
      <c r="C30" s="2">
        <v>1107</v>
      </c>
      <c r="D30" s="2">
        <v>1839</v>
      </c>
      <c r="F30" s="8">
        <v>9.0864555766352222</v>
      </c>
      <c r="G30" s="8">
        <v>13.457604443076125</v>
      </c>
      <c r="H30" s="8">
        <v>11.294834550941884</v>
      </c>
      <c r="J30" s="8">
        <v>16.020316282095969</v>
      </c>
      <c r="K30" s="8">
        <v>18.303589740525471</v>
      </c>
      <c r="L30" s="8">
        <v>16.863218839062444</v>
      </c>
      <c r="N30" s="8"/>
      <c r="O30" s="8"/>
      <c r="P30" s="8"/>
      <c r="Q30" s="8"/>
      <c r="R30" s="8"/>
      <c r="S30" s="8"/>
      <c r="T30" s="8"/>
      <c r="U30" s="8"/>
      <c r="Z30" s="8"/>
      <c r="AA30" s="8"/>
      <c r="AB30" s="8"/>
      <c r="AC30" s="8"/>
      <c r="AD30" s="8"/>
      <c r="AE30" s="8"/>
      <c r="AF30" s="8"/>
      <c r="AG30" s="8"/>
      <c r="AH30" s="8"/>
      <c r="AI30" s="8"/>
      <c r="AJ30" s="8"/>
      <c r="AK30" s="8"/>
      <c r="AL30" s="8"/>
      <c r="AM30" s="9"/>
      <c r="AN30" s="9"/>
      <c r="AO30" s="9"/>
      <c r="AP30" s="9"/>
    </row>
    <row r="31" spans="1:42" x14ac:dyDescent="0.2">
      <c r="A31" s="7">
        <v>2005</v>
      </c>
      <c r="B31" s="2">
        <v>806</v>
      </c>
      <c r="C31" s="2">
        <v>1155</v>
      </c>
      <c r="D31" s="2">
        <v>1961</v>
      </c>
      <c r="F31" s="8">
        <v>9.9855135719358987</v>
      </c>
      <c r="G31" s="8">
        <v>14.00309765493579</v>
      </c>
      <c r="H31" s="8">
        <v>12.016028561015322</v>
      </c>
      <c r="J31" s="8">
        <v>17.201436632188457</v>
      </c>
      <c r="K31" s="8">
        <v>18.533018733957991</v>
      </c>
      <c r="L31" s="8">
        <v>17.474665875065565</v>
      </c>
      <c r="N31" s="8"/>
      <c r="O31" s="8"/>
      <c r="P31" s="8"/>
      <c r="Q31" s="8"/>
      <c r="R31" s="8"/>
      <c r="S31" s="8"/>
      <c r="T31" s="8"/>
      <c r="U31" s="8"/>
      <c r="Z31" s="8"/>
      <c r="AA31" s="8"/>
      <c r="AB31" s="8"/>
      <c r="AC31" s="8"/>
      <c r="AD31" s="8"/>
      <c r="AE31" s="8"/>
      <c r="AF31" s="8"/>
      <c r="AG31" s="8"/>
      <c r="AH31" s="8"/>
      <c r="AI31" s="8"/>
      <c r="AJ31" s="8"/>
      <c r="AK31" s="8"/>
      <c r="AL31" s="8"/>
      <c r="AM31" s="9"/>
      <c r="AN31" s="9"/>
      <c r="AO31" s="9"/>
      <c r="AP31" s="9"/>
    </row>
    <row r="32" spans="1:42" x14ac:dyDescent="0.2">
      <c r="A32" s="7">
        <v>2006</v>
      </c>
      <c r="B32" s="2">
        <v>829</v>
      </c>
      <c r="C32" s="2">
        <v>1189</v>
      </c>
      <c r="D32" s="2">
        <v>2018</v>
      </c>
      <c r="F32" s="8">
        <v>10.256143154479105</v>
      </c>
      <c r="G32" s="8">
        <v>14.389202265167826</v>
      </c>
      <c r="H32" s="8">
        <v>12.34545167682495</v>
      </c>
      <c r="J32" s="8">
        <v>17.426814690166907</v>
      </c>
      <c r="K32" s="8">
        <v>18.737035249545031</v>
      </c>
      <c r="L32" s="8">
        <v>17.692939423971215</v>
      </c>
      <c r="N32" s="8"/>
      <c r="O32" s="8"/>
      <c r="P32" s="8"/>
      <c r="Q32" s="8"/>
      <c r="R32" s="8"/>
      <c r="S32" s="8"/>
      <c r="T32" s="8"/>
      <c r="U32" s="8"/>
      <c r="Z32" s="8"/>
      <c r="AA32" s="8"/>
      <c r="AB32" s="8"/>
      <c r="AC32" s="8"/>
      <c r="AD32" s="8"/>
      <c r="AE32" s="8"/>
      <c r="AF32" s="8"/>
      <c r="AG32" s="8"/>
      <c r="AH32" s="8"/>
      <c r="AI32" s="8"/>
      <c r="AJ32" s="8"/>
      <c r="AK32" s="8"/>
      <c r="AL32" s="8"/>
      <c r="AM32" s="9"/>
      <c r="AN32" s="9"/>
      <c r="AO32" s="9"/>
      <c r="AP32" s="9"/>
    </row>
    <row r="33" spans="1:42" x14ac:dyDescent="0.2">
      <c r="A33" s="7">
        <v>2007</v>
      </c>
      <c r="B33" s="2">
        <v>835</v>
      </c>
      <c r="C33" s="2">
        <v>1184</v>
      </c>
      <c r="D33" s="2">
        <v>2019</v>
      </c>
      <c r="F33" s="8">
        <v>10.308268459655196</v>
      </c>
      <c r="G33" s="8">
        <v>14.297096071413995</v>
      </c>
      <c r="H33" s="8">
        <v>12.324731588375576</v>
      </c>
      <c r="J33" s="8">
        <v>16.668701704015607</v>
      </c>
      <c r="K33" s="8">
        <v>18.156572516390241</v>
      </c>
      <c r="L33" s="8">
        <v>17.12952803126284</v>
      </c>
      <c r="N33" s="8"/>
      <c r="O33" s="8"/>
      <c r="P33" s="8"/>
      <c r="Q33" s="8"/>
      <c r="R33" s="8"/>
      <c r="S33" s="8"/>
      <c r="T33" s="8"/>
      <c r="U33" s="8"/>
      <c r="Z33" s="8"/>
      <c r="AA33" s="8"/>
      <c r="AB33" s="8"/>
      <c r="AC33" s="8"/>
      <c r="AD33" s="8"/>
      <c r="AE33" s="8"/>
      <c r="AF33" s="8"/>
      <c r="AG33" s="8"/>
      <c r="AH33" s="8"/>
      <c r="AI33" s="8"/>
      <c r="AJ33" s="8"/>
      <c r="AK33" s="8"/>
      <c r="AL33" s="8"/>
      <c r="AM33" s="9"/>
      <c r="AN33" s="9"/>
      <c r="AO33" s="9"/>
      <c r="AP33" s="9"/>
    </row>
    <row r="34" spans="1:42" x14ac:dyDescent="0.2">
      <c r="A34" s="7">
        <v>2008</v>
      </c>
      <c r="B34" s="2">
        <v>838</v>
      </c>
      <c r="C34" s="2">
        <v>1255</v>
      </c>
      <c r="D34" s="2">
        <v>2093</v>
      </c>
      <c r="F34" s="8">
        <v>10.302137220164971</v>
      </c>
      <c r="G34" s="8">
        <v>15.09981791785302</v>
      </c>
      <c r="H34" s="8">
        <v>12.726813803552112</v>
      </c>
      <c r="J34" s="8">
        <v>16.580040897644508</v>
      </c>
      <c r="K34" s="8">
        <v>18.785243698583432</v>
      </c>
      <c r="L34" s="8">
        <v>17.375076934586968</v>
      </c>
      <c r="N34" s="8"/>
      <c r="O34" s="8"/>
      <c r="P34" s="8"/>
      <c r="Q34" s="8"/>
      <c r="R34" s="8"/>
      <c r="S34" s="8"/>
      <c r="T34" s="8"/>
      <c r="U34" s="8"/>
      <c r="Z34" s="8"/>
      <c r="AA34" s="8"/>
      <c r="AB34" s="8"/>
      <c r="AC34" s="8"/>
      <c r="AD34" s="8"/>
      <c r="AE34" s="8"/>
      <c r="AF34" s="8"/>
      <c r="AG34" s="8"/>
      <c r="AH34" s="8"/>
      <c r="AI34" s="8"/>
      <c r="AJ34" s="8"/>
      <c r="AK34" s="8"/>
      <c r="AL34" s="8"/>
      <c r="AM34" s="9"/>
      <c r="AN34" s="9"/>
      <c r="AO34" s="9"/>
      <c r="AP34" s="9"/>
    </row>
    <row r="35" spans="1:42" x14ac:dyDescent="0.2">
      <c r="A35" s="7">
        <v>2009</v>
      </c>
      <c r="B35" s="2">
        <v>918</v>
      </c>
      <c r="C35" s="2">
        <v>1299</v>
      </c>
      <c r="D35" s="2">
        <v>2217</v>
      </c>
      <c r="F35" s="8">
        <v>11.222581692570701</v>
      </c>
      <c r="G35" s="8">
        <v>15.556044151861482</v>
      </c>
      <c r="H35" s="8">
        <v>13.411663416490889</v>
      </c>
      <c r="J35" s="8">
        <v>17.186140860074893</v>
      </c>
      <c r="K35" s="8">
        <v>18.992700257781376</v>
      </c>
      <c r="L35" s="8">
        <v>17.81341147952741</v>
      </c>
      <c r="N35" s="8"/>
      <c r="O35" s="8"/>
      <c r="P35" s="8"/>
      <c r="Q35" s="8"/>
      <c r="R35" s="8"/>
      <c r="S35" s="8"/>
      <c r="T35" s="8"/>
      <c r="U35" s="8"/>
      <c r="Z35" s="8"/>
      <c r="AA35" s="8"/>
      <c r="AB35" s="8"/>
      <c r="AC35" s="8"/>
      <c r="AD35" s="8"/>
      <c r="AE35" s="8"/>
      <c r="AF35" s="8"/>
      <c r="AG35" s="8"/>
      <c r="AH35" s="8"/>
      <c r="AI35" s="8"/>
      <c r="AJ35" s="8"/>
      <c r="AK35" s="8"/>
      <c r="AL35" s="8"/>
      <c r="AM35" s="9"/>
      <c r="AN35" s="9"/>
      <c r="AO35" s="9"/>
      <c r="AP35" s="9"/>
    </row>
    <row r="36" spans="1:42" x14ac:dyDescent="0.2">
      <c r="A36" s="7">
        <v>2010</v>
      </c>
      <c r="B36" s="2">
        <v>975</v>
      </c>
      <c r="C36" s="2">
        <v>1328</v>
      </c>
      <c r="D36" s="2">
        <v>2303</v>
      </c>
      <c r="F36" s="8">
        <v>11.856295857264303</v>
      </c>
      <c r="G36" s="8">
        <v>15.824755136342539</v>
      </c>
      <c r="H36" s="8">
        <v>13.860640319453152</v>
      </c>
      <c r="J36" s="8">
        <v>17.818882045160585</v>
      </c>
      <c r="K36" s="8">
        <v>18.832575672347403</v>
      </c>
      <c r="L36" s="8">
        <v>18.011574470640486</v>
      </c>
      <c r="N36" s="8"/>
      <c r="O36" s="8"/>
      <c r="P36" s="8"/>
      <c r="Q36" s="8"/>
      <c r="R36" s="8"/>
      <c r="S36" s="8"/>
      <c r="T36" s="8"/>
      <c r="U36" s="8"/>
      <c r="Z36" s="8"/>
      <c r="AA36" s="8"/>
      <c r="AB36" s="8"/>
      <c r="AC36" s="8"/>
      <c r="AD36" s="8"/>
      <c r="AE36" s="8"/>
      <c r="AF36" s="8"/>
      <c r="AG36" s="8"/>
      <c r="AH36" s="8"/>
      <c r="AI36" s="8"/>
      <c r="AJ36" s="8"/>
      <c r="AK36" s="8"/>
      <c r="AL36" s="8"/>
      <c r="AM36" s="9"/>
      <c r="AN36" s="9"/>
      <c r="AO36" s="9"/>
      <c r="AP36" s="9"/>
    </row>
    <row r="37" spans="1:42" x14ac:dyDescent="0.2">
      <c r="A37" s="7">
        <v>2011</v>
      </c>
      <c r="B37" s="2">
        <v>989</v>
      </c>
      <c r="C37" s="2">
        <v>1431</v>
      </c>
      <c r="D37" s="2">
        <v>2420</v>
      </c>
      <c r="F37" s="8">
        <v>11.968762860142222</v>
      </c>
      <c r="G37" s="8">
        <v>16.975296376693571</v>
      </c>
      <c r="H37" s="8">
        <v>14.497030759494349</v>
      </c>
      <c r="J37" s="8">
        <v>17.374402093688875</v>
      </c>
      <c r="K37" s="8">
        <v>19.823528494937442</v>
      </c>
      <c r="L37" s="8">
        <v>18.36446469038933</v>
      </c>
      <c r="N37" s="8"/>
      <c r="O37" s="8"/>
      <c r="P37" s="8"/>
      <c r="Q37" s="8"/>
      <c r="R37" s="8"/>
      <c r="S37" s="8"/>
      <c r="T37" s="8"/>
      <c r="U37" s="8"/>
      <c r="Z37" s="8"/>
      <c r="AA37" s="8"/>
      <c r="AB37" s="8"/>
      <c r="AC37" s="8"/>
      <c r="AD37" s="8"/>
      <c r="AE37" s="8"/>
      <c r="AF37" s="8"/>
      <c r="AG37" s="8"/>
      <c r="AH37" s="8"/>
      <c r="AI37" s="8"/>
      <c r="AJ37" s="8"/>
      <c r="AK37" s="8"/>
      <c r="AL37" s="8"/>
      <c r="AM37" s="9"/>
      <c r="AN37" s="9"/>
      <c r="AO37" s="9"/>
      <c r="AP37" s="9"/>
    </row>
    <row r="38" spans="1:42" x14ac:dyDescent="0.2">
      <c r="A38" s="7">
        <v>2012</v>
      </c>
      <c r="B38" s="2">
        <v>1107</v>
      </c>
      <c r="C38" s="2">
        <v>1688</v>
      </c>
      <c r="D38" s="2">
        <v>2795</v>
      </c>
      <c r="F38" s="8">
        <v>13.345219861593073</v>
      </c>
      <c r="G38" s="8">
        <v>19.953057123368463</v>
      </c>
      <c r="H38" s="8">
        <v>16.681625917194737</v>
      </c>
      <c r="J38" s="8">
        <v>18.743875776983863</v>
      </c>
      <c r="K38" s="8">
        <v>22.834672239201787</v>
      </c>
      <c r="L38" s="8">
        <v>20.629133291041317</v>
      </c>
      <c r="N38" s="8"/>
      <c r="O38" s="8"/>
      <c r="P38" s="8"/>
      <c r="Q38" s="8"/>
      <c r="R38" s="8"/>
      <c r="S38" s="8"/>
      <c r="T38" s="8"/>
      <c r="U38" s="8"/>
      <c r="Z38" s="8"/>
      <c r="AA38" s="8"/>
      <c r="AB38" s="8"/>
      <c r="AC38" s="8"/>
      <c r="AD38" s="8"/>
      <c r="AE38" s="8"/>
      <c r="AF38" s="8"/>
      <c r="AG38" s="8"/>
      <c r="AH38" s="8"/>
      <c r="AI38" s="8"/>
      <c r="AJ38" s="8"/>
      <c r="AK38" s="8"/>
      <c r="AL38" s="8"/>
      <c r="AM38" s="9"/>
      <c r="AN38" s="9"/>
      <c r="AO38" s="9"/>
      <c r="AP38" s="9"/>
    </row>
    <row r="39" spans="1:42" x14ac:dyDescent="0.2">
      <c r="A39" s="7">
        <v>2013</v>
      </c>
      <c r="B39" s="2">
        <v>1208</v>
      </c>
      <c r="C39" s="2">
        <v>1676</v>
      </c>
      <c r="D39" s="2">
        <v>2884</v>
      </c>
      <c r="F39" s="8">
        <v>14.517726648993818</v>
      </c>
      <c r="G39" s="8">
        <v>19.755833923690144</v>
      </c>
      <c r="H39" s="8">
        <v>17.162139130914987</v>
      </c>
      <c r="J39" s="8">
        <v>19.77579991987697</v>
      </c>
      <c r="K39" s="8">
        <v>22.234687118535216</v>
      </c>
      <c r="L39" s="8">
        <v>20.716595917803584</v>
      </c>
      <c r="N39" s="8"/>
      <c r="O39" s="8"/>
      <c r="P39" s="8"/>
      <c r="Q39" s="8"/>
      <c r="R39" s="8"/>
      <c r="S39" s="8"/>
      <c r="T39" s="8"/>
      <c r="U39" s="8"/>
      <c r="Z39" s="8"/>
      <c r="AA39" s="8"/>
      <c r="AB39" s="8"/>
      <c r="AC39" s="8"/>
      <c r="AD39" s="8"/>
      <c r="AE39" s="8"/>
      <c r="AF39" s="8"/>
      <c r="AG39" s="8"/>
      <c r="AH39" s="8"/>
      <c r="AI39" s="8"/>
      <c r="AJ39" s="8"/>
      <c r="AK39" s="8"/>
      <c r="AL39" s="8"/>
      <c r="AM39" s="9"/>
      <c r="AN39" s="9"/>
      <c r="AO39" s="9"/>
      <c r="AP39" s="9"/>
    </row>
    <row r="40" spans="1:42" x14ac:dyDescent="0.2">
      <c r="A40" s="7">
        <v>2014</v>
      </c>
      <c r="B40" s="2">
        <v>1262</v>
      </c>
      <c r="C40" s="2">
        <v>1768</v>
      </c>
      <c r="D40" s="2">
        <v>3030</v>
      </c>
      <c r="F40" s="8">
        <v>15.107220263690426</v>
      </c>
      <c r="G40" s="8">
        <v>20.772175060560055</v>
      </c>
      <c r="H40" s="8">
        <v>17.96619420418283</v>
      </c>
      <c r="J40" s="8">
        <v>19.965815121683878</v>
      </c>
      <c r="K40" s="8">
        <v>22.788439600398757</v>
      </c>
      <c r="L40" s="8">
        <v>21.189978214717112</v>
      </c>
      <c r="N40" s="8"/>
      <c r="O40" s="8"/>
      <c r="P40" s="8"/>
      <c r="Q40" s="8"/>
      <c r="R40" s="8"/>
      <c r="S40" s="8"/>
      <c r="T40" s="8"/>
      <c r="U40" s="8"/>
      <c r="Z40" s="8"/>
      <c r="AA40" s="8"/>
      <c r="AB40" s="8"/>
      <c r="AC40" s="8"/>
      <c r="AD40" s="8"/>
      <c r="AE40" s="8"/>
      <c r="AF40" s="8"/>
      <c r="AG40" s="8"/>
      <c r="AH40" s="8"/>
      <c r="AI40" s="8"/>
      <c r="AJ40" s="8"/>
      <c r="AK40" s="8"/>
      <c r="AL40" s="8"/>
      <c r="AM40" s="9"/>
      <c r="AN40" s="9"/>
      <c r="AO40" s="9"/>
      <c r="AP40" s="9"/>
    </row>
    <row r="41" spans="1:42" x14ac:dyDescent="0.2">
      <c r="A41" s="10">
        <v>2015</v>
      </c>
      <c r="B41" s="3">
        <v>1418</v>
      </c>
      <c r="C41" s="3">
        <v>2068</v>
      </c>
      <c r="D41" s="3">
        <v>3486</v>
      </c>
      <c r="E41" s="3"/>
      <c r="F41" s="11">
        <v>16.891013593632824</v>
      </c>
      <c r="G41" s="11">
        <v>24.201495472196278</v>
      </c>
      <c r="H41" s="11">
        <v>20.578605935812107</v>
      </c>
      <c r="I41" s="3"/>
      <c r="J41" s="8">
        <v>21.507721246310023</v>
      </c>
      <c r="K41" s="8">
        <v>26.127715693535066</v>
      </c>
      <c r="L41" s="8">
        <v>23.676639810478385</v>
      </c>
      <c r="N41" s="8"/>
      <c r="O41" s="8"/>
      <c r="P41" s="8"/>
      <c r="Q41" s="8"/>
      <c r="R41" s="8"/>
      <c r="S41" s="8"/>
      <c r="T41" s="8"/>
      <c r="U41" s="8"/>
      <c r="Z41" s="8"/>
      <c r="AA41" s="8"/>
      <c r="AB41" s="8"/>
      <c r="AC41" s="8"/>
      <c r="AD41" s="8"/>
      <c r="AE41" s="8"/>
      <c r="AF41" s="8"/>
      <c r="AG41" s="8"/>
      <c r="AH41" s="8"/>
      <c r="AI41" s="8"/>
      <c r="AJ41" s="8"/>
      <c r="AK41" s="8"/>
      <c r="AL41" s="8"/>
      <c r="AM41" s="9"/>
      <c r="AN41" s="9"/>
      <c r="AO41" s="9"/>
      <c r="AP41" s="9"/>
    </row>
    <row r="42" spans="1:42" x14ac:dyDescent="0.2">
      <c r="A42" s="7">
        <v>2016</v>
      </c>
      <c r="B42" s="3">
        <v>1617</v>
      </c>
      <c r="C42" s="3">
        <v>2266</v>
      </c>
      <c r="D42" s="3">
        <v>3883</v>
      </c>
      <c r="E42" s="3"/>
      <c r="F42" s="11">
        <v>19.144888862262587</v>
      </c>
      <c r="G42" s="11">
        <v>26.397350013600576</v>
      </c>
      <c r="H42" s="11">
        <v>22.80051979078365</v>
      </c>
      <c r="I42" s="11"/>
      <c r="J42" s="8">
        <v>23.652376347103313</v>
      </c>
      <c r="K42" s="8">
        <v>28.132385524896701</v>
      </c>
      <c r="L42" s="8">
        <v>25.747923810700652</v>
      </c>
      <c r="N42" s="8"/>
      <c r="O42" s="8"/>
      <c r="P42" s="8"/>
      <c r="Q42" s="8"/>
      <c r="R42" s="8"/>
      <c r="S42" s="8"/>
      <c r="T42" s="8"/>
      <c r="U42" s="8"/>
      <c r="Z42" s="8"/>
      <c r="AA42" s="8"/>
      <c r="AB42" s="8"/>
      <c r="AC42" s="8"/>
      <c r="AD42" s="8"/>
      <c r="AE42" s="8"/>
      <c r="AF42" s="8"/>
      <c r="AG42" s="8"/>
      <c r="AH42" s="8"/>
      <c r="AI42" s="8"/>
      <c r="AJ42" s="8"/>
      <c r="AK42" s="8"/>
      <c r="AL42" s="8"/>
      <c r="AM42" s="9"/>
      <c r="AN42" s="9"/>
      <c r="AO42" s="9"/>
      <c r="AP42" s="9"/>
    </row>
    <row r="43" spans="1:42" x14ac:dyDescent="0.2">
      <c r="A43" s="7">
        <v>2017</v>
      </c>
      <c r="B43" s="12">
        <v>1623</v>
      </c>
      <c r="C43" s="12">
        <v>2409</v>
      </c>
      <c r="D43" s="12">
        <v>4032</v>
      </c>
      <c r="E43" s="3"/>
      <c r="F43" s="11">
        <v>19.091710968434981</v>
      </c>
      <c r="G43" s="11">
        <v>27.91352808455493</v>
      </c>
      <c r="H43" s="11">
        <v>23.535873279402601</v>
      </c>
      <c r="I43" s="11"/>
      <c r="J43" s="8">
        <v>22.936687267464109</v>
      </c>
      <c r="K43" s="8">
        <v>29.462862561342085</v>
      </c>
      <c r="L43" s="8">
        <v>26.122735131976981</v>
      </c>
      <c r="N43" s="8"/>
      <c r="O43" s="8"/>
      <c r="P43" s="8"/>
      <c r="Q43" s="8"/>
      <c r="R43" s="8"/>
      <c r="S43" s="8"/>
      <c r="T43" s="8"/>
      <c r="U43" s="8"/>
      <c r="Z43" s="8"/>
      <c r="AA43" s="8"/>
      <c r="AB43" s="8"/>
      <c r="AC43" s="8"/>
      <c r="AD43" s="8"/>
      <c r="AE43" s="8"/>
      <c r="AF43" s="8"/>
      <c r="AG43" s="8"/>
      <c r="AH43" s="8"/>
      <c r="AI43" s="8"/>
      <c r="AJ43" s="8"/>
      <c r="AK43" s="8"/>
      <c r="AL43" s="8"/>
      <c r="AM43" s="9"/>
      <c r="AN43" s="9"/>
      <c r="AO43" s="9"/>
      <c r="AP43" s="9"/>
    </row>
    <row r="44" spans="1:42" x14ac:dyDescent="0.2">
      <c r="A44" s="10">
        <v>2018</v>
      </c>
      <c r="B44" s="12">
        <v>1888</v>
      </c>
      <c r="C44" s="12">
        <v>2742</v>
      </c>
      <c r="D44" s="12">
        <v>4630</v>
      </c>
      <c r="E44" s="3"/>
      <c r="F44" s="11">
        <v>22.071381630496433</v>
      </c>
      <c r="G44" s="11">
        <v>31.598744347489383</v>
      </c>
      <c r="H44" s="11">
        <v>26.869203589551503</v>
      </c>
      <c r="I44" s="3"/>
      <c r="J44" s="8">
        <v>25.641779569616112</v>
      </c>
      <c r="K44" s="8">
        <v>33.10429439133565</v>
      </c>
      <c r="L44" s="8">
        <v>29.314095514410873</v>
      </c>
      <c r="N44" s="8"/>
      <c r="O44" s="8"/>
      <c r="P44" s="8"/>
      <c r="Q44" s="8"/>
      <c r="R44" s="8"/>
      <c r="S44" s="8"/>
      <c r="T44" s="8"/>
      <c r="U44" s="8"/>
      <c r="Z44" s="8"/>
      <c r="AA44" s="8"/>
      <c r="AB44" s="8"/>
      <c r="AC44" s="8"/>
      <c r="AD44" s="8"/>
      <c r="AE44" s="8"/>
      <c r="AF44" s="8"/>
      <c r="AG44" s="8"/>
      <c r="AH44" s="8"/>
      <c r="AI44" s="8"/>
      <c r="AJ44" s="8"/>
      <c r="AK44" s="8"/>
      <c r="AL44" s="8"/>
    </row>
    <row r="45" spans="1:42" x14ac:dyDescent="0.2">
      <c r="A45" s="10">
        <v>2019</v>
      </c>
      <c r="B45" s="3">
        <v>1880</v>
      </c>
      <c r="C45" s="3">
        <v>2843</v>
      </c>
      <c r="D45" s="3">
        <v>4723</v>
      </c>
      <c r="E45" s="3"/>
      <c r="F45" s="11">
        <v>21.823521193802328</v>
      </c>
      <c r="G45" s="11">
        <v>32.564687954289852</v>
      </c>
      <c r="H45" s="11">
        <v>27.229947014893273</v>
      </c>
      <c r="I45" s="3"/>
      <c r="J45" s="8">
        <v>24.774255166768963</v>
      </c>
      <c r="K45" s="8">
        <v>33.766262709467284</v>
      </c>
      <c r="L45" s="8">
        <v>29.259542976056458</v>
      </c>
      <c r="N45" s="8"/>
      <c r="O45" s="8"/>
      <c r="P45" s="8"/>
      <c r="Q45" s="8"/>
      <c r="R45" s="8"/>
      <c r="S45" s="8"/>
      <c r="T45" s="8"/>
      <c r="U45" s="8"/>
      <c r="Z45" s="8"/>
      <c r="AA45" s="8"/>
      <c r="AB45" s="8"/>
      <c r="AC45" s="8"/>
      <c r="AD45" s="8"/>
      <c r="AE45" s="8"/>
      <c r="AF45" s="8"/>
      <c r="AG45" s="8"/>
      <c r="AH45" s="8"/>
      <c r="AI45" s="8"/>
      <c r="AJ45" s="8"/>
      <c r="AK45" s="8"/>
      <c r="AL45" s="8"/>
    </row>
    <row r="46" spans="1:42" x14ac:dyDescent="0.2">
      <c r="A46" s="10">
        <v>2020</v>
      </c>
      <c r="B46" s="12">
        <v>2021</v>
      </c>
      <c r="C46" s="12">
        <v>3213</v>
      </c>
      <c r="D46" s="12">
        <v>5234</v>
      </c>
      <c r="E46" s="3"/>
      <c r="F46" s="11">
        <v>23.317571185943091</v>
      </c>
      <c r="G46" s="11">
        <v>36.618654212601207</v>
      </c>
      <c r="H46" s="11">
        <v>30.008886850328242</v>
      </c>
      <c r="I46" s="3"/>
      <c r="J46" s="8">
        <v>25.708164701631155</v>
      </c>
      <c r="K46" s="8">
        <v>37.484048817671315</v>
      </c>
      <c r="L46" s="8">
        <v>31.6437870034542</v>
      </c>
      <c r="N46" s="8"/>
      <c r="O46" s="8"/>
      <c r="P46" s="8"/>
      <c r="Q46" s="8"/>
      <c r="R46" s="8"/>
      <c r="S46" s="8"/>
      <c r="T46" s="8"/>
      <c r="U46" s="8"/>
      <c r="Z46" s="8"/>
      <c r="AA46" s="8"/>
      <c r="AB46" s="8"/>
      <c r="AC46" s="8"/>
      <c r="AD46" s="8"/>
      <c r="AE46" s="8"/>
      <c r="AF46" s="8"/>
      <c r="AG46" s="8"/>
      <c r="AH46" s="8"/>
      <c r="AI46" s="8"/>
      <c r="AJ46" s="8"/>
      <c r="AK46" s="8"/>
      <c r="AL46" s="8"/>
    </row>
    <row r="47" spans="1:42" x14ac:dyDescent="0.2">
      <c r="A47" s="10">
        <v>2021</v>
      </c>
      <c r="B47" s="12">
        <v>2029</v>
      </c>
      <c r="C47" s="12">
        <v>3401</v>
      </c>
      <c r="D47" s="12">
        <v>5430</v>
      </c>
      <c r="E47" s="3"/>
      <c r="F47" s="11">
        <v>23.27902173496518</v>
      </c>
      <c r="G47" s="11">
        <v>38.573029286524282</v>
      </c>
      <c r="H47" s="11">
        <v>30.970093697651524</v>
      </c>
      <c r="I47" s="3"/>
      <c r="J47" s="8">
        <v>25.118555790997448</v>
      </c>
      <c r="K47" s="8">
        <v>39.243132698067548</v>
      </c>
      <c r="L47" s="8">
        <v>32.24898411300957</v>
      </c>
      <c r="N47" s="8"/>
      <c r="O47" s="8"/>
      <c r="P47" s="8"/>
      <c r="Q47" s="8"/>
      <c r="R47" s="8"/>
      <c r="S47" s="8"/>
      <c r="T47" s="8"/>
      <c r="U47" s="8"/>
      <c r="Z47" s="8"/>
      <c r="AA47" s="8"/>
      <c r="AB47" s="8"/>
      <c r="AC47" s="8"/>
      <c r="AD47" s="8"/>
      <c r="AE47" s="8"/>
      <c r="AF47" s="8"/>
      <c r="AG47" s="8"/>
      <c r="AH47" s="8"/>
      <c r="AI47" s="8"/>
      <c r="AJ47" s="8"/>
      <c r="AK47" s="8"/>
      <c r="AL47" s="8"/>
    </row>
    <row r="48" spans="1:42" x14ac:dyDescent="0.2">
      <c r="A48" s="10">
        <v>2022</v>
      </c>
      <c r="B48" s="3">
        <v>2361</v>
      </c>
      <c r="C48" s="3">
        <v>3867</v>
      </c>
      <c r="D48" s="3">
        <v>6228</v>
      </c>
      <c r="E48" s="3"/>
      <c r="F48" s="11">
        <v>26.83598456606946</v>
      </c>
      <c r="G48" s="11">
        <v>43.434343547798498</v>
      </c>
      <c r="H48" s="11">
        <v>35.184489628442357</v>
      </c>
      <c r="I48" s="3"/>
      <c r="J48" s="11">
        <v>28.337840829218081</v>
      </c>
      <c r="K48" s="11">
        <v>44.071562329131609</v>
      </c>
      <c r="L48" s="11">
        <v>36.275828190796759</v>
      </c>
      <c r="N48" s="8"/>
      <c r="O48" s="8"/>
      <c r="P48" s="8"/>
      <c r="Q48" s="8"/>
      <c r="R48" s="8"/>
      <c r="S48" s="8"/>
      <c r="T48" s="8"/>
      <c r="U48" s="8"/>
      <c r="Z48" s="8"/>
      <c r="AA48" s="8"/>
      <c r="AB48" s="8"/>
      <c r="AC48" s="8"/>
      <c r="AD48" s="8"/>
      <c r="AE48" s="8"/>
      <c r="AF48" s="8"/>
      <c r="AG48" s="8"/>
      <c r="AH48" s="8"/>
      <c r="AI48" s="8"/>
      <c r="AJ48" s="8"/>
      <c r="AK48" s="8"/>
      <c r="AL48" s="8"/>
    </row>
    <row r="49" spans="1:38" x14ac:dyDescent="0.2">
      <c r="A49" s="10">
        <v>2023</v>
      </c>
      <c r="B49" s="12">
        <v>2624</v>
      </c>
      <c r="C49" s="12">
        <v>4351</v>
      </c>
      <c r="D49" s="12">
        <v>6975</v>
      </c>
      <c r="F49" s="8">
        <v>29.53113083692114</v>
      </c>
      <c r="G49" s="8">
        <v>48.389726475152635</v>
      </c>
      <c r="H49" s="8">
        <v>39.016359265768621</v>
      </c>
      <c r="I49" s="8"/>
      <c r="J49" s="8">
        <v>30.418135862998394</v>
      </c>
      <c r="K49" s="8">
        <v>48.915727243146371</v>
      </c>
      <c r="L49" s="8">
        <v>39.740216153633021</v>
      </c>
      <c r="N49" s="8"/>
      <c r="O49" s="8"/>
      <c r="P49" s="8"/>
      <c r="Q49" s="8"/>
      <c r="R49" s="8"/>
      <c r="S49" s="8"/>
      <c r="T49" s="8"/>
      <c r="U49" s="8"/>
      <c r="Z49" s="8"/>
      <c r="AA49" s="8"/>
      <c r="AB49" s="8"/>
      <c r="AC49" s="8"/>
      <c r="AD49" s="8"/>
      <c r="AE49" s="8"/>
      <c r="AF49" s="8"/>
      <c r="AG49" s="8"/>
      <c r="AH49" s="8"/>
      <c r="AI49" s="8"/>
      <c r="AJ49" s="8"/>
      <c r="AK49" s="8"/>
      <c r="AL49" s="8"/>
    </row>
    <row r="50" spans="1:38" x14ac:dyDescent="0.2">
      <c r="A50" s="99" t="s">
        <v>89</v>
      </c>
      <c r="B50" s="12">
        <v>2747</v>
      </c>
      <c r="C50" s="12">
        <v>4583</v>
      </c>
      <c r="D50" s="12">
        <v>7330</v>
      </c>
      <c r="F50" s="8">
        <v>30.692579680596054</v>
      </c>
      <c r="G50" s="8">
        <v>50.672945114223658</v>
      </c>
      <c r="H50" s="8">
        <v>40.735076401886822</v>
      </c>
      <c r="I50" s="8"/>
      <c r="J50" s="8">
        <v>30.7</v>
      </c>
      <c r="K50" s="8">
        <v>50.7</v>
      </c>
      <c r="L50" s="8">
        <v>40.700000000000003</v>
      </c>
      <c r="N50" s="8"/>
      <c r="O50" s="8"/>
      <c r="P50" s="8"/>
      <c r="Q50" s="8"/>
      <c r="R50" s="8"/>
      <c r="S50" s="8"/>
      <c r="T50" s="8"/>
      <c r="U50" s="8"/>
      <c r="Z50" s="8"/>
      <c r="AA50" s="8"/>
      <c r="AB50" s="8"/>
      <c r="AC50" s="8"/>
      <c r="AD50" s="8"/>
      <c r="AE50" s="8"/>
      <c r="AF50" s="8"/>
      <c r="AG50" s="8"/>
      <c r="AH50" s="8"/>
      <c r="AI50" s="8"/>
      <c r="AJ50" s="8"/>
      <c r="AK50" s="8"/>
      <c r="AL50" s="8"/>
    </row>
    <row r="51" spans="1:38" x14ac:dyDescent="0.2">
      <c r="A51" s="6"/>
      <c r="B51" s="6"/>
      <c r="C51" s="6"/>
      <c r="D51" s="6"/>
      <c r="E51" s="6"/>
      <c r="F51" s="33"/>
      <c r="G51" s="33"/>
      <c r="H51" s="33"/>
      <c r="I51" s="6"/>
      <c r="J51" s="33"/>
      <c r="K51" s="33"/>
      <c r="L51" s="33"/>
      <c r="N51" s="8"/>
      <c r="O51" s="8"/>
      <c r="P51" s="8"/>
      <c r="Q51" s="8"/>
      <c r="R51" s="8"/>
      <c r="S51" s="8"/>
      <c r="T51" s="8"/>
    </row>
    <row r="52" spans="1:38" customFormat="1" ht="17.25" x14ac:dyDescent="0.25">
      <c r="A52" s="2" t="s">
        <v>87</v>
      </c>
      <c r="B52" s="27"/>
      <c r="C52" s="27"/>
      <c r="J52" s="31"/>
      <c r="K52" s="31"/>
      <c r="L52" s="31"/>
    </row>
    <row r="53" spans="1:38" customFormat="1" x14ac:dyDescent="0.2">
      <c r="A53" s="27"/>
      <c r="B53" s="27"/>
      <c r="C53" s="27"/>
      <c r="J53" s="31"/>
      <c r="K53" s="31"/>
      <c r="L53" s="31"/>
    </row>
    <row r="54" spans="1:38" customFormat="1" x14ac:dyDescent="0.2">
      <c r="A54" s="27" t="s">
        <v>9</v>
      </c>
      <c r="B54" s="27"/>
      <c r="C54" s="27"/>
      <c r="J54" s="31"/>
      <c r="K54" s="31"/>
      <c r="L54" s="31"/>
    </row>
    <row r="55" spans="1:38" x14ac:dyDescent="0.2">
      <c r="N55" s="8"/>
      <c r="O55" s="8"/>
      <c r="P55" s="8"/>
      <c r="Q55" s="8"/>
      <c r="R55" s="8"/>
      <c r="S55" s="8"/>
      <c r="T55" s="8"/>
    </row>
    <row r="56" spans="1:38" x14ac:dyDescent="0.2">
      <c r="N56" s="8"/>
      <c r="O56" s="8"/>
      <c r="P56" s="8"/>
      <c r="Q56" s="8"/>
      <c r="R56" s="8"/>
      <c r="S56" s="8"/>
      <c r="T56" s="8"/>
    </row>
    <row r="57" spans="1:38" x14ac:dyDescent="0.2">
      <c r="N57" s="8"/>
      <c r="O57" s="8"/>
      <c r="P57" s="8"/>
      <c r="Q57" s="8"/>
      <c r="R57" s="8"/>
      <c r="S57" s="8"/>
      <c r="T57" s="8"/>
    </row>
    <row r="58" spans="1:38" x14ac:dyDescent="0.2">
      <c r="N58" s="8"/>
      <c r="O58" s="8"/>
      <c r="P58" s="8"/>
      <c r="Q58" s="8"/>
      <c r="R58" s="8"/>
      <c r="S58" s="8"/>
      <c r="T58" s="8"/>
    </row>
    <row r="59" spans="1:38" x14ac:dyDescent="0.2">
      <c r="N59" s="8"/>
      <c r="O59" s="8"/>
      <c r="P59" s="8"/>
      <c r="Q59" s="8"/>
      <c r="R59" s="8"/>
      <c r="S59" s="8"/>
      <c r="T59" s="8"/>
    </row>
    <row r="60" spans="1:38" x14ac:dyDescent="0.2">
      <c r="N60" s="8"/>
      <c r="O60" s="8"/>
      <c r="P60" s="8"/>
      <c r="Q60" s="8"/>
      <c r="R60" s="8"/>
      <c r="S60" s="8"/>
      <c r="T60" s="8"/>
    </row>
    <row r="61" spans="1:38" x14ac:dyDescent="0.2">
      <c r="N61" s="8"/>
      <c r="O61" s="8"/>
      <c r="P61" s="8"/>
      <c r="Q61" s="8"/>
      <c r="R61" s="8"/>
      <c r="S61" s="8"/>
      <c r="T61" s="8"/>
    </row>
    <row r="62" spans="1:38" x14ac:dyDescent="0.2">
      <c r="N62" s="8"/>
      <c r="O62" s="8"/>
      <c r="P62" s="8"/>
      <c r="Q62" s="8"/>
      <c r="R62" s="8"/>
      <c r="S62" s="8"/>
      <c r="T62" s="8"/>
    </row>
    <row r="63" spans="1:38" x14ac:dyDescent="0.2">
      <c r="N63" s="8"/>
      <c r="O63" s="8"/>
      <c r="P63" s="8"/>
      <c r="Q63" s="8"/>
      <c r="R63" s="8"/>
      <c r="S63" s="8"/>
      <c r="T63" s="8"/>
    </row>
    <row r="64" spans="1:38" x14ac:dyDescent="0.2">
      <c r="N64" s="8"/>
      <c r="O64" s="8"/>
      <c r="P64" s="8"/>
      <c r="Q64" s="8"/>
      <c r="R64" s="8"/>
      <c r="S64" s="8"/>
      <c r="T64" s="8"/>
    </row>
    <row r="65" spans="14:20" x14ac:dyDescent="0.2">
      <c r="N65" s="8"/>
      <c r="O65" s="8"/>
      <c r="P65" s="8"/>
      <c r="Q65" s="8"/>
      <c r="R65" s="8"/>
      <c r="S65" s="8"/>
      <c r="T65" s="8"/>
    </row>
    <row r="66" spans="14:20" x14ac:dyDescent="0.2">
      <c r="N66" s="8"/>
      <c r="O66" s="8"/>
      <c r="P66" s="8"/>
      <c r="Q66" s="8"/>
      <c r="R66" s="8"/>
      <c r="S66" s="8"/>
      <c r="T66" s="8"/>
    </row>
    <row r="67" spans="14:20" x14ac:dyDescent="0.2">
      <c r="N67" s="8"/>
      <c r="O67" s="8"/>
      <c r="P67" s="8"/>
      <c r="Q67" s="8"/>
      <c r="R67" s="8"/>
      <c r="S67" s="8"/>
      <c r="T67" s="8"/>
    </row>
    <row r="68" spans="14:20" x14ac:dyDescent="0.2">
      <c r="N68" s="8"/>
      <c r="O68" s="8"/>
      <c r="P68" s="8"/>
      <c r="Q68" s="8"/>
      <c r="R68" s="8"/>
      <c r="S68" s="8"/>
      <c r="T68" s="8"/>
    </row>
    <row r="69" spans="14:20" x14ac:dyDescent="0.2">
      <c r="N69" s="8"/>
      <c r="O69" s="8"/>
      <c r="P69" s="8"/>
      <c r="Q69" s="8"/>
      <c r="R69" s="8"/>
      <c r="S69" s="8"/>
      <c r="T69" s="8"/>
    </row>
    <row r="80" spans="14:20" x14ac:dyDescent="0.2">
      <c r="O80" s="8"/>
    </row>
    <row r="81" spans="15:15" x14ac:dyDescent="0.2">
      <c r="O81" s="8"/>
    </row>
    <row r="82" spans="15:15" x14ac:dyDescent="0.2">
      <c r="O82" s="8"/>
    </row>
    <row r="83" spans="15:15" x14ac:dyDescent="0.2">
      <c r="O83" s="8"/>
    </row>
    <row r="84" spans="15:15" x14ac:dyDescent="0.2">
      <c r="O84" s="8"/>
    </row>
    <row r="85" spans="15:15" x14ac:dyDescent="0.2">
      <c r="O85" s="8"/>
    </row>
    <row r="86" spans="15:15" x14ac:dyDescent="0.2">
      <c r="O86" s="8"/>
    </row>
    <row r="87" spans="15:15" x14ac:dyDescent="0.2">
      <c r="O87" s="8"/>
    </row>
  </sheetData>
  <phoneticPr fontId="2" type="noConversion"/>
  <pageMargins left="0.75" right="0.75" top="1" bottom="1" header="0.5" footer="0.5"/>
  <pageSetup paperSize="9" scale="7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146"/>
  <sheetViews>
    <sheetView topLeftCell="A28" workbookViewId="0">
      <selection activeCell="AC101" sqref="AC101"/>
    </sheetView>
  </sheetViews>
  <sheetFormatPr defaultRowHeight="12.75" x14ac:dyDescent="0.2"/>
  <cols>
    <col min="1" max="1" width="9.140625" style="27" customWidth="1"/>
    <col min="3" max="3" width="8.7109375" customWidth="1"/>
    <col min="4" max="4" width="8.7109375" style="23" customWidth="1"/>
    <col min="5" max="8" width="8.7109375" customWidth="1"/>
    <col min="9" max="9" width="5.7109375" customWidth="1"/>
    <col min="10" max="15" width="8.7109375" customWidth="1"/>
    <col min="16" max="16" width="5.7109375" customWidth="1"/>
    <col min="25" max="28" width="9.28515625" bestFit="1" customWidth="1"/>
    <col min="29" max="29" width="9.5703125" bestFit="1" customWidth="1"/>
    <col min="30" max="30" width="10.5703125" bestFit="1" customWidth="1"/>
  </cols>
  <sheetData>
    <row r="1" spans="1:22" x14ac:dyDescent="0.2">
      <c r="A1" s="32" t="s">
        <v>95</v>
      </c>
      <c r="B1" s="15"/>
      <c r="C1" s="15"/>
      <c r="D1" s="24"/>
      <c r="E1" s="15"/>
      <c r="F1" s="15"/>
      <c r="G1" s="15"/>
      <c r="H1" s="15"/>
      <c r="I1" s="15"/>
      <c r="J1" s="15"/>
      <c r="K1" s="15"/>
      <c r="L1" s="15"/>
      <c r="M1" s="15"/>
      <c r="N1" s="15"/>
      <c r="O1" s="15"/>
      <c r="P1" s="15"/>
      <c r="Q1" s="15"/>
      <c r="R1" s="15"/>
      <c r="S1" s="15"/>
      <c r="T1" s="15"/>
      <c r="U1" s="15"/>
      <c r="V1" s="15"/>
    </row>
    <row r="2" spans="1:22" x14ac:dyDescent="0.2">
      <c r="C2" s="19" t="s">
        <v>2</v>
      </c>
      <c r="D2" s="25"/>
      <c r="E2" s="19"/>
      <c r="F2" s="19"/>
      <c r="G2" s="19"/>
      <c r="H2" s="19"/>
      <c r="J2" s="19" t="s">
        <v>3</v>
      </c>
      <c r="K2" s="19"/>
      <c r="L2" s="19"/>
      <c r="M2" s="19"/>
      <c r="N2" s="19"/>
      <c r="O2" s="19"/>
      <c r="Q2" s="19" t="s">
        <v>13</v>
      </c>
      <c r="R2" s="19"/>
      <c r="S2" s="19"/>
      <c r="T2" s="19"/>
      <c r="U2" s="19"/>
      <c r="V2" s="19"/>
    </row>
    <row r="3" spans="1:22" x14ac:dyDescent="0.2">
      <c r="A3" s="28"/>
      <c r="B3" s="15"/>
      <c r="C3" s="15" t="s">
        <v>16</v>
      </c>
      <c r="D3" s="24" t="s">
        <v>4</v>
      </c>
      <c r="E3" s="15" t="s">
        <v>5</v>
      </c>
      <c r="F3" s="15" t="s">
        <v>6</v>
      </c>
      <c r="G3" s="15" t="s">
        <v>14</v>
      </c>
      <c r="H3" s="15" t="s">
        <v>15</v>
      </c>
      <c r="I3" s="15"/>
      <c r="J3" s="15" t="s">
        <v>16</v>
      </c>
      <c r="K3" s="15" t="s">
        <v>4</v>
      </c>
      <c r="L3" s="15" t="s">
        <v>5</v>
      </c>
      <c r="M3" s="15" t="s">
        <v>6</v>
      </c>
      <c r="N3" s="15" t="s">
        <v>14</v>
      </c>
      <c r="O3" s="15" t="s">
        <v>15</v>
      </c>
      <c r="P3" s="15"/>
      <c r="Q3" s="15" t="s">
        <v>16</v>
      </c>
      <c r="R3" s="15" t="s">
        <v>4</v>
      </c>
      <c r="S3" s="15" t="s">
        <v>5</v>
      </c>
      <c r="T3" s="15" t="s">
        <v>6</v>
      </c>
      <c r="U3" s="15" t="s">
        <v>14</v>
      </c>
      <c r="V3" s="15" t="s">
        <v>15</v>
      </c>
    </row>
    <row r="5" spans="1:22" s="22" customFormat="1" x14ac:dyDescent="0.2">
      <c r="A5" s="28"/>
      <c r="B5" s="15"/>
      <c r="C5" s="14" t="s">
        <v>1</v>
      </c>
      <c r="D5" s="24"/>
      <c r="E5" s="15"/>
      <c r="F5" s="15"/>
      <c r="G5" s="15"/>
      <c r="H5" s="15"/>
      <c r="I5" s="15"/>
      <c r="J5" s="15"/>
      <c r="K5" s="15"/>
      <c r="L5" s="15"/>
      <c r="M5" s="15"/>
      <c r="N5" s="15"/>
      <c r="O5" s="15"/>
      <c r="P5" s="15"/>
      <c r="Q5" s="15"/>
      <c r="R5" s="15"/>
      <c r="S5" s="15"/>
      <c r="T5" s="15"/>
      <c r="U5" s="15"/>
      <c r="V5" s="15"/>
    </row>
    <row r="6" spans="1:22" s="22" customFormat="1" x14ac:dyDescent="0.2">
      <c r="A6" s="30">
        <v>1980</v>
      </c>
      <c r="C6" s="21">
        <v>70</v>
      </c>
      <c r="D6" s="31">
        <v>31</v>
      </c>
      <c r="E6" s="22">
        <v>55</v>
      </c>
      <c r="F6" s="22">
        <v>119</v>
      </c>
      <c r="G6" s="22">
        <v>229</v>
      </c>
      <c r="H6" s="22">
        <v>79</v>
      </c>
      <c r="J6" s="22">
        <v>21</v>
      </c>
      <c r="K6" s="22">
        <v>10</v>
      </c>
      <c r="L6" s="22">
        <v>48</v>
      </c>
      <c r="M6" s="22">
        <v>222</v>
      </c>
      <c r="N6" s="22">
        <v>560</v>
      </c>
      <c r="O6" s="22">
        <v>237</v>
      </c>
      <c r="Q6" s="22">
        <v>91</v>
      </c>
      <c r="R6" s="22">
        <v>41</v>
      </c>
      <c r="S6" s="22">
        <v>103</v>
      </c>
      <c r="T6" s="22">
        <v>341</v>
      </c>
      <c r="U6" s="22">
        <v>789</v>
      </c>
      <c r="V6" s="22">
        <v>316</v>
      </c>
    </row>
    <row r="7" spans="1:22" s="22" customFormat="1" x14ac:dyDescent="0.2">
      <c r="A7" s="30">
        <v>1981</v>
      </c>
      <c r="C7" s="21">
        <v>63</v>
      </c>
      <c r="D7" s="31">
        <v>36</v>
      </c>
      <c r="E7" s="22">
        <v>49</v>
      </c>
      <c r="F7" s="22">
        <v>134</v>
      </c>
      <c r="G7" s="22">
        <v>238</v>
      </c>
      <c r="H7" s="22">
        <v>123</v>
      </c>
      <c r="J7" s="22">
        <v>18</v>
      </c>
      <c r="K7" s="22">
        <v>10</v>
      </c>
      <c r="L7" s="22">
        <v>32</v>
      </c>
      <c r="M7" s="22">
        <v>212</v>
      </c>
      <c r="N7" s="22">
        <v>543</v>
      </c>
      <c r="O7" s="22">
        <v>259</v>
      </c>
      <c r="Q7" s="22">
        <v>81</v>
      </c>
      <c r="R7" s="22">
        <v>46</v>
      </c>
      <c r="S7" s="22">
        <v>81</v>
      </c>
      <c r="T7" s="22">
        <v>346</v>
      </c>
      <c r="U7" s="22">
        <v>781</v>
      </c>
      <c r="V7" s="22">
        <v>382</v>
      </c>
    </row>
    <row r="8" spans="1:22" s="22" customFormat="1" x14ac:dyDescent="0.2">
      <c r="A8" s="30">
        <v>1982</v>
      </c>
      <c r="C8" s="21">
        <v>80</v>
      </c>
      <c r="D8" s="31">
        <v>33</v>
      </c>
      <c r="E8" s="22">
        <v>42</v>
      </c>
      <c r="F8" s="22">
        <v>129</v>
      </c>
      <c r="G8" s="22">
        <v>215</v>
      </c>
      <c r="H8" s="22">
        <v>93</v>
      </c>
      <c r="J8" s="22">
        <v>29</v>
      </c>
      <c r="K8" s="22">
        <v>12</v>
      </c>
      <c r="L8" s="22">
        <v>32</v>
      </c>
      <c r="M8" s="22">
        <v>178</v>
      </c>
      <c r="N8" s="22">
        <v>522</v>
      </c>
      <c r="O8" s="22">
        <v>268</v>
      </c>
      <c r="Q8" s="22">
        <v>109</v>
      </c>
      <c r="R8" s="22">
        <v>45</v>
      </c>
      <c r="S8" s="22">
        <v>74</v>
      </c>
      <c r="T8" s="22">
        <v>307</v>
      </c>
      <c r="U8" s="22">
        <v>737</v>
      </c>
      <c r="V8" s="22">
        <v>361</v>
      </c>
    </row>
    <row r="9" spans="1:22" s="22" customFormat="1" x14ac:dyDescent="0.2">
      <c r="A9" s="30">
        <v>1983</v>
      </c>
      <c r="C9" s="21">
        <v>53</v>
      </c>
      <c r="D9" s="31">
        <v>26</v>
      </c>
      <c r="E9" s="22">
        <v>44</v>
      </c>
      <c r="F9" s="22">
        <v>111</v>
      </c>
      <c r="G9" s="22">
        <v>218</v>
      </c>
      <c r="H9" s="22">
        <v>99</v>
      </c>
      <c r="J9" s="22">
        <v>16</v>
      </c>
      <c r="K9" s="22">
        <v>7</v>
      </c>
      <c r="L9" s="22">
        <v>30</v>
      </c>
      <c r="M9" s="22">
        <v>156</v>
      </c>
      <c r="N9" s="22">
        <v>494</v>
      </c>
      <c r="O9" s="22">
        <v>247</v>
      </c>
      <c r="Q9" s="22">
        <v>69</v>
      </c>
      <c r="R9" s="22">
        <v>33</v>
      </c>
      <c r="S9" s="22">
        <v>74</v>
      </c>
      <c r="T9" s="22">
        <v>267</v>
      </c>
      <c r="U9" s="22">
        <v>712</v>
      </c>
      <c r="V9" s="22">
        <v>346</v>
      </c>
    </row>
    <row r="10" spans="1:22" s="22" customFormat="1" x14ac:dyDescent="0.2">
      <c r="A10" s="30">
        <v>1984</v>
      </c>
      <c r="C10" s="21">
        <v>61</v>
      </c>
      <c r="D10" s="31">
        <v>22</v>
      </c>
      <c r="E10" s="22">
        <v>49</v>
      </c>
      <c r="F10" s="22">
        <v>119</v>
      </c>
      <c r="G10" s="22">
        <v>195</v>
      </c>
      <c r="H10" s="22">
        <v>123</v>
      </c>
      <c r="J10" s="22">
        <v>15</v>
      </c>
      <c r="K10" s="22">
        <v>11</v>
      </c>
      <c r="L10" s="22">
        <v>26</v>
      </c>
      <c r="M10" s="22">
        <v>137</v>
      </c>
      <c r="N10" s="22">
        <v>488</v>
      </c>
      <c r="O10" s="22">
        <v>274</v>
      </c>
      <c r="Q10" s="22">
        <v>76</v>
      </c>
      <c r="R10" s="22">
        <v>33</v>
      </c>
      <c r="S10" s="22">
        <v>75</v>
      </c>
      <c r="T10" s="22">
        <v>256</v>
      </c>
      <c r="U10" s="22">
        <v>683</v>
      </c>
      <c r="V10" s="22">
        <v>397</v>
      </c>
    </row>
    <row r="11" spans="1:22" s="22" customFormat="1" x14ac:dyDescent="0.2">
      <c r="A11" s="30">
        <v>1985</v>
      </c>
      <c r="C11" s="21">
        <v>57</v>
      </c>
      <c r="D11" s="31">
        <v>34</v>
      </c>
      <c r="E11" s="22">
        <v>45</v>
      </c>
      <c r="F11" s="22">
        <v>114</v>
      </c>
      <c r="G11" s="22">
        <v>205</v>
      </c>
      <c r="H11" s="22">
        <v>109</v>
      </c>
      <c r="J11" s="22">
        <v>20</v>
      </c>
      <c r="K11" s="22">
        <v>11</v>
      </c>
      <c r="L11" s="22">
        <v>36</v>
      </c>
      <c r="M11" s="22">
        <v>157</v>
      </c>
      <c r="N11" s="22">
        <v>440</v>
      </c>
      <c r="O11" s="22">
        <v>244</v>
      </c>
      <c r="Q11" s="22">
        <v>77</v>
      </c>
      <c r="R11" s="22">
        <v>45</v>
      </c>
      <c r="S11" s="22">
        <v>81</v>
      </c>
      <c r="T11" s="22">
        <v>271</v>
      </c>
      <c r="U11" s="22">
        <v>645</v>
      </c>
      <c r="V11" s="22">
        <v>353</v>
      </c>
    </row>
    <row r="12" spans="1:22" s="22" customFormat="1" x14ac:dyDescent="0.2">
      <c r="A12" s="30">
        <v>1986</v>
      </c>
      <c r="C12" s="21">
        <v>50</v>
      </c>
      <c r="D12" s="31">
        <v>28</v>
      </c>
      <c r="E12" s="22">
        <v>44</v>
      </c>
      <c r="F12" s="22">
        <v>115</v>
      </c>
      <c r="G12" s="22">
        <v>199</v>
      </c>
      <c r="H12" s="22">
        <v>103</v>
      </c>
      <c r="J12" s="22">
        <v>17</v>
      </c>
      <c r="K12" s="22">
        <v>9</v>
      </c>
      <c r="L12" s="22">
        <v>30</v>
      </c>
      <c r="M12" s="22">
        <v>133</v>
      </c>
      <c r="N12" s="22">
        <v>478</v>
      </c>
      <c r="O12" s="22">
        <v>269</v>
      </c>
      <c r="Q12" s="22">
        <v>67</v>
      </c>
      <c r="R12" s="22">
        <v>37</v>
      </c>
      <c r="S12" s="22">
        <v>74</v>
      </c>
      <c r="T12" s="22">
        <v>248</v>
      </c>
      <c r="U12" s="22">
        <v>677</v>
      </c>
      <c r="V12" s="22">
        <v>372</v>
      </c>
    </row>
    <row r="13" spans="1:22" s="22" customFormat="1" x14ac:dyDescent="0.2">
      <c r="A13" s="30">
        <v>1987</v>
      </c>
      <c r="C13" s="21">
        <v>62</v>
      </c>
      <c r="D13" s="31">
        <v>27</v>
      </c>
      <c r="E13" s="22">
        <v>36</v>
      </c>
      <c r="F13" s="22">
        <v>113</v>
      </c>
      <c r="G13" s="22">
        <v>207</v>
      </c>
      <c r="H13" s="22">
        <v>101</v>
      </c>
      <c r="J13" s="22">
        <v>30</v>
      </c>
      <c r="K13" s="22">
        <v>13</v>
      </c>
      <c r="L13" s="22">
        <v>23</v>
      </c>
      <c r="M13" s="22">
        <v>139</v>
      </c>
      <c r="N13" s="22">
        <v>446</v>
      </c>
      <c r="O13" s="22">
        <v>294</v>
      </c>
      <c r="Q13" s="22">
        <v>92</v>
      </c>
      <c r="R13" s="22">
        <v>40</v>
      </c>
      <c r="S13" s="22">
        <v>59</v>
      </c>
      <c r="T13" s="22">
        <v>252</v>
      </c>
      <c r="U13" s="22">
        <v>653</v>
      </c>
      <c r="V13" s="22">
        <v>395</v>
      </c>
    </row>
    <row r="14" spans="1:22" s="22" customFormat="1" x14ac:dyDescent="0.2">
      <c r="A14" s="30">
        <v>1988</v>
      </c>
      <c r="C14" s="21">
        <v>53</v>
      </c>
      <c r="D14" s="31">
        <v>23</v>
      </c>
      <c r="E14" s="22">
        <v>44</v>
      </c>
      <c r="F14" s="22">
        <v>103</v>
      </c>
      <c r="G14" s="22">
        <v>219</v>
      </c>
      <c r="H14" s="22">
        <v>115</v>
      </c>
      <c r="J14" s="22">
        <v>11</v>
      </c>
      <c r="K14" s="22">
        <v>9</v>
      </c>
      <c r="L14" s="22">
        <v>24</v>
      </c>
      <c r="M14" s="22">
        <v>123</v>
      </c>
      <c r="N14" s="22">
        <v>446</v>
      </c>
      <c r="O14" s="22">
        <v>299</v>
      </c>
      <c r="Q14" s="22">
        <v>64</v>
      </c>
      <c r="R14" s="22">
        <v>32</v>
      </c>
      <c r="S14" s="22">
        <v>68</v>
      </c>
      <c r="T14" s="22">
        <v>226</v>
      </c>
      <c r="U14" s="22">
        <v>665</v>
      </c>
      <c r="V14" s="22">
        <v>414</v>
      </c>
    </row>
    <row r="15" spans="1:22" s="22" customFormat="1" x14ac:dyDescent="0.2">
      <c r="A15" s="30">
        <v>1989</v>
      </c>
      <c r="C15" s="21">
        <v>55</v>
      </c>
      <c r="D15" s="31">
        <v>31</v>
      </c>
      <c r="E15" s="22">
        <v>42</v>
      </c>
      <c r="F15" s="22">
        <v>109</v>
      </c>
      <c r="G15" s="22">
        <v>226</v>
      </c>
      <c r="H15" s="22">
        <v>148</v>
      </c>
      <c r="J15" s="22">
        <v>16</v>
      </c>
      <c r="K15" s="22">
        <v>16</v>
      </c>
      <c r="L15" s="22">
        <v>40</v>
      </c>
      <c r="M15" s="22">
        <v>133</v>
      </c>
      <c r="N15" s="22">
        <v>503</v>
      </c>
      <c r="O15" s="22">
        <v>333</v>
      </c>
      <c r="Q15" s="22">
        <v>71</v>
      </c>
      <c r="R15" s="22">
        <v>47</v>
      </c>
      <c r="S15" s="22">
        <v>82</v>
      </c>
      <c r="T15" s="22">
        <v>242</v>
      </c>
      <c r="U15" s="22">
        <v>729</v>
      </c>
      <c r="V15" s="22">
        <v>481</v>
      </c>
    </row>
    <row r="16" spans="1:22" s="22" customFormat="1" x14ac:dyDescent="0.2">
      <c r="A16" s="30">
        <v>1990</v>
      </c>
      <c r="C16" s="21">
        <v>57</v>
      </c>
      <c r="D16" s="31">
        <v>25</v>
      </c>
      <c r="E16" s="22">
        <v>35</v>
      </c>
      <c r="F16" s="22">
        <v>125</v>
      </c>
      <c r="G16" s="22">
        <v>222</v>
      </c>
      <c r="H16" s="22">
        <v>112</v>
      </c>
      <c r="J16" s="22">
        <v>17</v>
      </c>
      <c r="K16" s="22">
        <v>18</v>
      </c>
      <c r="L16" s="22">
        <v>21</v>
      </c>
      <c r="M16" s="22">
        <v>112</v>
      </c>
      <c r="N16" s="22">
        <v>524</v>
      </c>
      <c r="O16" s="22">
        <v>316</v>
      </c>
      <c r="Q16" s="22">
        <v>74</v>
      </c>
      <c r="R16" s="22">
        <v>43</v>
      </c>
      <c r="S16" s="22">
        <v>56</v>
      </c>
      <c r="T16" s="22">
        <v>237</v>
      </c>
      <c r="U16" s="22">
        <v>746</v>
      </c>
      <c r="V16" s="22">
        <v>428</v>
      </c>
    </row>
    <row r="17" spans="1:22" s="22" customFormat="1" x14ac:dyDescent="0.2">
      <c r="A17" s="30">
        <v>1991</v>
      </c>
      <c r="C17" s="21">
        <v>56</v>
      </c>
      <c r="D17" s="31">
        <v>25</v>
      </c>
      <c r="E17" s="22">
        <v>45</v>
      </c>
      <c r="F17" s="22">
        <v>115</v>
      </c>
      <c r="G17" s="22">
        <v>239</v>
      </c>
      <c r="H17" s="22">
        <v>96</v>
      </c>
      <c r="J17" s="22">
        <v>22</v>
      </c>
      <c r="K17" s="22">
        <v>11</v>
      </c>
      <c r="L17" s="22">
        <v>25</v>
      </c>
      <c r="M17" s="22">
        <v>129</v>
      </c>
      <c r="N17" s="22">
        <v>495</v>
      </c>
      <c r="O17" s="22">
        <v>374</v>
      </c>
      <c r="Q17" s="22">
        <v>78</v>
      </c>
      <c r="R17" s="22">
        <v>36</v>
      </c>
      <c r="S17" s="22">
        <v>70</v>
      </c>
      <c r="T17" s="22">
        <v>244</v>
      </c>
      <c r="U17" s="22">
        <v>734</v>
      </c>
      <c r="V17" s="22">
        <v>470</v>
      </c>
    </row>
    <row r="18" spans="1:22" s="22" customFormat="1" x14ac:dyDescent="0.2">
      <c r="A18" s="30">
        <v>1992</v>
      </c>
      <c r="C18" s="21">
        <v>62</v>
      </c>
      <c r="D18" s="31">
        <v>25</v>
      </c>
      <c r="E18" s="22">
        <v>35</v>
      </c>
      <c r="F18" s="22">
        <v>98</v>
      </c>
      <c r="G18" s="22">
        <v>209</v>
      </c>
      <c r="H18" s="22">
        <v>112</v>
      </c>
      <c r="J18" s="22">
        <v>17</v>
      </c>
      <c r="K18" s="22">
        <v>5</v>
      </c>
      <c r="L18" s="22">
        <v>34</v>
      </c>
      <c r="M18" s="22">
        <v>133</v>
      </c>
      <c r="N18" s="22">
        <v>480</v>
      </c>
      <c r="O18" s="22">
        <v>365</v>
      </c>
      <c r="Q18" s="22">
        <v>79</v>
      </c>
      <c r="R18" s="22">
        <v>30</v>
      </c>
      <c r="S18" s="22">
        <v>69</v>
      </c>
      <c r="T18" s="22">
        <v>231</v>
      </c>
      <c r="U18" s="22">
        <v>689</v>
      </c>
      <c r="V18" s="22">
        <v>477</v>
      </c>
    </row>
    <row r="19" spans="1:22" s="22" customFormat="1" x14ac:dyDescent="0.2">
      <c r="A19" s="30">
        <v>1993</v>
      </c>
      <c r="C19" s="21">
        <v>62</v>
      </c>
      <c r="D19" s="31">
        <v>37</v>
      </c>
      <c r="E19" s="22">
        <v>37</v>
      </c>
      <c r="F19" s="22">
        <v>95</v>
      </c>
      <c r="G19" s="22">
        <v>197</v>
      </c>
      <c r="H19" s="22">
        <v>121</v>
      </c>
      <c r="J19" s="22">
        <v>25</v>
      </c>
      <c r="K19" s="22">
        <v>14</v>
      </c>
      <c r="L19" s="22">
        <v>21</v>
      </c>
      <c r="M19" s="22">
        <v>119</v>
      </c>
      <c r="N19" s="22">
        <v>461</v>
      </c>
      <c r="O19" s="22">
        <v>340</v>
      </c>
      <c r="Q19" s="22">
        <v>87</v>
      </c>
      <c r="R19" s="22">
        <v>51</v>
      </c>
      <c r="S19" s="22">
        <v>58</v>
      </c>
      <c r="T19" s="22">
        <v>214</v>
      </c>
      <c r="U19" s="22">
        <v>658</v>
      </c>
      <c r="V19" s="22">
        <v>461</v>
      </c>
    </row>
    <row r="20" spans="1:22" s="22" customFormat="1" x14ac:dyDescent="0.2">
      <c r="A20" s="30">
        <v>1994</v>
      </c>
      <c r="C20" s="21">
        <v>46</v>
      </c>
      <c r="D20" s="31">
        <v>27</v>
      </c>
      <c r="E20" s="22">
        <v>39</v>
      </c>
      <c r="F20" s="22">
        <v>101</v>
      </c>
      <c r="G20" s="22">
        <v>223</v>
      </c>
      <c r="H20" s="22">
        <v>95</v>
      </c>
      <c r="J20" s="22">
        <v>16</v>
      </c>
      <c r="K20" s="22">
        <v>9</v>
      </c>
      <c r="L20" s="22">
        <v>25</v>
      </c>
      <c r="M20" s="22">
        <v>149</v>
      </c>
      <c r="N20" s="22">
        <v>463</v>
      </c>
      <c r="O20" s="22">
        <v>357</v>
      </c>
      <c r="Q20" s="22">
        <v>62</v>
      </c>
      <c r="R20" s="22">
        <v>36</v>
      </c>
      <c r="S20" s="22">
        <v>64</v>
      </c>
      <c r="T20" s="22">
        <v>250</v>
      </c>
      <c r="U20" s="22">
        <v>686</v>
      </c>
      <c r="V20" s="22">
        <v>452</v>
      </c>
    </row>
    <row r="21" spans="1:22" s="22" customFormat="1" x14ac:dyDescent="0.2">
      <c r="A21" s="30">
        <v>1995</v>
      </c>
      <c r="C21" s="21">
        <v>52</v>
      </c>
      <c r="D21" s="31">
        <v>26</v>
      </c>
      <c r="E21" s="22">
        <v>40</v>
      </c>
      <c r="F21" s="22">
        <v>102</v>
      </c>
      <c r="G21" s="22">
        <v>225</v>
      </c>
      <c r="H21" s="22">
        <v>114</v>
      </c>
      <c r="J21" s="22">
        <v>15</v>
      </c>
      <c r="K21" s="22">
        <v>13</v>
      </c>
      <c r="L21" s="22">
        <v>25</v>
      </c>
      <c r="M21" s="22">
        <v>130</v>
      </c>
      <c r="N21" s="22">
        <v>452</v>
      </c>
      <c r="O21" s="22">
        <v>348</v>
      </c>
      <c r="Q21" s="22">
        <v>67</v>
      </c>
      <c r="R21" s="22">
        <v>39</v>
      </c>
      <c r="S21" s="22">
        <v>65</v>
      </c>
      <c r="T21" s="22">
        <v>232</v>
      </c>
      <c r="U21" s="22">
        <v>677</v>
      </c>
      <c r="V21" s="22">
        <v>462</v>
      </c>
    </row>
    <row r="22" spans="1:22" s="22" customFormat="1" x14ac:dyDescent="0.2">
      <c r="A22" s="30">
        <v>1996</v>
      </c>
      <c r="C22" s="21">
        <v>64</v>
      </c>
      <c r="D22" s="31">
        <v>32</v>
      </c>
      <c r="E22" s="22">
        <v>47</v>
      </c>
      <c r="F22" s="22">
        <v>139</v>
      </c>
      <c r="G22" s="22">
        <v>206</v>
      </c>
      <c r="H22" s="22">
        <v>100</v>
      </c>
      <c r="J22" s="22">
        <v>19</v>
      </c>
      <c r="K22" s="22">
        <v>14</v>
      </c>
      <c r="L22" s="22">
        <v>30</v>
      </c>
      <c r="M22" s="22">
        <v>128</v>
      </c>
      <c r="N22" s="22">
        <v>481</v>
      </c>
      <c r="O22" s="22">
        <v>345</v>
      </c>
      <c r="Q22" s="22">
        <v>83</v>
      </c>
      <c r="R22" s="22">
        <v>46</v>
      </c>
      <c r="S22" s="22">
        <v>77</v>
      </c>
      <c r="T22" s="22">
        <v>267</v>
      </c>
      <c r="U22" s="22">
        <v>687</v>
      </c>
      <c r="V22" s="22">
        <v>445</v>
      </c>
    </row>
    <row r="23" spans="1:22" s="22" customFormat="1" x14ac:dyDescent="0.2">
      <c r="A23" s="30">
        <v>1997</v>
      </c>
      <c r="C23" s="21">
        <v>67</v>
      </c>
      <c r="D23" s="31">
        <v>38</v>
      </c>
      <c r="E23" s="22">
        <v>41</v>
      </c>
      <c r="F23" s="22">
        <v>117</v>
      </c>
      <c r="G23" s="22">
        <v>214</v>
      </c>
      <c r="H23" s="22">
        <v>95</v>
      </c>
      <c r="J23" s="22">
        <v>27</v>
      </c>
      <c r="K23" s="22">
        <v>21</v>
      </c>
      <c r="L23" s="22">
        <v>32</v>
      </c>
      <c r="M23" s="22">
        <v>123</v>
      </c>
      <c r="N23" s="22">
        <v>431</v>
      </c>
      <c r="O23" s="22">
        <v>336</v>
      </c>
      <c r="Q23" s="22">
        <v>94</v>
      </c>
      <c r="R23" s="22">
        <v>59</v>
      </c>
      <c r="S23" s="22">
        <v>73</v>
      </c>
      <c r="T23" s="22">
        <v>240</v>
      </c>
      <c r="U23" s="22">
        <v>645</v>
      </c>
      <c r="V23" s="22">
        <v>431</v>
      </c>
    </row>
    <row r="24" spans="1:22" s="22" customFormat="1" x14ac:dyDescent="0.2">
      <c r="A24" s="30">
        <v>1998</v>
      </c>
      <c r="C24" s="21">
        <v>72</v>
      </c>
      <c r="D24" s="31">
        <v>39</v>
      </c>
      <c r="E24" s="22">
        <v>55</v>
      </c>
      <c r="F24" s="22">
        <v>119</v>
      </c>
      <c r="G24" s="22">
        <v>203</v>
      </c>
      <c r="H24" s="22">
        <v>88</v>
      </c>
      <c r="J24" s="22">
        <v>29</v>
      </c>
      <c r="K24" s="22">
        <v>16</v>
      </c>
      <c r="L24" s="22">
        <v>27</v>
      </c>
      <c r="M24" s="22">
        <v>137</v>
      </c>
      <c r="N24" s="22">
        <v>431</v>
      </c>
      <c r="O24" s="22">
        <v>324</v>
      </c>
      <c r="Q24" s="22">
        <v>101</v>
      </c>
      <c r="R24" s="22">
        <v>55</v>
      </c>
      <c r="S24" s="22">
        <v>82</v>
      </c>
      <c r="T24" s="22">
        <v>256</v>
      </c>
      <c r="U24" s="22">
        <v>634</v>
      </c>
      <c r="V24" s="22">
        <v>412</v>
      </c>
    </row>
    <row r="25" spans="1:22" s="22" customFormat="1" x14ac:dyDescent="0.2">
      <c r="A25" s="30">
        <v>1999</v>
      </c>
      <c r="C25" s="21">
        <v>63</v>
      </c>
      <c r="D25" s="31">
        <v>49</v>
      </c>
      <c r="E25" s="22">
        <v>52</v>
      </c>
      <c r="F25" s="22">
        <v>114</v>
      </c>
      <c r="G25" s="22">
        <v>214</v>
      </c>
      <c r="H25" s="22">
        <v>106</v>
      </c>
      <c r="J25" s="22">
        <v>25</v>
      </c>
      <c r="K25" s="22">
        <v>21</v>
      </c>
      <c r="L25" s="22">
        <v>26</v>
      </c>
      <c r="M25" s="22">
        <v>152</v>
      </c>
      <c r="N25" s="22">
        <v>516</v>
      </c>
      <c r="O25" s="22">
        <v>398</v>
      </c>
      <c r="Q25" s="22">
        <v>88</v>
      </c>
      <c r="R25" s="22">
        <v>70</v>
      </c>
      <c r="S25" s="22">
        <v>78</v>
      </c>
      <c r="T25" s="22">
        <v>266</v>
      </c>
      <c r="U25" s="22">
        <v>730</v>
      </c>
      <c r="V25" s="22">
        <v>504</v>
      </c>
    </row>
    <row r="26" spans="1:22" s="22" customFormat="1" x14ac:dyDescent="0.2">
      <c r="A26" s="30">
        <v>2000</v>
      </c>
      <c r="C26" s="21">
        <v>62</v>
      </c>
      <c r="D26" s="31">
        <v>52</v>
      </c>
      <c r="E26" s="22">
        <v>49</v>
      </c>
      <c r="F26" s="22">
        <v>129</v>
      </c>
      <c r="G26" s="22">
        <v>236</v>
      </c>
      <c r="H26" s="22">
        <v>107</v>
      </c>
      <c r="J26" s="22">
        <v>16</v>
      </c>
      <c r="K26" s="22">
        <v>28</v>
      </c>
      <c r="L26" s="22">
        <v>50</v>
      </c>
      <c r="M26" s="22">
        <v>158</v>
      </c>
      <c r="N26" s="22">
        <v>454</v>
      </c>
      <c r="O26" s="22">
        <v>334</v>
      </c>
      <c r="Q26" s="22">
        <v>78</v>
      </c>
      <c r="R26" s="22">
        <v>80</v>
      </c>
      <c r="S26" s="22">
        <v>99</v>
      </c>
      <c r="T26" s="22">
        <v>287</v>
      </c>
      <c r="U26" s="22">
        <v>690</v>
      </c>
      <c r="V26" s="22">
        <v>441</v>
      </c>
    </row>
    <row r="27" spans="1:22" s="22" customFormat="1" x14ac:dyDescent="0.2">
      <c r="A27" s="30">
        <v>2001</v>
      </c>
      <c r="C27" s="21">
        <v>77</v>
      </c>
      <c r="D27" s="31">
        <v>63</v>
      </c>
      <c r="E27" s="22">
        <v>66</v>
      </c>
      <c r="F27" s="22">
        <v>154</v>
      </c>
      <c r="G27" s="22">
        <v>281</v>
      </c>
      <c r="H27" s="22">
        <v>128</v>
      </c>
      <c r="J27" s="22">
        <v>28</v>
      </c>
      <c r="K27" s="22">
        <v>30</v>
      </c>
      <c r="L27" s="22">
        <v>35</v>
      </c>
      <c r="M27" s="22">
        <v>173</v>
      </c>
      <c r="N27" s="22">
        <v>565</v>
      </c>
      <c r="O27" s="22">
        <v>484</v>
      </c>
      <c r="Q27" s="22">
        <v>105</v>
      </c>
      <c r="R27" s="22">
        <v>93</v>
      </c>
      <c r="S27" s="22">
        <v>101</v>
      </c>
      <c r="T27" s="22">
        <v>327</v>
      </c>
      <c r="U27" s="22">
        <v>846</v>
      </c>
      <c r="V27" s="22">
        <v>612</v>
      </c>
    </row>
    <row r="28" spans="1:22" s="22" customFormat="1" x14ac:dyDescent="0.2">
      <c r="A28" s="30">
        <v>2002</v>
      </c>
      <c r="C28" s="21">
        <v>48</v>
      </c>
      <c r="D28" s="31">
        <v>41</v>
      </c>
      <c r="E28" s="22">
        <v>71</v>
      </c>
      <c r="F28" s="22">
        <v>136</v>
      </c>
      <c r="G28" s="22">
        <v>254</v>
      </c>
      <c r="H28" s="22">
        <v>124</v>
      </c>
      <c r="J28" s="22">
        <v>25</v>
      </c>
      <c r="K28" s="22">
        <v>26</v>
      </c>
      <c r="L28" s="22">
        <v>34</v>
      </c>
      <c r="M28" s="22">
        <v>156</v>
      </c>
      <c r="N28" s="22">
        <v>530</v>
      </c>
      <c r="O28" s="22">
        <v>385</v>
      </c>
      <c r="Q28" s="22">
        <v>73</v>
      </c>
      <c r="R28" s="22">
        <v>67</v>
      </c>
      <c r="S28" s="22">
        <v>105</v>
      </c>
      <c r="T28" s="22">
        <v>292</v>
      </c>
      <c r="U28" s="22">
        <v>784</v>
      </c>
      <c r="V28" s="22">
        <v>509</v>
      </c>
    </row>
    <row r="29" spans="1:22" s="22" customFormat="1" x14ac:dyDescent="0.2">
      <c r="A29" s="30">
        <v>2003</v>
      </c>
      <c r="C29" s="21">
        <v>71</v>
      </c>
      <c r="D29" s="31">
        <v>47</v>
      </c>
      <c r="E29" s="22">
        <v>65</v>
      </c>
      <c r="F29" s="22">
        <v>161</v>
      </c>
      <c r="G29" s="22">
        <v>262</v>
      </c>
      <c r="H29" s="22">
        <v>125</v>
      </c>
      <c r="J29" s="22">
        <v>21</v>
      </c>
      <c r="K29" s="22">
        <v>36</v>
      </c>
      <c r="L29" s="22">
        <v>32</v>
      </c>
      <c r="M29" s="22">
        <v>153</v>
      </c>
      <c r="N29" s="22">
        <v>553</v>
      </c>
      <c r="O29" s="22">
        <v>431</v>
      </c>
      <c r="Q29" s="22">
        <v>92</v>
      </c>
      <c r="R29" s="22">
        <v>83</v>
      </c>
      <c r="S29" s="22">
        <v>97</v>
      </c>
      <c r="T29" s="22">
        <v>314</v>
      </c>
      <c r="U29" s="22">
        <v>815</v>
      </c>
      <c r="V29" s="22">
        <v>556</v>
      </c>
    </row>
    <row r="30" spans="1:22" s="22" customFormat="1" x14ac:dyDescent="0.2">
      <c r="A30" s="30">
        <v>2004</v>
      </c>
      <c r="C30" s="21">
        <v>67</v>
      </c>
      <c r="D30" s="31">
        <v>47</v>
      </c>
      <c r="E30" s="22">
        <v>63</v>
      </c>
      <c r="F30" s="22">
        <v>149</v>
      </c>
      <c r="G30" s="22">
        <v>293</v>
      </c>
      <c r="H30" s="22">
        <v>113</v>
      </c>
      <c r="J30" s="22">
        <v>23</v>
      </c>
      <c r="K30" s="22">
        <v>26</v>
      </c>
      <c r="L30" s="22">
        <v>38</v>
      </c>
      <c r="M30" s="22">
        <v>159</v>
      </c>
      <c r="N30" s="22">
        <v>469</v>
      </c>
      <c r="O30" s="22">
        <v>392</v>
      </c>
      <c r="Q30" s="22">
        <v>90</v>
      </c>
      <c r="R30" s="22">
        <v>73</v>
      </c>
      <c r="S30" s="22">
        <v>101</v>
      </c>
      <c r="T30" s="22">
        <v>308</v>
      </c>
      <c r="U30" s="22">
        <v>762</v>
      </c>
      <c r="V30" s="22">
        <v>505</v>
      </c>
    </row>
    <row r="31" spans="1:22" s="22" customFormat="1" x14ac:dyDescent="0.2">
      <c r="A31" s="30">
        <v>2005</v>
      </c>
      <c r="C31" s="21">
        <v>63</v>
      </c>
      <c r="D31" s="31">
        <v>59</v>
      </c>
      <c r="E31" s="22">
        <v>63</v>
      </c>
      <c r="F31" s="22">
        <v>164</v>
      </c>
      <c r="G31" s="22">
        <v>299</v>
      </c>
      <c r="H31" s="22">
        <v>158</v>
      </c>
      <c r="J31" s="22">
        <v>19</v>
      </c>
      <c r="K31" s="22">
        <v>32</v>
      </c>
      <c r="L31" s="22">
        <v>44</v>
      </c>
      <c r="M31" s="22">
        <v>144</v>
      </c>
      <c r="N31" s="22">
        <v>524</v>
      </c>
      <c r="O31" s="22">
        <v>392</v>
      </c>
      <c r="Q31" s="22">
        <v>82</v>
      </c>
      <c r="R31" s="22">
        <v>91</v>
      </c>
      <c r="S31" s="22">
        <v>107</v>
      </c>
      <c r="T31" s="22">
        <v>308</v>
      </c>
      <c r="U31" s="22">
        <v>823</v>
      </c>
      <c r="V31" s="22">
        <v>550</v>
      </c>
    </row>
    <row r="32" spans="1:22" s="22" customFormat="1" x14ac:dyDescent="0.2">
      <c r="A32" s="30">
        <v>2006</v>
      </c>
      <c r="C32" s="21">
        <v>48</v>
      </c>
      <c r="D32" s="31">
        <v>41</v>
      </c>
      <c r="E32" s="22">
        <v>72</v>
      </c>
      <c r="F32" s="22">
        <v>185</v>
      </c>
      <c r="G32" s="22">
        <v>333</v>
      </c>
      <c r="H32" s="22">
        <v>150</v>
      </c>
      <c r="J32" s="22">
        <v>22</v>
      </c>
      <c r="K32" s="22">
        <v>24</v>
      </c>
      <c r="L32" s="22">
        <v>42</v>
      </c>
      <c r="M32" s="22">
        <v>142</v>
      </c>
      <c r="N32" s="22">
        <v>528</v>
      </c>
      <c r="O32" s="22">
        <v>431</v>
      </c>
      <c r="Q32" s="22">
        <v>70</v>
      </c>
      <c r="R32" s="22">
        <v>65</v>
      </c>
      <c r="S32" s="22">
        <v>114</v>
      </c>
      <c r="T32" s="22">
        <v>327</v>
      </c>
      <c r="U32" s="22">
        <v>861</v>
      </c>
      <c r="V32" s="22">
        <v>581</v>
      </c>
    </row>
    <row r="33" spans="1:30" s="22" customFormat="1" x14ac:dyDescent="0.2">
      <c r="A33" s="30">
        <v>2007</v>
      </c>
      <c r="C33" s="21">
        <v>58</v>
      </c>
      <c r="D33" s="31">
        <v>65</v>
      </c>
      <c r="E33" s="22">
        <v>73</v>
      </c>
      <c r="F33" s="22">
        <v>169</v>
      </c>
      <c r="G33" s="22">
        <v>327</v>
      </c>
      <c r="H33" s="22">
        <v>143</v>
      </c>
      <c r="J33" s="22">
        <v>16</v>
      </c>
      <c r="K33" s="22">
        <v>18</v>
      </c>
      <c r="L33" s="22">
        <v>46</v>
      </c>
      <c r="M33" s="22">
        <v>144</v>
      </c>
      <c r="N33" s="22">
        <v>562</v>
      </c>
      <c r="O33" s="22">
        <v>398</v>
      </c>
      <c r="Q33" s="22">
        <v>74</v>
      </c>
      <c r="R33" s="22">
        <v>83</v>
      </c>
      <c r="S33" s="22">
        <v>119</v>
      </c>
      <c r="T33" s="22">
        <v>313</v>
      </c>
      <c r="U33" s="22">
        <v>889</v>
      </c>
      <c r="V33" s="22">
        <v>541</v>
      </c>
    </row>
    <row r="34" spans="1:30" s="22" customFormat="1" x14ac:dyDescent="0.2">
      <c r="A34" s="30">
        <v>2008</v>
      </c>
      <c r="C34" s="21">
        <v>47</v>
      </c>
      <c r="D34" s="31">
        <v>50</v>
      </c>
      <c r="E34" s="22">
        <v>71</v>
      </c>
      <c r="F34" s="22">
        <v>175</v>
      </c>
      <c r="G34" s="22">
        <v>330</v>
      </c>
      <c r="H34" s="22">
        <v>165</v>
      </c>
      <c r="J34" s="22">
        <v>23</v>
      </c>
      <c r="K34" s="22">
        <v>23</v>
      </c>
      <c r="L34" s="22">
        <v>51</v>
      </c>
      <c r="M34" s="22">
        <v>153</v>
      </c>
      <c r="N34" s="22">
        <v>578</v>
      </c>
      <c r="O34" s="22">
        <v>427</v>
      </c>
      <c r="Q34" s="22">
        <v>70</v>
      </c>
      <c r="R34" s="22">
        <v>73</v>
      </c>
      <c r="S34" s="22">
        <v>122</v>
      </c>
      <c r="T34" s="22">
        <v>328</v>
      </c>
      <c r="U34" s="22">
        <v>908</v>
      </c>
      <c r="V34" s="22">
        <v>592</v>
      </c>
    </row>
    <row r="35" spans="1:30" s="22" customFormat="1" x14ac:dyDescent="0.2">
      <c r="A35" s="30">
        <v>2009</v>
      </c>
      <c r="C35" s="21">
        <v>46</v>
      </c>
      <c r="D35" s="31">
        <v>61</v>
      </c>
      <c r="E35" s="22">
        <v>107</v>
      </c>
      <c r="F35" s="22">
        <v>169</v>
      </c>
      <c r="G35" s="22">
        <v>378</v>
      </c>
      <c r="H35" s="22">
        <v>157</v>
      </c>
      <c r="J35" s="22">
        <v>16</v>
      </c>
      <c r="K35" s="22">
        <v>26</v>
      </c>
      <c r="L35" s="22">
        <v>54</v>
      </c>
      <c r="M35" s="22">
        <v>167</v>
      </c>
      <c r="N35" s="22">
        <v>618</v>
      </c>
      <c r="O35" s="22">
        <v>418</v>
      </c>
      <c r="Q35" s="22">
        <v>62</v>
      </c>
      <c r="R35" s="22">
        <v>87</v>
      </c>
      <c r="S35" s="22">
        <v>161</v>
      </c>
      <c r="T35" s="22">
        <v>336</v>
      </c>
      <c r="U35" s="22">
        <v>996</v>
      </c>
      <c r="V35" s="22">
        <v>575</v>
      </c>
    </row>
    <row r="36" spans="1:30" s="22" customFormat="1" x14ac:dyDescent="0.2">
      <c r="A36" s="30">
        <v>2010</v>
      </c>
      <c r="C36" s="21">
        <v>47</v>
      </c>
      <c r="D36" s="31">
        <v>41</v>
      </c>
      <c r="E36" s="22">
        <v>93</v>
      </c>
      <c r="F36" s="22">
        <v>200</v>
      </c>
      <c r="G36" s="22">
        <v>419</v>
      </c>
      <c r="H36" s="22">
        <v>175</v>
      </c>
      <c r="J36" s="22">
        <v>20</v>
      </c>
      <c r="K36" s="22">
        <v>21</v>
      </c>
      <c r="L36" s="22">
        <v>48</v>
      </c>
      <c r="M36" s="22">
        <v>122</v>
      </c>
      <c r="N36" s="22">
        <v>634</v>
      </c>
      <c r="O36" s="22">
        <v>483</v>
      </c>
      <c r="Q36" s="22">
        <v>67</v>
      </c>
      <c r="R36" s="22">
        <v>62</v>
      </c>
      <c r="S36" s="22">
        <v>141</v>
      </c>
      <c r="T36" s="22">
        <v>322</v>
      </c>
      <c r="U36" s="22">
        <v>1053</v>
      </c>
      <c r="V36" s="22">
        <v>658</v>
      </c>
    </row>
    <row r="37" spans="1:30" s="22" customFormat="1" x14ac:dyDescent="0.2">
      <c r="A37" s="30">
        <v>2011</v>
      </c>
      <c r="C37" s="21">
        <v>34</v>
      </c>
      <c r="D37" s="31">
        <v>41</v>
      </c>
      <c r="E37" s="22">
        <v>104</v>
      </c>
      <c r="F37" s="22">
        <v>191</v>
      </c>
      <c r="G37" s="22">
        <v>442</v>
      </c>
      <c r="H37" s="22">
        <v>177</v>
      </c>
      <c r="J37" s="22">
        <v>12</v>
      </c>
      <c r="K37" s="22">
        <v>41</v>
      </c>
      <c r="L37" s="22">
        <v>64</v>
      </c>
      <c r="M37" s="22">
        <v>168</v>
      </c>
      <c r="N37" s="22">
        <v>641</v>
      </c>
      <c r="O37" s="22">
        <v>505</v>
      </c>
      <c r="Q37" s="22">
        <v>46</v>
      </c>
      <c r="R37" s="22">
        <v>82</v>
      </c>
      <c r="S37" s="22">
        <v>168</v>
      </c>
      <c r="T37" s="22">
        <v>359</v>
      </c>
      <c r="U37" s="22">
        <v>1083</v>
      </c>
      <c r="V37" s="22">
        <v>682</v>
      </c>
    </row>
    <row r="38" spans="1:30" s="22" customFormat="1" x14ac:dyDescent="0.2">
      <c r="A38" s="30">
        <v>2012</v>
      </c>
      <c r="C38" s="21">
        <v>46</v>
      </c>
      <c r="D38" s="31">
        <v>51</v>
      </c>
      <c r="E38" s="22">
        <v>97</v>
      </c>
      <c r="F38" s="22">
        <v>212</v>
      </c>
      <c r="G38" s="22">
        <v>485</v>
      </c>
      <c r="H38" s="22">
        <v>216</v>
      </c>
      <c r="J38" s="22">
        <v>19</v>
      </c>
      <c r="K38" s="22">
        <v>25</v>
      </c>
      <c r="L38" s="22">
        <v>65</v>
      </c>
      <c r="M38" s="22">
        <v>182</v>
      </c>
      <c r="N38" s="22">
        <v>746</v>
      </c>
      <c r="O38" s="22">
        <v>651</v>
      </c>
      <c r="Q38" s="22">
        <v>65</v>
      </c>
      <c r="R38" s="22">
        <v>76</v>
      </c>
      <c r="S38" s="22">
        <v>162</v>
      </c>
      <c r="T38" s="22">
        <v>394</v>
      </c>
      <c r="U38" s="22">
        <v>1231</v>
      </c>
      <c r="V38" s="22">
        <v>867</v>
      </c>
    </row>
    <row r="39" spans="1:30" x14ac:dyDescent="0.2">
      <c r="A39" s="30">
        <v>2013</v>
      </c>
      <c r="C39">
        <v>51</v>
      </c>
      <c r="D39" s="23">
        <v>46</v>
      </c>
      <c r="E39">
        <v>102</v>
      </c>
      <c r="F39">
        <v>197</v>
      </c>
      <c r="G39">
        <v>520</v>
      </c>
      <c r="H39">
        <v>292</v>
      </c>
      <c r="J39">
        <v>12</v>
      </c>
      <c r="K39">
        <v>28</v>
      </c>
      <c r="L39">
        <v>54</v>
      </c>
      <c r="M39">
        <v>192</v>
      </c>
      <c r="N39">
        <v>744</v>
      </c>
      <c r="O39">
        <v>646</v>
      </c>
      <c r="Q39" s="22">
        <v>63</v>
      </c>
      <c r="R39" s="22">
        <v>74</v>
      </c>
      <c r="S39" s="22">
        <v>156</v>
      </c>
      <c r="T39" s="22">
        <v>389</v>
      </c>
      <c r="U39" s="22">
        <v>1264</v>
      </c>
      <c r="V39" s="22">
        <v>938</v>
      </c>
      <c r="X39" s="22"/>
      <c r="Z39" s="22"/>
      <c r="AA39" s="22"/>
      <c r="AB39" s="22"/>
      <c r="AC39" s="22"/>
      <c r="AD39" s="22"/>
    </row>
    <row r="40" spans="1:30" x14ac:dyDescent="0.2">
      <c r="A40" s="27">
        <v>2014</v>
      </c>
      <c r="C40">
        <v>33</v>
      </c>
      <c r="D40" s="23">
        <v>47</v>
      </c>
      <c r="E40">
        <v>111</v>
      </c>
      <c r="F40">
        <v>252</v>
      </c>
      <c r="G40">
        <v>567</v>
      </c>
      <c r="H40">
        <v>252</v>
      </c>
      <c r="J40">
        <v>9</v>
      </c>
      <c r="K40">
        <v>24</v>
      </c>
      <c r="L40">
        <v>65</v>
      </c>
      <c r="M40">
        <v>177</v>
      </c>
      <c r="N40">
        <v>754</v>
      </c>
      <c r="O40">
        <v>739</v>
      </c>
      <c r="Q40" s="22">
        <v>42</v>
      </c>
      <c r="R40" s="22">
        <v>71</v>
      </c>
      <c r="S40" s="22">
        <v>176</v>
      </c>
      <c r="T40" s="22">
        <v>429</v>
      </c>
      <c r="U40" s="22">
        <v>1321</v>
      </c>
      <c r="V40" s="22">
        <v>991</v>
      </c>
      <c r="X40" s="22"/>
      <c r="Z40" s="22"/>
      <c r="AA40" s="22"/>
      <c r="AB40" s="22"/>
      <c r="AC40" s="22"/>
      <c r="AD40" s="22"/>
    </row>
    <row r="41" spans="1:30" x14ac:dyDescent="0.2">
      <c r="A41" s="27">
        <v>2015</v>
      </c>
      <c r="C41">
        <v>39</v>
      </c>
      <c r="D41" s="23">
        <v>57</v>
      </c>
      <c r="E41">
        <v>123</v>
      </c>
      <c r="F41">
        <v>269</v>
      </c>
      <c r="G41">
        <v>576</v>
      </c>
      <c r="H41">
        <v>354</v>
      </c>
      <c r="J41">
        <v>14</v>
      </c>
      <c r="K41">
        <v>28</v>
      </c>
      <c r="L41">
        <v>68</v>
      </c>
      <c r="M41">
        <v>199</v>
      </c>
      <c r="N41">
        <v>922</v>
      </c>
      <c r="O41">
        <v>837</v>
      </c>
      <c r="Q41" s="22">
        <v>53</v>
      </c>
      <c r="R41" s="22">
        <v>85</v>
      </c>
      <c r="S41" s="22">
        <v>191</v>
      </c>
      <c r="T41" s="22">
        <v>468</v>
      </c>
      <c r="U41" s="22">
        <v>1498</v>
      </c>
      <c r="V41" s="22">
        <v>1191</v>
      </c>
      <c r="X41" s="22"/>
      <c r="Z41" s="22"/>
      <c r="AA41" s="22"/>
      <c r="AB41" s="22"/>
      <c r="AC41" s="22"/>
      <c r="AD41" s="22"/>
    </row>
    <row r="42" spans="1:30" x14ac:dyDescent="0.2">
      <c r="A42" s="27">
        <v>2016</v>
      </c>
      <c r="C42">
        <v>44</v>
      </c>
      <c r="D42" s="23">
        <v>54</v>
      </c>
      <c r="E42">
        <v>129</v>
      </c>
      <c r="F42">
        <v>319</v>
      </c>
      <c r="G42">
        <v>710</v>
      </c>
      <c r="H42">
        <v>361</v>
      </c>
      <c r="J42">
        <v>15</v>
      </c>
      <c r="K42">
        <v>36</v>
      </c>
      <c r="L42">
        <v>81</v>
      </c>
      <c r="M42">
        <v>228</v>
      </c>
      <c r="N42">
        <v>959</v>
      </c>
      <c r="O42">
        <v>947</v>
      </c>
      <c r="Q42" s="22">
        <v>59</v>
      </c>
      <c r="R42" s="22">
        <v>90</v>
      </c>
      <c r="S42" s="22">
        <v>210</v>
      </c>
      <c r="T42" s="22">
        <v>547</v>
      </c>
      <c r="U42" s="22">
        <v>1669</v>
      </c>
      <c r="V42" s="22">
        <v>1308</v>
      </c>
      <c r="X42" s="22"/>
      <c r="Z42" s="22"/>
      <c r="AA42" s="22"/>
      <c r="AB42" s="22"/>
      <c r="AC42" s="22"/>
      <c r="AD42" s="22"/>
    </row>
    <row r="43" spans="1:30" x14ac:dyDescent="0.2">
      <c r="A43" s="27">
        <v>2017</v>
      </c>
      <c r="C43">
        <v>29</v>
      </c>
      <c r="D43" s="23">
        <v>56</v>
      </c>
      <c r="E43">
        <v>116</v>
      </c>
      <c r="F43">
        <v>302</v>
      </c>
      <c r="G43">
        <v>741</v>
      </c>
      <c r="H43">
        <v>379</v>
      </c>
      <c r="J43">
        <v>8</v>
      </c>
      <c r="K43">
        <v>22</v>
      </c>
      <c r="L43">
        <v>68</v>
      </c>
      <c r="M43">
        <v>252</v>
      </c>
      <c r="N43">
        <v>1000</v>
      </c>
      <c r="O43">
        <v>1059</v>
      </c>
      <c r="Q43" s="22">
        <v>37</v>
      </c>
      <c r="R43" s="22">
        <v>78</v>
      </c>
      <c r="S43" s="22">
        <v>184</v>
      </c>
      <c r="T43" s="22">
        <v>554</v>
      </c>
      <c r="U43" s="22">
        <v>1741</v>
      </c>
      <c r="V43" s="22">
        <v>1438</v>
      </c>
      <c r="X43" s="22"/>
      <c r="Z43" s="22"/>
      <c r="AA43" s="22"/>
      <c r="AB43" s="22"/>
      <c r="AC43" s="22"/>
      <c r="AD43" s="22"/>
    </row>
    <row r="44" spans="1:30" x14ac:dyDescent="0.2">
      <c r="A44" s="30">
        <v>2018</v>
      </c>
      <c r="B44" s="22"/>
      <c r="C44" s="22">
        <v>38</v>
      </c>
      <c r="D44" s="31">
        <v>60</v>
      </c>
      <c r="E44" s="22">
        <v>155</v>
      </c>
      <c r="F44" s="22">
        <v>340</v>
      </c>
      <c r="G44" s="22">
        <v>822</v>
      </c>
      <c r="H44" s="22">
        <v>473</v>
      </c>
      <c r="I44" s="22"/>
      <c r="J44" s="22">
        <v>12</v>
      </c>
      <c r="K44" s="22">
        <v>33</v>
      </c>
      <c r="L44" s="22">
        <v>84</v>
      </c>
      <c r="M44" s="22">
        <v>300</v>
      </c>
      <c r="N44" s="22">
        <v>1133</v>
      </c>
      <c r="O44" s="22">
        <v>1180</v>
      </c>
      <c r="P44" s="22"/>
      <c r="Q44" s="22">
        <v>50</v>
      </c>
      <c r="R44" s="22">
        <v>93</v>
      </c>
      <c r="S44" s="22">
        <v>239</v>
      </c>
      <c r="T44" s="22">
        <v>640</v>
      </c>
      <c r="U44" s="22">
        <v>1955</v>
      </c>
      <c r="V44" s="22">
        <v>1653</v>
      </c>
      <c r="X44" s="22"/>
      <c r="Z44" s="22"/>
      <c r="AA44" s="22"/>
      <c r="AB44" s="22"/>
      <c r="AC44" s="22"/>
      <c r="AD44" s="22"/>
    </row>
    <row r="45" spans="1:30" x14ac:dyDescent="0.2">
      <c r="A45" s="27">
        <v>2019</v>
      </c>
      <c r="C45">
        <v>33</v>
      </c>
      <c r="D45" s="23">
        <v>49</v>
      </c>
      <c r="E45">
        <v>126</v>
      </c>
      <c r="F45">
        <v>370</v>
      </c>
      <c r="G45">
        <v>821</v>
      </c>
      <c r="H45">
        <v>481</v>
      </c>
      <c r="J45">
        <v>17</v>
      </c>
      <c r="K45">
        <v>20</v>
      </c>
      <c r="L45">
        <v>74</v>
      </c>
      <c r="M45">
        <v>313</v>
      </c>
      <c r="N45">
        <v>1213</v>
      </c>
      <c r="O45">
        <v>1206</v>
      </c>
      <c r="Q45" s="22">
        <v>50</v>
      </c>
      <c r="R45" s="22">
        <v>69</v>
      </c>
      <c r="S45" s="22">
        <v>200</v>
      </c>
      <c r="T45" s="22">
        <v>683</v>
      </c>
      <c r="U45" s="22">
        <v>2034</v>
      </c>
      <c r="V45" s="22">
        <v>1687</v>
      </c>
      <c r="X45" s="22"/>
      <c r="Z45" s="22"/>
      <c r="AA45" s="22"/>
      <c r="AB45" s="22"/>
      <c r="AC45" s="22"/>
      <c r="AD45" s="22"/>
    </row>
    <row r="46" spans="1:30" x14ac:dyDescent="0.2">
      <c r="A46" s="27">
        <v>2020</v>
      </c>
      <c r="C46">
        <v>43</v>
      </c>
      <c r="D46" s="23">
        <v>64</v>
      </c>
      <c r="E46">
        <v>129</v>
      </c>
      <c r="F46">
        <v>386</v>
      </c>
      <c r="G46">
        <v>921</v>
      </c>
      <c r="H46">
        <v>478</v>
      </c>
      <c r="J46">
        <v>7</v>
      </c>
      <c r="K46">
        <v>29</v>
      </c>
      <c r="L46">
        <v>81</v>
      </c>
      <c r="M46">
        <v>341</v>
      </c>
      <c r="N46">
        <v>1385</v>
      </c>
      <c r="O46">
        <v>1370</v>
      </c>
      <c r="Q46" s="22">
        <v>50</v>
      </c>
      <c r="R46" s="22">
        <v>93</v>
      </c>
      <c r="S46" s="22">
        <v>210</v>
      </c>
      <c r="T46" s="22">
        <v>727</v>
      </c>
      <c r="U46" s="22">
        <v>2306</v>
      </c>
      <c r="V46" s="22">
        <v>1848</v>
      </c>
      <c r="X46" s="22"/>
      <c r="Z46" s="22"/>
      <c r="AA46" s="22"/>
      <c r="AB46" s="22"/>
      <c r="AC46" s="22"/>
      <c r="AD46" s="22"/>
    </row>
    <row r="47" spans="1:30" x14ac:dyDescent="0.2">
      <c r="A47" s="7">
        <v>2021</v>
      </c>
      <c r="C47">
        <v>41</v>
      </c>
      <c r="D47" s="23">
        <v>53</v>
      </c>
      <c r="E47">
        <v>132</v>
      </c>
      <c r="F47">
        <v>371</v>
      </c>
      <c r="G47">
        <v>932</v>
      </c>
      <c r="H47">
        <v>500</v>
      </c>
      <c r="J47">
        <v>14</v>
      </c>
      <c r="K47">
        <v>21</v>
      </c>
      <c r="L47">
        <v>96</v>
      </c>
      <c r="M47">
        <v>398</v>
      </c>
      <c r="N47">
        <v>1404</v>
      </c>
      <c r="O47">
        <v>1468</v>
      </c>
      <c r="Q47" s="22">
        <v>55</v>
      </c>
      <c r="R47" s="22">
        <v>74</v>
      </c>
      <c r="S47" s="22">
        <v>228</v>
      </c>
      <c r="T47" s="22">
        <v>769</v>
      </c>
      <c r="U47" s="22">
        <v>2336</v>
      </c>
      <c r="V47" s="22">
        <v>1968</v>
      </c>
      <c r="X47" s="22"/>
      <c r="Z47" s="22"/>
      <c r="AA47" s="22"/>
      <c r="AB47" s="22"/>
      <c r="AC47" s="22"/>
      <c r="AD47" s="22"/>
    </row>
    <row r="48" spans="1:30" x14ac:dyDescent="0.2">
      <c r="A48" s="27">
        <v>2022</v>
      </c>
      <c r="C48">
        <v>47</v>
      </c>
      <c r="D48" s="23">
        <v>64</v>
      </c>
      <c r="E48">
        <v>117</v>
      </c>
      <c r="F48">
        <v>513</v>
      </c>
      <c r="G48">
        <v>1049</v>
      </c>
      <c r="H48">
        <v>571</v>
      </c>
      <c r="J48">
        <v>13</v>
      </c>
      <c r="K48">
        <v>29</v>
      </c>
      <c r="L48">
        <v>93</v>
      </c>
      <c r="M48">
        <v>442</v>
      </c>
      <c r="N48">
        <v>1644</v>
      </c>
      <c r="O48">
        <v>1646</v>
      </c>
      <c r="Q48" s="22">
        <v>60</v>
      </c>
      <c r="R48" s="22">
        <v>93</v>
      </c>
      <c r="S48" s="22">
        <v>210</v>
      </c>
      <c r="T48" s="22">
        <v>955</v>
      </c>
      <c r="U48" s="22">
        <v>2693</v>
      </c>
      <c r="V48" s="22">
        <v>2217</v>
      </c>
      <c r="X48" s="22"/>
      <c r="Z48" s="22"/>
      <c r="AA48" s="22"/>
      <c r="AB48" s="22"/>
      <c r="AC48" s="22"/>
      <c r="AD48" s="22"/>
    </row>
    <row r="49" spans="1:30" x14ac:dyDescent="0.2">
      <c r="A49" s="27">
        <v>2023</v>
      </c>
      <c r="C49">
        <v>47</v>
      </c>
      <c r="D49" s="23">
        <v>61</v>
      </c>
      <c r="E49">
        <v>155</v>
      </c>
      <c r="F49">
        <v>539</v>
      </c>
      <c r="G49">
        <v>1209</v>
      </c>
      <c r="H49">
        <v>613</v>
      </c>
      <c r="J49">
        <v>12</v>
      </c>
      <c r="K49">
        <v>29</v>
      </c>
      <c r="L49">
        <v>109</v>
      </c>
      <c r="M49">
        <v>530</v>
      </c>
      <c r="N49">
        <v>1798</v>
      </c>
      <c r="O49">
        <v>1873</v>
      </c>
      <c r="Q49" s="22">
        <v>59</v>
      </c>
      <c r="R49" s="22">
        <v>90</v>
      </c>
      <c r="S49" s="22">
        <v>264</v>
      </c>
      <c r="T49" s="22">
        <v>1069</v>
      </c>
      <c r="U49" s="22">
        <v>3007</v>
      </c>
      <c r="V49" s="22">
        <v>2486</v>
      </c>
      <c r="X49" s="22"/>
      <c r="Z49" s="22"/>
      <c r="AA49" s="22"/>
      <c r="AB49" s="22"/>
      <c r="AC49" s="22"/>
      <c r="AD49" s="22"/>
    </row>
    <row r="50" spans="1:30" x14ac:dyDescent="0.2">
      <c r="A50" s="27" t="s">
        <v>89</v>
      </c>
      <c r="C50">
        <v>35</v>
      </c>
      <c r="D50" s="23">
        <v>49</v>
      </c>
      <c r="E50">
        <v>148</v>
      </c>
      <c r="F50">
        <v>550</v>
      </c>
      <c r="G50">
        <v>1279</v>
      </c>
      <c r="H50">
        <v>686</v>
      </c>
      <c r="J50">
        <v>16</v>
      </c>
      <c r="K50">
        <v>24</v>
      </c>
      <c r="L50">
        <v>106</v>
      </c>
      <c r="M50">
        <v>527</v>
      </c>
      <c r="N50">
        <v>1984</v>
      </c>
      <c r="O50">
        <v>1926</v>
      </c>
      <c r="Q50" s="31">
        <v>51</v>
      </c>
      <c r="R50" s="31">
        <v>73</v>
      </c>
      <c r="S50" s="31">
        <v>254</v>
      </c>
      <c r="T50" s="31">
        <v>1077</v>
      </c>
      <c r="U50" s="31">
        <v>3263</v>
      </c>
      <c r="V50" s="31">
        <v>2612</v>
      </c>
      <c r="X50" s="22"/>
      <c r="Z50" s="22"/>
      <c r="AA50" s="22"/>
      <c r="AB50" s="22"/>
      <c r="AC50" s="22"/>
      <c r="AD50" s="22"/>
    </row>
    <row r="51" spans="1:30" x14ac:dyDescent="0.2">
      <c r="Q51" s="22"/>
      <c r="R51" s="22"/>
      <c r="S51" s="22"/>
      <c r="T51" s="22"/>
      <c r="U51" s="22"/>
      <c r="V51" s="22"/>
      <c r="X51" s="22"/>
      <c r="Z51" s="22"/>
      <c r="AA51" s="22"/>
      <c r="AB51" s="22"/>
      <c r="AC51" s="22"/>
      <c r="AD51" s="22"/>
    </row>
    <row r="53" spans="1:30" ht="14.25" x14ac:dyDescent="0.2">
      <c r="C53" s="29" t="s">
        <v>90</v>
      </c>
    </row>
    <row r="55" spans="1:30" x14ac:dyDescent="0.2">
      <c r="A55" s="27">
        <v>1980</v>
      </c>
      <c r="C55" s="1">
        <v>1.4625394636647464</v>
      </c>
      <c r="D55" s="26">
        <v>4.4252462604842906</v>
      </c>
      <c r="E55" s="1">
        <v>10.549482635186671</v>
      </c>
      <c r="F55" s="1">
        <v>39.715819583429642</v>
      </c>
      <c r="G55" s="1">
        <v>228.22446614110746</v>
      </c>
      <c r="H55" s="1">
        <v>642.41951223837589</v>
      </c>
      <c r="I55" s="1"/>
      <c r="J55" s="1">
        <v>0.4964405955595641</v>
      </c>
      <c r="K55" s="1">
        <v>1.3463780884900756</v>
      </c>
      <c r="L55" s="1">
        <v>7.6985145530308818</v>
      </c>
      <c r="M55" s="1">
        <v>50.820842432965435</v>
      </c>
      <c r="N55" s="1">
        <v>329.20523305796922</v>
      </c>
      <c r="O55" s="1">
        <v>1132.8628713514067</v>
      </c>
      <c r="Q55" s="1">
        <v>0.99406781991234794</v>
      </c>
      <c r="R55" s="1">
        <v>2.840313088584125</v>
      </c>
      <c r="S55" s="1">
        <v>9.0299334112372716</v>
      </c>
      <c r="T55" s="1">
        <v>46.390236806914722</v>
      </c>
      <c r="U55" s="1">
        <v>290.47483762030953</v>
      </c>
      <c r="V55" s="1">
        <v>947.37216642761337</v>
      </c>
      <c r="Y55" s="1"/>
      <c r="Z55" s="1"/>
      <c r="AA55" s="1"/>
      <c r="AB55" s="1"/>
      <c r="AC55" s="1"/>
      <c r="AD55" s="1"/>
    </row>
    <row r="56" spans="1:30" x14ac:dyDescent="0.2">
      <c r="A56" s="27">
        <v>1981</v>
      </c>
      <c r="C56" s="1">
        <v>1.3031187032680447</v>
      </c>
      <c r="D56" s="26">
        <v>5.2098410599078289</v>
      </c>
      <c r="E56" s="1">
        <v>9.2360871774588063</v>
      </c>
      <c r="F56" s="1">
        <v>44.110438171395323</v>
      </c>
      <c r="G56" s="1">
        <v>234.19019630103989</v>
      </c>
      <c r="H56" s="1">
        <v>933.72566077489284</v>
      </c>
      <c r="I56" s="1"/>
      <c r="J56" s="1">
        <v>0.40446831318863508</v>
      </c>
      <c r="K56" s="1">
        <v>1.3443105746373325</v>
      </c>
      <c r="L56" s="1">
        <v>5.0598911505204791</v>
      </c>
      <c r="M56" s="1">
        <v>47.499055639234683</v>
      </c>
      <c r="N56" s="1">
        <v>301.63367456357884</v>
      </c>
      <c r="O56" s="1">
        <v>1139.080266083321</v>
      </c>
      <c r="Q56" s="1">
        <v>0.86802356049796503</v>
      </c>
      <c r="R56" s="1">
        <v>3.2080221247613929</v>
      </c>
      <c r="S56" s="1">
        <v>6.967303426042518</v>
      </c>
      <c r="T56" s="1">
        <v>46.193992853181996</v>
      </c>
      <c r="U56" s="1">
        <v>276.38696933841288</v>
      </c>
      <c r="V56" s="1">
        <v>1071.8556711398699</v>
      </c>
      <c r="Y56" s="1"/>
      <c r="Z56" s="1"/>
      <c r="AA56" s="1"/>
      <c r="AB56" s="1"/>
      <c r="AC56" s="1"/>
      <c r="AD56" s="1"/>
    </row>
    <row r="57" spans="1:30" x14ac:dyDescent="0.2">
      <c r="A57" s="27">
        <v>1982</v>
      </c>
      <c r="C57" s="1">
        <v>1.5494031499728251</v>
      </c>
      <c r="D57" s="26">
        <v>4.7129248809857618</v>
      </c>
      <c r="E57" s="1">
        <v>7.8095193547440243</v>
      </c>
      <c r="F57" s="1">
        <v>42.985399549642572</v>
      </c>
      <c r="G57" s="1">
        <v>208.28478391865733</v>
      </c>
      <c r="H57" s="1">
        <v>727.03911548365318</v>
      </c>
      <c r="I57" s="1"/>
      <c r="J57" s="1">
        <v>0.66582989126435554</v>
      </c>
      <c r="K57" s="1">
        <v>1.6281776855098646</v>
      </c>
      <c r="L57" s="1">
        <v>5.0105095595492974</v>
      </c>
      <c r="M57" s="1">
        <v>39.021053492534563</v>
      </c>
      <c r="N57" s="1">
        <v>278.32749522271945</v>
      </c>
      <c r="O57" s="1">
        <v>1121.8008831773495</v>
      </c>
      <c r="Q57" s="1">
        <v>1.1194115825630133</v>
      </c>
      <c r="R57" s="1">
        <v>3.1296557746932954</v>
      </c>
      <c r="S57" s="1">
        <v>6.3006527887730694</v>
      </c>
      <c r="T57" s="1">
        <v>40.534460645448853</v>
      </c>
      <c r="U57" s="1">
        <v>252.42772003698602</v>
      </c>
      <c r="V57" s="1">
        <v>989.02977435183277</v>
      </c>
      <c r="Y57" s="1"/>
      <c r="Z57" s="1"/>
      <c r="AA57" s="1"/>
      <c r="AB57" s="1"/>
      <c r="AC57" s="1"/>
      <c r="AD57" s="1"/>
    </row>
    <row r="58" spans="1:30" x14ac:dyDescent="0.2">
      <c r="A58" s="27">
        <v>1983</v>
      </c>
      <c r="C58" s="1">
        <v>1.0549884497441659</v>
      </c>
      <c r="D58" s="26">
        <v>3.6680286521613743</v>
      </c>
      <c r="E58" s="1">
        <v>8.0699315765645494</v>
      </c>
      <c r="F58" s="1">
        <v>36.038137439906656</v>
      </c>
      <c r="G58" s="1">
        <v>209.21833665452962</v>
      </c>
      <c r="H58" s="1">
        <v>796.65178648758956</v>
      </c>
      <c r="I58" s="1"/>
      <c r="J58" s="1">
        <v>0.36717041082688878</v>
      </c>
      <c r="K58" s="1">
        <v>0.94776091811835306</v>
      </c>
      <c r="L58" s="1">
        <v>4.6777029693335486</v>
      </c>
      <c r="M58" s="1">
        <v>33.821097567937073</v>
      </c>
      <c r="N58" s="1">
        <v>252.23254741108028</v>
      </c>
      <c r="O58" s="1">
        <v>996.55502482192787</v>
      </c>
      <c r="Q58" s="1">
        <v>0.7211477428298616</v>
      </c>
      <c r="R58" s="1">
        <v>2.2784848844199872</v>
      </c>
      <c r="S58" s="1">
        <v>6.2380000347457489</v>
      </c>
      <c r="T58" s="1">
        <v>34.743378571782088</v>
      </c>
      <c r="U58" s="1">
        <v>236.36836405705944</v>
      </c>
      <c r="V58" s="1">
        <v>928.96047997255482</v>
      </c>
      <c r="Y58" s="1"/>
      <c r="Z58" s="1"/>
      <c r="AA58" s="1"/>
      <c r="AB58" s="1"/>
      <c r="AC58" s="1"/>
      <c r="AD58" s="1"/>
    </row>
    <row r="59" spans="1:30" x14ac:dyDescent="0.2">
      <c r="A59" s="27">
        <v>1984</v>
      </c>
      <c r="C59" s="1">
        <v>1.2299263372284022</v>
      </c>
      <c r="D59" s="26">
        <v>3.0362382803271535</v>
      </c>
      <c r="E59" s="1">
        <v>8.9171746516866595</v>
      </c>
      <c r="F59" s="1">
        <v>38.820776187262112</v>
      </c>
      <c r="G59" s="1">
        <v>184.99499807961848</v>
      </c>
      <c r="H59" s="1">
        <v>957.21069011971588</v>
      </c>
      <c r="I59" s="1"/>
      <c r="J59" s="1">
        <v>0.31608300671640671</v>
      </c>
      <c r="K59" s="1">
        <v>1.5105437506275199</v>
      </c>
      <c r="L59" s="1">
        <v>4.0625481257965621</v>
      </c>
      <c r="M59" s="1">
        <v>28.950670838970186</v>
      </c>
      <c r="N59" s="1">
        <v>239.35756106980153</v>
      </c>
      <c r="O59" s="1">
        <v>1023.2289613767624</v>
      </c>
      <c r="Q59" s="1">
        <v>0.78807641447330112</v>
      </c>
      <c r="R59" s="1">
        <v>2.2723865594563226</v>
      </c>
      <c r="S59" s="1">
        <v>6.2978221175631504</v>
      </c>
      <c r="T59" s="1">
        <v>32.768590153657364</v>
      </c>
      <c r="U59" s="1">
        <v>219.96147065040898</v>
      </c>
      <c r="V59" s="1">
        <v>1000.3437856787245</v>
      </c>
      <c r="Y59" s="1"/>
      <c r="Z59" s="1"/>
      <c r="AA59" s="1"/>
      <c r="AB59" s="1"/>
      <c r="AC59" s="1"/>
      <c r="AD59" s="1"/>
    </row>
    <row r="60" spans="1:30" x14ac:dyDescent="0.2">
      <c r="A60" s="27">
        <v>1985</v>
      </c>
      <c r="C60" s="1">
        <v>1.1157096378086955</v>
      </c>
      <c r="D60" s="26">
        <v>4.721169775769968</v>
      </c>
      <c r="E60" s="1">
        <v>8.0223368490434463</v>
      </c>
      <c r="F60" s="1">
        <v>36.625513351151909</v>
      </c>
      <c r="G60" s="1">
        <v>188.99112910769588</v>
      </c>
      <c r="H60" s="1">
        <v>825.58529531360341</v>
      </c>
      <c r="I60" s="1"/>
      <c r="J60" s="1">
        <v>0.43190753776498791</v>
      </c>
      <c r="K60" s="1">
        <v>1.5025704143891048</v>
      </c>
      <c r="L60" s="1">
        <v>5.5000715984761364</v>
      </c>
      <c r="M60" s="1">
        <v>32.73024468836681</v>
      </c>
      <c r="N60" s="1">
        <v>207.98654561816997</v>
      </c>
      <c r="O60" s="1">
        <v>853.64637231882966</v>
      </c>
      <c r="Q60" s="1">
        <v>0.78425762365700502</v>
      </c>
      <c r="R60" s="1">
        <v>3.0952054596294123</v>
      </c>
      <c r="S60" s="1">
        <v>6.6650791961210079</v>
      </c>
      <c r="T60" s="1">
        <v>34.216392187575195</v>
      </c>
      <c r="U60" s="1">
        <v>200.54656507800772</v>
      </c>
      <c r="V60" s="1">
        <v>843.5150431750161</v>
      </c>
      <c r="Y60" s="1"/>
      <c r="Z60" s="1"/>
      <c r="AA60" s="1"/>
      <c r="AB60" s="1"/>
      <c r="AC60" s="1"/>
      <c r="AD60" s="1"/>
    </row>
    <row r="61" spans="1:30" x14ac:dyDescent="0.2">
      <c r="A61" s="27">
        <v>1986</v>
      </c>
      <c r="C61" s="1">
        <v>0.97741459608897929</v>
      </c>
      <c r="D61" s="26">
        <v>3.9069543134735798</v>
      </c>
      <c r="E61" s="1">
        <v>7.8048535148621969</v>
      </c>
      <c r="F61" s="1">
        <v>36.866599060079061</v>
      </c>
      <c r="G61" s="1">
        <v>183.9883585643733</v>
      </c>
      <c r="H61" s="1">
        <v>762.20193050245484</v>
      </c>
      <c r="I61" s="1"/>
      <c r="J61" s="1">
        <v>0.34281313588922402</v>
      </c>
      <c r="K61" s="1">
        <v>1.2286310967037752</v>
      </c>
      <c r="L61" s="1">
        <v>4.4931108236658375</v>
      </c>
      <c r="M61" s="1">
        <v>27.465879875925935</v>
      </c>
      <c r="N61" s="1">
        <v>216.70794248215066</v>
      </c>
      <c r="O61" s="1">
        <v>862.38407103950749</v>
      </c>
      <c r="Q61" s="1">
        <v>0.67093195217993695</v>
      </c>
      <c r="R61" s="1">
        <v>2.551900718546571</v>
      </c>
      <c r="S61" s="1">
        <v>5.9998574505855586</v>
      </c>
      <c r="T61" s="1">
        <v>31.083425472080123</v>
      </c>
      <c r="U61" s="1">
        <v>205.09554527702915</v>
      </c>
      <c r="V61" s="1">
        <v>840.80762350572013</v>
      </c>
      <c r="Y61" s="1"/>
      <c r="Z61" s="1"/>
      <c r="AA61" s="1"/>
      <c r="AB61" s="1"/>
      <c r="AC61" s="1"/>
      <c r="AD61" s="1"/>
    </row>
    <row r="62" spans="1:30" x14ac:dyDescent="0.2">
      <c r="A62" s="27">
        <v>1987</v>
      </c>
      <c r="C62" s="1">
        <v>1.1856079079258905</v>
      </c>
      <c r="D62" s="26">
        <v>3.709509995385504</v>
      </c>
      <c r="E62" s="1">
        <v>6.278597036690317</v>
      </c>
      <c r="F62" s="1">
        <v>35.276471703086976</v>
      </c>
      <c r="G62" s="1">
        <v>186.7486033306262</v>
      </c>
      <c r="H62" s="1">
        <v>737.8278629229784</v>
      </c>
      <c r="I62" s="1"/>
      <c r="J62" s="1">
        <v>0.60835521217561661</v>
      </c>
      <c r="K62" s="1">
        <v>1.7586363806315695</v>
      </c>
      <c r="L62" s="1">
        <v>3.4068590914738333</v>
      </c>
      <c r="M62" s="1">
        <v>28.273407046627256</v>
      </c>
      <c r="N62" s="1">
        <v>195.80912438187534</v>
      </c>
      <c r="O62" s="1">
        <v>889.53732159117192</v>
      </c>
      <c r="Q62" s="1">
        <v>0.90642549881353307</v>
      </c>
      <c r="R62" s="1">
        <v>2.7256375559953887</v>
      </c>
      <c r="S62" s="1">
        <v>4.7136537532098206</v>
      </c>
      <c r="T62" s="1">
        <v>30.988775943488044</v>
      </c>
      <c r="U62" s="1">
        <v>191.87705362064372</v>
      </c>
      <c r="V62" s="1">
        <v>849.0662561882134</v>
      </c>
      <c r="Y62" s="1"/>
      <c r="Z62" s="1"/>
      <c r="AA62" s="1"/>
      <c r="AB62" s="1"/>
      <c r="AC62" s="1"/>
      <c r="AD62" s="1"/>
    </row>
    <row r="63" spans="1:30" x14ac:dyDescent="0.2">
      <c r="A63" s="27">
        <v>1988</v>
      </c>
      <c r="C63" s="1">
        <v>0.97321851866666431</v>
      </c>
      <c r="D63" s="26">
        <v>3.1001285115840331</v>
      </c>
      <c r="E63" s="1">
        <v>7.48123551238863</v>
      </c>
      <c r="F63" s="1">
        <v>31.83509829101985</v>
      </c>
      <c r="G63" s="1">
        <v>195.32978892286019</v>
      </c>
      <c r="H63" s="1">
        <v>832.29028668228977</v>
      </c>
      <c r="I63" s="1"/>
      <c r="J63" s="1">
        <v>0.21863841545908549</v>
      </c>
      <c r="K63" s="1">
        <v>1.2327832394428075</v>
      </c>
      <c r="L63" s="1">
        <v>3.4950415196912394</v>
      </c>
      <c r="M63" s="1">
        <v>24.734993615482495</v>
      </c>
      <c r="N63" s="1">
        <v>188.48778938970082</v>
      </c>
      <c r="O63" s="1">
        <v>855.93505024071669</v>
      </c>
      <c r="Q63" s="1">
        <v>0.60620666819024016</v>
      </c>
      <c r="R63" s="1">
        <v>2.1730810941495862</v>
      </c>
      <c r="S63" s="1">
        <v>5.3385706274205802</v>
      </c>
      <c r="T63" s="1">
        <v>27.469101252386256</v>
      </c>
      <c r="U63" s="1">
        <v>189.68592838685416</v>
      </c>
      <c r="V63" s="1">
        <v>843.02906678963689</v>
      </c>
      <c r="Y63" s="1"/>
      <c r="Z63" s="1"/>
      <c r="AA63" s="1"/>
      <c r="AB63" s="1"/>
      <c r="AC63" s="1"/>
      <c r="AD63" s="1"/>
    </row>
    <row r="64" spans="1:30" x14ac:dyDescent="0.2">
      <c r="A64" s="27">
        <v>1989</v>
      </c>
      <c r="C64" s="1">
        <v>1.0060845870714559</v>
      </c>
      <c r="D64" s="26">
        <v>4.1843550073906846</v>
      </c>
      <c r="E64" s="1">
        <v>7.0121834418515787</v>
      </c>
      <c r="F64" s="1">
        <v>32.967274604833911</v>
      </c>
      <c r="G64" s="1">
        <v>197.31188669276045</v>
      </c>
      <c r="H64" s="1">
        <v>1060.0472922893273</v>
      </c>
      <c r="I64" s="1"/>
      <c r="J64" s="1">
        <v>0.32357852885948374</v>
      </c>
      <c r="K64" s="1">
        <v>2.1200106669743</v>
      </c>
      <c r="L64" s="1">
        <v>5.6972796612351972</v>
      </c>
      <c r="M64" s="1">
        <v>26.754771149270177</v>
      </c>
      <c r="N64" s="1">
        <v>206.0163548727389</v>
      </c>
      <c r="O64" s="1">
        <v>905.47603019028088</v>
      </c>
      <c r="Q64" s="1">
        <v>0.67441048709093676</v>
      </c>
      <c r="R64" s="1">
        <v>3.1419117432694534</v>
      </c>
      <c r="S64" s="1">
        <v>6.3158435078414144</v>
      </c>
      <c r="T64" s="1">
        <v>29.298754205800265</v>
      </c>
      <c r="U64" s="1">
        <v>202.07679337709172</v>
      </c>
      <c r="V64" s="1">
        <v>949.78075555209989</v>
      </c>
      <c r="Y64" s="1"/>
      <c r="Z64" s="1"/>
      <c r="AA64" s="1"/>
      <c r="AB64" s="1"/>
      <c r="AC64" s="1"/>
      <c r="AD64" s="1"/>
    </row>
    <row r="65" spans="1:30" x14ac:dyDescent="0.2">
      <c r="A65" s="27">
        <v>1990</v>
      </c>
      <c r="C65" s="1">
        <v>1.0410737228074913</v>
      </c>
      <c r="D65" s="26">
        <v>3.2906147069864913</v>
      </c>
      <c r="E65" s="1">
        <v>5.7688984487924984</v>
      </c>
      <c r="F65" s="1">
        <v>37.411562699608275</v>
      </c>
      <c r="G65" s="1">
        <v>191.19718376590762</v>
      </c>
      <c r="H65" s="1">
        <v>810.18351669971673</v>
      </c>
      <c r="I65" s="1"/>
      <c r="J65" s="1">
        <v>0.32752849668156808</v>
      </c>
      <c r="K65" s="1">
        <v>2.4450766123977461</v>
      </c>
      <c r="L65" s="1">
        <v>2.9666861769511579</v>
      </c>
      <c r="M65" s="1">
        <v>22.161549536633743</v>
      </c>
      <c r="N65" s="1">
        <v>208.95793589067762</v>
      </c>
      <c r="O65" s="1">
        <v>830.03818220855987</v>
      </c>
      <c r="Q65" s="1">
        <v>0.69526928232404983</v>
      </c>
      <c r="R65" s="1">
        <v>2.8794754309040349</v>
      </c>
      <c r="S65" s="1">
        <v>4.2661157964023557</v>
      </c>
      <c r="T65" s="1">
        <v>28.188217834209507</v>
      </c>
      <c r="U65" s="1">
        <v>202.10546776143877</v>
      </c>
      <c r="V65" s="1">
        <v>824.81106446087756</v>
      </c>
      <c r="Y65" s="1"/>
      <c r="Z65" s="1"/>
      <c r="AA65" s="1"/>
      <c r="AB65" s="1"/>
      <c r="AC65" s="1"/>
      <c r="AD65" s="1"/>
    </row>
    <row r="66" spans="1:30" x14ac:dyDescent="0.2">
      <c r="A66" s="27">
        <v>1991</v>
      </c>
      <c r="C66" s="1">
        <v>0.99408479506496572</v>
      </c>
      <c r="D66" s="26">
        <v>3.3168679105469203</v>
      </c>
      <c r="E66" s="1">
        <v>7.3769289414301165</v>
      </c>
      <c r="F66" s="1">
        <v>33.874188951708192</v>
      </c>
      <c r="G66" s="1">
        <v>202.9997327430207</v>
      </c>
      <c r="H66" s="1">
        <v>691.33724385622588</v>
      </c>
      <c r="I66" s="1"/>
      <c r="J66" s="1">
        <v>0.42217403970152617</v>
      </c>
      <c r="K66" s="1">
        <v>1.4550133014182416</v>
      </c>
      <c r="L66" s="1">
        <v>3.5865480304014108</v>
      </c>
      <c r="M66" s="1">
        <v>25.210974453903599</v>
      </c>
      <c r="N66" s="1">
        <v>191.75145421352298</v>
      </c>
      <c r="O66" s="1">
        <v>940.27222016488122</v>
      </c>
      <c r="Q66" s="1">
        <v>0.71670779389935613</v>
      </c>
      <c r="R66" s="1">
        <v>2.3857919516438586</v>
      </c>
      <c r="S66" s="1">
        <v>5.3194869011839678</v>
      </c>
      <c r="T66" s="1">
        <v>28.635128586371678</v>
      </c>
      <c r="U66" s="1">
        <v>194.19378595618304</v>
      </c>
      <c r="V66" s="1">
        <v>874.76847037299058</v>
      </c>
      <c r="Y66" s="1"/>
      <c r="Z66" s="1"/>
      <c r="AA66" s="1"/>
      <c r="AB66" s="1"/>
      <c r="AC66" s="1"/>
      <c r="AD66" s="1"/>
    </row>
    <row r="67" spans="1:30" x14ac:dyDescent="0.2">
      <c r="A67" s="27">
        <v>1992</v>
      </c>
      <c r="C67" s="1">
        <v>1.1004441052903975</v>
      </c>
      <c r="D67" s="26">
        <v>3.2079402441969127</v>
      </c>
      <c r="E67" s="1">
        <v>5.7028275177416594</v>
      </c>
      <c r="F67" s="1">
        <v>28.724980139647283</v>
      </c>
      <c r="G67" s="1">
        <v>175.11247492222813</v>
      </c>
      <c r="H67" s="1">
        <v>798.85100430876923</v>
      </c>
      <c r="I67" s="1"/>
      <c r="J67" s="1">
        <v>0.3214145332630266</v>
      </c>
      <c r="K67" s="1">
        <v>0.69436330730222739</v>
      </c>
      <c r="L67" s="1">
        <v>4.8222440822439001</v>
      </c>
      <c r="M67" s="1">
        <v>25.63182019737059</v>
      </c>
      <c r="N67" s="1">
        <v>181.38191970844949</v>
      </c>
      <c r="O67" s="1">
        <v>878.02509960502277</v>
      </c>
      <c r="Q67" s="1">
        <v>0.72118610728859245</v>
      </c>
      <c r="R67" s="1">
        <v>1.9649782101577895</v>
      </c>
      <c r="S67" s="1">
        <v>5.2443358491061147</v>
      </c>
      <c r="T67" s="1">
        <v>26.787098937853582</v>
      </c>
      <c r="U67" s="1">
        <v>178.4640927475121</v>
      </c>
      <c r="V67" s="1">
        <v>856.93050861925553</v>
      </c>
      <c r="Y67" s="1"/>
      <c r="Z67" s="1"/>
      <c r="AA67" s="1"/>
      <c r="AB67" s="1"/>
      <c r="AC67" s="1"/>
      <c r="AD67" s="1"/>
    </row>
    <row r="68" spans="1:30" x14ac:dyDescent="0.2">
      <c r="A68" s="27">
        <v>1993</v>
      </c>
      <c r="C68" s="1">
        <v>1.0695622687867714</v>
      </c>
      <c r="D68" s="26">
        <v>4.6858528410196438</v>
      </c>
      <c r="E68" s="1">
        <v>5.984102958377771</v>
      </c>
      <c r="F68" s="1">
        <v>27.166889558858454</v>
      </c>
      <c r="G68" s="1">
        <v>161.71352923595541</v>
      </c>
      <c r="H68" s="1">
        <v>869.34058564909492</v>
      </c>
      <c r="I68" s="1"/>
      <c r="J68" s="1">
        <v>0.45841667613565679</v>
      </c>
      <c r="K68" s="1">
        <v>1.8194714775079581</v>
      </c>
      <c r="L68" s="1">
        <v>3.008661116428446</v>
      </c>
      <c r="M68" s="1">
        <v>22.790490861422128</v>
      </c>
      <c r="N68" s="1">
        <v>170.21927429504444</v>
      </c>
      <c r="O68" s="1">
        <v>784.11081140351189</v>
      </c>
      <c r="Q68" s="1">
        <v>0.77369068832623744</v>
      </c>
      <c r="R68" s="1">
        <v>3.2661947146905139</v>
      </c>
      <c r="S68" s="1">
        <v>4.4193155292214001</v>
      </c>
      <c r="T68" s="1">
        <v>24.514093217343191</v>
      </c>
      <c r="U68" s="1">
        <v>166.70022134329903</v>
      </c>
      <c r="V68" s="1">
        <v>802.7015417659253</v>
      </c>
      <c r="Y68" s="1"/>
      <c r="Z68" s="1"/>
      <c r="AA68" s="1"/>
      <c r="AB68" s="1"/>
      <c r="AC68" s="1"/>
      <c r="AD68" s="1"/>
    </row>
    <row r="69" spans="1:30" x14ac:dyDescent="0.2">
      <c r="A69" s="27">
        <v>1994</v>
      </c>
      <c r="C69" s="1">
        <v>0.7954277645247686</v>
      </c>
      <c r="D69" s="26">
        <v>3.4122742651196463</v>
      </c>
      <c r="E69" s="1">
        <v>6.2824135471465663</v>
      </c>
      <c r="F69" s="1">
        <v>28.54042513765912</v>
      </c>
      <c r="G69" s="1">
        <v>179.67449811938425</v>
      </c>
      <c r="H69" s="1">
        <v>678.6753093926875</v>
      </c>
      <c r="I69" s="1"/>
      <c r="J69" s="1">
        <v>0.29828640550850782</v>
      </c>
      <c r="K69" s="1">
        <v>1.1617856701085492</v>
      </c>
      <c r="L69" s="1">
        <v>3.5609757068664472</v>
      </c>
      <c r="M69" s="1">
        <v>28.888752877363913</v>
      </c>
      <c r="N69" s="1">
        <v>168.32085088175987</v>
      </c>
      <c r="O69" s="1">
        <v>809.12926395724571</v>
      </c>
      <c r="Q69" s="1">
        <v>0.5534487525618268</v>
      </c>
      <c r="R69" s="1">
        <v>2.295965745246725</v>
      </c>
      <c r="S69" s="1">
        <v>4.8595615710509481</v>
      </c>
      <c r="T69" s="1">
        <v>28.79775774854</v>
      </c>
      <c r="U69" s="1">
        <v>170.8403078301435</v>
      </c>
      <c r="V69" s="1">
        <v>775.46248128256855</v>
      </c>
      <c r="Y69" s="1"/>
      <c r="Z69" s="1"/>
      <c r="AA69" s="1"/>
      <c r="AB69" s="1"/>
      <c r="AC69" s="1"/>
      <c r="AD69" s="1"/>
    </row>
    <row r="70" spans="1:30" x14ac:dyDescent="0.2">
      <c r="A70" s="27">
        <v>1995</v>
      </c>
      <c r="C70" s="1">
        <v>0.90555501187416287</v>
      </c>
      <c r="D70" s="26">
        <v>3.0689953211497096</v>
      </c>
      <c r="E70" s="1">
        <v>6.3818784697382505</v>
      </c>
      <c r="F70" s="1">
        <v>28.238444247856204</v>
      </c>
      <c r="G70" s="1">
        <v>177.10765864189665</v>
      </c>
      <c r="H70" s="1">
        <v>813.26197510986628</v>
      </c>
      <c r="I70" s="1"/>
      <c r="J70" s="1">
        <v>0.26645624815901203</v>
      </c>
      <c r="K70" s="1">
        <v>1.5888055565395591</v>
      </c>
      <c r="L70" s="1">
        <v>3.5810813610893195</v>
      </c>
      <c r="M70" s="1">
        <v>24.47259265880351</v>
      </c>
      <c r="N70" s="1">
        <v>160.66495921669281</v>
      </c>
      <c r="O70" s="1">
        <v>756.38727422508475</v>
      </c>
      <c r="Q70" s="1">
        <v>0.59370411408033941</v>
      </c>
      <c r="R70" s="1">
        <v>2.3399136047354885</v>
      </c>
      <c r="S70" s="1">
        <v>4.9259942629543181</v>
      </c>
      <c r="T70" s="1">
        <v>25.971420595029262</v>
      </c>
      <c r="U70" s="1">
        <v>164.99709814107999</v>
      </c>
      <c r="V70" s="1">
        <v>768.20051251883206</v>
      </c>
      <c r="Y70" s="1"/>
      <c r="Z70" s="1"/>
      <c r="AA70" s="1"/>
      <c r="AB70" s="1"/>
      <c r="AC70" s="1"/>
      <c r="AD70" s="1"/>
    </row>
    <row r="71" spans="1:30" x14ac:dyDescent="0.2">
      <c r="A71" s="27">
        <v>1996</v>
      </c>
      <c r="C71" s="1">
        <v>1.1080689625262015</v>
      </c>
      <c r="D71" s="26">
        <v>3.7287898134015722</v>
      </c>
      <c r="E71" s="1">
        <v>7.4306876267983171</v>
      </c>
      <c r="F71" s="1">
        <v>37.720252358246647</v>
      </c>
      <c r="G71" s="1">
        <v>162.92333757266454</v>
      </c>
      <c r="H71" s="1">
        <v>708.63530549129575</v>
      </c>
      <c r="I71" s="1"/>
      <c r="J71" s="1">
        <v>0.35213248013247644</v>
      </c>
      <c r="K71" s="1">
        <v>1.6369370041500069</v>
      </c>
      <c r="L71" s="1">
        <v>4.2708630708187094</v>
      </c>
      <c r="M71" s="1">
        <v>23.663161991440791</v>
      </c>
      <c r="N71" s="1">
        <v>168.455767942134</v>
      </c>
      <c r="O71" s="1">
        <v>722.31075705967476</v>
      </c>
      <c r="Q71" s="1">
        <v>0.74064672486314576</v>
      </c>
      <c r="R71" s="1">
        <v>2.6937396919657641</v>
      </c>
      <c r="S71" s="1">
        <v>5.7798819443912492</v>
      </c>
      <c r="T71" s="1">
        <v>29.310595015198171</v>
      </c>
      <c r="U71" s="1">
        <v>165.61728516922062</v>
      </c>
      <c r="V71" s="1">
        <v>717.14128638936234</v>
      </c>
      <c r="Y71" s="1"/>
      <c r="Z71" s="1"/>
      <c r="AA71" s="1"/>
      <c r="AB71" s="1"/>
      <c r="AC71" s="1"/>
      <c r="AD71" s="1"/>
    </row>
    <row r="72" spans="1:30" x14ac:dyDescent="0.2">
      <c r="A72" s="27">
        <v>1997</v>
      </c>
      <c r="C72" s="1">
        <v>1.1685494611167604</v>
      </c>
      <c r="D72" s="26">
        <v>3.8808378072840406</v>
      </c>
      <c r="E72" s="1">
        <v>6.4040644243025726</v>
      </c>
      <c r="F72" s="1">
        <v>30.724273040243471</v>
      </c>
      <c r="G72" s="1">
        <v>165.61364508448349</v>
      </c>
      <c r="H72" s="1">
        <v>662.35852567017935</v>
      </c>
      <c r="I72" s="1"/>
      <c r="J72" s="1">
        <v>0.48070211811444985</v>
      </c>
      <c r="K72" s="1">
        <v>2.3313622485135914</v>
      </c>
      <c r="L72" s="1">
        <v>4.6019550726366001</v>
      </c>
      <c r="M72" s="1">
        <v>22.20866704689838</v>
      </c>
      <c r="N72" s="1">
        <v>148.99788181316595</v>
      </c>
      <c r="O72" s="1">
        <v>681.1595303540056</v>
      </c>
      <c r="Q72" s="1">
        <v>0.83142265531956117</v>
      </c>
      <c r="R72" s="1">
        <v>3.1237862936585681</v>
      </c>
      <c r="S72" s="1">
        <v>5.4446117435421311</v>
      </c>
      <c r="T72" s="1">
        <v>25.646494631848466</v>
      </c>
      <c r="U72" s="1">
        <v>153.26890543137327</v>
      </c>
      <c r="V72" s="1">
        <v>675.35807495895108</v>
      </c>
      <c r="Y72" s="1"/>
      <c r="Z72" s="1"/>
      <c r="AA72" s="1"/>
      <c r="AB72" s="1"/>
      <c r="AC72" s="1"/>
      <c r="AD72" s="1"/>
    </row>
    <row r="73" spans="1:30" x14ac:dyDescent="0.2">
      <c r="A73" s="27">
        <v>1998</v>
      </c>
      <c r="C73" s="1">
        <v>1.2670159963621539</v>
      </c>
      <c r="D73" s="26">
        <v>4.0387617864662078</v>
      </c>
      <c r="E73" s="1">
        <v>8.485505642135756</v>
      </c>
      <c r="F73" s="1">
        <v>30.334875565067858</v>
      </c>
      <c r="G73" s="1">
        <v>155.06753768331785</v>
      </c>
      <c r="H73" s="1">
        <v>603.11090184560555</v>
      </c>
      <c r="I73" s="1"/>
      <c r="J73" s="1">
        <v>0.52061759258626183</v>
      </c>
      <c r="K73" s="1">
        <v>1.8092286817554726</v>
      </c>
      <c r="L73" s="1">
        <v>3.7800306988941035</v>
      </c>
      <c r="M73" s="1">
        <v>24.228665059166438</v>
      </c>
      <c r="N73" s="1">
        <v>147.89871957973142</v>
      </c>
      <c r="O73" s="1">
        <v>639.05912871837313</v>
      </c>
      <c r="Q73" s="1">
        <v>0.90195207963417812</v>
      </c>
      <c r="R73" s="1">
        <v>2.9430527982708399</v>
      </c>
      <c r="S73" s="1">
        <v>6.0418584415195813</v>
      </c>
      <c r="T73" s="1">
        <v>26.710797584851818</v>
      </c>
      <c r="U73" s="1">
        <v>149.24015235603687</v>
      </c>
      <c r="V73" s="1">
        <v>628.00045057188754</v>
      </c>
      <c r="Y73" s="1"/>
      <c r="Z73" s="1"/>
      <c r="AA73" s="1"/>
      <c r="AB73" s="1"/>
      <c r="AC73" s="1"/>
      <c r="AD73" s="1"/>
    </row>
    <row r="74" spans="1:30" x14ac:dyDescent="0.2">
      <c r="A74" s="27">
        <v>1999</v>
      </c>
      <c r="C74" s="1">
        <v>1.1135682577634092</v>
      </c>
      <c r="D74" s="26">
        <v>4.9590553161704554</v>
      </c>
      <c r="E74" s="1">
        <v>7.9127696300975368</v>
      </c>
      <c r="F74" s="1">
        <v>28.046674771758767</v>
      </c>
      <c r="G74" s="1">
        <v>160.6746654551506</v>
      </c>
      <c r="H74" s="1">
        <v>723.60374547913216</v>
      </c>
      <c r="I74" s="1"/>
      <c r="J74" s="1">
        <v>0.44774668286815383</v>
      </c>
      <c r="K74" s="1">
        <v>2.2278397584133924</v>
      </c>
      <c r="L74" s="1">
        <v>3.6858179611181159</v>
      </c>
      <c r="M74" s="1">
        <v>26.271285249676904</v>
      </c>
      <c r="N74" s="1">
        <v>175.5848393608043</v>
      </c>
      <c r="O74" s="1">
        <v>763.5629576396243</v>
      </c>
      <c r="Q74" s="1">
        <v>0.78724128284754213</v>
      </c>
      <c r="R74" s="1">
        <v>3.6145662215571606</v>
      </c>
      <c r="S74" s="1">
        <v>5.7222019497644983</v>
      </c>
      <c r="T74" s="1">
        <v>26.992773909169436</v>
      </c>
      <c r="U74" s="1">
        <v>169.98583054927016</v>
      </c>
      <c r="V74" s="1">
        <v>748.60095825817541</v>
      </c>
      <c r="Y74" s="1"/>
      <c r="Z74" s="1"/>
      <c r="AA74" s="1"/>
      <c r="AB74" s="1"/>
      <c r="AC74" s="1"/>
      <c r="AD74" s="1"/>
    </row>
    <row r="75" spans="1:30" x14ac:dyDescent="0.2">
      <c r="A75" s="27">
        <v>2000</v>
      </c>
      <c r="C75" s="1">
        <v>1.0743209877814897</v>
      </c>
      <c r="D75" s="26">
        <v>5.1035610067231545</v>
      </c>
      <c r="E75" s="1">
        <v>7.3331444133571306</v>
      </c>
      <c r="F75" s="1">
        <v>31.456844743682264</v>
      </c>
      <c r="G75" s="1">
        <v>172.12315056277936</v>
      </c>
      <c r="H75" s="1">
        <v>721.91082973564903</v>
      </c>
      <c r="I75" s="1"/>
      <c r="J75" s="1">
        <v>0.2915700239830406</v>
      </c>
      <c r="K75" s="1">
        <v>2.8676727791798187</v>
      </c>
      <c r="L75" s="1">
        <v>7.0303893295225546</v>
      </c>
      <c r="M75" s="1">
        <v>27.147314143094675</v>
      </c>
      <c r="N75" s="1">
        <v>152.38409152086044</v>
      </c>
      <c r="O75" s="1">
        <v>619.4585048500511</v>
      </c>
      <c r="Q75" s="1">
        <v>0.69199379799062133</v>
      </c>
      <c r="R75" s="1">
        <v>4.0030506974719744</v>
      </c>
      <c r="S75" s="1">
        <v>7.1847585523848299</v>
      </c>
      <c r="T75" s="1">
        <v>28.928006460509575</v>
      </c>
      <c r="U75" s="1">
        <v>157.78305689756175</v>
      </c>
      <c r="V75" s="1">
        <v>639.60561360325278</v>
      </c>
      <c r="Y75" s="1"/>
      <c r="Z75" s="1"/>
      <c r="AA75" s="1"/>
      <c r="AB75" s="1"/>
      <c r="AC75" s="1"/>
      <c r="AD75" s="1"/>
    </row>
    <row r="76" spans="1:30" x14ac:dyDescent="0.2">
      <c r="A76" s="27">
        <v>2001</v>
      </c>
      <c r="C76" s="1">
        <v>1.3454543710133406</v>
      </c>
      <c r="D76" s="26">
        <v>6.1780001714426964</v>
      </c>
      <c r="E76" s="1">
        <v>9.7507336340750292</v>
      </c>
      <c r="F76" s="1">
        <v>37.127383731153245</v>
      </c>
      <c r="G76" s="1">
        <v>197.4360747268388</v>
      </c>
      <c r="H76" s="1">
        <v>849.20905849277722</v>
      </c>
      <c r="I76" s="1"/>
      <c r="J76" s="1">
        <v>0.50091169383812295</v>
      </c>
      <c r="K76" s="1">
        <v>2.9170330413179566</v>
      </c>
      <c r="L76" s="1">
        <v>4.896117119365929</v>
      </c>
      <c r="M76" s="1">
        <v>29.818976632965139</v>
      </c>
      <c r="N76" s="1">
        <v>185.70650543820466</v>
      </c>
      <c r="O76" s="1">
        <v>880.55626694009277</v>
      </c>
      <c r="Q76" s="1">
        <v>0.9322565852327297</v>
      </c>
      <c r="R76" s="1">
        <v>4.5682852878299922</v>
      </c>
      <c r="S76" s="1">
        <v>7.2519272390231997</v>
      </c>
      <c r="T76" s="1">
        <v>32.865371342829803</v>
      </c>
      <c r="U76" s="1">
        <v>188.58631888811013</v>
      </c>
      <c r="V76" s="1">
        <v>871.07217174543518</v>
      </c>
      <c r="Y76" s="1"/>
      <c r="Z76" s="1"/>
      <c r="AA76" s="1"/>
      <c r="AB76" s="1"/>
      <c r="AC76" s="1"/>
      <c r="AD76" s="1"/>
    </row>
    <row r="77" spans="1:30" x14ac:dyDescent="0.2">
      <c r="A77" s="27">
        <v>2002</v>
      </c>
      <c r="C77" s="1">
        <v>0.82589626246738135</v>
      </c>
      <c r="D77" s="26">
        <v>3.8926947927342557</v>
      </c>
      <c r="E77" s="1">
        <v>10.266202289163457</v>
      </c>
      <c r="F77" s="1">
        <v>32.535225831183254</v>
      </c>
      <c r="G77" s="1">
        <v>174.35319609285835</v>
      </c>
      <c r="H77" s="1">
        <v>806.4412031878378</v>
      </c>
      <c r="I77" s="1"/>
      <c r="J77" s="1">
        <v>0.4431411517954153</v>
      </c>
      <c r="K77" s="1">
        <v>2.4807397153824002</v>
      </c>
      <c r="L77" s="1">
        <v>4.7196262469298809</v>
      </c>
      <c r="M77" s="1">
        <v>27.008158870577549</v>
      </c>
      <c r="N77" s="1">
        <v>171.46669189420408</v>
      </c>
      <c r="O77" s="1">
        <v>689.01901481371874</v>
      </c>
      <c r="Q77" s="1">
        <v>0.63762177152265598</v>
      </c>
      <c r="R77" s="1">
        <v>3.1942422219278712</v>
      </c>
      <c r="S77" s="1">
        <v>7.438525216840886</v>
      </c>
      <c r="T77" s="1">
        <v>29.335116386692444</v>
      </c>
      <c r="U77" s="1">
        <v>171.45573669270763</v>
      </c>
      <c r="V77" s="1">
        <v>710.18881423117591</v>
      </c>
      <c r="Y77" s="1"/>
      <c r="Z77" s="1"/>
      <c r="AA77" s="1"/>
      <c r="AB77" s="1"/>
      <c r="AC77" s="1"/>
      <c r="AD77" s="1"/>
    </row>
    <row r="78" spans="1:30" x14ac:dyDescent="0.2">
      <c r="A78" s="27">
        <v>2003</v>
      </c>
      <c r="C78" s="1">
        <v>1.1983998267386509</v>
      </c>
      <c r="D78" s="26">
        <v>4.2669064759042188</v>
      </c>
      <c r="E78" s="1">
        <v>9.2098884668506589</v>
      </c>
      <c r="F78" s="1">
        <v>37.534075402859067</v>
      </c>
      <c r="G78" s="1">
        <v>173.7301155958595</v>
      </c>
      <c r="H78" s="1">
        <v>792.94117631524989</v>
      </c>
      <c r="I78" s="1"/>
      <c r="J78" s="1">
        <v>0.36582002180930562</v>
      </c>
      <c r="K78" s="1">
        <v>3.3642014795461765</v>
      </c>
      <c r="L78" s="1">
        <v>4.3834848206591408</v>
      </c>
      <c r="M78" s="1">
        <v>26.560197185010161</v>
      </c>
      <c r="N78" s="1">
        <v>176.93636845491338</v>
      </c>
      <c r="O78" s="1">
        <v>754.22612425064256</v>
      </c>
      <c r="Q78" s="1">
        <v>0.79080689106330015</v>
      </c>
      <c r="R78" s="1">
        <v>3.8218412689530905</v>
      </c>
      <c r="S78" s="1">
        <v>6.758507035203313</v>
      </c>
      <c r="T78" s="1">
        <v>31.290339363820998</v>
      </c>
      <c r="U78" s="1">
        <v>175.21037663416817</v>
      </c>
      <c r="V78" s="1">
        <v>760.08995788511038</v>
      </c>
      <c r="Y78" s="1"/>
      <c r="Z78" s="1"/>
      <c r="AA78" s="1"/>
      <c r="AB78" s="1"/>
      <c r="AC78" s="1"/>
      <c r="AD78" s="1"/>
    </row>
    <row r="79" spans="1:30" x14ac:dyDescent="0.2">
      <c r="A79" s="27">
        <v>2004</v>
      </c>
      <c r="C79" s="1">
        <v>1.1785225275249744</v>
      </c>
      <c r="D79" s="26">
        <v>4.2079206828878526</v>
      </c>
      <c r="E79" s="1">
        <v>8.688193550490249</v>
      </c>
      <c r="F79" s="1">
        <v>34.651157806321578</v>
      </c>
      <c r="G79" s="1">
        <v>190.28344809317204</v>
      </c>
      <c r="H79" s="1">
        <v>691.68628192762708</v>
      </c>
      <c r="I79" s="1"/>
      <c r="J79" s="1">
        <v>0.40929216433338922</v>
      </c>
      <c r="K79" s="1">
        <v>2.3652813253279876</v>
      </c>
      <c r="L79" s="1">
        <v>5.0746659591656611</v>
      </c>
      <c r="M79" s="1">
        <v>27.611668795616943</v>
      </c>
      <c r="N79" s="1">
        <v>148.58106547288909</v>
      </c>
      <c r="O79" s="1">
        <v>667.94719907437195</v>
      </c>
      <c r="Q79" s="1">
        <v>0.80042029951938054</v>
      </c>
      <c r="R79" s="1">
        <v>3.2957763403048599</v>
      </c>
      <c r="S79" s="1">
        <v>6.8497420366467283</v>
      </c>
      <c r="T79" s="1">
        <v>30.605420220919605</v>
      </c>
      <c r="U79" s="1">
        <v>161.36970855993491</v>
      </c>
      <c r="V79" s="1">
        <v>669.62648384233182</v>
      </c>
      <c r="Y79" s="1"/>
      <c r="Z79" s="1"/>
      <c r="AA79" s="1"/>
      <c r="AB79" s="1"/>
      <c r="AC79" s="1"/>
      <c r="AD79" s="1"/>
    </row>
    <row r="80" spans="1:30" x14ac:dyDescent="0.2">
      <c r="A80" s="27">
        <v>2005</v>
      </c>
      <c r="C80" s="1">
        <v>1.0852917311656858</v>
      </c>
      <c r="D80" s="26">
        <v>5.213001838218581</v>
      </c>
      <c r="E80" s="1">
        <v>8.4832666751213317</v>
      </c>
      <c r="F80" s="1">
        <v>37.105885740049118</v>
      </c>
      <c r="G80" s="1">
        <v>183.81858474039768</v>
      </c>
      <c r="H80" s="1">
        <v>932.41137963774884</v>
      </c>
      <c r="I80" s="1"/>
      <c r="J80" s="1">
        <v>0.33426652647163618</v>
      </c>
      <c r="K80" s="1">
        <v>2.8839024868094136</v>
      </c>
      <c r="L80" s="1">
        <v>5.7573364033270034</v>
      </c>
      <c r="M80" s="1">
        <v>24.883748919197703</v>
      </c>
      <c r="N80" s="1">
        <v>161.23971351279985</v>
      </c>
      <c r="O80" s="1">
        <v>645.8256732131473</v>
      </c>
      <c r="Q80" s="1">
        <v>0.71561683835566081</v>
      </c>
      <c r="R80" s="1">
        <v>4.0598301576662363</v>
      </c>
      <c r="S80" s="1">
        <v>7.0988975421799134</v>
      </c>
      <c r="T80" s="1">
        <v>30.157339246745121</v>
      </c>
      <c r="U80" s="1">
        <v>168.19836446297228</v>
      </c>
      <c r="V80" s="1">
        <v>705.17615482446126</v>
      </c>
      <c r="Y80" s="1"/>
      <c r="Z80" s="1"/>
      <c r="AA80" s="1"/>
      <c r="AB80" s="1"/>
      <c r="AC80" s="1"/>
      <c r="AD80" s="1"/>
    </row>
    <row r="81" spans="1:54" x14ac:dyDescent="0.2">
      <c r="A81" s="27">
        <v>2006</v>
      </c>
      <c r="C81" s="1">
        <v>0.81486428960256663</v>
      </c>
      <c r="D81" s="26">
        <v>3.6317602830317495</v>
      </c>
      <c r="E81" s="1">
        <v>9.352175470017615</v>
      </c>
      <c r="F81" s="1">
        <v>41.064256455093947</v>
      </c>
      <c r="G81" s="1">
        <v>195.48941145334939</v>
      </c>
      <c r="H81" s="1">
        <v>866.49074675617942</v>
      </c>
      <c r="I81" s="1"/>
      <c r="J81" s="1">
        <v>0.39145457325765237</v>
      </c>
      <c r="K81" s="1">
        <v>2.1550299680819722</v>
      </c>
      <c r="L81" s="1">
        <v>5.299758220611551</v>
      </c>
      <c r="M81" s="1">
        <v>24.401229046575889</v>
      </c>
      <c r="N81" s="1">
        <v>157.92937186331616</v>
      </c>
      <c r="O81" s="1">
        <v>696.92980465038465</v>
      </c>
      <c r="Q81" s="1">
        <v>0.60740683003033369</v>
      </c>
      <c r="R81" s="1">
        <v>2.8987360495001497</v>
      </c>
      <c r="S81" s="1">
        <v>7.2975986519344307</v>
      </c>
      <c r="T81" s="1">
        <v>31.644790495557316</v>
      </c>
      <c r="U81" s="1">
        <v>170.09570155897808</v>
      </c>
      <c r="V81" s="1">
        <v>730.14683301519995</v>
      </c>
      <c r="Y81" s="1"/>
      <c r="Z81" s="1"/>
      <c r="AA81" s="1"/>
      <c r="AB81" s="1"/>
      <c r="AC81" s="1"/>
      <c r="AD81" s="1"/>
    </row>
    <row r="82" spans="1:54" x14ac:dyDescent="0.2">
      <c r="A82" s="27">
        <v>2007</v>
      </c>
      <c r="C82" s="1">
        <v>1.0354640728009326</v>
      </c>
      <c r="D82" s="26">
        <v>5.8349970472897921</v>
      </c>
      <c r="E82" s="1">
        <v>8.9158670973441758</v>
      </c>
      <c r="F82" s="1">
        <v>36.401915265896612</v>
      </c>
      <c r="G82" s="1">
        <v>185.53816166475326</v>
      </c>
      <c r="H82" s="1">
        <v>796.34052095639913</v>
      </c>
      <c r="I82" s="1"/>
      <c r="J82" s="1">
        <v>0.2868719825165848</v>
      </c>
      <c r="K82" s="1">
        <v>1.6217511115858418</v>
      </c>
      <c r="L82" s="1">
        <v>5.5568421221913962</v>
      </c>
      <c r="M82" s="1">
        <v>24.553880350215646</v>
      </c>
      <c r="N82" s="1">
        <v>163.6668412754081</v>
      </c>
      <c r="O82" s="1">
        <v>623.49661137023713</v>
      </c>
      <c r="Q82" s="1">
        <v>0.66726421796912527</v>
      </c>
      <c r="R82" s="1">
        <v>3.7418391578759227</v>
      </c>
      <c r="S82" s="1">
        <v>7.2228558959624554</v>
      </c>
      <c r="T82" s="1">
        <v>29.799736711289444</v>
      </c>
      <c r="U82" s="1">
        <v>170.40115620652469</v>
      </c>
      <c r="V82" s="1">
        <v>659.57885702024282</v>
      </c>
      <c r="Y82" s="1"/>
      <c r="Z82" s="1"/>
      <c r="AA82" s="1"/>
      <c r="AB82" s="1"/>
      <c r="AC82" s="1"/>
      <c r="AD82" s="1"/>
    </row>
    <row r="83" spans="1:54" x14ac:dyDescent="0.2">
      <c r="A83" s="27">
        <v>2008</v>
      </c>
      <c r="C83" s="1">
        <v>0.83463145335681488</v>
      </c>
      <c r="D83" s="26">
        <v>4.5241579907883596</v>
      </c>
      <c r="E83" s="1">
        <v>8.3071926686669162</v>
      </c>
      <c r="F83" s="1">
        <v>37.002050567257143</v>
      </c>
      <c r="G83" s="1">
        <v>179.81235052644314</v>
      </c>
      <c r="H83" s="1">
        <v>891.33864379795318</v>
      </c>
      <c r="I83" s="1"/>
      <c r="J83" s="1">
        <v>0.39531278492050193</v>
      </c>
      <c r="K83" s="1">
        <v>2.0530338964627366</v>
      </c>
      <c r="L83" s="1">
        <v>5.8937123738837833</v>
      </c>
      <c r="M83" s="1">
        <v>25.964581942395061</v>
      </c>
      <c r="N83" s="1">
        <v>163.8578414584984</v>
      </c>
      <c r="O83" s="1">
        <v>653.2129362914194</v>
      </c>
      <c r="Q83" s="1">
        <v>0.61720794590385719</v>
      </c>
      <c r="R83" s="1">
        <v>3.2939094654406773</v>
      </c>
      <c r="S83" s="1">
        <v>7.0919966067679603</v>
      </c>
      <c r="T83" s="1">
        <v>30.927447778780898</v>
      </c>
      <c r="U83" s="1">
        <v>168.38344015787555</v>
      </c>
      <c r="V83" s="1">
        <v>702.87956875688883</v>
      </c>
      <c r="Y83" s="1"/>
      <c r="Z83" s="1"/>
      <c r="AA83" s="1"/>
      <c r="AB83" s="1"/>
      <c r="AC83" s="1"/>
      <c r="AD83" s="1"/>
    </row>
    <row r="84" spans="1:54" x14ac:dyDescent="0.2">
      <c r="A84" s="27">
        <v>2009</v>
      </c>
      <c r="C84" s="1">
        <v>0.80862048076053494</v>
      </c>
      <c r="D84" s="26">
        <v>5.5094402222054661</v>
      </c>
      <c r="E84" s="1">
        <v>12.077359244050879</v>
      </c>
      <c r="F84" s="1">
        <v>34.64835688088943</v>
      </c>
      <c r="G84" s="1">
        <v>196.16712373668366</v>
      </c>
      <c r="H84" s="1">
        <v>810.6927173371954</v>
      </c>
      <c r="I84" s="1"/>
      <c r="J84" s="1">
        <v>0.29305349100351968</v>
      </c>
      <c r="K84" s="1">
        <v>2.36741007148796</v>
      </c>
      <c r="L84" s="1">
        <v>6.0457869580281285</v>
      </c>
      <c r="M84" s="1">
        <v>27.969403077937642</v>
      </c>
      <c r="N84" s="1">
        <v>170.52358625756003</v>
      </c>
      <c r="O84" s="1">
        <v>622.620956009466</v>
      </c>
      <c r="Q84" s="1">
        <v>0.5553429626916061</v>
      </c>
      <c r="R84" s="1">
        <v>3.9449160620705559</v>
      </c>
      <c r="S84" s="1">
        <v>9.0456119478026267</v>
      </c>
      <c r="T84" s="1">
        <v>30.977613098383433</v>
      </c>
      <c r="U84" s="1">
        <v>178.65869620187226</v>
      </c>
      <c r="V84" s="1">
        <v>662.24388398522876</v>
      </c>
      <c r="Y84" s="1"/>
      <c r="Z84" s="1"/>
      <c r="AA84" s="1"/>
      <c r="AB84" s="1"/>
      <c r="AC84" s="1"/>
      <c r="AD84" s="1"/>
    </row>
    <row r="85" spans="1:54" x14ac:dyDescent="0.2">
      <c r="A85" s="27">
        <v>2010</v>
      </c>
      <c r="C85" s="1">
        <v>0.80964647662138367</v>
      </c>
      <c r="D85" s="26">
        <v>3.5841726345207623</v>
      </c>
      <c r="E85" s="1">
        <v>10.2003780115288</v>
      </c>
      <c r="F85" s="1">
        <v>40.335093292557609</v>
      </c>
      <c r="G85" s="1">
        <v>208.99690779562235</v>
      </c>
      <c r="H85" s="1">
        <v>836.33155787952228</v>
      </c>
      <c r="I85" s="1"/>
      <c r="J85" s="1">
        <v>0.33873331912492194</v>
      </c>
      <c r="K85" s="1">
        <v>1.876304750774926</v>
      </c>
      <c r="L85" s="1">
        <v>5.414519631993481</v>
      </c>
      <c r="M85" s="1">
        <v>20.309491871194069</v>
      </c>
      <c r="N85" s="1">
        <v>171.66690569539637</v>
      </c>
      <c r="O85" s="1">
        <v>685.9965289176381</v>
      </c>
      <c r="Q85" s="1">
        <v>0.57726846948484323</v>
      </c>
      <c r="R85" s="1">
        <v>2.7348575610094841</v>
      </c>
      <c r="S85" s="1">
        <v>7.7992429919363433</v>
      </c>
      <c r="T85" s="1">
        <v>29.341480818789794</v>
      </c>
      <c r="U85" s="1">
        <v>184.21858977838588</v>
      </c>
      <c r="V85" s="1">
        <v>718.07657774536256</v>
      </c>
      <c r="Y85" s="1"/>
      <c r="Z85" s="1"/>
      <c r="AA85" s="1"/>
      <c r="AB85" s="1"/>
      <c r="AC85" s="1"/>
      <c r="AD85" s="1"/>
    </row>
    <row r="86" spans="1:54" x14ac:dyDescent="0.2">
      <c r="A86" s="27">
        <v>2011</v>
      </c>
      <c r="C86" s="1">
        <v>0.63593976891979476</v>
      </c>
      <c r="D86" s="26">
        <v>3.6138438996027902</v>
      </c>
      <c r="E86" s="1">
        <v>11.056604769843375</v>
      </c>
      <c r="F86" s="1">
        <v>37.541159459438234</v>
      </c>
      <c r="G86" s="1">
        <v>212.45099128178245</v>
      </c>
      <c r="H86" s="1">
        <v>768.63448740935019</v>
      </c>
      <c r="I86" s="1"/>
      <c r="J86" s="1">
        <v>0.22032281792675423</v>
      </c>
      <c r="K86" s="1">
        <v>3.7077547793153283</v>
      </c>
      <c r="L86" s="1">
        <v>6.8113502928560479</v>
      </c>
      <c r="M86" s="1">
        <v>27.609927782001801</v>
      </c>
      <c r="N86" s="1">
        <v>171.80080346291174</v>
      </c>
      <c r="O86" s="1">
        <v>676.04251421713423</v>
      </c>
      <c r="Q86" s="1">
        <v>0.42996034901123498</v>
      </c>
      <c r="R86" s="1">
        <v>3.6634171291435815</v>
      </c>
      <c r="S86" s="1">
        <v>8.9264926388112382</v>
      </c>
      <c r="T86" s="1">
        <v>32.107071074993534</v>
      </c>
      <c r="U86" s="1">
        <v>185.85112690979196</v>
      </c>
      <c r="V86" s="1">
        <v>695.95270304617839</v>
      </c>
      <c r="Y86" s="1"/>
      <c r="Z86" s="1"/>
      <c r="AA86" s="1"/>
      <c r="AB86" s="1"/>
      <c r="AC86" s="1"/>
      <c r="AD86" s="1"/>
    </row>
    <row r="87" spans="1:54" x14ac:dyDescent="0.2">
      <c r="A87" s="27">
        <v>2012</v>
      </c>
      <c r="C87" s="1">
        <v>0.82756846206663814</v>
      </c>
      <c r="D87" s="26">
        <v>4.4400507878116056</v>
      </c>
      <c r="E87" s="1">
        <v>9.9064513943011185</v>
      </c>
      <c r="F87" s="1">
        <v>41.03630131397</v>
      </c>
      <c r="G87" s="1">
        <v>225.26618742952712</v>
      </c>
      <c r="H87" s="1">
        <v>869.74297282287671</v>
      </c>
      <c r="I87" s="1"/>
      <c r="J87" s="1">
        <v>0.32685829903465247</v>
      </c>
      <c r="K87" s="1">
        <v>2.1925817723464949</v>
      </c>
      <c r="L87" s="1">
        <v>6.5968325956107243</v>
      </c>
      <c r="M87" s="1">
        <v>29.987606005533074</v>
      </c>
      <c r="N87" s="1">
        <v>198.1981042023464</v>
      </c>
      <c r="O87" s="1">
        <v>832.57648364571094</v>
      </c>
      <c r="Q87" s="1">
        <v>0.57986636133570102</v>
      </c>
      <c r="R87" s="1">
        <v>3.3184824699279964</v>
      </c>
      <c r="S87" s="1">
        <v>8.2462307971722133</v>
      </c>
      <c r="T87" s="1">
        <v>35.065949206133276</v>
      </c>
      <c r="U87" s="1">
        <v>207.29170956378189</v>
      </c>
      <c r="V87" s="1">
        <v>839.05727758524711</v>
      </c>
      <c r="Y87" s="1"/>
      <c r="Z87" s="1"/>
      <c r="AA87" s="1"/>
      <c r="AB87" s="1"/>
      <c r="AC87" s="1"/>
      <c r="AD87" s="1"/>
    </row>
    <row r="88" spans="1:54" x14ac:dyDescent="0.2">
      <c r="A88" s="27">
        <v>2013</v>
      </c>
      <c r="C88" s="1">
        <v>0.92480886850348432</v>
      </c>
      <c r="D88" s="26">
        <v>3.9305312128545662</v>
      </c>
      <c r="E88" s="1">
        <v>10.1176843888286</v>
      </c>
      <c r="F88" s="1">
        <v>36.869837174920463</v>
      </c>
      <c r="G88" s="1">
        <v>233.48897761093002</v>
      </c>
      <c r="H88" s="1">
        <v>1103.0922056926588</v>
      </c>
      <c r="I88" s="1"/>
      <c r="J88" s="1">
        <v>0.21837939571596265</v>
      </c>
      <c r="K88" s="1">
        <v>2.4011468652472039</v>
      </c>
      <c r="L88" s="1">
        <v>5.3135803028802737</v>
      </c>
      <c r="M88" s="1">
        <v>31.047866489697586</v>
      </c>
      <c r="N88" s="1">
        <v>196.01570283077001</v>
      </c>
      <c r="O88" s="1">
        <v>794.45769046315672</v>
      </c>
      <c r="P88" s="1"/>
      <c r="Q88" s="1">
        <v>0.57553542953803205</v>
      </c>
      <c r="R88" s="1">
        <v>3.1669575520088391</v>
      </c>
      <c r="S88" s="1">
        <v>7.7074204485210798</v>
      </c>
      <c r="T88" s="1">
        <v>33.74785287262457</v>
      </c>
      <c r="U88" s="1">
        <v>209.3158893119587</v>
      </c>
      <c r="V88" s="1">
        <v>867.65053918011722</v>
      </c>
      <c r="Y88" s="1"/>
      <c r="Z88" s="1"/>
      <c r="AA88" s="1"/>
      <c r="AB88" s="1"/>
      <c r="AC88" s="1"/>
      <c r="AD88" s="1"/>
    </row>
    <row r="89" spans="1:54" x14ac:dyDescent="0.2">
      <c r="A89" s="27">
        <v>2014</v>
      </c>
      <c r="C89" s="1">
        <v>0.63407173692076912</v>
      </c>
      <c r="D89" s="26">
        <v>3.9868276362624364</v>
      </c>
      <c r="E89" s="1">
        <v>10.788117308510857</v>
      </c>
      <c r="F89" s="1">
        <v>45.44794296637491</v>
      </c>
      <c r="G89" s="1">
        <v>245.74798409828622</v>
      </c>
      <c r="H89" s="1">
        <v>892.88448923040585</v>
      </c>
      <c r="I89" s="1"/>
      <c r="J89" s="1">
        <v>0.1625319272185263</v>
      </c>
      <c r="K89" s="1">
        <v>2.0401725156433965</v>
      </c>
      <c r="L89" s="1">
        <v>6.2433344154322192</v>
      </c>
      <c r="M89" s="1">
        <v>27.664021302794715</v>
      </c>
      <c r="N89" s="1">
        <v>196.98679296069315</v>
      </c>
      <c r="O89" s="1">
        <v>870.95861745349305</v>
      </c>
      <c r="P89" s="1"/>
      <c r="Q89" s="1">
        <v>0.40042255094494078</v>
      </c>
      <c r="R89" s="1">
        <v>3.0141016012070136</v>
      </c>
      <c r="S89" s="1">
        <v>8.5072960058768334</v>
      </c>
      <c r="T89" s="1">
        <v>35.901146697688546</v>
      </c>
      <c r="U89" s="1">
        <v>214.77058729890427</v>
      </c>
      <c r="V89" s="1">
        <v>874.4511163177765</v>
      </c>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1:54" x14ac:dyDescent="0.2">
      <c r="A90" s="27">
        <v>2015</v>
      </c>
      <c r="C90" s="1">
        <v>0.72150323536401584</v>
      </c>
      <c r="D90" s="26">
        <v>4.7242630195815627</v>
      </c>
      <c r="E90" s="1">
        <v>11.700850906146119</v>
      </c>
      <c r="F90" s="1">
        <v>46.462253296272394</v>
      </c>
      <c r="G90" s="1">
        <v>240.06666182151437</v>
      </c>
      <c r="H90" s="1">
        <v>1187.6356514446741</v>
      </c>
      <c r="I90" s="1"/>
      <c r="J90" s="1">
        <v>0.24337768087436662</v>
      </c>
      <c r="K90" s="1">
        <v>2.3607528509897526</v>
      </c>
      <c r="L90" s="1">
        <v>6.4073959097994369</v>
      </c>
      <c r="M90" s="1">
        <v>30.474680860075001</v>
      </c>
      <c r="N90" s="1">
        <v>237.8042889997393</v>
      </c>
      <c r="O90" s="1">
        <v>960.43770069544746</v>
      </c>
      <c r="P90" s="1"/>
      <c r="Q90" s="1">
        <v>0.48429188878657037</v>
      </c>
      <c r="R90" s="1">
        <v>3.5460532671653193</v>
      </c>
      <c r="S90" s="1">
        <v>9.0436093326725988</v>
      </c>
      <c r="T90" s="1">
        <v>37.967463869026986</v>
      </c>
      <c r="U90" s="1">
        <v>238.23170783067997</v>
      </c>
      <c r="V90" s="1">
        <v>1015.6259296709484</v>
      </c>
      <c r="W90" s="1"/>
      <c r="X90" s="1"/>
      <c r="Y90" s="1"/>
      <c r="Z90" s="1"/>
      <c r="AA90" s="1"/>
      <c r="AB90" s="1"/>
      <c r="AC90" s="1"/>
      <c r="AD90" s="1"/>
      <c r="AE90" s="1"/>
    </row>
    <row r="91" spans="1:54" x14ac:dyDescent="0.2">
      <c r="A91" s="27">
        <v>2016</v>
      </c>
      <c r="C91" s="1">
        <v>0.77455004387613202</v>
      </c>
      <c r="D91" s="26">
        <v>4.427254117523292</v>
      </c>
      <c r="E91" s="1">
        <v>12.327035953023215</v>
      </c>
      <c r="F91" s="1">
        <v>52.703706087234714</v>
      </c>
      <c r="G91" s="1">
        <v>285.25810989482841</v>
      </c>
      <c r="H91" s="1">
        <v>1144.7003017434151</v>
      </c>
      <c r="I91" s="1"/>
      <c r="J91" s="1">
        <v>0.27055554600059195</v>
      </c>
      <c r="K91" s="1">
        <v>2.9488806073865463</v>
      </c>
      <c r="L91" s="1">
        <v>7.528430615947296</v>
      </c>
      <c r="M91" s="1">
        <v>33.836570118013768</v>
      </c>
      <c r="N91" s="1">
        <v>244.69587708607349</v>
      </c>
      <c r="O91" s="1">
        <v>1063.8555249676576</v>
      </c>
      <c r="P91" s="1"/>
      <c r="Q91" s="1">
        <v>0.52677886546328623</v>
      </c>
      <c r="R91" s="1">
        <v>3.6885979668566482</v>
      </c>
      <c r="S91" s="1">
        <v>9.9122169344289617</v>
      </c>
      <c r="T91" s="1">
        <v>42.730440832701454</v>
      </c>
      <c r="U91" s="1">
        <v>259.94605954861737</v>
      </c>
      <c r="V91" s="1">
        <v>1083.050017803346</v>
      </c>
      <c r="W91" s="1"/>
      <c r="X91" s="1"/>
      <c r="Y91" s="1"/>
      <c r="Z91" s="1"/>
      <c r="AA91" s="1"/>
      <c r="AB91" s="1"/>
      <c r="AC91" s="1"/>
      <c r="AD91" s="1"/>
      <c r="AE91" s="1"/>
    </row>
    <row r="92" spans="1:54" x14ac:dyDescent="0.2">
      <c r="A92" s="27">
        <v>2017</v>
      </c>
      <c r="C92" s="1">
        <v>0.52753747857499955</v>
      </c>
      <c r="D92" s="26">
        <v>4.5234061755553725</v>
      </c>
      <c r="E92" s="1">
        <v>11.08974941465854</v>
      </c>
      <c r="F92" s="1">
        <v>47.389725598874236</v>
      </c>
      <c r="G92" s="1">
        <v>287.1467918105057</v>
      </c>
      <c r="H92" s="1">
        <v>1145.2131641752899</v>
      </c>
      <c r="I92" s="1"/>
      <c r="J92" s="1">
        <v>0.13975240938534433</v>
      </c>
      <c r="K92" s="1">
        <v>1.7741352563882657</v>
      </c>
      <c r="L92" s="1">
        <v>6.4271680879535733</v>
      </c>
      <c r="M92" s="1">
        <v>35.937779045626762</v>
      </c>
      <c r="N92" s="1">
        <v>251.60670226618828</v>
      </c>
      <c r="O92" s="1">
        <v>1173.5002669220423</v>
      </c>
      <c r="P92" s="1"/>
      <c r="Q92" s="1">
        <v>0.33649905561680626</v>
      </c>
      <c r="R92" s="1">
        <v>3.1515349634760401</v>
      </c>
      <c r="S92" s="1">
        <v>8.7467208947457351</v>
      </c>
      <c r="T92" s="1">
        <v>41.364710217789309</v>
      </c>
      <c r="U92" s="1">
        <v>265.10366490159146</v>
      </c>
      <c r="V92" s="1">
        <v>1163.6264986718015</v>
      </c>
      <c r="W92" s="1"/>
      <c r="X92" s="1"/>
      <c r="Y92" s="1"/>
      <c r="Z92" s="1"/>
      <c r="AA92" s="1"/>
      <c r="AB92" s="1"/>
      <c r="AC92" s="1"/>
      <c r="AD92" s="1"/>
      <c r="AE92" s="1"/>
    </row>
    <row r="93" spans="1:54" x14ac:dyDescent="0.2">
      <c r="A93" s="27">
        <v>2018</v>
      </c>
      <c r="C93" s="1">
        <v>0.70737732885738902</v>
      </c>
      <c r="D93" s="26">
        <v>4.8739242488026253</v>
      </c>
      <c r="E93" s="1">
        <v>14.856389730370827</v>
      </c>
      <c r="F93" s="1">
        <v>50.484407841232674</v>
      </c>
      <c r="G93" s="1">
        <v>307.02016033427378</v>
      </c>
      <c r="H93" s="1">
        <v>1365.8711639206938</v>
      </c>
      <c r="I93" s="1"/>
      <c r="J93" s="1">
        <v>0.22502340331616805</v>
      </c>
      <c r="K93" s="1">
        <v>2.6659645873594155</v>
      </c>
      <c r="L93" s="1">
        <v>7.9512319139528707</v>
      </c>
      <c r="M93" s="1">
        <v>41.613058325028746</v>
      </c>
      <c r="N93" s="1">
        <v>281.00221198018994</v>
      </c>
      <c r="O93" s="1">
        <v>1293.5635177006486</v>
      </c>
      <c r="P93" s="1"/>
      <c r="Q93" s="1">
        <v>0.46947101528041785</v>
      </c>
      <c r="R93" s="1">
        <v>3.7692241361535297</v>
      </c>
      <c r="S93" s="1">
        <v>11.384228957210894</v>
      </c>
      <c r="T93" s="1">
        <v>45.862543485357946</v>
      </c>
      <c r="U93" s="1">
        <v>291.1005795077445</v>
      </c>
      <c r="V93" s="1">
        <v>1311.8394645911517</v>
      </c>
      <c r="W93" s="1"/>
      <c r="X93" s="1"/>
      <c r="Y93" s="1"/>
      <c r="Z93" s="1"/>
      <c r="AA93" s="1"/>
      <c r="AB93" s="1"/>
      <c r="AC93" s="1"/>
      <c r="AD93" s="1"/>
      <c r="AE93" s="1"/>
    </row>
    <row r="94" spans="1:54" x14ac:dyDescent="0.2">
      <c r="A94" s="27">
        <v>2019</v>
      </c>
      <c r="C94" s="1">
        <v>0.63977718555628105</v>
      </c>
      <c r="D94" s="26">
        <v>3.9120939834368342</v>
      </c>
      <c r="E94" s="1">
        <v>12.027096412731716</v>
      </c>
      <c r="F94" s="1">
        <v>53.712343044786358</v>
      </c>
      <c r="G94" s="1">
        <v>294.7482021411455</v>
      </c>
      <c r="H94" s="1">
        <v>1327.4240929773009</v>
      </c>
      <c r="I94" s="1"/>
      <c r="J94" s="1">
        <v>0.32841342223880787</v>
      </c>
      <c r="K94" s="1">
        <v>1.6025296179692265</v>
      </c>
      <c r="L94" s="1">
        <v>6.9772816600554437</v>
      </c>
      <c r="M94" s="1">
        <v>41.881480318397422</v>
      </c>
      <c r="N94" s="1">
        <v>296.98646817626258</v>
      </c>
      <c r="O94" s="1">
        <v>1299.3775170484423</v>
      </c>
      <c r="P94" s="1"/>
      <c r="Q94" s="1">
        <v>0.48605020399672538</v>
      </c>
      <c r="R94" s="1">
        <v>2.7596518008947757</v>
      </c>
      <c r="S94" s="1">
        <v>9.4867806888404438</v>
      </c>
      <c r="T94" s="1">
        <v>47.532243109124103</v>
      </c>
      <c r="U94" s="1">
        <v>295.69990846991061</v>
      </c>
      <c r="V94" s="1">
        <v>1305.7983849195455</v>
      </c>
      <c r="W94" s="1"/>
      <c r="X94" s="1"/>
      <c r="Y94" s="1"/>
      <c r="Z94" s="1"/>
      <c r="AA94" s="1"/>
      <c r="AB94" s="1"/>
      <c r="AC94" s="1"/>
      <c r="AD94" s="1"/>
      <c r="AE94" s="1"/>
    </row>
    <row r="95" spans="1:54" x14ac:dyDescent="0.2">
      <c r="A95" s="27">
        <v>2020</v>
      </c>
      <c r="C95" s="1">
        <v>0.79843270659468546</v>
      </c>
      <c r="D95" s="26">
        <v>5.0277124090881999</v>
      </c>
      <c r="E95" s="1">
        <v>12.174894066671062</v>
      </c>
      <c r="F95" s="1">
        <v>53.485647407072861</v>
      </c>
      <c r="G95" s="1">
        <v>319.49201615077726</v>
      </c>
      <c r="H95" s="1">
        <v>1276.5954716961794</v>
      </c>
      <c r="I95" s="1"/>
      <c r="J95" s="1">
        <v>0.13873354063650981</v>
      </c>
      <c r="K95" s="1">
        <v>2.2968610776009375</v>
      </c>
      <c r="L95" s="1">
        <v>7.5462390085239477</v>
      </c>
      <c r="M95" s="1">
        <v>43.761397396730835</v>
      </c>
      <c r="N95" s="1">
        <v>334.31576202525895</v>
      </c>
      <c r="O95" s="1">
        <v>1454.7015653937819</v>
      </c>
      <c r="P95" s="1"/>
      <c r="Q95" s="1">
        <v>0.47324423290366369</v>
      </c>
      <c r="R95" s="1">
        <v>3.6669511621076869</v>
      </c>
      <c r="S95" s="1">
        <v>9.8456199128225208</v>
      </c>
      <c r="T95" s="1">
        <v>48.420609182816051</v>
      </c>
      <c r="U95" s="1">
        <v>327.91490455309719</v>
      </c>
      <c r="V95" s="1">
        <v>1402.5831640895265</v>
      </c>
      <c r="W95" s="1"/>
      <c r="X95" s="1"/>
      <c r="Y95" s="1"/>
      <c r="Z95" s="1"/>
      <c r="AA95" s="1"/>
      <c r="AB95" s="1"/>
      <c r="AC95" s="1"/>
      <c r="AD95" s="1"/>
      <c r="AE95" s="1"/>
    </row>
    <row r="96" spans="1:54" x14ac:dyDescent="0.2">
      <c r="A96" s="7">
        <v>2021</v>
      </c>
      <c r="C96" s="1">
        <v>0.77165224997568282</v>
      </c>
      <c r="D96" s="26">
        <v>4.1735232568263019</v>
      </c>
      <c r="E96" s="1">
        <v>12.304758281383778</v>
      </c>
      <c r="F96" s="1">
        <v>49.24700168347713</v>
      </c>
      <c r="G96" s="1">
        <v>314.39320939070058</v>
      </c>
      <c r="H96" s="1">
        <v>1301.4096697773261</v>
      </c>
      <c r="I96" s="1"/>
      <c r="J96" s="1">
        <v>0.26604589585721067</v>
      </c>
      <c r="K96" s="1">
        <v>1.6621562596611359</v>
      </c>
      <c r="L96" s="1">
        <v>8.8215818686025465</v>
      </c>
      <c r="M96" s="1">
        <v>49.51840976120971</v>
      </c>
      <c r="N96" s="1">
        <v>335.91376926420753</v>
      </c>
      <c r="O96" s="1">
        <v>1545.4657772460771</v>
      </c>
      <c r="P96" s="1"/>
      <c r="Q96" s="1">
        <v>0.52223184801971223</v>
      </c>
      <c r="R96" s="1">
        <v>2.9206667478986561</v>
      </c>
      <c r="S96" s="1">
        <v>10.550877821845996</v>
      </c>
      <c r="T96" s="1">
        <v>49.397964791117722</v>
      </c>
      <c r="U96" s="1">
        <v>326.80895639181165</v>
      </c>
      <c r="V96" s="1">
        <v>1473.6172850724186</v>
      </c>
      <c r="W96" s="1"/>
      <c r="X96" s="1"/>
      <c r="Y96" s="1"/>
      <c r="Z96" s="1"/>
      <c r="AA96" s="1"/>
      <c r="AB96" s="1"/>
      <c r="AC96" s="1"/>
      <c r="AD96" s="1"/>
      <c r="AE96" s="1"/>
    </row>
    <row r="97" spans="1:31" x14ac:dyDescent="0.2">
      <c r="A97" s="7">
        <v>2022</v>
      </c>
      <c r="C97" s="1">
        <v>0.88846035854831795</v>
      </c>
      <c r="D97" s="26">
        <v>5.0682027056798455</v>
      </c>
      <c r="E97" s="26">
        <v>10.750215381069527</v>
      </c>
      <c r="F97" s="26">
        <v>64.954850463635779</v>
      </c>
      <c r="G97" s="26">
        <v>343.00868930550979</v>
      </c>
      <c r="H97" s="26">
        <v>1444.6526643991501</v>
      </c>
      <c r="I97" s="26"/>
      <c r="J97" s="26">
        <v>0.2497196221848631</v>
      </c>
      <c r="K97" s="26">
        <v>2.2873539392637818</v>
      </c>
      <c r="L97" s="26">
        <v>8.4068811266642367</v>
      </c>
      <c r="M97" s="26">
        <v>52.22407129281099</v>
      </c>
      <c r="N97" s="26">
        <v>388.92973586414536</v>
      </c>
      <c r="O97" s="26">
        <v>1728.5149599739959</v>
      </c>
      <c r="P97" s="26"/>
      <c r="Q97" s="1">
        <v>0.57326648656679258</v>
      </c>
      <c r="R97" s="1">
        <v>3.6783586620375961</v>
      </c>
      <c r="S97" s="1">
        <v>9.5686876942597898</v>
      </c>
      <c r="T97" s="1">
        <v>58.352115756839673</v>
      </c>
      <c r="U97" s="1">
        <v>369.47317562354993</v>
      </c>
      <c r="V97" s="1">
        <v>1643.7626047044005</v>
      </c>
      <c r="W97" s="1"/>
      <c r="X97" s="1"/>
      <c r="Y97" s="1"/>
      <c r="Z97" s="1"/>
      <c r="AA97" s="1"/>
      <c r="AB97" s="1"/>
      <c r="AC97" s="1"/>
      <c r="AD97" s="1"/>
      <c r="AE97" s="1"/>
    </row>
    <row r="98" spans="1:31" x14ac:dyDescent="0.2">
      <c r="A98" s="7">
        <v>2023</v>
      </c>
      <c r="C98" s="1">
        <v>0.88464005451439065</v>
      </c>
      <c r="D98" s="26">
        <v>4.8367118629226775</v>
      </c>
      <c r="E98" s="26">
        <v>14.019300786807701</v>
      </c>
      <c r="F98" s="26">
        <v>65.845765797807232</v>
      </c>
      <c r="G98" s="26">
        <v>378.67584521792924</v>
      </c>
      <c r="H98" s="26">
        <v>1504.98345711045</v>
      </c>
      <c r="I98" s="26"/>
      <c r="J98" s="26">
        <v>0.23226103926898115</v>
      </c>
      <c r="K98" s="26">
        <v>2.3034995834818486</v>
      </c>
      <c r="L98" s="26">
        <v>9.6938764860390787</v>
      </c>
      <c r="M98" s="26">
        <v>60.209967932110146</v>
      </c>
      <c r="N98" s="26">
        <v>416.8166469502749</v>
      </c>
      <c r="O98" s="26">
        <v>1967.4594262739681</v>
      </c>
      <c r="P98" s="26"/>
      <c r="Q98" s="1">
        <v>0.56281656428117099</v>
      </c>
      <c r="R98" s="1">
        <v>3.5690346017185686</v>
      </c>
      <c r="S98" s="1">
        <v>11.83767109745018</v>
      </c>
      <c r="T98" s="1">
        <v>62.92528652585537</v>
      </c>
      <c r="U98" s="1">
        <v>400.52930783933101</v>
      </c>
      <c r="V98" s="1">
        <v>1828.2939788420304</v>
      </c>
      <c r="W98" s="1"/>
      <c r="X98" s="1"/>
      <c r="Y98" s="1"/>
      <c r="Z98" s="1"/>
      <c r="AA98" s="1"/>
      <c r="AB98" s="1"/>
      <c r="AC98" s="1"/>
      <c r="AD98" s="1"/>
      <c r="AE98" s="1"/>
    </row>
    <row r="99" spans="1:31" x14ac:dyDescent="0.2">
      <c r="A99" s="7" t="s">
        <v>89</v>
      </c>
      <c r="C99" s="1">
        <v>0.6520084001036508</v>
      </c>
      <c r="D99" s="26">
        <v>3.9512623880139666</v>
      </c>
      <c r="E99" s="26">
        <v>13.155906379725684</v>
      </c>
      <c r="F99" s="26">
        <v>65.509725216479865</v>
      </c>
      <c r="G99" s="26">
        <v>381.61447688382987</v>
      </c>
      <c r="H99" s="26">
        <v>1625.130294702928</v>
      </c>
      <c r="I99" s="26"/>
      <c r="J99" s="26">
        <v>0.30698995010837704</v>
      </c>
      <c r="K99" s="26">
        <v>1.9250528787962642</v>
      </c>
      <c r="L99" s="26">
        <v>9.267313921516342</v>
      </c>
      <c r="M99" s="26">
        <v>58.378409515126876</v>
      </c>
      <c r="N99" s="26">
        <v>447.28103181241249</v>
      </c>
      <c r="O99" s="26">
        <v>2015.6353018743525</v>
      </c>
      <c r="P99" s="26"/>
      <c r="Q99" s="1">
        <v>0.48204477723387584</v>
      </c>
      <c r="R99" s="1">
        <v>2.93546638529082</v>
      </c>
      <c r="S99" s="1">
        <v>11.195473855042417</v>
      </c>
      <c r="T99" s="1">
        <v>61.814842449635542</v>
      </c>
      <c r="U99" s="1">
        <v>419.01934320676281</v>
      </c>
      <c r="V99" s="1">
        <v>1895.9822886799984</v>
      </c>
      <c r="W99" s="1"/>
      <c r="X99" s="1"/>
      <c r="Y99" s="1"/>
      <c r="Z99" s="1"/>
      <c r="AA99" s="1"/>
      <c r="AB99" s="1"/>
      <c r="AC99" s="1"/>
      <c r="AD99" s="1"/>
      <c r="AE99" s="1"/>
    </row>
    <row r="100" spans="1:31" x14ac:dyDescent="0.2">
      <c r="A100" s="28"/>
      <c r="B100" s="15"/>
      <c r="C100" s="15"/>
      <c r="D100" s="24"/>
      <c r="E100" s="15"/>
      <c r="F100" s="15"/>
      <c r="G100" s="15"/>
      <c r="H100" s="15"/>
      <c r="I100" s="15"/>
      <c r="J100" s="15"/>
      <c r="K100" s="15"/>
      <c r="L100" s="15"/>
      <c r="M100" s="15"/>
      <c r="N100" s="15"/>
      <c r="O100" s="15"/>
      <c r="P100" s="15"/>
      <c r="Q100" s="15"/>
      <c r="R100" s="15"/>
      <c r="S100" s="15"/>
      <c r="T100" s="15"/>
      <c r="U100" s="15"/>
      <c r="V100" s="15"/>
      <c r="W100" s="1"/>
      <c r="X100" s="1"/>
      <c r="Y100" s="1"/>
      <c r="Z100" s="1"/>
      <c r="AA100" s="1"/>
      <c r="AB100" s="1"/>
      <c r="AC100" s="1"/>
      <c r="AD100" s="1"/>
      <c r="AE100" s="1"/>
    </row>
    <row r="101" spans="1:31" x14ac:dyDescent="0.2">
      <c r="W101" s="1"/>
      <c r="X101" s="1"/>
      <c r="Y101" s="1"/>
      <c r="Z101" s="1"/>
      <c r="AA101" s="1"/>
      <c r="AB101" s="1"/>
      <c r="AC101" s="1"/>
      <c r="AD101" s="1"/>
      <c r="AE101" s="1"/>
    </row>
    <row r="102" spans="1:31" ht="17.25" x14ac:dyDescent="0.25">
      <c r="A102" s="2" t="s">
        <v>87</v>
      </c>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row>
    <row r="103" spans="1:31" x14ac:dyDescent="0.2">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row>
    <row r="104" spans="1:31" x14ac:dyDescent="0.2">
      <c r="A104" s="27" t="s">
        <v>9</v>
      </c>
      <c r="B104" s="27"/>
      <c r="C104" s="27"/>
      <c r="D104"/>
      <c r="J104" s="31"/>
      <c r="K104" s="31"/>
      <c r="L104" s="31"/>
    </row>
    <row r="105" spans="1:31" x14ac:dyDescent="0.2">
      <c r="C105" s="1"/>
      <c r="D105" s="1"/>
      <c r="E105" s="1"/>
      <c r="F105" s="1"/>
      <c r="G105" s="1"/>
      <c r="H105" s="1"/>
      <c r="I105" s="1"/>
      <c r="J105" s="1"/>
      <c r="K105" s="1"/>
      <c r="L105" s="1"/>
      <c r="M105" s="1"/>
      <c r="N105" s="1"/>
      <c r="O105" s="1"/>
      <c r="P105" s="1"/>
      <c r="Q105" s="1"/>
      <c r="R105" s="1"/>
      <c r="S105" s="1"/>
      <c r="T105" s="1"/>
      <c r="U105" s="1"/>
      <c r="V105" s="1"/>
    </row>
    <row r="106" spans="1:31" x14ac:dyDescent="0.2">
      <c r="C106" s="1"/>
      <c r="D106" s="1"/>
      <c r="E106" s="1"/>
      <c r="F106" s="1"/>
      <c r="G106" s="1"/>
      <c r="H106" s="1"/>
      <c r="I106" s="1"/>
      <c r="J106" s="1"/>
      <c r="K106" s="1"/>
      <c r="L106" s="1"/>
      <c r="M106" s="1"/>
      <c r="N106" s="1"/>
      <c r="O106" s="1"/>
      <c r="P106" s="1"/>
      <c r="Q106" s="1"/>
      <c r="R106" s="1"/>
      <c r="S106" s="1"/>
      <c r="T106" s="1"/>
      <c r="U106" s="1"/>
      <c r="V106" s="1"/>
    </row>
    <row r="107" spans="1:31" x14ac:dyDescent="0.2">
      <c r="C107" s="1"/>
      <c r="D107" s="1"/>
      <c r="E107" s="1"/>
      <c r="F107" s="1"/>
      <c r="G107" s="1"/>
      <c r="H107" s="1"/>
      <c r="I107" s="1"/>
      <c r="J107" s="1"/>
      <c r="K107" s="1"/>
      <c r="L107" s="1"/>
      <c r="M107" s="1"/>
      <c r="N107" s="1"/>
      <c r="O107" s="1"/>
      <c r="P107" s="1"/>
      <c r="Q107" s="1"/>
      <c r="R107" s="1"/>
      <c r="S107" s="1"/>
      <c r="T107" s="1"/>
      <c r="U107" s="1"/>
      <c r="V107" s="1"/>
    </row>
    <row r="108" spans="1:31" x14ac:dyDescent="0.2">
      <c r="C108" s="1"/>
      <c r="D108" s="1"/>
      <c r="E108" s="1"/>
      <c r="F108" s="1"/>
      <c r="G108" s="1"/>
      <c r="H108" s="1"/>
      <c r="I108" s="1"/>
      <c r="J108" s="1"/>
      <c r="K108" s="1"/>
      <c r="L108" s="1"/>
      <c r="M108" s="1"/>
      <c r="N108" s="1"/>
      <c r="O108" s="1"/>
      <c r="P108" s="1"/>
      <c r="Q108" s="1"/>
      <c r="R108" s="1"/>
      <c r="S108" s="1"/>
      <c r="T108" s="1"/>
      <c r="U108" s="1"/>
      <c r="V108" s="1"/>
    </row>
    <row r="109" spans="1:31" x14ac:dyDescent="0.2">
      <c r="C109" s="1"/>
      <c r="D109" s="1"/>
      <c r="E109" s="1"/>
      <c r="F109" s="1"/>
      <c r="G109" s="1"/>
      <c r="H109" s="1"/>
      <c r="I109" s="1"/>
      <c r="J109" s="1"/>
      <c r="K109" s="1"/>
      <c r="L109" s="1"/>
      <c r="M109" s="1"/>
      <c r="N109" s="1"/>
      <c r="O109" s="1"/>
      <c r="P109" s="1"/>
      <c r="Q109" s="1"/>
      <c r="R109" s="1"/>
      <c r="S109" s="1"/>
      <c r="T109" s="1"/>
      <c r="U109" s="1"/>
      <c r="V109" s="1"/>
    </row>
    <row r="110" spans="1:31" x14ac:dyDescent="0.2">
      <c r="C110" s="1"/>
      <c r="D110" s="1"/>
      <c r="E110" s="1"/>
      <c r="F110" s="1"/>
      <c r="G110" s="1"/>
      <c r="H110" s="1"/>
      <c r="I110" s="1"/>
      <c r="J110" s="1"/>
      <c r="K110" s="1"/>
      <c r="L110" s="1"/>
      <c r="M110" s="1"/>
      <c r="N110" s="1"/>
      <c r="O110" s="1"/>
      <c r="P110" s="1"/>
      <c r="Q110" s="1"/>
      <c r="R110" s="1"/>
      <c r="S110" s="1"/>
      <c r="T110" s="1"/>
      <c r="U110" s="1"/>
      <c r="V110" s="1"/>
    </row>
    <row r="111" spans="1:31" x14ac:dyDescent="0.2">
      <c r="C111" s="1"/>
      <c r="D111" s="1"/>
      <c r="E111" s="1"/>
      <c r="F111" s="1"/>
      <c r="G111" s="1"/>
      <c r="H111" s="1"/>
      <c r="I111" s="1"/>
      <c r="J111" s="1"/>
      <c r="K111" s="1"/>
      <c r="L111" s="1"/>
      <c r="M111" s="1"/>
      <c r="N111" s="1"/>
      <c r="O111" s="1"/>
      <c r="P111" s="1"/>
      <c r="Q111" s="1"/>
      <c r="R111" s="1"/>
      <c r="S111" s="1"/>
      <c r="T111" s="1"/>
      <c r="U111" s="1"/>
      <c r="V111" s="1"/>
    </row>
    <row r="112" spans="1:31" x14ac:dyDescent="0.2">
      <c r="C112" s="1"/>
      <c r="D112" s="1"/>
      <c r="E112" s="1"/>
      <c r="F112" s="1"/>
      <c r="G112" s="1"/>
      <c r="H112" s="1"/>
      <c r="I112" s="1"/>
      <c r="J112" s="1"/>
      <c r="K112" s="1"/>
      <c r="L112" s="1"/>
      <c r="M112" s="1"/>
      <c r="N112" s="1"/>
      <c r="O112" s="1"/>
      <c r="P112" s="1"/>
      <c r="Q112" s="1"/>
      <c r="R112" s="1"/>
      <c r="S112" s="1"/>
      <c r="T112" s="1"/>
      <c r="U112" s="1"/>
      <c r="V112" s="1"/>
    </row>
    <row r="113" spans="3:22" x14ac:dyDescent="0.2">
      <c r="C113" s="1"/>
      <c r="D113" s="1"/>
      <c r="E113" s="1"/>
      <c r="F113" s="1"/>
      <c r="G113" s="1"/>
      <c r="H113" s="1"/>
      <c r="I113" s="1"/>
      <c r="J113" s="1"/>
      <c r="K113" s="1"/>
      <c r="L113" s="1"/>
      <c r="M113" s="1"/>
      <c r="N113" s="1"/>
      <c r="O113" s="1"/>
      <c r="P113" s="1"/>
      <c r="Q113" s="1"/>
      <c r="R113" s="1"/>
      <c r="S113" s="1"/>
      <c r="T113" s="1"/>
      <c r="U113" s="1"/>
      <c r="V113" s="1"/>
    </row>
    <row r="114" spans="3:22" x14ac:dyDescent="0.2">
      <c r="C114" s="1"/>
      <c r="D114" s="1"/>
      <c r="E114" s="1"/>
      <c r="F114" s="1"/>
      <c r="G114" s="1"/>
      <c r="H114" s="1"/>
      <c r="I114" s="1"/>
      <c r="J114" s="1"/>
      <c r="K114" s="1"/>
      <c r="L114" s="1"/>
      <c r="M114" s="1"/>
      <c r="N114" s="1"/>
      <c r="O114" s="1"/>
      <c r="P114" s="1"/>
      <c r="Q114" s="1"/>
      <c r="R114" s="1"/>
      <c r="S114" s="1"/>
      <c r="T114" s="1"/>
      <c r="U114" s="1"/>
      <c r="V114" s="1"/>
    </row>
    <row r="115" spans="3:22" x14ac:dyDescent="0.2">
      <c r="C115" s="1"/>
      <c r="D115" s="1"/>
      <c r="E115" s="1"/>
      <c r="F115" s="1"/>
      <c r="G115" s="1"/>
      <c r="H115" s="1"/>
      <c r="I115" s="1"/>
      <c r="J115" s="1"/>
      <c r="K115" s="1"/>
      <c r="L115" s="1"/>
      <c r="M115" s="1"/>
      <c r="N115" s="1"/>
      <c r="O115" s="1"/>
      <c r="P115" s="1"/>
      <c r="Q115" s="1"/>
      <c r="R115" s="1"/>
      <c r="S115" s="1"/>
      <c r="T115" s="1"/>
      <c r="U115" s="1"/>
      <c r="V115" s="1"/>
    </row>
    <row r="116" spans="3:22" x14ac:dyDescent="0.2">
      <c r="C116" s="1"/>
      <c r="D116" s="1"/>
      <c r="E116" s="1"/>
      <c r="F116" s="1"/>
      <c r="G116" s="1"/>
      <c r="H116" s="1"/>
      <c r="I116" s="1"/>
      <c r="J116" s="1"/>
      <c r="K116" s="1"/>
      <c r="L116" s="1"/>
      <c r="M116" s="1"/>
      <c r="N116" s="1"/>
      <c r="O116" s="1"/>
      <c r="P116" s="1"/>
      <c r="Q116" s="1"/>
      <c r="R116" s="1"/>
      <c r="S116" s="1"/>
      <c r="T116" s="1"/>
      <c r="U116" s="1"/>
      <c r="V116" s="1"/>
    </row>
    <row r="117" spans="3:22" x14ac:dyDescent="0.2">
      <c r="C117" s="1"/>
      <c r="D117" s="1"/>
      <c r="E117" s="1"/>
      <c r="F117" s="1"/>
      <c r="G117" s="1"/>
      <c r="H117" s="1"/>
      <c r="I117" s="1"/>
      <c r="J117" s="1"/>
      <c r="K117" s="1"/>
      <c r="L117" s="1"/>
      <c r="M117" s="1"/>
      <c r="N117" s="1"/>
      <c r="O117" s="1"/>
      <c r="P117" s="1"/>
      <c r="Q117" s="1"/>
      <c r="R117" s="1"/>
      <c r="S117" s="1"/>
      <c r="T117" s="1"/>
      <c r="U117" s="1"/>
      <c r="V117" s="1"/>
    </row>
    <row r="118" spans="3:22" x14ac:dyDescent="0.2">
      <c r="C118" s="1"/>
      <c r="D118" s="1"/>
      <c r="E118" s="1"/>
      <c r="F118" s="1"/>
      <c r="G118" s="1"/>
      <c r="H118" s="1"/>
      <c r="I118" s="1"/>
      <c r="J118" s="1"/>
      <c r="K118" s="1"/>
      <c r="L118" s="1"/>
      <c r="M118" s="1"/>
      <c r="N118" s="1"/>
      <c r="O118" s="1"/>
      <c r="P118" s="1"/>
      <c r="Q118" s="1"/>
      <c r="R118" s="1"/>
      <c r="S118" s="1"/>
      <c r="T118" s="1"/>
      <c r="U118" s="1"/>
      <c r="V118" s="1"/>
    </row>
    <row r="119" spans="3:22" x14ac:dyDescent="0.2">
      <c r="C119" s="1"/>
      <c r="D119" s="1"/>
      <c r="E119" s="1"/>
      <c r="F119" s="1"/>
      <c r="G119" s="1"/>
      <c r="H119" s="1"/>
      <c r="I119" s="1"/>
      <c r="J119" s="1"/>
      <c r="K119" s="1"/>
      <c r="L119" s="1"/>
      <c r="M119" s="1"/>
      <c r="N119" s="1"/>
      <c r="O119" s="1"/>
      <c r="P119" s="1"/>
      <c r="Q119" s="1"/>
      <c r="R119" s="1"/>
      <c r="S119" s="1"/>
      <c r="T119" s="1"/>
      <c r="U119" s="1"/>
      <c r="V119" s="1"/>
    </row>
    <row r="120" spans="3:22" x14ac:dyDescent="0.2">
      <c r="C120" s="1"/>
      <c r="D120" s="1"/>
      <c r="E120" s="1"/>
      <c r="F120" s="1"/>
      <c r="G120" s="1"/>
      <c r="H120" s="1"/>
      <c r="I120" s="1"/>
      <c r="J120" s="1"/>
      <c r="K120" s="1"/>
      <c r="L120" s="1"/>
      <c r="M120" s="1"/>
      <c r="N120" s="1"/>
      <c r="O120" s="1"/>
      <c r="P120" s="1"/>
      <c r="Q120" s="1"/>
      <c r="R120" s="1"/>
      <c r="S120" s="1"/>
      <c r="T120" s="1"/>
      <c r="U120" s="1"/>
      <c r="V120" s="1"/>
    </row>
    <row r="121" spans="3:22" x14ac:dyDescent="0.2">
      <c r="C121" s="1"/>
      <c r="D121" s="1"/>
      <c r="E121" s="1"/>
      <c r="F121" s="1"/>
      <c r="G121" s="1"/>
      <c r="H121" s="1"/>
      <c r="I121" s="1"/>
      <c r="J121" s="1"/>
      <c r="K121" s="1"/>
      <c r="L121" s="1"/>
      <c r="M121" s="1"/>
      <c r="N121" s="1"/>
      <c r="O121" s="1"/>
      <c r="P121" s="1"/>
      <c r="Q121" s="1"/>
      <c r="R121" s="1"/>
      <c r="S121" s="1"/>
      <c r="T121" s="1"/>
      <c r="U121" s="1"/>
      <c r="V121" s="1"/>
    </row>
    <row r="122" spans="3:22" x14ac:dyDescent="0.2">
      <c r="C122" s="1"/>
      <c r="D122" s="1"/>
      <c r="E122" s="1"/>
      <c r="F122" s="1"/>
      <c r="G122" s="1"/>
      <c r="H122" s="1"/>
      <c r="I122" s="1"/>
      <c r="J122" s="1"/>
      <c r="K122" s="1"/>
      <c r="L122" s="1"/>
      <c r="M122" s="1"/>
      <c r="N122" s="1"/>
      <c r="O122" s="1"/>
      <c r="P122" s="1"/>
      <c r="Q122" s="1"/>
      <c r="R122" s="1"/>
      <c r="S122" s="1"/>
      <c r="T122" s="1"/>
      <c r="U122" s="1"/>
      <c r="V122" s="1"/>
    </row>
    <row r="123" spans="3:22" x14ac:dyDescent="0.2">
      <c r="C123" s="1"/>
      <c r="D123" s="1"/>
      <c r="E123" s="1"/>
      <c r="F123" s="1"/>
      <c r="G123" s="1"/>
      <c r="H123" s="1"/>
      <c r="I123" s="1"/>
      <c r="J123" s="1"/>
      <c r="K123" s="1"/>
      <c r="L123" s="1"/>
      <c r="M123" s="1"/>
      <c r="N123" s="1"/>
      <c r="O123" s="1"/>
      <c r="P123" s="1"/>
      <c r="Q123" s="1"/>
      <c r="R123" s="1"/>
      <c r="S123" s="1"/>
      <c r="T123" s="1"/>
      <c r="U123" s="1"/>
      <c r="V123" s="1"/>
    </row>
    <row r="124" spans="3:22" x14ac:dyDescent="0.2">
      <c r="C124" s="1"/>
      <c r="D124" s="1"/>
      <c r="E124" s="1"/>
      <c r="F124" s="1"/>
      <c r="G124" s="1"/>
      <c r="H124" s="1"/>
      <c r="I124" s="1"/>
      <c r="J124" s="1"/>
      <c r="K124" s="1"/>
      <c r="L124" s="1"/>
      <c r="M124" s="1"/>
      <c r="N124" s="1"/>
      <c r="O124" s="1"/>
      <c r="P124" s="1"/>
      <c r="Q124" s="1"/>
      <c r="R124" s="1"/>
      <c r="S124" s="1"/>
      <c r="T124" s="1"/>
      <c r="U124" s="1"/>
      <c r="V124" s="1"/>
    </row>
    <row r="125" spans="3:22" x14ac:dyDescent="0.2">
      <c r="C125" s="1"/>
      <c r="D125" s="1"/>
      <c r="E125" s="1"/>
      <c r="F125" s="1"/>
      <c r="G125" s="1"/>
      <c r="H125" s="1"/>
      <c r="I125" s="1"/>
      <c r="J125" s="1"/>
      <c r="K125" s="1"/>
      <c r="L125" s="1"/>
      <c r="M125" s="1"/>
      <c r="N125" s="1"/>
      <c r="O125" s="1"/>
      <c r="P125" s="1"/>
      <c r="Q125" s="1"/>
      <c r="R125" s="1"/>
      <c r="S125" s="1"/>
      <c r="T125" s="1"/>
      <c r="U125" s="1"/>
      <c r="V125" s="1"/>
    </row>
    <row r="126" spans="3:22" x14ac:dyDescent="0.2">
      <c r="C126" s="1"/>
      <c r="D126" s="1"/>
      <c r="E126" s="1"/>
      <c r="F126" s="1"/>
      <c r="G126" s="1"/>
      <c r="H126" s="1"/>
      <c r="I126" s="1"/>
      <c r="J126" s="1"/>
      <c r="K126" s="1"/>
      <c r="L126" s="1"/>
      <c r="M126" s="1"/>
      <c r="N126" s="1"/>
      <c r="O126" s="1"/>
      <c r="P126" s="1"/>
      <c r="Q126" s="1"/>
      <c r="R126" s="1"/>
      <c r="S126" s="1"/>
      <c r="T126" s="1"/>
      <c r="U126" s="1"/>
      <c r="V126" s="1"/>
    </row>
    <row r="127" spans="3:22" x14ac:dyDescent="0.2">
      <c r="C127" s="1"/>
      <c r="D127" s="1"/>
      <c r="E127" s="1"/>
      <c r="F127" s="1"/>
      <c r="G127" s="1"/>
      <c r="H127" s="1"/>
      <c r="I127" s="1"/>
      <c r="J127" s="1"/>
      <c r="K127" s="1"/>
      <c r="L127" s="1"/>
      <c r="M127" s="1"/>
      <c r="N127" s="1"/>
      <c r="O127" s="1"/>
      <c r="P127" s="1"/>
      <c r="Q127" s="1"/>
      <c r="R127" s="1"/>
      <c r="S127" s="1"/>
      <c r="T127" s="1"/>
      <c r="U127" s="1"/>
      <c r="V127" s="1"/>
    </row>
    <row r="128" spans="3:22" x14ac:dyDescent="0.2">
      <c r="C128" s="1"/>
      <c r="D128" s="1"/>
      <c r="E128" s="1"/>
      <c r="F128" s="1"/>
      <c r="G128" s="1"/>
      <c r="H128" s="1"/>
      <c r="I128" s="1"/>
      <c r="J128" s="1"/>
      <c r="K128" s="1"/>
      <c r="L128" s="1"/>
      <c r="M128" s="1"/>
      <c r="N128" s="1"/>
      <c r="O128" s="1"/>
      <c r="P128" s="1"/>
      <c r="Q128" s="1"/>
      <c r="R128" s="1"/>
      <c r="S128" s="1"/>
      <c r="T128" s="1"/>
      <c r="U128" s="1"/>
      <c r="V128" s="1"/>
    </row>
    <row r="129" spans="3:22" x14ac:dyDescent="0.2">
      <c r="C129" s="1"/>
      <c r="D129" s="1"/>
      <c r="E129" s="1"/>
      <c r="F129" s="1"/>
      <c r="G129" s="1"/>
      <c r="H129" s="1"/>
      <c r="I129" s="1"/>
      <c r="J129" s="1"/>
      <c r="K129" s="1"/>
      <c r="L129" s="1"/>
      <c r="M129" s="1"/>
      <c r="N129" s="1"/>
      <c r="O129" s="1"/>
      <c r="P129" s="1"/>
      <c r="Q129" s="1"/>
      <c r="R129" s="1"/>
      <c r="S129" s="1"/>
      <c r="T129" s="1"/>
      <c r="U129" s="1"/>
      <c r="V129" s="1"/>
    </row>
    <row r="130" spans="3:22" x14ac:dyDescent="0.2">
      <c r="C130" s="1"/>
      <c r="D130" s="1"/>
      <c r="E130" s="1"/>
      <c r="F130" s="1"/>
      <c r="G130" s="1"/>
      <c r="H130" s="1"/>
      <c r="I130" s="1"/>
      <c r="J130" s="1"/>
      <c r="K130" s="1"/>
      <c r="L130" s="1"/>
      <c r="M130" s="1"/>
      <c r="N130" s="1"/>
      <c r="O130" s="1"/>
      <c r="P130" s="1"/>
      <c r="Q130" s="1"/>
      <c r="R130" s="1"/>
      <c r="S130" s="1"/>
      <c r="T130" s="1"/>
      <c r="U130" s="1"/>
      <c r="V130" s="1"/>
    </row>
    <row r="131" spans="3:22" x14ac:dyDescent="0.2">
      <c r="C131" s="1"/>
      <c r="D131" s="1"/>
      <c r="E131" s="1"/>
      <c r="F131" s="1"/>
      <c r="G131" s="1"/>
      <c r="H131" s="1"/>
      <c r="I131" s="1"/>
      <c r="J131" s="1"/>
      <c r="K131" s="1"/>
      <c r="L131" s="1"/>
      <c r="M131" s="1"/>
      <c r="N131" s="1"/>
      <c r="O131" s="1"/>
      <c r="P131" s="1"/>
      <c r="Q131" s="1"/>
      <c r="R131" s="1"/>
      <c r="S131" s="1"/>
      <c r="T131" s="1"/>
      <c r="U131" s="1"/>
      <c r="V131" s="1"/>
    </row>
    <row r="132" spans="3:22" x14ac:dyDescent="0.2">
      <c r="C132" s="1"/>
      <c r="D132" s="1"/>
      <c r="E132" s="1"/>
      <c r="F132" s="1"/>
      <c r="G132" s="1"/>
      <c r="H132" s="1"/>
      <c r="I132" s="1"/>
      <c r="J132" s="1"/>
      <c r="K132" s="1"/>
      <c r="L132" s="1"/>
      <c r="M132" s="1"/>
      <c r="N132" s="1"/>
      <c r="O132" s="1"/>
      <c r="P132" s="1"/>
      <c r="Q132" s="1"/>
      <c r="R132" s="1"/>
      <c r="S132" s="1"/>
      <c r="T132" s="1"/>
      <c r="U132" s="1"/>
      <c r="V132" s="1"/>
    </row>
    <row r="133" spans="3:22" x14ac:dyDescent="0.2">
      <c r="C133" s="1"/>
      <c r="D133" s="1"/>
      <c r="E133" s="1"/>
      <c r="F133" s="1"/>
      <c r="G133" s="1"/>
      <c r="H133" s="1"/>
      <c r="I133" s="1"/>
      <c r="J133" s="1"/>
      <c r="K133" s="1"/>
      <c r="L133" s="1"/>
      <c r="M133" s="1"/>
      <c r="N133" s="1"/>
      <c r="O133" s="1"/>
      <c r="P133" s="1"/>
      <c r="Q133" s="1"/>
      <c r="R133" s="1"/>
      <c r="S133" s="1"/>
      <c r="T133" s="1"/>
      <c r="U133" s="1"/>
      <c r="V133" s="1"/>
    </row>
    <row r="134" spans="3:22" x14ac:dyDescent="0.2">
      <c r="C134" s="1"/>
      <c r="D134" s="1"/>
      <c r="E134" s="1"/>
      <c r="F134" s="1"/>
      <c r="G134" s="1"/>
      <c r="H134" s="1"/>
      <c r="I134" s="1"/>
      <c r="J134" s="1"/>
      <c r="K134" s="1"/>
      <c r="L134" s="1"/>
      <c r="M134" s="1"/>
      <c r="N134" s="1"/>
      <c r="O134" s="1"/>
      <c r="P134" s="1"/>
      <c r="Q134" s="1"/>
      <c r="R134" s="1"/>
      <c r="S134" s="1"/>
      <c r="T134" s="1"/>
      <c r="U134" s="1"/>
      <c r="V134" s="1"/>
    </row>
    <row r="135" spans="3:22" x14ac:dyDescent="0.2">
      <c r="C135" s="1"/>
      <c r="D135" s="1"/>
      <c r="E135" s="1"/>
      <c r="F135" s="1"/>
      <c r="G135" s="1"/>
      <c r="H135" s="1"/>
      <c r="I135" s="1"/>
      <c r="J135" s="1"/>
      <c r="K135" s="1"/>
      <c r="L135" s="1"/>
      <c r="M135" s="1"/>
      <c r="N135" s="1"/>
      <c r="O135" s="1"/>
      <c r="P135" s="1"/>
      <c r="Q135" s="1"/>
      <c r="R135" s="1"/>
      <c r="S135" s="1"/>
      <c r="T135" s="1"/>
      <c r="U135" s="1"/>
      <c r="V135" s="1"/>
    </row>
    <row r="136" spans="3:22" x14ac:dyDescent="0.2">
      <c r="C136" s="1"/>
      <c r="D136" s="1"/>
      <c r="E136" s="1"/>
      <c r="F136" s="1"/>
      <c r="G136" s="1"/>
      <c r="H136" s="1"/>
      <c r="I136" s="1"/>
      <c r="J136" s="1"/>
      <c r="K136" s="1"/>
      <c r="L136" s="1"/>
      <c r="M136" s="1"/>
      <c r="N136" s="1"/>
      <c r="O136" s="1"/>
      <c r="P136" s="1"/>
      <c r="Q136" s="1"/>
      <c r="R136" s="1"/>
      <c r="S136" s="1"/>
      <c r="T136" s="1"/>
      <c r="U136" s="1"/>
      <c r="V136" s="1"/>
    </row>
    <row r="137" spans="3:22" x14ac:dyDescent="0.2">
      <c r="C137" s="1"/>
      <c r="D137" s="1"/>
      <c r="E137" s="1"/>
      <c r="F137" s="1"/>
      <c r="G137" s="1"/>
      <c r="H137" s="1"/>
      <c r="I137" s="1"/>
      <c r="J137" s="1"/>
      <c r="K137" s="1"/>
      <c r="L137" s="1"/>
      <c r="M137" s="1"/>
      <c r="N137" s="1"/>
      <c r="O137" s="1"/>
      <c r="P137" s="1"/>
      <c r="Q137" s="1"/>
      <c r="R137" s="1"/>
      <c r="S137" s="1"/>
      <c r="T137" s="1"/>
      <c r="U137" s="1"/>
      <c r="V137" s="1"/>
    </row>
    <row r="138" spans="3:22" x14ac:dyDescent="0.2">
      <c r="C138" s="1"/>
      <c r="D138" s="1"/>
      <c r="E138" s="1"/>
      <c r="F138" s="1"/>
      <c r="G138" s="1"/>
      <c r="H138" s="1"/>
      <c r="I138" s="1"/>
      <c r="J138" s="1"/>
      <c r="K138" s="1"/>
      <c r="L138" s="1"/>
      <c r="M138" s="1"/>
      <c r="N138" s="1"/>
      <c r="O138" s="1"/>
      <c r="P138" s="1"/>
      <c r="Q138" s="1"/>
      <c r="R138" s="1"/>
      <c r="S138" s="1"/>
      <c r="T138" s="1"/>
      <c r="U138" s="1"/>
      <c r="V138" s="1"/>
    </row>
    <row r="139" spans="3:22" x14ac:dyDescent="0.2">
      <c r="C139" s="1"/>
      <c r="D139" s="1"/>
      <c r="E139" s="1"/>
      <c r="F139" s="1"/>
      <c r="G139" s="1"/>
      <c r="H139" s="1"/>
      <c r="I139" s="1"/>
      <c r="J139" s="1"/>
      <c r="K139" s="1"/>
      <c r="L139" s="1"/>
      <c r="M139" s="1"/>
      <c r="N139" s="1"/>
      <c r="O139" s="1"/>
      <c r="P139" s="1"/>
      <c r="Q139" s="1"/>
      <c r="R139" s="1"/>
      <c r="S139" s="1"/>
      <c r="T139" s="1"/>
      <c r="U139" s="1"/>
      <c r="V139" s="1"/>
    </row>
    <row r="140" spans="3:22" x14ac:dyDescent="0.2">
      <c r="C140" s="1"/>
      <c r="D140" s="1"/>
      <c r="E140" s="1"/>
      <c r="F140" s="1"/>
      <c r="G140" s="1"/>
      <c r="H140" s="1"/>
      <c r="I140" s="1"/>
      <c r="J140" s="1"/>
      <c r="K140" s="1"/>
      <c r="L140" s="1"/>
      <c r="M140" s="1"/>
      <c r="N140" s="1"/>
      <c r="O140" s="1"/>
      <c r="P140" s="1"/>
      <c r="Q140" s="1"/>
      <c r="R140" s="1"/>
      <c r="S140" s="1"/>
      <c r="T140" s="1"/>
      <c r="U140" s="1"/>
      <c r="V140" s="1"/>
    </row>
    <row r="141" spans="3:22" x14ac:dyDescent="0.2">
      <c r="C141" s="1"/>
      <c r="D141" s="1"/>
      <c r="E141" s="1"/>
      <c r="F141" s="1"/>
      <c r="G141" s="1"/>
      <c r="H141" s="1"/>
      <c r="I141" s="1"/>
      <c r="J141" s="1"/>
      <c r="K141" s="1"/>
      <c r="L141" s="1"/>
      <c r="M141" s="1"/>
      <c r="N141" s="1"/>
      <c r="O141" s="1"/>
      <c r="P141" s="1"/>
      <c r="Q141" s="1"/>
      <c r="R141" s="1"/>
      <c r="S141" s="1"/>
      <c r="T141" s="1"/>
      <c r="U141" s="1"/>
      <c r="V141" s="1"/>
    </row>
    <row r="142" spans="3:22" x14ac:dyDescent="0.2">
      <c r="C142" s="1"/>
      <c r="D142" s="1"/>
      <c r="E142" s="1"/>
      <c r="F142" s="1"/>
      <c r="G142" s="1"/>
      <c r="H142" s="1"/>
      <c r="I142" s="1"/>
      <c r="J142" s="1"/>
      <c r="K142" s="1"/>
      <c r="L142" s="1"/>
      <c r="M142" s="1"/>
      <c r="N142" s="1"/>
      <c r="O142" s="1"/>
      <c r="P142" s="1"/>
      <c r="Q142" s="1"/>
      <c r="R142" s="1"/>
      <c r="S142" s="1"/>
      <c r="T142" s="1"/>
      <c r="U142" s="1"/>
      <c r="V142" s="1"/>
    </row>
    <row r="143" spans="3:22" x14ac:dyDescent="0.2">
      <c r="C143" s="1"/>
      <c r="D143" s="1"/>
      <c r="E143" s="1"/>
      <c r="F143" s="1"/>
      <c r="G143" s="1"/>
      <c r="H143" s="1"/>
      <c r="I143" s="1"/>
      <c r="J143" s="1"/>
      <c r="K143" s="1"/>
      <c r="L143" s="1"/>
      <c r="M143" s="1"/>
      <c r="N143" s="1"/>
      <c r="O143" s="1"/>
      <c r="P143" s="1"/>
      <c r="Q143" s="1"/>
      <c r="R143" s="1"/>
      <c r="S143" s="1"/>
      <c r="T143" s="1"/>
      <c r="U143" s="1"/>
      <c r="V143" s="1"/>
    </row>
    <row r="144" spans="3:22" x14ac:dyDescent="0.2">
      <c r="C144" s="1"/>
      <c r="D144" s="1"/>
      <c r="E144" s="1"/>
      <c r="F144" s="1"/>
      <c r="G144" s="1"/>
      <c r="H144" s="1"/>
      <c r="I144" s="1"/>
      <c r="J144" s="1"/>
      <c r="K144" s="1"/>
      <c r="L144" s="1"/>
      <c r="M144" s="1"/>
      <c r="N144" s="1"/>
      <c r="O144" s="1"/>
      <c r="P144" s="1"/>
      <c r="Q144" s="1"/>
      <c r="R144" s="1"/>
      <c r="S144" s="1"/>
      <c r="T144" s="1"/>
      <c r="U144" s="1"/>
      <c r="V144" s="1"/>
    </row>
    <row r="145" spans="3:22" x14ac:dyDescent="0.2">
      <c r="C145" s="1"/>
      <c r="D145" s="1"/>
      <c r="E145" s="1"/>
      <c r="F145" s="1"/>
      <c r="G145" s="1"/>
      <c r="H145" s="1"/>
      <c r="I145" s="1"/>
      <c r="J145" s="1"/>
      <c r="K145" s="1"/>
      <c r="L145" s="1"/>
      <c r="M145" s="1"/>
      <c r="N145" s="1"/>
      <c r="O145" s="1"/>
      <c r="P145" s="1"/>
      <c r="Q145" s="1"/>
      <c r="R145" s="1"/>
      <c r="S145" s="1"/>
      <c r="T145" s="1"/>
      <c r="U145" s="1"/>
      <c r="V145" s="1"/>
    </row>
    <row r="146" spans="3:22" x14ac:dyDescent="0.2">
      <c r="C146" s="1"/>
      <c r="D146" s="1"/>
      <c r="E146" s="1"/>
      <c r="F146" s="1"/>
      <c r="G146" s="1"/>
      <c r="H146" s="1"/>
      <c r="I146" s="1"/>
      <c r="J146" s="1"/>
      <c r="K146" s="1"/>
      <c r="L146" s="1"/>
      <c r="M146" s="1"/>
      <c r="N146" s="1"/>
      <c r="O146" s="1"/>
      <c r="P146" s="1"/>
      <c r="Q146" s="1"/>
      <c r="R146" s="1"/>
      <c r="S146" s="1"/>
      <c r="T146" s="1"/>
      <c r="U146" s="1"/>
      <c r="V146" s="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62"/>
  <sheetViews>
    <sheetView workbookViewId="0">
      <selection activeCell="A52" sqref="A52"/>
    </sheetView>
  </sheetViews>
  <sheetFormatPr defaultRowHeight="12.75" x14ac:dyDescent="0.2"/>
  <cols>
    <col min="1" max="1" width="56" customWidth="1"/>
    <col min="2" max="11" width="10.7109375" customWidth="1"/>
    <col min="27" max="27" width="10.5703125" bestFit="1" customWidth="1"/>
  </cols>
  <sheetData>
    <row r="1" spans="1:27" ht="18" customHeight="1" x14ac:dyDescent="0.2">
      <c r="A1" s="35" t="s">
        <v>91</v>
      </c>
      <c r="B1" s="36"/>
      <c r="C1" s="36"/>
      <c r="D1" s="36"/>
      <c r="E1" s="36"/>
      <c r="F1" s="36"/>
      <c r="G1" s="36"/>
      <c r="H1" s="36"/>
      <c r="I1" s="36"/>
      <c r="J1" s="36"/>
      <c r="K1" s="36"/>
    </row>
    <row r="2" spans="1:27" x14ac:dyDescent="0.2">
      <c r="A2" s="37"/>
      <c r="B2" s="38">
        <v>2015</v>
      </c>
      <c r="C2" s="38">
        <v>2016</v>
      </c>
      <c r="D2" s="38">
        <v>2017</v>
      </c>
      <c r="E2" s="38">
        <v>2018</v>
      </c>
      <c r="F2" s="38">
        <v>2019</v>
      </c>
      <c r="G2" s="38">
        <v>2020</v>
      </c>
      <c r="H2" s="38">
        <v>2021</v>
      </c>
      <c r="I2" s="38">
        <v>2022</v>
      </c>
      <c r="J2" s="38">
        <v>2023</v>
      </c>
      <c r="K2" s="38" t="s">
        <v>89</v>
      </c>
      <c r="N2" s="96"/>
      <c r="P2" s="97"/>
    </row>
    <row r="3" spans="1:27" x14ac:dyDescent="0.2">
      <c r="A3" s="36"/>
      <c r="B3" s="39"/>
      <c r="C3" s="39"/>
      <c r="D3" s="39"/>
      <c r="E3" s="39"/>
      <c r="F3" s="39"/>
      <c r="G3" s="39"/>
      <c r="H3" s="39"/>
      <c r="I3" s="39"/>
      <c r="J3" s="39"/>
      <c r="K3" s="39"/>
    </row>
    <row r="4" spans="1:27" x14ac:dyDescent="0.2">
      <c r="A4" s="36"/>
      <c r="B4" s="40"/>
      <c r="C4" s="40"/>
      <c r="D4" s="40"/>
      <c r="E4" s="40"/>
      <c r="F4" s="40"/>
      <c r="G4" s="40"/>
      <c r="H4" s="40"/>
      <c r="I4" s="40"/>
      <c r="J4" s="40"/>
      <c r="K4" s="40"/>
      <c r="M4" s="1"/>
      <c r="Z4" s="1"/>
    </row>
    <row r="5" spans="1:27" x14ac:dyDescent="0.2">
      <c r="A5" s="36"/>
      <c r="B5" s="41"/>
      <c r="C5" s="41"/>
      <c r="D5" s="36"/>
      <c r="E5" s="36"/>
      <c r="F5" s="36"/>
      <c r="G5" s="36"/>
      <c r="H5" s="36"/>
      <c r="I5" s="36"/>
      <c r="J5" s="36"/>
      <c r="K5" s="36"/>
      <c r="Z5" s="1"/>
    </row>
    <row r="6" spans="1:27" x14ac:dyDescent="0.2">
      <c r="A6" s="36"/>
      <c r="B6" s="56" t="s">
        <v>25</v>
      </c>
      <c r="C6" s="41"/>
      <c r="D6" s="36"/>
      <c r="E6" s="36"/>
      <c r="F6" s="36"/>
      <c r="G6" s="36"/>
      <c r="H6" s="36"/>
      <c r="I6" s="36"/>
      <c r="J6" s="36"/>
      <c r="K6" s="36"/>
      <c r="Z6" s="1"/>
    </row>
    <row r="7" spans="1:27" x14ac:dyDescent="0.2">
      <c r="A7" s="36"/>
      <c r="B7" s="41"/>
      <c r="C7" s="41"/>
      <c r="D7" s="36"/>
      <c r="E7" s="36"/>
      <c r="F7" s="36"/>
      <c r="G7" s="36"/>
      <c r="H7" s="36"/>
      <c r="I7" s="36"/>
      <c r="J7" s="36"/>
      <c r="K7" s="36"/>
      <c r="L7" s="2"/>
      <c r="M7" s="2"/>
      <c r="Z7" s="1"/>
    </row>
    <row r="8" spans="1:27" x14ac:dyDescent="0.2">
      <c r="A8" s="42" t="s">
        <v>17</v>
      </c>
      <c r="B8" s="43">
        <v>147131</v>
      </c>
      <c r="C8" s="43">
        <v>149009</v>
      </c>
      <c r="D8" s="43">
        <v>150191</v>
      </c>
      <c r="E8" s="43">
        <v>153359</v>
      </c>
      <c r="F8" s="43">
        <v>151878</v>
      </c>
      <c r="G8" s="43">
        <v>168687</v>
      </c>
      <c r="H8" s="43">
        <v>170972</v>
      </c>
      <c r="I8" s="43">
        <v>170112</v>
      </c>
      <c r="J8" s="43">
        <v>169521</v>
      </c>
      <c r="K8" s="43">
        <v>172165</v>
      </c>
      <c r="Z8" s="1"/>
    </row>
    <row r="9" spans="1:27" x14ac:dyDescent="0.2">
      <c r="A9" s="44" t="s">
        <v>18</v>
      </c>
      <c r="B9" s="45"/>
      <c r="C9" s="45"/>
      <c r="D9" s="36"/>
      <c r="E9" s="36"/>
      <c r="F9" s="36"/>
      <c r="G9" s="36"/>
      <c r="H9" s="36"/>
      <c r="I9" s="36"/>
      <c r="J9" s="36"/>
      <c r="K9" s="36"/>
      <c r="Z9" s="1"/>
    </row>
    <row r="10" spans="1:27" x14ac:dyDescent="0.2">
      <c r="A10" s="46" t="s">
        <v>80</v>
      </c>
      <c r="B10" s="47">
        <v>53040</v>
      </c>
      <c r="C10" s="47">
        <v>52898</v>
      </c>
      <c r="D10" s="47">
        <v>47137</v>
      </c>
      <c r="E10" s="47">
        <v>48739</v>
      </c>
      <c r="F10" s="47">
        <v>47815</v>
      </c>
      <c r="G10" s="47">
        <v>54984</v>
      </c>
      <c r="H10" s="47">
        <v>52316</v>
      </c>
      <c r="I10" s="47">
        <v>53043</v>
      </c>
      <c r="J10" s="47">
        <v>53236</v>
      </c>
      <c r="K10" s="47">
        <v>55310</v>
      </c>
      <c r="Z10" s="1"/>
      <c r="AA10" s="1"/>
    </row>
    <row r="11" spans="1:27" x14ac:dyDescent="0.2">
      <c r="A11" s="46" t="s">
        <v>81</v>
      </c>
      <c r="B11" s="47">
        <v>5227</v>
      </c>
      <c r="C11" s="47">
        <v>5288</v>
      </c>
      <c r="D11" s="47">
        <v>5792</v>
      </c>
      <c r="E11" s="47">
        <v>6763</v>
      </c>
      <c r="F11" s="47">
        <v>7714</v>
      </c>
      <c r="G11" s="47">
        <v>10062</v>
      </c>
      <c r="H11" s="47">
        <v>10755</v>
      </c>
      <c r="I11" s="47">
        <v>12181</v>
      </c>
      <c r="J11" s="47">
        <v>12777</v>
      </c>
      <c r="K11" s="47">
        <v>13957</v>
      </c>
      <c r="S11" s="1"/>
      <c r="T11" s="1"/>
      <c r="U11" s="1"/>
      <c r="V11" s="1"/>
      <c r="W11" s="1"/>
      <c r="X11" s="1"/>
      <c r="Z11" s="1"/>
      <c r="AA11" s="1"/>
    </row>
    <row r="12" spans="1:27" x14ac:dyDescent="0.2">
      <c r="A12" s="46" t="s">
        <v>82</v>
      </c>
      <c r="B12" s="47">
        <v>88864</v>
      </c>
      <c r="C12" s="47">
        <v>90823</v>
      </c>
      <c r="D12" s="47">
        <v>97262</v>
      </c>
      <c r="E12" s="47">
        <v>97857</v>
      </c>
      <c r="F12" s="47">
        <v>96349</v>
      </c>
      <c r="G12" s="47">
        <v>103641</v>
      </c>
      <c r="H12" s="47">
        <v>107901</v>
      </c>
      <c r="I12" s="47">
        <v>104888</v>
      </c>
      <c r="J12" s="47">
        <v>103508</v>
      </c>
      <c r="K12" s="47">
        <v>102898</v>
      </c>
      <c r="Z12" s="1"/>
      <c r="AA12" s="1"/>
    </row>
    <row r="13" spans="1:27" x14ac:dyDescent="0.2">
      <c r="A13" s="46"/>
      <c r="B13" s="47"/>
      <c r="C13" s="47"/>
      <c r="D13" s="47"/>
      <c r="E13" s="47"/>
      <c r="F13" s="47"/>
      <c r="G13" s="47"/>
      <c r="H13" s="47"/>
      <c r="I13" s="47"/>
      <c r="J13" s="47"/>
      <c r="K13" s="47"/>
      <c r="Z13" s="1"/>
      <c r="AA13" s="1"/>
    </row>
    <row r="14" spans="1:27" x14ac:dyDescent="0.2">
      <c r="A14" s="44" t="s">
        <v>18</v>
      </c>
      <c r="B14" s="47"/>
      <c r="C14" s="47"/>
      <c r="D14" s="47"/>
      <c r="E14" s="47"/>
      <c r="F14" s="47"/>
      <c r="G14" s="47"/>
      <c r="H14" s="47"/>
      <c r="I14" s="47"/>
      <c r="J14" s="47"/>
      <c r="K14" s="47"/>
      <c r="S14" s="1"/>
      <c r="T14" s="1"/>
      <c r="U14" s="1"/>
      <c r="V14" s="1"/>
      <c r="W14" s="1"/>
      <c r="X14" s="1"/>
      <c r="Z14" s="1"/>
      <c r="AA14" s="1"/>
    </row>
    <row r="15" spans="1:27" x14ac:dyDescent="0.2">
      <c r="A15" s="46" t="s">
        <v>19</v>
      </c>
      <c r="B15" s="47">
        <v>26769</v>
      </c>
      <c r="C15" s="47">
        <v>28111</v>
      </c>
      <c r="D15" s="47">
        <v>29202</v>
      </c>
      <c r="E15" s="47">
        <v>31290</v>
      </c>
      <c r="F15" s="47">
        <v>31132</v>
      </c>
      <c r="G15" s="47">
        <v>37998</v>
      </c>
      <c r="H15" s="47">
        <v>35119</v>
      </c>
      <c r="I15" s="47">
        <v>35863</v>
      </c>
      <c r="J15" s="47">
        <v>36824</v>
      </c>
      <c r="K15" s="47">
        <v>39347</v>
      </c>
      <c r="S15" s="1"/>
      <c r="T15" s="1"/>
      <c r="U15" s="1"/>
      <c r="V15" s="1"/>
      <c r="W15" s="1"/>
      <c r="X15" s="1"/>
      <c r="Z15" s="1"/>
      <c r="AA15" s="1"/>
    </row>
    <row r="16" spans="1:27" x14ac:dyDescent="0.2">
      <c r="A16" s="46" t="s">
        <v>20</v>
      </c>
      <c r="B16" s="47">
        <v>34014</v>
      </c>
      <c r="C16" s="47">
        <v>33882</v>
      </c>
      <c r="D16" s="47">
        <v>25927</v>
      </c>
      <c r="E16" s="47">
        <v>26100</v>
      </c>
      <c r="F16" s="47">
        <v>25882</v>
      </c>
      <c r="G16" s="47">
        <v>28500</v>
      </c>
      <c r="H16" s="47">
        <v>29126</v>
      </c>
      <c r="I16" s="47">
        <v>30756</v>
      </c>
      <c r="J16" s="47">
        <v>30445</v>
      </c>
      <c r="K16" s="47">
        <v>31187</v>
      </c>
      <c r="S16" s="1"/>
      <c r="T16" s="1"/>
      <c r="U16" s="1"/>
      <c r="V16" s="1"/>
      <c r="W16" s="1"/>
      <c r="X16" s="1"/>
      <c r="Z16" s="1"/>
      <c r="AA16" s="1"/>
    </row>
    <row r="17" spans="1:27" x14ac:dyDescent="0.2">
      <c r="A17" s="46" t="s">
        <v>21</v>
      </c>
      <c r="B17" s="47">
        <v>86348</v>
      </c>
      <c r="C17" s="47">
        <v>87016</v>
      </c>
      <c r="D17" s="47">
        <v>95062</v>
      </c>
      <c r="E17" s="47">
        <v>95969</v>
      </c>
      <c r="F17" s="47">
        <v>94864</v>
      </c>
      <c r="G17" s="47">
        <v>102189</v>
      </c>
      <c r="H17" s="47">
        <v>106727</v>
      </c>
      <c r="I17" s="47">
        <v>103493</v>
      </c>
      <c r="J17" s="47">
        <v>102252</v>
      </c>
      <c r="K17" s="47">
        <v>101631</v>
      </c>
      <c r="S17" s="1"/>
      <c r="T17" s="1"/>
      <c r="U17" s="1"/>
      <c r="V17" s="1"/>
      <c r="W17" s="1"/>
      <c r="X17" s="1"/>
      <c r="Z17" s="1"/>
      <c r="AA17" s="1"/>
    </row>
    <row r="18" spans="1:27" x14ac:dyDescent="0.2">
      <c r="A18" s="48"/>
      <c r="B18" s="47"/>
      <c r="C18" s="47"/>
      <c r="D18" s="47"/>
      <c r="E18" s="47"/>
      <c r="F18" s="47"/>
      <c r="G18" s="47"/>
      <c r="H18" s="47"/>
      <c r="I18" s="47"/>
      <c r="J18" s="47"/>
      <c r="K18" s="47"/>
      <c r="S18" s="1"/>
      <c r="T18" s="1"/>
      <c r="U18" s="1"/>
      <c r="V18" s="1"/>
      <c r="W18" s="1"/>
      <c r="X18" s="1"/>
      <c r="Z18" s="1"/>
      <c r="AA18" s="1"/>
    </row>
    <row r="19" spans="1:27" x14ac:dyDescent="0.2">
      <c r="A19" s="49"/>
      <c r="B19" s="45"/>
      <c r="C19" s="45"/>
      <c r="D19" s="36"/>
      <c r="E19" s="36"/>
      <c r="F19" s="36"/>
      <c r="G19" s="36"/>
      <c r="H19" s="36"/>
      <c r="I19" s="36"/>
      <c r="J19" s="36"/>
      <c r="K19" s="36"/>
      <c r="S19" s="1"/>
      <c r="T19" s="1"/>
      <c r="U19" s="1"/>
      <c r="V19" s="1"/>
      <c r="W19" s="1"/>
      <c r="X19" s="1"/>
      <c r="Z19" s="1"/>
      <c r="AA19" s="1"/>
    </row>
    <row r="20" spans="1:27" x14ac:dyDescent="0.2">
      <c r="A20" s="42" t="s">
        <v>22</v>
      </c>
      <c r="B20" s="43">
        <v>3486</v>
      </c>
      <c r="C20" s="43">
        <v>3883</v>
      </c>
      <c r="D20" s="43">
        <v>4032</v>
      </c>
      <c r="E20" s="43">
        <v>4630</v>
      </c>
      <c r="F20" s="43">
        <v>4723</v>
      </c>
      <c r="G20" s="43">
        <v>5234</v>
      </c>
      <c r="H20" s="43">
        <v>5430</v>
      </c>
      <c r="I20" s="43">
        <v>6228</v>
      </c>
      <c r="J20" s="43">
        <v>6975</v>
      </c>
      <c r="K20" s="43">
        <v>7330</v>
      </c>
      <c r="S20" s="1"/>
      <c r="T20" s="1"/>
      <c r="U20" s="1"/>
      <c r="V20" s="1"/>
      <c r="W20" s="1"/>
      <c r="X20" s="1"/>
      <c r="Z20" s="1"/>
      <c r="AA20" s="1"/>
    </row>
    <row r="21" spans="1:27" x14ac:dyDescent="0.2">
      <c r="A21" s="44" t="s">
        <v>18</v>
      </c>
      <c r="B21" s="45"/>
      <c r="C21" s="45"/>
      <c r="D21" s="36"/>
      <c r="E21" s="36"/>
      <c r="F21" s="36"/>
      <c r="G21" s="36"/>
      <c r="H21" s="36"/>
      <c r="I21" s="36"/>
      <c r="J21" s="36"/>
      <c r="K21" s="36"/>
      <c r="S21" s="1"/>
      <c r="T21" s="1"/>
      <c r="U21" s="1"/>
      <c r="V21" s="1"/>
      <c r="W21" s="1"/>
      <c r="X21" s="1"/>
      <c r="Z21" s="1"/>
      <c r="AA21" s="1"/>
    </row>
    <row r="22" spans="1:27" x14ac:dyDescent="0.2">
      <c r="A22" s="46" t="s">
        <v>80</v>
      </c>
      <c r="B22" s="47">
        <v>1666</v>
      </c>
      <c r="C22" s="47">
        <v>1884</v>
      </c>
      <c r="D22" s="47">
        <v>1942</v>
      </c>
      <c r="E22" s="47">
        <v>2313</v>
      </c>
      <c r="F22" s="47">
        <v>2477</v>
      </c>
      <c r="G22" s="47">
        <v>2889</v>
      </c>
      <c r="H22" s="47">
        <v>2838</v>
      </c>
      <c r="I22" s="47">
        <v>3356</v>
      </c>
      <c r="J22" s="47">
        <v>3902</v>
      </c>
      <c r="K22" s="47">
        <v>4241</v>
      </c>
      <c r="S22" s="1"/>
      <c r="T22" s="1"/>
      <c r="U22" s="1"/>
      <c r="V22" s="1"/>
      <c r="W22" s="1"/>
      <c r="X22" s="1"/>
      <c r="Z22" s="1"/>
    </row>
    <row r="23" spans="1:27" x14ac:dyDescent="0.2">
      <c r="A23" s="46" t="s">
        <v>81</v>
      </c>
      <c r="B23" s="47">
        <v>160</v>
      </c>
      <c r="C23" s="47">
        <v>188</v>
      </c>
      <c r="D23" s="47">
        <v>213</v>
      </c>
      <c r="E23" s="47">
        <v>267</v>
      </c>
      <c r="F23" s="47">
        <v>317</v>
      </c>
      <c r="G23" s="47">
        <v>386</v>
      </c>
      <c r="H23" s="47">
        <v>414</v>
      </c>
      <c r="I23" s="47">
        <v>581</v>
      </c>
      <c r="J23" s="47">
        <v>657</v>
      </c>
      <c r="K23" s="47">
        <v>740</v>
      </c>
      <c r="S23" s="1"/>
      <c r="T23" s="1"/>
      <c r="U23" s="1"/>
      <c r="V23" s="1"/>
      <c r="W23" s="1"/>
      <c r="X23" s="1"/>
      <c r="Z23" s="1"/>
      <c r="AA23" s="1"/>
    </row>
    <row r="24" spans="1:27" x14ac:dyDescent="0.2">
      <c r="A24" s="46" t="s">
        <v>82</v>
      </c>
      <c r="B24" s="47">
        <v>1660</v>
      </c>
      <c r="C24" s="47">
        <v>1811</v>
      </c>
      <c r="D24" s="47">
        <v>1877</v>
      </c>
      <c r="E24" s="47">
        <v>2050</v>
      </c>
      <c r="F24" s="47">
        <v>1929</v>
      </c>
      <c r="G24" s="47">
        <v>1959</v>
      </c>
      <c r="H24" s="47">
        <v>2178</v>
      </c>
      <c r="I24" s="47">
        <v>2291</v>
      </c>
      <c r="J24" s="47">
        <v>2416</v>
      </c>
      <c r="K24" s="47">
        <v>2349</v>
      </c>
      <c r="S24" s="1"/>
      <c r="T24" s="1"/>
      <c r="U24" s="1"/>
      <c r="V24" s="1"/>
      <c r="W24" s="1"/>
      <c r="X24" s="1"/>
      <c r="Z24" s="1"/>
      <c r="AA24" s="1"/>
    </row>
    <row r="25" spans="1:27" x14ac:dyDescent="0.2">
      <c r="A25" s="46"/>
      <c r="B25" s="47"/>
      <c r="C25" s="47"/>
      <c r="D25" s="47"/>
      <c r="E25" s="47"/>
      <c r="F25" s="47"/>
      <c r="G25" s="47"/>
      <c r="H25" s="47"/>
      <c r="I25" s="47"/>
      <c r="J25" s="47"/>
      <c r="K25" s="47"/>
      <c r="S25" s="1"/>
      <c r="T25" s="1"/>
      <c r="U25" s="1"/>
      <c r="V25" s="1"/>
      <c r="W25" s="1"/>
      <c r="X25" s="1"/>
      <c r="Z25" s="1"/>
      <c r="AA25" s="1"/>
    </row>
    <row r="26" spans="1:27" x14ac:dyDescent="0.2">
      <c r="A26" s="44" t="s">
        <v>18</v>
      </c>
      <c r="B26" s="47"/>
      <c r="C26" s="47"/>
      <c r="D26" s="47"/>
      <c r="E26" s="47"/>
      <c r="F26" s="47"/>
      <c r="G26" s="47"/>
      <c r="H26" s="47"/>
      <c r="I26" s="47"/>
      <c r="J26" s="47"/>
      <c r="K26" s="47"/>
      <c r="S26" s="1"/>
      <c r="T26" s="1"/>
      <c r="U26" s="1"/>
      <c r="V26" s="1"/>
      <c r="W26" s="1"/>
      <c r="X26" s="1"/>
      <c r="Z26" s="1"/>
      <c r="AA26" s="1"/>
    </row>
    <row r="27" spans="1:27" x14ac:dyDescent="0.2">
      <c r="A27" s="46" t="s">
        <v>19</v>
      </c>
      <c r="B27" s="47">
        <v>1145</v>
      </c>
      <c r="C27" s="47">
        <v>1406</v>
      </c>
      <c r="D27" s="47">
        <v>1555</v>
      </c>
      <c r="E27" s="47">
        <v>1910</v>
      </c>
      <c r="F27" s="47">
        <v>2108</v>
      </c>
      <c r="G27" s="47">
        <v>2471</v>
      </c>
      <c r="H27" s="47">
        <v>2415</v>
      </c>
      <c r="I27" s="47">
        <v>3010</v>
      </c>
      <c r="J27" s="47">
        <v>3505</v>
      </c>
      <c r="K27" s="47">
        <v>3906</v>
      </c>
      <c r="S27" s="1"/>
      <c r="T27" s="1"/>
      <c r="U27" s="1"/>
      <c r="V27" s="1"/>
      <c r="W27" s="1"/>
      <c r="X27" s="1"/>
      <c r="Z27" s="1"/>
    </row>
    <row r="28" spans="1:27" x14ac:dyDescent="0.2">
      <c r="A28" s="46" t="s">
        <v>20</v>
      </c>
      <c r="B28" s="47">
        <v>795</v>
      </c>
      <c r="C28" s="47">
        <v>815</v>
      </c>
      <c r="D28" s="47">
        <v>710</v>
      </c>
      <c r="E28" s="47">
        <v>768</v>
      </c>
      <c r="F28" s="47">
        <v>750</v>
      </c>
      <c r="G28" s="47">
        <v>885</v>
      </c>
      <c r="H28" s="47">
        <v>903</v>
      </c>
      <c r="I28" s="47">
        <v>1016</v>
      </c>
      <c r="J28" s="47">
        <v>1148</v>
      </c>
      <c r="K28" s="47">
        <v>1165</v>
      </c>
      <c r="S28" s="1"/>
      <c r="T28" s="1"/>
      <c r="U28" s="1"/>
      <c r="V28" s="1"/>
      <c r="W28" s="1"/>
      <c r="X28" s="1"/>
      <c r="Z28" s="1"/>
    </row>
    <row r="29" spans="1:27" x14ac:dyDescent="0.2">
      <c r="A29" s="46" t="s">
        <v>21</v>
      </c>
      <c r="B29" s="47">
        <v>1546</v>
      </c>
      <c r="C29" s="47">
        <v>1662</v>
      </c>
      <c r="D29" s="47">
        <v>1767</v>
      </c>
      <c r="E29" s="47">
        <v>1952</v>
      </c>
      <c r="F29" s="47">
        <v>1865</v>
      </c>
      <c r="G29" s="47">
        <v>1878</v>
      </c>
      <c r="H29" s="47">
        <v>2112</v>
      </c>
      <c r="I29" s="47">
        <v>2202</v>
      </c>
      <c r="J29" s="47">
        <v>2322</v>
      </c>
      <c r="K29" s="47">
        <v>2259</v>
      </c>
      <c r="S29" s="1"/>
      <c r="T29" s="1"/>
      <c r="U29" s="1"/>
      <c r="V29" s="1"/>
      <c r="W29" s="1"/>
      <c r="X29" s="1"/>
    </row>
    <row r="30" spans="1:27" x14ac:dyDescent="0.2">
      <c r="A30" s="46"/>
      <c r="B30" s="47"/>
      <c r="C30" s="47"/>
      <c r="D30" s="47"/>
      <c r="E30" s="47"/>
      <c r="F30" s="47"/>
      <c r="G30" s="47"/>
      <c r="H30" s="47"/>
      <c r="I30" s="47"/>
      <c r="J30" s="47"/>
      <c r="K30" s="47"/>
      <c r="M30" s="1"/>
      <c r="S30" s="1"/>
      <c r="T30" s="1"/>
      <c r="U30" s="1"/>
      <c r="V30" s="1"/>
      <c r="W30" s="1"/>
      <c r="X30" s="1"/>
      <c r="Z30" s="1"/>
    </row>
    <row r="31" spans="1:27" x14ac:dyDescent="0.2">
      <c r="A31" s="46"/>
      <c r="B31" s="40"/>
      <c r="C31" s="40"/>
      <c r="D31" s="40"/>
      <c r="E31" s="40"/>
      <c r="F31" s="40"/>
      <c r="G31" s="40"/>
      <c r="H31" s="40"/>
      <c r="I31" s="40"/>
      <c r="J31" s="40"/>
      <c r="K31" s="40"/>
    </row>
    <row r="32" spans="1:27" x14ac:dyDescent="0.2">
      <c r="A32" s="46"/>
      <c r="B32" s="39"/>
      <c r="C32" s="39"/>
      <c r="D32" s="39"/>
      <c r="E32" s="39"/>
      <c r="F32" s="39"/>
      <c r="G32" s="39"/>
      <c r="H32" s="39"/>
      <c r="I32" s="39"/>
      <c r="J32" s="39"/>
      <c r="K32" s="39"/>
    </row>
    <row r="33" spans="1:16" x14ac:dyDescent="0.2">
      <c r="A33" s="46"/>
      <c r="B33" s="57" t="s">
        <v>24</v>
      </c>
      <c r="C33" s="39"/>
      <c r="D33" s="39"/>
      <c r="E33" s="39"/>
      <c r="F33" s="39"/>
      <c r="G33" s="39"/>
      <c r="H33" s="39"/>
      <c r="I33" s="39"/>
      <c r="J33" s="39"/>
      <c r="K33" s="39"/>
    </row>
    <row r="34" spans="1:16" x14ac:dyDescent="0.2">
      <c r="A34" s="46"/>
      <c r="B34" s="39"/>
      <c r="C34" s="39"/>
      <c r="D34" s="39"/>
      <c r="E34" s="39"/>
      <c r="F34" s="39"/>
      <c r="G34" s="39"/>
      <c r="H34" s="39"/>
      <c r="I34" s="39"/>
      <c r="J34" s="39"/>
      <c r="K34" s="39"/>
    </row>
    <row r="35" spans="1:16" x14ac:dyDescent="0.2">
      <c r="A35" s="42" t="s">
        <v>22</v>
      </c>
      <c r="B35" s="50">
        <v>2.4E-2</v>
      </c>
      <c r="C35" s="50">
        <v>2.5999999999999999E-2</v>
      </c>
      <c r="D35" s="50">
        <v>2.7E-2</v>
      </c>
      <c r="E35" s="50">
        <v>0.03</v>
      </c>
      <c r="F35" s="50">
        <v>3.1E-2</v>
      </c>
      <c r="G35" s="50">
        <v>3.1E-2</v>
      </c>
      <c r="H35" s="50">
        <v>3.2000000000000001E-2</v>
      </c>
      <c r="I35" s="50">
        <v>3.6999999999999998E-2</v>
      </c>
      <c r="J35" s="50">
        <v>4.1000000000000002E-2</v>
      </c>
      <c r="K35" s="50">
        <v>4.2999999999999997E-2</v>
      </c>
      <c r="N35" s="98"/>
      <c r="O35" s="98"/>
      <c r="P35" s="98"/>
    </row>
    <row r="36" spans="1:16" x14ac:dyDescent="0.2">
      <c r="A36" s="44" t="s">
        <v>18</v>
      </c>
      <c r="B36" s="50"/>
      <c r="C36" s="50"/>
      <c r="D36" s="50"/>
      <c r="E36" s="50"/>
      <c r="F36" s="50"/>
      <c r="G36" s="50"/>
      <c r="H36" s="50"/>
      <c r="I36" s="50"/>
      <c r="J36" s="50"/>
      <c r="K36" s="50"/>
      <c r="N36" s="98"/>
      <c r="O36" s="98"/>
      <c r="P36" s="98"/>
    </row>
    <row r="37" spans="1:16" x14ac:dyDescent="0.2">
      <c r="A37" s="46" t="s">
        <v>80</v>
      </c>
      <c r="B37" s="50">
        <v>3.1E-2</v>
      </c>
      <c r="C37" s="50">
        <v>3.5999999999999997E-2</v>
      </c>
      <c r="D37" s="50">
        <v>4.1000000000000002E-2</v>
      </c>
      <c r="E37" s="50">
        <v>4.7E-2</v>
      </c>
      <c r="F37" s="50">
        <v>5.1999999999999998E-2</v>
      </c>
      <c r="G37" s="50">
        <v>5.2999999999999999E-2</v>
      </c>
      <c r="H37" s="50">
        <v>5.3999999999999999E-2</v>
      </c>
      <c r="I37" s="50">
        <v>6.3E-2</v>
      </c>
      <c r="J37" s="50">
        <v>7.2999999999999995E-2</v>
      </c>
      <c r="K37" s="50">
        <v>7.6999999999999999E-2</v>
      </c>
      <c r="N37" s="98"/>
      <c r="O37" s="98"/>
      <c r="P37" s="98"/>
    </row>
    <row r="38" spans="1:16" x14ac:dyDescent="0.2">
      <c r="A38" s="46" t="s">
        <v>81</v>
      </c>
      <c r="B38" s="50">
        <v>3.1E-2</v>
      </c>
      <c r="C38" s="50">
        <v>3.5999999999999997E-2</v>
      </c>
      <c r="D38" s="50">
        <v>3.6999999999999998E-2</v>
      </c>
      <c r="E38" s="50">
        <v>3.9E-2</v>
      </c>
      <c r="F38" s="50">
        <v>4.1000000000000002E-2</v>
      </c>
      <c r="G38" s="50">
        <v>3.7999999999999999E-2</v>
      </c>
      <c r="H38" s="50">
        <v>3.7999999999999999E-2</v>
      </c>
      <c r="I38" s="50">
        <v>4.8000000000000001E-2</v>
      </c>
      <c r="J38" s="50">
        <v>5.0999999999999997E-2</v>
      </c>
      <c r="K38" s="50">
        <v>5.2999999999999999E-2</v>
      </c>
      <c r="N38" s="98"/>
      <c r="O38" s="98"/>
      <c r="P38" s="98"/>
    </row>
    <row r="39" spans="1:16" x14ac:dyDescent="0.2">
      <c r="A39" s="46" t="s">
        <v>82</v>
      </c>
      <c r="B39" s="50">
        <v>1.9E-2</v>
      </c>
      <c r="C39" s="50">
        <v>0.02</v>
      </c>
      <c r="D39" s="50">
        <v>1.9E-2</v>
      </c>
      <c r="E39" s="50">
        <v>2.1000000000000001E-2</v>
      </c>
      <c r="F39" s="50">
        <v>0.02</v>
      </c>
      <c r="G39" s="50">
        <v>1.9E-2</v>
      </c>
      <c r="H39" s="50">
        <v>0.02</v>
      </c>
      <c r="I39" s="50">
        <v>2.1999999999999999E-2</v>
      </c>
      <c r="J39" s="50">
        <v>2.3E-2</v>
      </c>
      <c r="K39" s="50">
        <v>2.3E-2</v>
      </c>
      <c r="N39" s="98"/>
      <c r="O39" s="98"/>
      <c r="P39" s="98"/>
    </row>
    <row r="40" spans="1:16" x14ac:dyDescent="0.2">
      <c r="A40" s="46"/>
      <c r="B40" s="47"/>
      <c r="C40" s="47"/>
      <c r="D40" s="47"/>
      <c r="E40" s="47"/>
      <c r="F40" s="47"/>
      <c r="G40" s="47"/>
      <c r="H40" s="47"/>
      <c r="I40" s="47"/>
      <c r="J40" s="47"/>
      <c r="K40" s="47"/>
      <c r="N40" s="98"/>
      <c r="O40" s="98"/>
      <c r="P40" s="98"/>
    </row>
    <row r="41" spans="1:16" x14ac:dyDescent="0.2">
      <c r="A41" s="44" t="s">
        <v>18</v>
      </c>
      <c r="B41" s="47"/>
      <c r="C41" s="47"/>
      <c r="D41" s="47"/>
      <c r="E41" s="47"/>
      <c r="F41" s="47"/>
      <c r="G41" s="47"/>
      <c r="H41" s="47"/>
      <c r="I41" s="47"/>
      <c r="J41" s="47"/>
      <c r="K41" s="47"/>
      <c r="N41" s="98"/>
      <c r="O41" s="98"/>
      <c r="P41" s="98"/>
    </row>
    <row r="42" spans="1:16" x14ac:dyDescent="0.2">
      <c r="A42" s="46" t="s">
        <v>19</v>
      </c>
      <c r="B42" s="50">
        <f t="shared" ref="B42:H44" si="0">B27/B15</f>
        <v>4.2773357241585416E-2</v>
      </c>
      <c r="C42" s="50">
        <f t="shared" si="0"/>
        <v>5.0016007968410943E-2</v>
      </c>
      <c r="D42" s="50">
        <f t="shared" si="0"/>
        <v>5.3249777412505993E-2</v>
      </c>
      <c r="E42" s="50">
        <f t="shared" si="0"/>
        <v>6.1041866410993927E-2</v>
      </c>
      <c r="F42" s="50">
        <f t="shared" si="0"/>
        <v>6.7711679301040731E-2</v>
      </c>
      <c r="G42" s="50">
        <f t="shared" si="0"/>
        <v>6.5029738407284599E-2</v>
      </c>
      <c r="H42" s="50">
        <f t="shared" si="0"/>
        <v>6.8766194937213476E-2</v>
      </c>
      <c r="I42" s="50">
        <v>8.4000000000000005E-2</v>
      </c>
      <c r="J42" s="50">
        <v>9.5000000000000001E-2</v>
      </c>
      <c r="K42" s="50">
        <v>9.9000000000000005E-2</v>
      </c>
      <c r="N42" s="98"/>
      <c r="O42" s="98"/>
      <c r="P42" s="98"/>
    </row>
    <row r="43" spans="1:16" x14ac:dyDescent="0.2">
      <c r="A43" s="46" t="s">
        <v>20</v>
      </c>
      <c r="B43" s="50">
        <f t="shared" si="0"/>
        <v>2.3372728876345034E-2</v>
      </c>
      <c r="C43" s="50">
        <f t="shared" si="0"/>
        <v>2.4054070007673692E-2</v>
      </c>
      <c r="D43" s="50">
        <f t="shared" si="0"/>
        <v>2.7384579781694757E-2</v>
      </c>
      <c r="E43" s="50">
        <f t="shared" si="0"/>
        <v>2.9425287356321838E-2</v>
      </c>
      <c r="F43" s="50">
        <f t="shared" si="0"/>
        <v>2.8977667877289236E-2</v>
      </c>
      <c r="G43" s="50">
        <f t="shared" si="0"/>
        <v>3.105263157894737E-2</v>
      </c>
      <c r="H43" s="50">
        <f t="shared" si="0"/>
        <v>3.1003227357000618E-2</v>
      </c>
      <c r="I43" s="50">
        <v>3.3000000000000002E-2</v>
      </c>
      <c r="J43" s="50">
        <v>3.7999999999999999E-2</v>
      </c>
      <c r="K43" s="50">
        <v>3.6999999999999998E-2</v>
      </c>
      <c r="N43" s="98"/>
      <c r="O43" s="98"/>
      <c r="P43" s="98"/>
    </row>
    <row r="44" spans="1:16" x14ac:dyDescent="0.2">
      <c r="A44" s="46" t="s">
        <v>21</v>
      </c>
      <c r="B44" s="50">
        <f t="shared" si="0"/>
        <v>1.7904294251169687E-2</v>
      </c>
      <c r="C44" s="50">
        <f t="shared" si="0"/>
        <v>1.9099935644019489E-2</v>
      </c>
      <c r="D44" s="50">
        <f t="shared" si="0"/>
        <v>1.8587868969725023E-2</v>
      </c>
      <c r="E44" s="50">
        <f t="shared" si="0"/>
        <v>2.033990142650231E-2</v>
      </c>
      <c r="F44" s="50">
        <f t="shared" si="0"/>
        <v>1.9659723393489627E-2</v>
      </c>
      <c r="G44" s="50">
        <f t="shared" si="0"/>
        <v>1.8377711886797991E-2</v>
      </c>
      <c r="H44" s="50">
        <f t="shared" si="0"/>
        <v>1.9788806956065476E-2</v>
      </c>
      <c r="I44" s="50">
        <v>2.1000000000000001E-2</v>
      </c>
      <c r="J44" s="50">
        <v>2.3E-2</v>
      </c>
      <c r="K44" s="50">
        <v>2.1999999999999999E-2</v>
      </c>
      <c r="N44" s="98"/>
      <c r="O44" s="98"/>
      <c r="P44" s="98"/>
    </row>
    <row r="45" spans="1:16" x14ac:dyDescent="0.2">
      <c r="A45" s="54"/>
      <c r="B45" s="55"/>
      <c r="C45" s="55"/>
      <c r="D45" s="55"/>
      <c r="E45" s="55"/>
      <c r="F45" s="55"/>
      <c r="G45" s="55"/>
      <c r="H45" s="55"/>
      <c r="I45" s="55"/>
      <c r="J45" s="55"/>
      <c r="K45" s="55"/>
    </row>
    <row r="46" spans="1:16" s="34" customFormat="1" x14ac:dyDescent="0.2">
      <c r="A46" s="51"/>
      <c r="B46" s="51"/>
      <c r="C46" s="51"/>
      <c r="D46" s="52"/>
      <c r="E46" s="52"/>
      <c r="F46" s="52"/>
      <c r="G46" s="52"/>
      <c r="H46" s="53"/>
      <c r="I46" s="51"/>
      <c r="J46" s="51"/>
      <c r="K46" s="51"/>
    </row>
    <row r="47" spans="1:16" x14ac:dyDescent="0.2">
      <c r="A47" s="2" t="s">
        <v>9</v>
      </c>
      <c r="D47" s="1"/>
      <c r="E47" s="1"/>
      <c r="F47" s="1"/>
      <c r="G47" s="1"/>
      <c r="H47" s="16"/>
    </row>
    <row r="48" spans="1:16" x14ac:dyDescent="0.2">
      <c r="D48" s="1"/>
      <c r="E48" s="1"/>
      <c r="F48" s="1"/>
      <c r="G48" s="1"/>
      <c r="H48" s="16"/>
    </row>
    <row r="49" spans="4:8" x14ac:dyDescent="0.2">
      <c r="D49" s="1"/>
      <c r="E49" s="1"/>
      <c r="F49" s="1"/>
      <c r="G49" s="1"/>
      <c r="H49" s="16"/>
    </row>
    <row r="50" spans="4:8" x14ac:dyDescent="0.2">
      <c r="D50" s="1"/>
      <c r="E50" s="1"/>
      <c r="F50" s="1"/>
      <c r="G50" s="1"/>
    </row>
    <row r="52" spans="4:8" x14ac:dyDescent="0.2">
      <c r="D52" s="1"/>
      <c r="E52" s="1"/>
      <c r="F52" s="1"/>
      <c r="G52" s="1"/>
      <c r="H52" s="16"/>
    </row>
    <row r="53" spans="4:8" x14ac:dyDescent="0.2">
      <c r="D53" s="1"/>
      <c r="E53" s="1"/>
      <c r="F53" s="1"/>
      <c r="G53" s="1"/>
      <c r="H53" s="16"/>
    </row>
    <row r="54" spans="4:8" x14ac:dyDescent="0.2">
      <c r="D54" s="1"/>
      <c r="E54" s="1"/>
      <c r="F54" s="1"/>
      <c r="G54" s="1"/>
      <c r="H54" s="16"/>
    </row>
    <row r="55" spans="4:8" x14ac:dyDescent="0.2">
      <c r="D55" s="1"/>
      <c r="E55" s="1"/>
      <c r="F55" s="1"/>
      <c r="G55" s="1"/>
    </row>
    <row r="56" spans="4:8" x14ac:dyDescent="0.2">
      <c r="D56" s="1"/>
      <c r="E56" s="1"/>
      <c r="F56" s="1"/>
      <c r="G56" s="1"/>
      <c r="H56" s="16"/>
    </row>
    <row r="57" spans="4:8" x14ac:dyDescent="0.2">
      <c r="D57" s="1"/>
      <c r="E57" s="1"/>
      <c r="F57" s="1"/>
      <c r="G57" s="1"/>
      <c r="H57" s="16"/>
    </row>
    <row r="59" spans="4:8" x14ac:dyDescent="0.2">
      <c r="D59" s="1"/>
      <c r="E59" s="1"/>
      <c r="F59" s="1"/>
      <c r="G59" s="1"/>
    </row>
    <row r="60" spans="4:8" x14ac:dyDescent="0.2">
      <c r="D60" s="1"/>
      <c r="E60" s="1"/>
      <c r="F60" s="1"/>
      <c r="G60" s="1"/>
    </row>
    <row r="61" spans="4:8" x14ac:dyDescent="0.2">
      <c r="D61" s="1"/>
      <c r="E61" s="1"/>
      <c r="F61" s="1"/>
      <c r="G61" s="1"/>
    </row>
    <row r="62" spans="4:8" x14ac:dyDescent="0.2">
      <c r="D62" s="1"/>
      <c r="E62" s="1"/>
      <c r="F62" s="1"/>
      <c r="G62"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Inhoud</vt:lpstr>
      <vt:lpstr>Toelichting</vt:lpstr>
      <vt:lpstr>Bronbestanden</vt:lpstr>
      <vt:lpstr>Tabel 1</vt:lpstr>
      <vt:lpstr>Tabel 2</vt:lpstr>
      <vt:lpstr>Tabel 3</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Hoogenboezem</dc:creator>
  <cp:lastModifiedBy>Loorbach-van Zutphen, W. (Wendy)</cp:lastModifiedBy>
  <cp:lastPrinted>2017-06-27T11:23:06Z</cp:lastPrinted>
  <dcterms:created xsi:type="dcterms:W3CDTF">2012-11-19T09:03:47Z</dcterms:created>
  <dcterms:modified xsi:type="dcterms:W3CDTF">2025-09-25T13:38:23Z</dcterms:modified>
</cp:coreProperties>
</file>