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bsp.nl\productie\primair\IOH\Werk\Nederland Handelsland\2025\Tabellensets\"/>
    </mc:Choice>
  </mc:AlternateContent>
  <xr:revisionPtr revIDLastSave="0" documentId="13_ncr:1_{A4E053CC-F266-43DB-8145-3B7A4C21E070}" xr6:coauthVersionLast="47" xr6:coauthVersionMax="47" xr10:uidLastSave="{00000000-0000-0000-0000-000000000000}"/>
  <bookViews>
    <workbookView xWindow="28680" yWindow="-120" windowWidth="29040" windowHeight="17520" tabRatio="697" xr2:uid="{00000000-000D-0000-FFFF-FFFF00000000}"/>
  </bookViews>
  <sheets>
    <sheet name="Voorblad" sheetId="5" r:id="rId1"/>
    <sheet name="Inhoudsopgave" sheetId="21" r:id="rId2"/>
    <sheet name="Toelichting" sheetId="34" r:id="rId3"/>
    <sheet name="Bronbestanden" sheetId="36" r:id="rId4"/>
    <sheet name="Tabel 5.1" sheetId="42" r:id="rId5"/>
    <sheet name="Tabel 5.2" sheetId="40" r:id="rId6"/>
    <sheet name="Tabel 5.3" sheetId="39" r:id="rId7"/>
    <sheet name="Tabel 5.4" sheetId="17" r:id="rId8"/>
    <sheet name="Tabel 5.5" sheetId="37" r:id="rId9"/>
    <sheet name="Tabel 5.6" sheetId="18" r:id="rId10"/>
    <sheet name="Tabel 5.7" sheetId="35"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35" l="1"/>
  <c r="K30" i="35"/>
  <c r="J30" i="35"/>
  <c r="I30" i="35"/>
  <c r="H30" i="35"/>
  <c r="G30" i="35"/>
  <c r="F30" i="35"/>
  <c r="E30" i="35"/>
  <c r="D30" i="35"/>
  <c r="C30" i="35"/>
  <c r="B30" i="35"/>
  <c r="L25" i="35"/>
  <c r="K25" i="35"/>
  <c r="J25" i="35"/>
  <c r="I25" i="35"/>
  <c r="H25" i="35"/>
  <c r="G25" i="35"/>
  <c r="F25" i="35"/>
  <c r="E25" i="35"/>
  <c r="D25" i="35"/>
  <c r="C25" i="35"/>
  <c r="B25" i="35"/>
  <c r="L14" i="35"/>
  <c r="K14" i="35"/>
  <c r="L9" i="35"/>
  <c r="K9" i="35"/>
  <c r="L21" i="17" l="1"/>
  <c r="K21" i="17"/>
  <c r="J21" i="17"/>
  <c r="I21" i="17"/>
  <c r="H21" i="17"/>
  <c r="G21" i="17"/>
  <c r="F21" i="17"/>
  <c r="E21" i="17"/>
  <c r="D21" i="17"/>
  <c r="C21" i="17"/>
  <c r="B21" i="17"/>
  <c r="L9" i="17"/>
  <c r="K9" i="17"/>
  <c r="J9" i="17"/>
  <c r="I9" i="17"/>
  <c r="H9" i="17"/>
  <c r="G9" i="17"/>
  <c r="F9" i="17"/>
  <c r="E9" i="17"/>
  <c r="D9" i="17"/>
  <c r="C9" i="17"/>
  <c r="B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tc={761B09ED-B21A-4FC1-9C72-0CFA7902C957}</author>
  </authors>
  <commentList>
    <comment ref="L4" authorId="0" shapeId="0" xr:uid="{761B09ED-B21A-4FC1-9C72-0CFA7902C957}">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Cijfers nog updaten. Verwijzing is reeds aangepast. </t>
      </text>
    </comment>
  </commentList>
</comments>
</file>

<file path=xl/sharedStrings.xml><?xml version="1.0" encoding="utf-8"?>
<sst xmlns="http://schemas.openxmlformats.org/spreadsheetml/2006/main" count="445" uniqueCount="173">
  <si>
    <t>CBS, Informatieontwikkeling en Output</t>
  </si>
  <si>
    <t>Duitsland</t>
  </si>
  <si>
    <t>Verenigd Koninkrijk</t>
  </si>
  <si>
    <t>Aantal</t>
  </si>
  <si>
    <t>Buitenlandse multinationals</t>
  </si>
  <si>
    <t>Nederlandse multinationals</t>
  </si>
  <si>
    <t>Niet-multinationals</t>
  </si>
  <si>
    <t>Blad</t>
  </si>
  <si>
    <t>Inhoudsopgave</t>
  </si>
  <si>
    <t>Inhoud</t>
  </si>
  <si>
    <t>Inleiding</t>
  </si>
  <si>
    <t>B Delfstoffenwinning</t>
  </si>
  <si>
    <t>C Industrie</t>
  </si>
  <si>
    <t>D Energievoorziening</t>
  </si>
  <si>
    <t>E Waterbedrijven en afvalbeheer</t>
  </si>
  <si>
    <t>F Bouwnijverheid</t>
  </si>
  <si>
    <t>G Handel</t>
  </si>
  <si>
    <t>H Vervoer en opslag</t>
  </si>
  <si>
    <t>I Horeca</t>
  </si>
  <si>
    <t>J Informatie en communicatie</t>
  </si>
  <si>
    <t>L Verhuur en handel van onroerend goed</t>
  </si>
  <si>
    <t>M Specialistische zakelijke diensten</t>
  </si>
  <si>
    <t>N Verhuur en overige zakelijke diensten</t>
  </si>
  <si>
    <t>95 Reparatie van consumentenartikelen</t>
  </si>
  <si>
    <t>Totale business economy</t>
  </si>
  <si>
    <t>Verklaring van tekens</t>
  </si>
  <si>
    <t>niets (blanco) = het cijfer kan op logische gronden niet voorkomen</t>
  </si>
  <si>
    <t>* = voorlopige cijfers</t>
  </si>
  <si>
    <t>** = nader voorlopige cijfers</t>
  </si>
  <si>
    <t>Toelichting</t>
  </si>
  <si>
    <t>Populatie</t>
  </si>
  <si>
    <t>Betekenis van de cijfers</t>
  </si>
  <si>
    <t>Bronnenbeschrijving</t>
  </si>
  <si>
    <t>Begrippen</t>
  </si>
  <si>
    <t>Bron</t>
  </si>
  <si>
    <t>Algemene beschrijving</t>
  </si>
  <si>
    <t>Leverancier</t>
  </si>
  <si>
    <t>Integraal of steekproef</t>
  </si>
  <si>
    <t>Periodiciteit</t>
  </si>
  <si>
    <t>Bijzonderheden</t>
  </si>
  <si>
    <t>-</t>
  </si>
  <si>
    <t xml:space="preserve"> -</t>
  </si>
  <si>
    <t>Integraal</t>
  </si>
  <si>
    <t>Jaarlijks</t>
  </si>
  <si>
    <t>Bronbestanden</t>
  </si>
  <si>
    <t>Toelichting bij de tabellen</t>
  </si>
  <si>
    <t>Omschrijving van de bronbestanden</t>
  </si>
  <si>
    <t>Aantal werkzame personen</t>
  </si>
  <si>
    <t xml:space="preserve">Aantal werkzame personen </t>
  </si>
  <si>
    <t>Internationale handel in goederen</t>
  </si>
  <si>
    <t>Internationale handel in diensten</t>
  </si>
  <si>
    <t>Verenigde Staten</t>
  </si>
  <si>
    <t>- = (indien voorkomend tussen twee getallen) tot en met</t>
  </si>
  <si>
    <t>2016/2017 = het gemiddelde over de jaren 2016 tot en met 2017</t>
  </si>
  <si>
    <t>2016/’17 = oogstjaar, boekjaar, schooljaar enz., beginnend in 2016 en eindigend in 2017</t>
  </si>
  <si>
    <t>2004/’05–2016/’17 = oogstjaar, boekjaar enz., 2004/’05 tot en met 2016/’17</t>
  </si>
  <si>
    <t>Totaal</t>
  </si>
  <si>
    <t>Importeurs</t>
  </si>
  <si>
    <t>Exporteurs</t>
  </si>
  <si>
    <t>Two-way trader</t>
  </si>
  <si>
    <t>Niet-handelaar</t>
  </si>
  <si>
    <t>Bedrijfstak</t>
  </si>
  <si>
    <t>Zwitserland</t>
  </si>
  <si>
    <t>Luxemburg</t>
  </si>
  <si>
    <t>Aandeel</t>
  </si>
  <si>
    <t>%</t>
  </si>
  <si>
    <t>Betalingsbalans en internationale investeringspositie</t>
  </si>
  <si>
    <t>Cijfers over de inkomende en uitgaande investeringsstromen en standen.</t>
  </si>
  <si>
    <t>De Nederlandsche Bank (DNB)</t>
  </si>
  <si>
    <t>Steekproef</t>
  </si>
  <si>
    <t>Kwartaalbasis</t>
  </si>
  <si>
    <t>. = het cijfer is onbekend, onvoldoende betrouwbaar of geheim</t>
  </si>
  <si>
    <t>2016–2017 = 2016 tot en met 2017</t>
  </si>
  <si>
    <t>In geval van afronding kan het voorkomen dat het weergegeven totaal niet overeenstemt met de som</t>
  </si>
  <si>
    <t>van de getallen.</t>
  </si>
  <si>
    <t>Bron: DNB</t>
  </si>
  <si>
    <t>Bron: CBS</t>
  </si>
  <si>
    <t>x mln euro</t>
  </si>
  <si>
    <t>Hoofdstuk 5: Buitenlandse investeringen en multinationals</t>
  </si>
  <si>
    <t>Toelichting bij de tabellen (hoofdstuk 5)</t>
  </si>
  <si>
    <t>Tabel 5.1</t>
  </si>
  <si>
    <t xml:space="preserve">   waarvan overig</t>
  </si>
  <si>
    <t>Tabel 5.2</t>
  </si>
  <si>
    <t>Tabel 5.3</t>
  </si>
  <si>
    <t>Rang</t>
  </si>
  <si>
    <t>Data zoeken - DNB - Tabel 12.16</t>
  </si>
  <si>
    <t>Data zoeken - DNB - Tabel 12.17</t>
  </si>
  <si>
    <t>Tabel 5.4</t>
  </si>
  <si>
    <t>Tabel 5.5</t>
  </si>
  <si>
    <t>Tabel 5.6</t>
  </si>
  <si>
    <t>Tabel 5.7</t>
  </si>
  <si>
    <r>
      <rPr>
        <b/>
        <i/>
        <sz val="9"/>
        <color theme="1"/>
        <rFont val="Arial"/>
        <family val="2"/>
      </rPr>
      <t>Internationale handel in diensten</t>
    </r>
    <r>
      <rPr>
        <sz val="9"/>
        <color theme="1"/>
        <rFont val="Arial"/>
        <family val="2"/>
      </rPr>
      <t xml:space="preserve"> - Er is sprake van internationale handel in diensten wanneer Nederlandse ingezetenen voor ingezetenen van een andere economie diensten verrichten of omgekeerd. Diensten zijn producten die over het algemeen niet tastbaar zijn, bijvoorbeeld vervoersdiensten, zakelijke diensten en persoonlijke, culturele en recreatieve diensten. Met Nederlandse ingezetenen worden bedrijven en personen bedoeld die in Nederland economische activiteiten ontplooien en daartoe reeds langer dan één jaar over een locatie in Nederland beschikken.</t>
    </r>
  </si>
  <si>
    <r>
      <rPr>
        <vertAlign val="superscript"/>
        <sz val="9"/>
        <color theme="1"/>
        <rFont val="Arial"/>
        <family val="2"/>
      </rPr>
      <t>1)</t>
    </r>
    <r>
      <rPr>
        <sz val="9"/>
        <color theme="1"/>
        <rFont val="Arial"/>
        <family val="2"/>
      </rPr>
      <t xml:space="preserve"> Het totale (niet-financiële) bedrijfsleven bestaat uit secties B t/m N exclusief K en inclusief S95 van de SBI 2008.</t>
    </r>
  </si>
  <si>
    <t>Methodebreuk</t>
  </si>
  <si>
    <t>URL</t>
  </si>
  <si>
    <t>https://www.dnb.nl/statistieken/data-zoeken/#/details/posities-buitenlandse-directe-investeringen-in-nederland-uitgesplitst-naar-land-jaar/dataset/8b8eec9a-8a93-4bc4-8154-a37f5be503bd
https://www.dnb.nl/statistieken/data-zoeken/#/details/posities-nederlandse-directe-investeringen-in-het-buitenland-uitgesplitst-naar-land-jaar/dataset/b550596e-d3f3-4d87-b55f-477450737c32</t>
  </si>
  <si>
    <r>
      <rPr>
        <b/>
        <i/>
        <sz val="9"/>
        <color theme="1"/>
        <rFont val="Arial"/>
        <family val="2"/>
      </rPr>
      <t xml:space="preserve">Two-way trader </t>
    </r>
    <r>
      <rPr>
        <sz val="9"/>
        <color theme="1"/>
        <rFont val="Arial"/>
        <family val="2"/>
      </rPr>
      <t>- Een bedrijf of bedrijfsvestiging met zowel import als export van goederen en/of diensten. Dit in tegenstelling tot de zgn. one-way trader, die enkel importeert ofwel enkel exporteert.</t>
    </r>
  </si>
  <si>
    <t>Outward Fats; statistiek over Nederlandse zeggenschappen over buitenlandse bedrijven</t>
  </si>
  <si>
    <t>Inward Fats; statistiek over buitenlandse bedrijven in Nederland</t>
  </si>
  <si>
    <t>Inward Fats is een statistiek die wordt gemaakt op basis van bestaande statistieken (productiestatistieken, werkgelegenheidsstatistieken, investeringsstatistieken en R&amp;D statistieken) in combinatie met gegevens van de Ultimate Controlling Institutional unit (UCI) over de betrokken bedrijven. De UCI is de eenheid van waar uit wereldwijd de strategische beslissingen (bijv. benoemingen directeuren, investeringen) genomen worden voor de ondernemingen. De data worden gepresenteerd per land waar de UCI zetelt.</t>
  </si>
  <si>
    <t>CBS</t>
  </si>
  <si>
    <t>CBS met input van DNB voor Nederlandse bedrijven in EU-landen
Eurostat voor Nederlandse bedrijven in niet-EU-landen</t>
  </si>
  <si>
    <t>Statistiek Internationale Handel in Goederen</t>
  </si>
  <si>
    <t>De bron bevat informatie over de bedrijven met internationale handel in goederen (import, export, wederuitvoer), onder andere hoeveel die handel is per land.</t>
  </si>
  <si>
    <t>Gegevens worden doorlopend geactualiseerd en voor deze publicatie gebruikt op jaarbasis.</t>
  </si>
  <si>
    <t>Statistiek Internationale Handel in Diensten</t>
  </si>
  <si>
    <t>CBS met input van Belastingdienst (BTW)</t>
  </si>
  <si>
    <t>Jaarbasis</t>
  </si>
  <si>
    <t>Belastingdienst, douane, CBS</t>
  </si>
  <si>
    <t>Bedrijfsdemografisch Kader</t>
  </si>
  <si>
    <t>Het Bedrijfsdemografisch Kader (BDK) is gebaseerd op het Algemeen Bedrijven Register (ABR). Het ABR is een systeem waarin identificerende gegevens en structuurgegevens over alle bedrijven en instellingen zijn geregistreerd. Hieruit worden de statistische eenheden bedrijfseenheid, ondernemingengroep en lokale bedrijfseenheid afgeleid. Het BDK is een uitgebreide versie van het ABR waarin methodebreuken zijn gecorrigeerd, volgtijdelijke relaties tussen bedrijven zijn vastgelegd en extra gegevens over de individuele bedrijven zijn toegevoegd. Daarnaast bevat het BDK ook informatie over bepaalde ‘events’. Een event geeft een gebeurtenis of wijziging weer binnen de bedrijvenpopulatie: bijvoorbeeld de oprichting, overname of opheffing van een bedrijf.</t>
  </si>
  <si>
    <t>CBS met input van Kamer van Koophandel (KvK), Belastingdienst, Uitvoeringsinstituut Werknemersverzekeringen (UWV) en De Nederlandsche Bank (DNB).</t>
  </si>
  <si>
    <t>Statistiek Financiën Ondernemingen (SFO)</t>
  </si>
  <si>
    <t>In de Statistiek Financiën van Ondernemingen wordt de financiële gang van zaken bij het Nederlandse bedrijfsleven beschreven. Enerzijds wordt de financieringsstructuur in beeld gebracht en anderzijds wordt een beeld gegeven over het gevormde inkomen en de verdeling hiervan.Het financiële reilen en zeilen wordt beschreven aan de hand van de balansen en resultatenrekeningen van in principe alle rechtspersoonlijkheid bezittende ondernemingengroepen (nv., bv., en coöperatie.) die in Nederland actief zijn in de niet-financiële sector. De ondernemingen uit de financiële sector, bijvoorbeeld de banken en het verzekeringswezen, zijn niet in de populatie opgenomen.</t>
  </si>
  <si>
    <t>Vennootschapsbelasting en vragenlijst CBS</t>
  </si>
  <si>
    <t>Voor niet-financiële ondernemingen met een balanstotaal kleiner dan 40 miljoen wordt gebruikgemaakt van de databank 'vennootschapsbelasting' van het Ministerie van Financiën. Voor niet-financiële ondernemingen met een balanstotaal groter of gelijk aan 40 miljoen euro wordt gebruikgemaakt van een vragenlijst.</t>
  </si>
  <si>
    <t>Vennootschapsbelasting</t>
  </si>
  <si>
    <t>De vennootschapsbelasting is een belasting die wordt geheven over de wist van ondernemingen. Uit de aangifte Venootschapsbelasting halen we de netto-omzet en het balanstotaal van een deel van de ondernemingen.</t>
  </si>
  <si>
    <t>Gegevens worden niet geactualiseerd</t>
  </si>
  <si>
    <t>Belastingdienst</t>
  </si>
  <si>
    <t xml:space="preserve">Expertisecentrum Globalisering </t>
  </si>
  <si>
    <t>Bronbestanden hoofdstuk 5</t>
  </si>
  <si>
    <r>
      <t xml:space="preserve">Buitenlandse dochteronderneming </t>
    </r>
    <r>
      <rPr>
        <sz val="9"/>
        <color theme="1"/>
        <rFont val="Arial"/>
        <family val="2"/>
      </rPr>
      <t>- Als een Nederlands bedrijf een meerderheidsbelang in een buitenlands bedrijf heeft, dan is dit bedrijf een dochteronderneming van een Nederlands bedrijf, of buitenlands bedrijf onder Nederlandse zeggenschap. Daarbij is geen minimum bedrag aan investeringen of minimum aandeel in het stemrecht in het buitenlands bedrijf gehanteerd. Zulke investeringen in het buitenland, gedaan door een bedrijf in Nederland én in Nederlandse handen (Nederlandse multinational), heeft als doel een blijvend belang op te bouwen in een buitenlands bedrijf.</t>
    </r>
  </si>
  <si>
    <r>
      <rPr>
        <b/>
        <i/>
        <sz val="9"/>
        <color theme="1"/>
        <rFont val="Arial"/>
        <family val="2"/>
      </rPr>
      <t>Niet-multinational</t>
    </r>
    <r>
      <rPr>
        <sz val="9"/>
        <color theme="1"/>
        <rFont val="Arial"/>
        <family val="2"/>
      </rPr>
      <t xml:space="preserve"> - Bedrijven zonder moeder- of dochterbedrijf in het buitenland.</t>
    </r>
  </si>
  <si>
    <r>
      <rPr>
        <b/>
        <i/>
        <sz val="9"/>
        <color theme="1"/>
        <rFont val="Arial"/>
        <family val="2"/>
      </rPr>
      <t>Totale business economy</t>
    </r>
    <r>
      <rPr>
        <sz val="9"/>
        <color theme="1"/>
        <rFont val="Arial"/>
        <family val="2"/>
      </rPr>
      <t xml:space="preserve"> - De landbouw, bosbouw en visserij worden niet meegeteld in de populatie van het </t>
    </r>
    <r>
      <rPr>
        <i/>
        <sz val="9"/>
        <color theme="1"/>
        <rFont val="Arial"/>
        <family val="2"/>
      </rPr>
      <t>niet-financiële</t>
    </r>
    <r>
      <rPr>
        <sz val="9"/>
        <color theme="1"/>
        <rFont val="Arial"/>
        <family val="2"/>
      </rPr>
      <t xml:space="preserve"> </t>
    </r>
    <r>
      <rPr>
        <i/>
        <sz val="9"/>
        <color theme="1"/>
        <rFont val="Arial"/>
        <family val="2"/>
      </rPr>
      <t>Nederlandse bedrijfsleven</t>
    </r>
    <r>
      <rPr>
        <sz val="9"/>
        <color theme="1"/>
        <rFont val="Arial"/>
        <family val="2"/>
      </rPr>
      <t>, evenmin als de financiële instellingen, openbaar bestuur, onderwijs, gezondheidszorg, cultuur, sport en recreatie, levensbeschouwelijke en politieke organisaties, wellness en uitvaartbranche, huishoudens en extraterritoriale organisaties en lichamen.</t>
    </r>
  </si>
  <si>
    <t xml:space="preserve">De macro-cijfers van DNB komen tot stand door een systeem van directe rapportage en steekproeven die vervolgens middels een ophogingsmethode representatief voor heel Nederland gemaakt worden. De cijfers over de multinationals, afkomstig van CBS, hebben betrekking op de gehele populatie bedrijven binnen de totale business economy. </t>
  </si>
  <si>
    <t>Deze tabellenset is gebaseerd op verschillende bronnen. Tabellen 5.1 t/m 5.3 zijn afkomstig van De Nederlandsche Bank (dnb.statistiek.nl), tabellen 5.4 t/m 5.7 van het Centraal Bureau voor de Statistiek (CBS).</t>
  </si>
  <si>
    <t>Inkomende investeringen</t>
  </si>
  <si>
    <t>Uitgaande investeringen</t>
  </si>
  <si>
    <t>Inkomende investeringen (exclusief SPE's)</t>
  </si>
  <si>
    <t>België</t>
  </si>
  <si>
    <t>Uitgaande investeringen (exclusief SPE's)</t>
  </si>
  <si>
    <t>2022*</t>
  </si>
  <si>
    <t xml:space="preserve">   waarvan SPE's</t>
  </si>
  <si>
    <t>Multinationals in internationale handel</t>
  </si>
  <si>
    <r>
      <rPr>
        <b/>
        <i/>
        <sz val="9"/>
        <color theme="1"/>
        <rFont val="Arial"/>
        <family val="2"/>
      </rPr>
      <t>Directe buitenlandse investering</t>
    </r>
    <r>
      <rPr>
        <sz val="9"/>
        <color theme="1"/>
        <rFont val="Arial"/>
        <family val="2"/>
      </rPr>
      <t xml:space="preserve"> - Directe investeringen zijn opgebouwd uit aandelenkapitaal, deelnemingen in groepsmaatschappijen in het buitenland en kredietverlening. Een onderneming met directe investeringen uit het buitenland is een onderneming waarin een investeerder uit een ander land tenminste 10 procent van de gewone aandelenkapitaal of van de stemrechten of het equivalent daarvan bezit. Mutaties in aandelenkapitaal (zogenoemde kapitaaldeelnemingen) kunnen plaatsvinden door oprichting, fusie, overname, kapitaalstorting, herinvestering van winsten, verkoop en kapitaalterugbetaling. Verder worden tot de directe investeringen gerekend alle overige financiële transacties tussen gelieerde ondernemingen (leningen en rekeningen-courant), met uitzondering van financiële derivaten. Ten slotte worden aan- en verkopen van onroerend goed tot de directe investeringen gerekend.</t>
    </r>
  </si>
  <si>
    <t>Outward Fats is een statistiek die wordt gemaakt op basis van waarnemingen bij de grootste niet financiële ondernemingen. Verder worden ook administratieve bronnen bij de overige niet financiële ondernemingen en de grootste financiële ondernemingen gebruikt. De data wordt gecombineerd met gegevens van de nationaliteit van de Ultimate Controlling Institutional unit (UCI). De UCI is de eenheid van waaruit wereldwijd de strategische beslissingen (bijv. benoemingen van directeuren, investeringen) genomen worden voor de ondernemingen.
Voor Outward Fats zijn bijna alle ondernemingen betrokken waarvan de UCI in Nederland ligt en waarvoor geldt dat ze dochterondernemingen hebben buiten de EU-27.
De Outward Fats data wordt gepresenteerd naar land en activiteit van de buitenlandse dochteronderneming, waarbij de activiteiten in de landbouw en visserij, openbaar bestuur, huishoudens en extraterritoriale organisaties en lichamen niet worden waargenomen (SBI 2008 sectie B t/m S exclusief O).</t>
  </si>
  <si>
    <t>Nederland Handelsland 2025; export, import &amp; investeringen</t>
  </si>
  <si>
    <t>September 2025</t>
  </si>
  <si>
    <t>Internationaal handelende bedrijven naar multinationalstatus, handelsstatus en bedrijfstak, 2023*</t>
  </si>
  <si>
    <t>Nederland Handelsland 2025 – export, import &amp; investeringen is een publicatie die het Expertisecentrum Globalisering van het CBS in opdracht van het ministerie van Buitenlandse Zaken heeft ontwikkeld. In 2019 verscheen deze publicatie voor het eerst. Het is een publicatie met jaarlijks terugkerende bedrijfseconomische kerngegevens en indicatoren. De publicatie bevat vele tijdreeksen, hoofdzakelijk op een hoog macro- of mesoniveau, met enkele onderwerpen specifiek gericht op prioriteiten uit de handelsagenda van het kabinet. Deze publicatie voorziet in de behoefte snel toegang te hebben tot de belangrijkste gegevens over internationalisering van het Nederlandse bedrijfsleven en de economie in brede zin. In deze publicatie worden de belangrijkste trends, cijfers en ontwikkelingen gepresenteerd. De data waarop deze publicatie is gebaseerd, is te vinden in deze tabellensets. Voor elk hoofdstuk is er een aparte tabellenset.</t>
  </si>
  <si>
    <t>https://opendata.cbs.nl/statline/#/CBS/nl/dataset/81358ned/table?ts=1692019233047
https://opendata.cbs.nl/statline/#/CBS/nl/dataset/85821NED/table?ts=1750855574535</t>
  </si>
  <si>
    <t>https://opendata.cbs.nl/statline/#/CBS/nl/dataset/81615NED/table?ts=1681912067656
https://opendata.cbs.nl/statline/#/CBS/nl/dataset/85824NED/table?ts=1750855666873
https://ec.europa.eu/eurostat/databrowser/view/FATS_G1A_08__custom_5880426/default/table?
https://ec.europa.eu/eurostat/databrowser/view/fats_activ/default/table?lang=en&amp;category=gbs.fats</t>
  </si>
  <si>
    <r>
      <rPr>
        <vertAlign val="superscript"/>
        <sz val="9"/>
        <color theme="1"/>
        <rFont val="Arial"/>
        <family val="2"/>
      </rPr>
      <t>1)</t>
    </r>
    <r>
      <rPr>
        <sz val="9"/>
        <color theme="1"/>
        <rFont val="Arial"/>
        <family val="2"/>
      </rPr>
      <t xml:space="preserve">  De tabel geeft een overzicht van de standen van de directe investeringen aan het eind van het jaar. Het betreft zogenoemde directionele cijfers, waarbij investeringen van Nederlandse moeders in buitenlandse dochters worden gesaldeerd met investeringen van buitenlandse dochters in Nederlandse moeders. De data zijn eerst uitgesplitst naar richting (vanuit Nederland naar het buitenland en andersom). </t>
    </r>
  </si>
  <si>
    <t xml:space="preserve">Vanaf 30 oktober 2025 is een uitgebreidere geografische uitsplitsing te vinden op de website van DNB:  </t>
  </si>
  <si>
    <t>2023*</t>
  </si>
  <si>
    <t>De bron bevat voor alle bedrijven in Nederland een schatting van de invoer en uitvoer van de internationale handel in diensten. Deze schatting wordt gemaakt met behulp van de enquêtes over de internationale handel in diensten en de internationale handel in goederen, evenals verschillende btw-bronnen.</t>
  </si>
  <si>
    <t xml:space="preserve">   waarvan overige doorstroomvennootschappen</t>
  </si>
  <si>
    <t xml:space="preserve">   waarvan niet-financiële vennootschappen</t>
  </si>
  <si>
    <t>Nederlandse positie aan inkomende directe buitenlandse investeringen exclusief SPE's per partner</t>
  </si>
  <si>
    <r>
      <t>Investeringspositie Nederland</t>
    </r>
    <r>
      <rPr>
        <b/>
        <vertAlign val="superscript"/>
        <sz val="9"/>
        <color theme="1"/>
        <rFont val="Arial"/>
        <family val="2"/>
      </rPr>
      <t>1)</t>
    </r>
    <r>
      <rPr>
        <b/>
        <sz val="9"/>
        <color theme="1"/>
        <rFont val="Arial"/>
        <family val="2"/>
      </rPr>
      <t xml:space="preserve"> naar statistische sector</t>
    </r>
  </si>
  <si>
    <t>Nederlandse positie aan uitgaande directe buitenlandse investeringen exclusief SPE's per partner</t>
  </si>
  <si>
    <t>Multinationals in Nederland</t>
  </si>
  <si>
    <t>Multinationals in Nederland per bedrijfstak</t>
  </si>
  <si>
    <t>De rol van multinationals in internationale handel</t>
  </si>
  <si>
    <t>Ierland</t>
  </si>
  <si>
    <t>x 1000</t>
  </si>
  <si>
    <t>0</t>
  </si>
  <si>
    <r>
      <t>Totale business economy</t>
    </r>
    <r>
      <rPr>
        <b/>
        <vertAlign val="superscript"/>
        <sz val="9"/>
        <color theme="1"/>
        <rFont val="Arial"/>
        <family val="2"/>
      </rPr>
      <t>1)</t>
    </r>
  </si>
  <si>
    <t>.</t>
  </si>
  <si>
    <r>
      <t>Totale invoer van goederen totale business economy</t>
    </r>
    <r>
      <rPr>
        <b/>
        <vertAlign val="superscript"/>
        <sz val="9"/>
        <color rgb="FF000000"/>
        <rFont val="Arial"/>
        <family val="2"/>
      </rPr>
      <t>1)</t>
    </r>
  </si>
  <si>
    <r>
      <t>Totale uitvoer van goederen totale business economy</t>
    </r>
    <r>
      <rPr>
        <b/>
        <vertAlign val="superscript"/>
        <sz val="9"/>
        <color rgb="FF000000"/>
        <rFont val="Arial"/>
        <family val="2"/>
      </rPr>
      <t>1)</t>
    </r>
  </si>
  <si>
    <r>
      <t>Totale invoer van diensten totale business economy</t>
    </r>
    <r>
      <rPr>
        <b/>
        <vertAlign val="superscript"/>
        <sz val="9"/>
        <color rgb="FF000000"/>
        <rFont val="Arial"/>
        <family val="2"/>
      </rPr>
      <t>1)</t>
    </r>
  </si>
  <si>
    <r>
      <t>Totale uitvoer van diensten totale business economy</t>
    </r>
    <r>
      <rPr>
        <b/>
        <vertAlign val="superscript"/>
        <sz val="9"/>
        <color rgb="FF000000"/>
        <rFont val="Arial"/>
        <family val="2"/>
      </rPr>
      <t>1)</t>
    </r>
  </si>
  <si>
    <t>Met ingang van 2022 zijn bij de Statistiek Internationale Handel in Goederen (IHG) enkele veranderingen in de methode doorgevoerd. Dit heeft tot gevolg dat er in 2022 een breuk in de data is ontstaan, waardoor de goederenhandel vanaf dat jaar niet goed vergelijkbaar is met die van de jaren ervoor. Dat is de reden dat in tegenstelling tot voorgaande edities van Nederland Handelsland de goederenhandel in tabel 5.7 nu begint in 2022 en oudere jaren niet zijn opgenomen.</t>
  </si>
  <si>
    <r>
      <rPr>
        <b/>
        <i/>
        <sz val="9"/>
        <color theme="1"/>
        <rFont val="Arial"/>
        <family val="2"/>
      </rPr>
      <t>Internationaal handelend bedrijf</t>
    </r>
    <r>
      <rPr>
        <sz val="9"/>
        <color theme="1"/>
        <rFont val="Arial"/>
        <family val="2"/>
      </rPr>
      <t xml:space="preserve"> - Een bedrijf wat diensten en/of goederen importeert en/of exporteert.</t>
    </r>
  </si>
  <si>
    <r>
      <rPr>
        <b/>
        <i/>
        <sz val="9"/>
        <color theme="1"/>
        <rFont val="Arial"/>
        <family val="2"/>
      </rPr>
      <t>Internationale handel in goederen</t>
    </r>
    <r>
      <rPr>
        <sz val="9"/>
        <color theme="1"/>
        <rFont val="Arial"/>
        <family val="2"/>
      </rPr>
      <t xml:space="preserve"> - Er is sprake van internationale handel in goederen wanneer ingezetenen goederen leveren aan het buitenland en omgekeerd. Bij invoer uit EU-landen is dit de waarde van de goederen inclusief vracht- en verzekeringskosten tot aan de Nederlandse grens. Bij invoer uit niet-EU-landen is dit de waarde inclusief vracht- en verzekeringskosten tot aan de buitengrens van de Europese Unie. De uitvoerwaarde is inclusief vracht- en verzekeringskosten tot aan de Nederlandse grens. Dit in overeenstemming met de statistiek Internationale Handel in Goederen (IHG). De IHG-bronstatistiek hanteert andere concepten dan de Nationale Rekeningen. Zo gaat de IHG-bronstatistiek uit van grensoverschrĳdend goederenverkeer en is economisch eigendom leidend voor de Nationale Rekeningen. Ook de integratie in de Nationale Rekeningen levert additionele verschillen op.</t>
    </r>
  </si>
  <si>
    <r>
      <rPr>
        <b/>
        <i/>
        <sz val="9"/>
        <color theme="1"/>
        <rFont val="Arial"/>
        <family val="2"/>
      </rPr>
      <t xml:space="preserve">Multinational </t>
    </r>
    <r>
      <rPr>
        <sz val="9"/>
        <color theme="1"/>
        <rFont val="Arial"/>
        <family val="2"/>
      </rPr>
      <t>- Bedrijven met een moeder- of dochterbedrijf in het buitenland. Een Nederlandse multinational is een bedrijf onder (ultieme) Nederlandse zeggenschap met ten minste een dochter (meerderheidsdeelneming) in het buitenland. Een buitenlandse multinational is een in Nederland gevestigde dochteronderneming, waarover de uiteindelijke zeggenschap in het buitenland ligt.</t>
    </r>
  </si>
  <si>
    <r>
      <rPr>
        <b/>
        <i/>
        <sz val="9"/>
        <color theme="1"/>
        <rFont val="Arial"/>
        <family val="2"/>
      </rPr>
      <t>Special Purpose Entity (SPE)</t>
    </r>
    <r>
      <rPr>
        <b/>
        <sz val="9"/>
        <color theme="1"/>
        <rFont val="Arial"/>
        <family val="2"/>
      </rPr>
      <t xml:space="preserve"> </t>
    </r>
    <r>
      <rPr>
        <sz val="9"/>
        <color theme="1"/>
        <rFont val="Arial"/>
        <family val="2"/>
      </rPr>
      <t>- SPE's zijn in Nederland gevestigde dochtermaatschappijen van buitenlandse ondernemingen die fungeren als financieel intermediair tussen diverse onderdelen van het concern waarvan ze deel uitmaken. De vorderingen en verplichtingen van deze instellingen hebben veelal betrekking op directe investeringen vanuit het ene land via Nederland in een ander land, of op het doorsluizen naar de buitenlandse moeder van in het buitenland aangetrokken middelen. Vanaf 2020 is de door De Nederlandsche Bank gehanteerde definitie voor BFI’s in lijn gebracht met de definitie die het IMF hanteert voor Special Purpose Entities (SPE’S): dit zijn bedrijven die een zeer beperkte tot geen bijdrage leveren aan de reële Nederlandse economie, geen binnenlandse deelnemingen hebben en maximaal vijf werknemers hebben.</t>
    </r>
  </si>
  <si>
    <t>Investeringspositie Nederland naar statistische sector</t>
  </si>
  <si>
    <t xml:space="preserve">De tabellen behorende bij hoofdstuk 5 van deze publicatie geven inzicht in de bilaterale investeringsstromen van en naar Nederland. Tabellen 5.1 t/m 5.3 geven de totale waarde van de bilaterale investeringen. Deze cijfers vormen de financiële tegenhanger van de reëele CBS statistieken over multinationale ondernemingen die in tabellen 5.4 t/m 5.7 staan. In tabellen 5.4 t/m 5.7 worden zowel de aantallen bedrijven als het aantal werkzame personen dat bij deze bedrijven actief zijn, belicht. Ook wordt getoond in welke bedrijfstakken deze multinationals actief zijn en welke rol ze spelen in internationale goederen- en dienstenhandel. Hierbij wordt steeds onderscheid gemaakt tussen Nederlandse multinationals en buitenlandse multinationals actief in Nederland, maar met ultieme zeggenschap elders. De cijfers in tabellen 5.1 t/m 5.3 kunnen afwijken van die in tabellen 5.4 t/m 5.7. Bij de DNB-cijfers worden Nederlandse multinationals gedefinieerd op basis van vestigingsplaats. Bij de CBS-cijfers kijken we naast vestigingsplaats ook naar een aspect van controle en zeggenschap om te bepalen of het om een Nederlandse of buitenlandse multinational gaat. </t>
  </si>
  <si>
    <t>Landen die het meest investeren in Nederland (top 5 2024)</t>
  </si>
  <si>
    <t>Landen waarin Nederland het meest investeert (top 5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</si>
</sst>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mmmm\ yyyy"/>
    <numFmt numFmtId="165" formatCode="_ * #,##0_ ;_ * \-#,##0_ ;_ * &quot;-&quot;??_ ;_ @_ "/>
    <numFmt numFmtId="166" formatCode="#,##0_ ;\-#,##0\ "/>
    <numFmt numFmtId="167" formatCode="#,##0.0"/>
    <numFmt numFmtId="168" formatCode="_ * #,##0.0_ ;_ * \-#,##0.0_ ;_ * &quot;-&quot;??_ ;_ @_ "/>
    <numFmt numFmtId="169" formatCode="0.0"/>
  </numFmts>
  <fonts count="24" x14ac:knownFonts="1">
    <font>
      <sz val="11"/>
      <color theme="1"/>
      <name val="Calibri"/>
      <family val="2"/>
      <scheme val="minor"/>
    </font>
    <font>
      <sz val="10"/>
      <name val="Arial"/>
      <family val="2"/>
    </font>
    <font>
      <b/>
      <sz val="9"/>
      <color theme="1"/>
      <name val="Arial"/>
      <family val="2"/>
    </font>
    <font>
      <sz val="9"/>
      <color theme="1"/>
      <name val="Arial"/>
      <family val="2"/>
    </font>
    <font>
      <sz val="9"/>
      <name val="Arial"/>
      <family val="2"/>
    </font>
    <font>
      <b/>
      <sz val="9"/>
      <name val="Arial"/>
      <family val="2"/>
    </font>
    <font>
      <i/>
      <sz val="9"/>
      <color theme="1"/>
      <name val="Arial"/>
      <family val="2"/>
    </font>
    <font>
      <u/>
      <sz val="10"/>
      <color theme="10"/>
      <name val="Arial"/>
      <family val="2"/>
    </font>
    <font>
      <sz val="9"/>
      <color theme="1"/>
      <name val="Calibri"/>
      <family val="2"/>
      <scheme val="minor"/>
    </font>
    <font>
      <sz val="11"/>
      <color theme="1"/>
      <name val="Calibri"/>
      <family val="2"/>
      <scheme val="minor"/>
    </font>
    <font>
      <sz val="9"/>
      <color rgb="FF000000"/>
      <name val="Arial"/>
      <family val="2"/>
    </font>
    <font>
      <b/>
      <sz val="9"/>
      <color rgb="FF000000"/>
      <name val="Arial"/>
      <family val="2"/>
    </font>
    <font>
      <u/>
      <sz val="9"/>
      <color theme="10"/>
      <name val="Arial"/>
      <family val="2"/>
    </font>
    <font>
      <vertAlign val="superscript"/>
      <sz val="9"/>
      <color theme="1"/>
      <name val="Arial"/>
      <family val="2"/>
    </font>
    <font>
      <b/>
      <sz val="9"/>
      <name val="Times New Roman"/>
      <family val="1"/>
    </font>
    <font>
      <sz val="9"/>
      <color rgb="FFFF0000"/>
      <name val="Arial"/>
      <family val="2"/>
    </font>
    <font>
      <sz val="9"/>
      <color rgb="FF0070C0"/>
      <name val="Arial"/>
      <family val="2"/>
    </font>
    <font>
      <i/>
      <sz val="9"/>
      <name val="Arial"/>
      <family val="2"/>
    </font>
    <font>
      <sz val="9"/>
      <name val="Helvetica"/>
      <family val="2"/>
    </font>
    <font>
      <b/>
      <i/>
      <sz val="9"/>
      <color theme="1"/>
      <name val="Arial"/>
      <family val="2"/>
    </font>
    <font>
      <b/>
      <vertAlign val="superscript"/>
      <sz val="9"/>
      <color theme="1"/>
      <name val="Arial"/>
      <family val="2"/>
    </font>
    <font>
      <u/>
      <sz val="9"/>
      <color rgb="FF0070C0"/>
      <name val="Arial"/>
      <family val="2"/>
    </font>
    <font>
      <b/>
      <i/>
      <sz val="9"/>
      <name val="Arial"/>
      <family val="2"/>
    </font>
    <font>
      <b/>
      <vertAlign val="superscript"/>
      <sz val="9"/>
      <color rgb="FF00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7">
    <xf numFmtId="0" fontId="0" fillId="0" borderId="0"/>
    <xf numFmtId="0" fontId="1" fillId="0" borderId="0"/>
    <xf numFmtId="0" fontId="7" fillId="0" borderId="0" applyNumberFormat="0" applyFill="0" applyBorder="0" applyAlignment="0" applyProtection="0"/>
    <xf numFmtId="0" fontId="1" fillId="0" borderId="0"/>
    <xf numFmtId="0" fontId="1" fillId="0" borderId="0"/>
    <xf numFmtId="43" fontId="9" fillId="0" borderId="0" applyFont="0" applyFill="0" applyBorder="0" applyAlignment="0" applyProtection="0"/>
    <xf numFmtId="43" fontId="9" fillId="0" borderId="0" applyFont="0" applyFill="0" applyBorder="0" applyAlignment="0" applyProtection="0"/>
  </cellStyleXfs>
  <cellXfs count="155">
    <xf numFmtId="0" fontId="0" fillId="0" borderId="0" xfId="0"/>
    <xf numFmtId="0" fontId="2" fillId="3" borderId="0" xfId="0" applyFont="1" applyFill="1"/>
    <xf numFmtId="0" fontId="3" fillId="3" borderId="0" xfId="0" applyFont="1" applyFill="1"/>
    <xf numFmtId="0" fontId="3" fillId="3" borderId="0" xfId="0" applyFont="1" applyFill="1" applyBorder="1"/>
    <xf numFmtId="0" fontId="3" fillId="3" borderId="0" xfId="0" applyFont="1" applyFill="1" applyAlignment="1">
      <alignment horizontal="left" vertical="top"/>
    </xf>
    <xf numFmtId="0" fontId="3" fillId="3" borderId="1" xfId="0" applyFont="1" applyFill="1" applyBorder="1"/>
    <xf numFmtId="0" fontId="3" fillId="3" borderId="0" xfId="0" applyFont="1" applyFill="1" applyBorder="1" applyAlignment="1">
      <alignment horizontal="right"/>
    </xf>
    <xf numFmtId="0" fontId="5" fillId="3" borderId="0" xfId="0" applyFont="1" applyFill="1" applyBorder="1" applyAlignment="1">
      <alignment vertical="top" wrapText="1"/>
    </xf>
    <xf numFmtId="0" fontId="6" fillId="3" borderId="0" xfId="0" applyFont="1" applyFill="1" applyAlignment="1">
      <alignment horizontal="left" vertical="top"/>
    </xf>
    <xf numFmtId="0" fontId="2" fillId="3" borderId="1" xfId="0" applyFont="1" applyFill="1" applyBorder="1"/>
    <xf numFmtId="0" fontId="3" fillId="0" borderId="0" xfId="0" applyFont="1"/>
    <xf numFmtId="0" fontId="8" fillId="0" borderId="0" xfId="0" applyFont="1"/>
    <xf numFmtId="0" fontId="8" fillId="0" borderId="0" xfId="0" applyFont="1" applyBorder="1"/>
    <xf numFmtId="0" fontId="2" fillId="3" borderId="0" xfId="0" applyFont="1" applyFill="1" applyAlignment="1">
      <alignment horizontal="left" vertical="top"/>
    </xf>
    <xf numFmtId="0" fontId="3" fillId="0" borderId="0" xfId="0" applyFont="1" applyFill="1"/>
    <xf numFmtId="0" fontId="6" fillId="3" borderId="0" xfId="0" applyFont="1" applyFill="1" applyBorder="1"/>
    <xf numFmtId="165" fontId="3" fillId="3" borderId="0" xfId="5" applyNumberFormat="1" applyFont="1" applyFill="1"/>
    <xf numFmtId="165" fontId="3" fillId="3" borderId="0" xfId="5" applyNumberFormat="1" applyFont="1" applyFill="1" applyBorder="1"/>
    <xf numFmtId="165" fontId="3" fillId="3" borderId="1" xfId="5" applyNumberFormat="1" applyFont="1" applyFill="1" applyBorder="1"/>
    <xf numFmtId="165" fontId="6" fillId="3" borderId="0" xfId="5" applyNumberFormat="1" applyFont="1" applyFill="1" applyBorder="1"/>
    <xf numFmtId="166" fontId="3" fillId="3" borderId="0" xfId="5" applyNumberFormat="1" applyFont="1" applyFill="1" applyBorder="1"/>
    <xf numFmtId="0" fontId="3" fillId="3" borderId="2" xfId="0" applyFont="1" applyFill="1" applyBorder="1"/>
    <xf numFmtId="0" fontId="3" fillId="3" borderId="2" xfId="0" applyFont="1" applyFill="1" applyBorder="1" applyAlignment="1">
      <alignment horizontal="left" vertical="top"/>
    </xf>
    <xf numFmtId="165" fontId="2" fillId="3" borderId="0" xfId="5" applyNumberFormat="1" applyFont="1" applyFill="1"/>
    <xf numFmtId="0" fontId="3" fillId="0" borderId="1" xfId="0" applyFont="1" applyBorder="1"/>
    <xf numFmtId="0" fontId="2" fillId="0" borderId="0" xfId="0" applyFont="1"/>
    <xf numFmtId="0" fontId="6" fillId="0" borderId="0" xfId="0" applyFont="1" applyBorder="1"/>
    <xf numFmtId="0" fontId="3" fillId="0" borderId="0" xfId="0" applyFont="1" applyBorder="1"/>
    <xf numFmtId="0" fontId="11" fillId="0" borderId="0" xfId="0" applyFont="1" applyAlignment="1">
      <alignment vertical="center"/>
    </xf>
    <xf numFmtId="0" fontId="10" fillId="0" borderId="0" xfId="0" applyFont="1" applyAlignment="1">
      <alignment vertical="center"/>
    </xf>
    <xf numFmtId="3" fontId="10" fillId="0" borderId="0" xfId="0" applyNumberFormat="1" applyFont="1" applyAlignment="1">
      <alignment horizontal="right" vertical="center"/>
    </xf>
    <xf numFmtId="0" fontId="3" fillId="0" borderId="0" xfId="0" applyNumberFormat="1" applyFont="1" applyBorder="1"/>
    <xf numFmtId="0" fontId="3" fillId="0" borderId="2" xfId="0" applyFont="1" applyBorder="1"/>
    <xf numFmtId="165" fontId="2" fillId="3" borderId="0" xfId="0" applyNumberFormat="1" applyFont="1" applyFill="1"/>
    <xf numFmtId="165" fontId="2" fillId="3" borderId="0" xfId="5" applyNumberFormat="1" applyFont="1" applyFill="1" applyBorder="1"/>
    <xf numFmtId="0" fontId="10" fillId="0" borderId="0" xfId="0" applyFont="1" applyBorder="1" applyAlignment="1">
      <alignment horizontal="right" vertical="center"/>
    </xf>
    <xf numFmtId="0" fontId="11" fillId="0" borderId="0" xfId="0" applyNumberFormat="1" applyFont="1" applyBorder="1" applyAlignment="1">
      <alignment vertical="center"/>
    </xf>
    <xf numFmtId="0" fontId="3" fillId="3" borderId="1" xfId="0" applyFont="1" applyFill="1" applyBorder="1" applyAlignment="1">
      <alignment horizontal="left" vertical="top"/>
    </xf>
    <xf numFmtId="0" fontId="5" fillId="2" borderId="0" xfId="0" applyFont="1" applyFill="1"/>
    <xf numFmtId="0" fontId="4" fillId="2" borderId="0" xfId="1" applyFont="1" applyFill="1"/>
    <xf numFmtId="0" fontId="14" fillId="2" borderId="0" xfId="1" applyFont="1" applyFill="1"/>
    <xf numFmtId="0" fontId="5" fillId="2" borderId="0" xfId="1" applyFont="1" applyFill="1"/>
    <xf numFmtId="0" fontId="15" fillId="2" borderId="0" xfId="1" applyFont="1" applyFill="1"/>
    <xf numFmtId="0" fontId="16" fillId="2" borderId="0" xfId="1" applyFont="1" applyFill="1"/>
    <xf numFmtId="0" fontId="4" fillId="2" borderId="0" xfId="1" applyFont="1" applyFill="1" applyAlignment="1">
      <alignment wrapText="1"/>
    </xf>
    <xf numFmtId="0" fontId="4" fillId="3" borderId="0" xfId="1" applyFont="1" applyFill="1" applyAlignment="1"/>
    <xf numFmtId="0" fontId="4" fillId="2" borderId="0" xfId="1" applyFont="1" applyFill="1" applyAlignment="1"/>
    <xf numFmtId="0" fontId="16" fillId="2" borderId="0" xfId="1" applyFont="1" applyFill="1" applyAlignment="1"/>
    <xf numFmtId="0" fontId="16" fillId="3" borderId="0" xfId="1" applyFont="1" applyFill="1" applyAlignment="1"/>
    <xf numFmtId="0" fontId="17" fillId="2" borderId="0" xfId="1" applyFont="1" applyFill="1" applyAlignment="1"/>
    <xf numFmtId="0" fontId="17" fillId="3" borderId="0" xfId="1" applyFont="1" applyFill="1" applyAlignment="1"/>
    <xf numFmtId="0" fontId="12" fillId="3" borderId="0" xfId="2" applyFont="1" applyFill="1" applyBorder="1" applyAlignment="1"/>
    <xf numFmtId="0" fontId="4" fillId="2" borderId="0" xfId="1" applyFont="1" applyFill="1" applyBorder="1"/>
    <xf numFmtId="0" fontId="4" fillId="2" borderId="0" xfId="1" applyFont="1" applyFill="1" applyBorder="1" applyAlignment="1"/>
    <xf numFmtId="0" fontId="15" fillId="2" borderId="0" xfId="1" applyFont="1" applyFill="1" applyAlignment="1"/>
    <xf numFmtId="0" fontId="12" fillId="3" borderId="0" xfId="2" applyFont="1" applyFill="1" applyBorder="1" applyAlignment="1">
      <alignment horizontal="left" vertical="top"/>
    </xf>
    <xf numFmtId="0" fontId="12" fillId="3" borderId="0" xfId="2" applyFont="1" applyFill="1" applyAlignment="1">
      <alignment horizontal="left" vertical="top"/>
    </xf>
    <xf numFmtId="0" fontId="4" fillId="3" borderId="0" xfId="1" applyFont="1" applyFill="1" applyAlignment="1">
      <alignment vertical="center"/>
    </xf>
    <xf numFmtId="0" fontId="3" fillId="0" borderId="0" xfId="0" applyFont="1" applyAlignment="1">
      <alignment wrapText="1"/>
    </xf>
    <xf numFmtId="0" fontId="4" fillId="0" borderId="0" xfId="0" applyFont="1" applyAlignment="1">
      <alignment wrapText="1"/>
    </xf>
    <xf numFmtId="0" fontId="3" fillId="3" borderId="3" xfId="4" applyFont="1" applyFill="1" applyBorder="1" applyAlignment="1">
      <alignment horizontal="justify" vertical="justify" wrapText="1"/>
    </xf>
    <xf numFmtId="0" fontId="4" fillId="3" borderId="3" xfId="1" applyFont="1" applyFill="1" applyBorder="1" applyAlignment="1">
      <alignment horizontal="left" vertical="top" wrapText="1"/>
    </xf>
    <xf numFmtId="0" fontId="4" fillId="3" borderId="3" xfId="1" applyFont="1" applyFill="1" applyBorder="1" applyAlignment="1">
      <alignment horizontal="justify" wrapText="1"/>
    </xf>
    <xf numFmtId="0" fontId="4" fillId="0" borderId="0" xfId="4" applyFont="1"/>
    <xf numFmtId="0" fontId="4" fillId="3" borderId="0" xfId="0" applyFont="1" applyFill="1" applyBorder="1" applyAlignment="1">
      <alignment horizontal="left" vertical="top" wrapText="1"/>
    </xf>
    <xf numFmtId="0" fontId="3" fillId="0" borderId="0" xfId="0" applyFont="1" applyAlignment="1">
      <alignment horizontal="right"/>
    </xf>
    <xf numFmtId="0" fontId="3" fillId="0" borderId="0" xfId="0" applyNumberFormat="1" applyFont="1" applyBorder="1" applyAlignment="1">
      <alignment horizontal="right"/>
    </xf>
    <xf numFmtId="3" fontId="11" fillId="3" borderId="0" xfId="0" applyNumberFormat="1" applyFont="1" applyFill="1" applyAlignment="1">
      <alignment horizontal="right" vertical="center"/>
    </xf>
    <xf numFmtId="3" fontId="10" fillId="3" borderId="0" xfId="0" applyNumberFormat="1" applyFont="1" applyFill="1" applyAlignment="1">
      <alignment horizontal="right" vertical="center"/>
    </xf>
    <xf numFmtId="0" fontId="5" fillId="3" borderId="0" xfId="0" applyFont="1" applyFill="1" applyBorder="1" applyAlignment="1">
      <alignment horizontal="left" vertical="top" wrapText="1"/>
    </xf>
    <xf numFmtId="3" fontId="3" fillId="3" borderId="0" xfId="0" applyNumberFormat="1" applyFont="1" applyFill="1"/>
    <xf numFmtId="3" fontId="2" fillId="3" borderId="0" xfId="0" applyNumberFormat="1" applyFont="1" applyFill="1" applyBorder="1"/>
    <xf numFmtId="0" fontId="3" fillId="0" borderId="0" xfId="0" applyFont="1" applyAlignment="1"/>
    <xf numFmtId="167" fontId="3" fillId="0" borderId="0" xfId="0" applyNumberFormat="1" applyFont="1"/>
    <xf numFmtId="168" fontId="3" fillId="3" borderId="0" xfId="5" applyNumberFormat="1" applyFont="1" applyFill="1" applyBorder="1"/>
    <xf numFmtId="167" fontId="3" fillId="0" borderId="2" xfId="0" applyNumberFormat="1" applyFont="1" applyBorder="1"/>
    <xf numFmtId="168" fontId="3" fillId="3" borderId="2" xfId="5" applyNumberFormat="1" applyFont="1" applyFill="1" applyBorder="1"/>
    <xf numFmtId="0" fontId="3" fillId="3" borderId="0" xfId="0" applyFont="1" applyFill="1" applyBorder="1" applyAlignment="1">
      <alignment horizontal="left" vertical="top"/>
    </xf>
    <xf numFmtId="3" fontId="2" fillId="3" borderId="0" xfId="0" applyNumberFormat="1" applyFont="1" applyFill="1"/>
    <xf numFmtId="0" fontId="2" fillId="3" borderId="0" xfId="0" applyFont="1" applyFill="1" applyBorder="1"/>
    <xf numFmtId="3" fontId="3" fillId="3" borderId="0" xfId="5" applyNumberFormat="1" applyFont="1" applyFill="1" applyAlignment="1">
      <alignment horizontal="right" vertical="top"/>
    </xf>
    <xf numFmtId="0" fontId="7" fillId="3" borderId="0" xfId="2" applyFill="1" applyAlignment="1">
      <alignment horizontal="left" vertical="top"/>
    </xf>
    <xf numFmtId="3" fontId="3" fillId="3" borderId="0" xfId="0" applyNumberFormat="1" applyFont="1" applyFill="1" applyAlignment="1">
      <alignment horizontal="left" vertical="top"/>
    </xf>
    <xf numFmtId="0" fontId="2" fillId="3" borderId="3" xfId="0" applyFont="1" applyFill="1" applyBorder="1" applyAlignment="1">
      <alignment horizontal="left" vertical="top" wrapText="1"/>
    </xf>
    <xf numFmtId="0" fontId="3" fillId="3" borderId="3" xfId="0" applyFont="1" applyFill="1" applyBorder="1" applyAlignment="1">
      <alignment horizontal="left" vertical="top" wrapText="1"/>
    </xf>
    <xf numFmtId="0" fontId="4" fillId="3" borderId="3" xfId="0" applyFont="1" applyFill="1" applyBorder="1" applyAlignment="1">
      <alignment horizontal="left" vertical="top" wrapText="1"/>
    </xf>
    <xf numFmtId="0" fontId="3" fillId="3" borderId="0" xfId="0" applyFont="1" applyFill="1" applyBorder="1" applyAlignment="1">
      <alignment horizontal="left" vertical="top" wrapText="1"/>
    </xf>
    <xf numFmtId="164" fontId="4" fillId="2" borderId="0" xfId="1" quotePrefix="1" applyNumberFormat="1" applyFont="1" applyFill="1" applyAlignment="1">
      <alignment horizontal="left"/>
    </xf>
    <xf numFmtId="0" fontId="4" fillId="0" borderId="0" xfId="0" applyFont="1" applyAlignment="1">
      <alignment vertical="top" wrapText="1"/>
    </xf>
    <xf numFmtId="0" fontId="4" fillId="4" borderId="0" xfId="1" applyFont="1" applyFill="1" applyAlignment="1">
      <alignment vertical="center"/>
    </xf>
    <xf numFmtId="0" fontId="18" fillId="4" borderId="0" xfId="1" applyFont="1" applyFill="1" applyAlignment="1">
      <alignment vertical="center"/>
    </xf>
    <xf numFmtId="167" fontId="2" fillId="3" borderId="0" xfId="0" applyNumberFormat="1" applyFont="1" applyFill="1"/>
    <xf numFmtId="167" fontId="2" fillId="3" borderId="0" xfId="0" applyNumberFormat="1" applyFont="1" applyFill="1" applyBorder="1"/>
    <xf numFmtId="0" fontId="5" fillId="3" borderId="0" xfId="0" applyFont="1" applyFill="1" applyAlignment="1">
      <alignment horizontal="left" vertical="top"/>
    </xf>
    <xf numFmtId="0" fontId="3" fillId="3" borderId="0" xfId="0" applyNumberFormat="1" applyFont="1" applyFill="1"/>
    <xf numFmtId="0" fontId="12" fillId="0" borderId="0" xfId="2" quotePrefix="1" applyFont="1"/>
    <xf numFmtId="0" fontId="12" fillId="3" borderId="0" xfId="2" applyFont="1" applyFill="1" applyBorder="1"/>
    <xf numFmtId="0" fontId="8" fillId="3" borderId="0" xfId="0" applyFont="1" applyFill="1"/>
    <xf numFmtId="0" fontId="12" fillId="0" borderId="0" xfId="2" applyFont="1"/>
    <xf numFmtId="0" fontId="2" fillId="0" borderId="3" xfId="0" applyFont="1" applyFill="1" applyBorder="1" applyAlignment="1">
      <alignment horizontal="left" vertical="top" wrapText="1"/>
    </xf>
    <xf numFmtId="0" fontId="3" fillId="0" borderId="3" xfId="0" applyFont="1" applyFill="1" applyBorder="1" applyAlignment="1">
      <alignment horizontal="left" vertical="top" wrapText="1"/>
    </xf>
    <xf numFmtId="0" fontId="4" fillId="0" borderId="3" xfId="0" applyFont="1" applyFill="1" applyBorder="1" applyAlignment="1">
      <alignment horizontal="left" vertical="top" wrapText="1"/>
    </xf>
    <xf numFmtId="0" fontId="21" fillId="3" borderId="3" xfId="2" applyFont="1" applyFill="1" applyBorder="1" applyAlignment="1">
      <alignment horizontal="justify" wrapText="1"/>
    </xf>
    <xf numFmtId="0" fontId="2" fillId="0" borderId="3" xfId="0" applyFont="1" applyBorder="1" applyAlignment="1">
      <alignment horizontal="left" vertical="top" wrapText="1"/>
    </xf>
    <xf numFmtId="0" fontId="3" fillId="0" borderId="3" xfId="0" applyFont="1" applyBorder="1" applyAlignment="1">
      <alignment horizontal="left" vertical="top" wrapText="1"/>
    </xf>
    <xf numFmtId="0" fontId="4" fillId="3" borderId="4" xfId="1" applyFont="1" applyFill="1" applyBorder="1" applyAlignment="1">
      <alignment horizontal="justify" wrapText="1"/>
    </xf>
    <xf numFmtId="0" fontId="4" fillId="0" borderId="3" xfId="0" applyFont="1" applyBorder="1" applyAlignment="1">
      <alignment horizontal="left" vertical="top" wrapText="1"/>
    </xf>
    <xf numFmtId="0" fontId="3" fillId="0" borderId="5" xfId="0" applyFont="1" applyBorder="1" applyAlignment="1">
      <alignment horizontal="left" vertical="top" wrapText="1"/>
    </xf>
    <xf numFmtId="0" fontId="4" fillId="3" borderId="1" xfId="0" applyFont="1" applyFill="1" applyBorder="1" applyAlignment="1">
      <alignment horizontal="left" vertical="top" wrapText="1"/>
    </xf>
    <xf numFmtId="0" fontId="21" fillId="0" borderId="0" xfId="2" applyFont="1" applyFill="1"/>
    <xf numFmtId="0" fontId="15" fillId="3" borderId="0" xfId="0" applyFont="1" applyFill="1" applyAlignment="1">
      <alignment horizontal="left" vertical="top"/>
    </xf>
    <xf numFmtId="165" fontId="15" fillId="3" borderId="0" xfId="5" applyNumberFormat="1" applyFont="1" applyFill="1"/>
    <xf numFmtId="0" fontId="15" fillId="3" borderId="0" xfId="0" applyFont="1" applyFill="1" applyBorder="1"/>
    <xf numFmtId="165" fontId="15" fillId="3" borderId="0" xfId="5" applyNumberFormat="1" applyFont="1" applyFill="1" applyBorder="1"/>
    <xf numFmtId="0" fontId="15" fillId="3" borderId="0" xfId="0" applyFont="1" applyFill="1"/>
    <xf numFmtId="0" fontId="4" fillId="3" borderId="0" xfId="0" applyFont="1" applyFill="1" applyAlignment="1">
      <alignment horizontal="right"/>
    </xf>
    <xf numFmtId="0" fontId="4" fillId="3" borderId="0" xfId="0" applyFont="1" applyFill="1" applyBorder="1"/>
    <xf numFmtId="0" fontId="4" fillId="0" borderId="0" xfId="0" applyFont="1" applyAlignment="1">
      <alignment horizontal="right"/>
    </xf>
    <xf numFmtId="0" fontId="4" fillId="0" borderId="0" xfId="0" applyFont="1" applyBorder="1" applyAlignment="1">
      <alignment horizontal="right" vertical="center"/>
    </xf>
    <xf numFmtId="0" fontId="4" fillId="0" borderId="0" xfId="0" applyFont="1"/>
    <xf numFmtId="3" fontId="4" fillId="3" borderId="0" xfId="0" applyNumberFormat="1" applyFont="1" applyFill="1" applyAlignment="1">
      <alignment horizontal="right" vertical="center"/>
    </xf>
    <xf numFmtId="3" fontId="4" fillId="0" borderId="0" xfId="0" applyNumberFormat="1" applyFont="1" applyAlignment="1">
      <alignment horizontal="right" vertical="center"/>
    </xf>
    <xf numFmtId="0" fontId="4" fillId="0" borderId="1" xfId="0" applyFont="1" applyBorder="1"/>
    <xf numFmtId="0" fontId="4" fillId="0" borderId="0" xfId="0" applyFont="1" applyBorder="1"/>
    <xf numFmtId="0" fontId="4" fillId="0" borderId="0" xfId="0" applyNumberFormat="1" applyFont="1" applyBorder="1" applyAlignment="1">
      <alignment horizontal="right"/>
    </xf>
    <xf numFmtId="0" fontId="7" fillId="0" borderId="0" xfId="2" applyFill="1" applyBorder="1"/>
    <xf numFmtId="0" fontId="4" fillId="0" borderId="0" xfId="1" applyFont="1" applyFill="1" applyAlignment="1"/>
    <xf numFmtId="0" fontId="5" fillId="0" borderId="0" xfId="0" applyFont="1" applyFill="1" applyAlignment="1">
      <alignment wrapText="1"/>
    </xf>
    <xf numFmtId="0" fontId="22" fillId="0" borderId="0" xfId="0" applyFont="1" applyFill="1" applyAlignment="1">
      <alignment wrapText="1"/>
    </xf>
    <xf numFmtId="0" fontId="3" fillId="0" borderId="0" xfId="0" applyFont="1" applyFill="1" applyAlignment="1">
      <alignment vertical="top" wrapText="1"/>
    </xf>
    <xf numFmtId="0" fontId="5" fillId="3" borderId="0" xfId="0" applyFont="1" applyFill="1" applyBorder="1" applyAlignment="1">
      <alignment horizontal="left" vertical="top" wrapText="1"/>
    </xf>
    <xf numFmtId="0" fontId="3" fillId="3" borderId="0" xfId="0" applyFont="1" applyFill="1" applyBorder="1" applyAlignment="1">
      <alignment horizontal="left"/>
    </xf>
    <xf numFmtId="165" fontId="2" fillId="3" borderId="0" xfId="6" applyNumberFormat="1" applyFont="1" applyFill="1" applyBorder="1"/>
    <xf numFmtId="3" fontId="3" fillId="3" borderId="0" xfId="6" applyNumberFormat="1" applyFont="1" applyFill="1"/>
    <xf numFmtId="165" fontId="3" fillId="3" borderId="0" xfId="6" applyNumberFormat="1" applyFont="1" applyFill="1" applyBorder="1"/>
    <xf numFmtId="1" fontId="3" fillId="3" borderId="0" xfId="0" applyNumberFormat="1" applyFont="1" applyFill="1"/>
    <xf numFmtId="169" fontId="3" fillId="3" borderId="0" xfId="0" applyNumberFormat="1" applyFont="1" applyFill="1"/>
    <xf numFmtId="165" fontId="3" fillId="3" borderId="0" xfId="5" quotePrefix="1" applyNumberFormat="1" applyFont="1" applyFill="1" applyAlignment="1">
      <alignment horizontal="right"/>
    </xf>
    <xf numFmtId="165" fontId="3" fillId="3" borderId="0" xfId="5" applyNumberFormat="1" applyFont="1" applyFill="1" applyAlignment="1">
      <alignment horizontal="right"/>
    </xf>
    <xf numFmtId="0" fontId="3" fillId="3" borderId="0" xfId="0" applyFont="1" applyFill="1" applyAlignment="1">
      <alignment vertical="top"/>
    </xf>
    <xf numFmtId="165" fontId="4" fillId="3" borderId="0" xfId="5" applyNumberFormat="1" applyFont="1" applyFill="1" applyAlignment="1">
      <alignment horizontal="right"/>
    </xf>
    <xf numFmtId="0" fontId="19" fillId="0" borderId="0" xfId="0" applyFont="1" applyAlignment="1">
      <alignment vertical="top" wrapText="1"/>
    </xf>
    <xf numFmtId="0" fontId="3" fillId="0" borderId="0" xfId="0" applyFont="1" applyAlignment="1">
      <alignment vertical="top" wrapText="1"/>
    </xf>
    <xf numFmtId="0" fontId="3" fillId="0" borderId="0" xfId="0" applyFont="1" applyAlignment="1">
      <alignment vertical="top"/>
    </xf>
    <xf numFmtId="0" fontId="5" fillId="4" borderId="0" xfId="1" applyFont="1" applyFill="1" applyAlignment="1">
      <alignment vertical="center"/>
    </xf>
    <xf numFmtId="0" fontId="4" fillId="4" borderId="0" xfId="1" quotePrefix="1" applyFont="1" applyFill="1" applyAlignment="1">
      <alignment vertical="center"/>
    </xf>
    <xf numFmtId="0" fontId="4" fillId="4" borderId="0" xfId="1" applyFont="1" applyFill="1" applyAlignment="1">
      <alignment vertical="center"/>
    </xf>
    <xf numFmtId="0" fontId="18" fillId="4" borderId="0" xfId="1" applyFont="1" applyFill="1" applyAlignment="1">
      <alignment vertical="center"/>
    </xf>
    <xf numFmtId="0" fontId="5" fillId="3" borderId="0" xfId="0" applyFont="1" applyFill="1" applyBorder="1" applyAlignment="1">
      <alignment horizontal="left" vertical="top" wrapText="1"/>
    </xf>
    <xf numFmtId="0" fontId="8" fillId="0" borderId="0" xfId="0" applyFont="1" applyAlignment="1"/>
    <xf numFmtId="0" fontId="3" fillId="0" borderId="0" xfId="0" applyFont="1" applyFill="1" applyAlignment="1">
      <alignment wrapText="1"/>
    </xf>
    <xf numFmtId="0" fontId="3" fillId="3" borderId="0" xfId="0" applyFont="1" applyFill="1" applyBorder="1" applyAlignment="1">
      <alignment horizontal="left"/>
    </xf>
    <xf numFmtId="0" fontId="3" fillId="3" borderId="1" xfId="0" applyFont="1" applyFill="1" applyBorder="1" applyAlignment="1"/>
    <xf numFmtId="0" fontId="0" fillId="0" borderId="1" xfId="0" applyBorder="1" applyAlignment="1"/>
    <xf numFmtId="0" fontId="2" fillId="0" borderId="0" xfId="0" applyFont="1" applyAlignment="1"/>
  </cellXfs>
  <cellStyles count="7">
    <cellStyle name="Comma 2" xfId="6" xr:uid="{00000000-0005-0000-0000-000000000000}"/>
    <cellStyle name="Hyperlink" xfId="2" builtinId="8"/>
    <cellStyle name="Komma" xfId="5" builtinId="3"/>
    <cellStyle name="Normal 2 2" xfId="4" xr:uid="{00000000-0005-0000-0000-000003000000}"/>
    <cellStyle name="Standaard" xfId="0" builtinId="0"/>
    <cellStyle name="Standaard 2" xfId="1" xr:uid="{00000000-0005-0000-0000-000005000000}"/>
    <cellStyle name="Standaard 4"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Weusten, M.P.A. (Manon)" id="{7FB7C31B-2CD5-4E03-B1EE-182D1F149CD9}" userId="S::mpa.weusten@cbs.nl::85564669-103c-43c9-b0d0-0c70dcc72ac5" providerId="AD"/>
</personList>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4" dT="2025-06-25T12:55:34.49" personId="{7FB7C31B-2CD5-4E03-B1EE-182D1F149CD9}" id="{761B09ED-B21A-4FC1-9C72-0CFA7902C957}">
    <text xml:space="preserve">Cijfers nog updaten. Verwijzing is reeds aangepast.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hyperlink" Target="https://www.dnb.nl/statistieken/data-zoeken/"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dnb.nl/statistieken/data-zoeken/"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A32"/>
  <sheetViews>
    <sheetView tabSelected="1" workbookViewId="0"/>
  </sheetViews>
  <sheetFormatPr defaultColWidth="8.81640625" defaultRowHeight="11.5" x14ac:dyDescent="0.25"/>
  <cols>
    <col min="1" max="1" width="122" style="39" bestFit="1" customWidth="1"/>
    <col min="2" max="11" width="9.1796875" style="39" customWidth="1"/>
    <col min="12" max="256" width="8.81640625" style="39"/>
    <col min="257" max="257" width="122" style="39" bestFit="1" customWidth="1"/>
    <col min="258" max="267" width="9.1796875" style="39" customWidth="1"/>
    <col min="268" max="512" width="8.81640625" style="39"/>
    <col min="513" max="513" width="122" style="39" bestFit="1" customWidth="1"/>
    <col min="514" max="523" width="9.1796875" style="39" customWidth="1"/>
    <col min="524" max="768" width="8.81640625" style="39"/>
    <col min="769" max="769" width="122" style="39" bestFit="1" customWidth="1"/>
    <col min="770" max="779" width="9.1796875" style="39" customWidth="1"/>
    <col min="780" max="1024" width="8.81640625" style="39"/>
    <col min="1025" max="1025" width="122" style="39" bestFit="1" customWidth="1"/>
    <col min="1026" max="1035" width="9.1796875" style="39" customWidth="1"/>
    <col min="1036" max="1280" width="8.81640625" style="39"/>
    <col min="1281" max="1281" width="122" style="39" bestFit="1" customWidth="1"/>
    <col min="1282" max="1291" width="9.1796875" style="39" customWidth="1"/>
    <col min="1292" max="1536" width="8.81640625" style="39"/>
    <col min="1537" max="1537" width="122" style="39" bestFit="1" customWidth="1"/>
    <col min="1538" max="1547" width="9.1796875" style="39" customWidth="1"/>
    <col min="1548" max="1792" width="8.81640625" style="39"/>
    <col min="1793" max="1793" width="122" style="39" bestFit="1" customWidth="1"/>
    <col min="1794" max="1803" width="9.1796875" style="39" customWidth="1"/>
    <col min="1804" max="2048" width="8.81640625" style="39"/>
    <col min="2049" max="2049" width="122" style="39" bestFit="1" customWidth="1"/>
    <col min="2050" max="2059" width="9.1796875" style="39" customWidth="1"/>
    <col min="2060" max="2304" width="8.81640625" style="39"/>
    <col min="2305" max="2305" width="122" style="39" bestFit="1" customWidth="1"/>
    <col min="2306" max="2315" width="9.1796875" style="39" customWidth="1"/>
    <col min="2316" max="2560" width="8.81640625" style="39"/>
    <col min="2561" max="2561" width="122" style="39" bestFit="1" customWidth="1"/>
    <col min="2562" max="2571" width="9.1796875" style="39" customWidth="1"/>
    <col min="2572" max="2816" width="8.81640625" style="39"/>
    <col min="2817" max="2817" width="122" style="39" bestFit="1" customWidth="1"/>
    <col min="2818" max="2827" width="9.1796875" style="39" customWidth="1"/>
    <col min="2828" max="3072" width="8.81640625" style="39"/>
    <col min="3073" max="3073" width="122" style="39" bestFit="1" customWidth="1"/>
    <col min="3074" max="3083" width="9.1796875" style="39" customWidth="1"/>
    <col min="3084" max="3328" width="8.81640625" style="39"/>
    <col min="3329" max="3329" width="122" style="39" bestFit="1" customWidth="1"/>
    <col min="3330" max="3339" width="9.1796875" style="39" customWidth="1"/>
    <col min="3340" max="3584" width="8.81640625" style="39"/>
    <col min="3585" max="3585" width="122" style="39" bestFit="1" customWidth="1"/>
    <col min="3586" max="3595" width="9.1796875" style="39" customWidth="1"/>
    <col min="3596" max="3840" width="8.81640625" style="39"/>
    <col min="3841" max="3841" width="122" style="39" bestFit="1" customWidth="1"/>
    <col min="3842" max="3851" width="9.1796875" style="39" customWidth="1"/>
    <col min="3852" max="4096" width="8.81640625" style="39"/>
    <col min="4097" max="4097" width="122" style="39" bestFit="1" customWidth="1"/>
    <col min="4098" max="4107" width="9.1796875" style="39" customWidth="1"/>
    <col min="4108" max="4352" width="8.81640625" style="39"/>
    <col min="4353" max="4353" width="122" style="39" bestFit="1" customWidth="1"/>
    <col min="4354" max="4363" width="9.1796875" style="39" customWidth="1"/>
    <col min="4364" max="4608" width="8.81640625" style="39"/>
    <col min="4609" max="4609" width="122" style="39" bestFit="1" customWidth="1"/>
    <col min="4610" max="4619" width="9.1796875" style="39" customWidth="1"/>
    <col min="4620" max="4864" width="8.81640625" style="39"/>
    <col min="4865" max="4865" width="122" style="39" bestFit="1" customWidth="1"/>
    <col min="4866" max="4875" width="9.1796875" style="39" customWidth="1"/>
    <col min="4876" max="5120" width="8.81640625" style="39"/>
    <col min="5121" max="5121" width="122" style="39" bestFit="1" customWidth="1"/>
    <col min="5122" max="5131" width="9.1796875" style="39" customWidth="1"/>
    <col min="5132" max="5376" width="8.81640625" style="39"/>
    <col min="5377" max="5377" width="122" style="39" bestFit="1" customWidth="1"/>
    <col min="5378" max="5387" width="9.1796875" style="39" customWidth="1"/>
    <col min="5388" max="5632" width="8.81640625" style="39"/>
    <col min="5633" max="5633" width="122" style="39" bestFit="1" customWidth="1"/>
    <col min="5634" max="5643" width="9.1796875" style="39" customWidth="1"/>
    <col min="5644" max="5888" width="8.81640625" style="39"/>
    <col min="5889" max="5889" width="122" style="39" bestFit="1" customWidth="1"/>
    <col min="5890" max="5899" width="9.1796875" style="39" customWidth="1"/>
    <col min="5900" max="6144" width="8.81640625" style="39"/>
    <col min="6145" max="6145" width="122" style="39" bestFit="1" customWidth="1"/>
    <col min="6146" max="6155" width="9.1796875" style="39" customWidth="1"/>
    <col min="6156" max="6400" width="8.81640625" style="39"/>
    <col min="6401" max="6401" width="122" style="39" bestFit="1" customWidth="1"/>
    <col min="6402" max="6411" width="9.1796875" style="39" customWidth="1"/>
    <col min="6412" max="6656" width="8.81640625" style="39"/>
    <col min="6657" max="6657" width="122" style="39" bestFit="1" customWidth="1"/>
    <col min="6658" max="6667" width="9.1796875" style="39" customWidth="1"/>
    <col min="6668" max="6912" width="8.81640625" style="39"/>
    <col min="6913" max="6913" width="122" style="39" bestFit="1" customWidth="1"/>
    <col min="6914" max="6923" width="9.1796875" style="39" customWidth="1"/>
    <col min="6924" max="7168" width="8.81640625" style="39"/>
    <col min="7169" max="7169" width="122" style="39" bestFit="1" customWidth="1"/>
    <col min="7170" max="7179" width="9.1796875" style="39" customWidth="1"/>
    <col min="7180" max="7424" width="8.81640625" style="39"/>
    <col min="7425" max="7425" width="122" style="39" bestFit="1" customWidth="1"/>
    <col min="7426" max="7435" width="9.1796875" style="39" customWidth="1"/>
    <col min="7436" max="7680" width="8.81640625" style="39"/>
    <col min="7681" max="7681" width="122" style="39" bestFit="1" customWidth="1"/>
    <col min="7682" max="7691" width="9.1796875" style="39" customWidth="1"/>
    <col min="7692" max="7936" width="8.81640625" style="39"/>
    <col min="7937" max="7937" width="122" style="39" bestFit="1" customWidth="1"/>
    <col min="7938" max="7947" width="9.1796875" style="39" customWidth="1"/>
    <col min="7948" max="8192" width="8.81640625" style="39"/>
    <col min="8193" max="8193" width="122" style="39" bestFit="1" customWidth="1"/>
    <col min="8194" max="8203" width="9.1796875" style="39" customWidth="1"/>
    <col min="8204" max="8448" width="8.81640625" style="39"/>
    <col min="8449" max="8449" width="122" style="39" bestFit="1" customWidth="1"/>
    <col min="8450" max="8459" width="9.1796875" style="39" customWidth="1"/>
    <col min="8460" max="8704" width="8.81640625" style="39"/>
    <col min="8705" max="8705" width="122" style="39" bestFit="1" customWidth="1"/>
    <col min="8706" max="8715" width="9.1796875" style="39" customWidth="1"/>
    <col min="8716" max="8960" width="8.81640625" style="39"/>
    <col min="8961" max="8961" width="122" style="39" bestFit="1" customWidth="1"/>
    <col min="8962" max="8971" width="9.1796875" style="39" customWidth="1"/>
    <col min="8972" max="9216" width="8.81640625" style="39"/>
    <col min="9217" max="9217" width="122" style="39" bestFit="1" customWidth="1"/>
    <col min="9218" max="9227" width="9.1796875" style="39" customWidth="1"/>
    <col min="9228" max="9472" width="8.81640625" style="39"/>
    <col min="9473" max="9473" width="122" style="39" bestFit="1" customWidth="1"/>
    <col min="9474" max="9483" width="9.1796875" style="39" customWidth="1"/>
    <col min="9484" max="9728" width="8.81640625" style="39"/>
    <col min="9729" max="9729" width="122" style="39" bestFit="1" customWidth="1"/>
    <col min="9730" max="9739" width="9.1796875" style="39" customWidth="1"/>
    <col min="9740" max="9984" width="8.81640625" style="39"/>
    <col min="9985" max="9985" width="122" style="39" bestFit="1" customWidth="1"/>
    <col min="9986" max="9995" width="9.1796875" style="39" customWidth="1"/>
    <col min="9996" max="10240" width="8.81640625" style="39"/>
    <col min="10241" max="10241" width="122" style="39" bestFit="1" customWidth="1"/>
    <col min="10242" max="10251" width="9.1796875" style="39" customWidth="1"/>
    <col min="10252" max="10496" width="8.81640625" style="39"/>
    <col min="10497" max="10497" width="122" style="39" bestFit="1" customWidth="1"/>
    <col min="10498" max="10507" width="9.1796875" style="39" customWidth="1"/>
    <col min="10508" max="10752" width="8.81640625" style="39"/>
    <col min="10753" max="10753" width="122" style="39" bestFit="1" customWidth="1"/>
    <col min="10754" max="10763" width="9.1796875" style="39" customWidth="1"/>
    <col min="10764" max="11008" width="8.81640625" style="39"/>
    <col min="11009" max="11009" width="122" style="39" bestFit="1" customWidth="1"/>
    <col min="11010" max="11019" width="9.1796875" style="39" customWidth="1"/>
    <col min="11020" max="11264" width="8.81640625" style="39"/>
    <col min="11265" max="11265" width="122" style="39" bestFit="1" customWidth="1"/>
    <col min="11266" max="11275" width="9.1796875" style="39" customWidth="1"/>
    <col min="11276" max="11520" width="8.81640625" style="39"/>
    <col min="11521" max="11521" width="122" style="39" bestFit="1" customWidth="1"/>
    <col min="11522" max="11531" width="9.1796875" style="39" customWidth="1"/>
    <col min="11532" max="11776" width="8.81640625" style="39"/>
    <col min="11777" max="11777" width="122" style="39" bestFit="1" customWidth="1"/>
    <col min="11778" max="11787" width="9.1796875" style="39" customWidth="1"/>
    <col min="11788" max="12032" width="8.81640625" style="39"/>
    <col min="12033" max="12033" width="122" style="39" bestFit="1" customWidth="1"/>
    <col min="12034" max="12043" width="9.1796875" style="39" customWidth="1"/>
    <col min="12044" max="12288" width="8.81640625" style="39"/>
    <col min="12289" max="12289" width="122" style="39" bestFit="1" customWidth="1"/>
    <col min="12290" max="12299" width="9.1796875" style="39" customWidth="1"/>
    <col min="12300" max="12544" width="8.81640625" style="39"/>
    <col min="12545" max="12545" width="122" style="39" bestFit="1" customWidth="1"/>
    <col min="12546" max="12555" width="9.1796875" style="39" customWidth="1"/>
    <col min="12556" max="12800" width="8.81640625" style="39"/>
    <col min="12801" max="12801" width="122" style="39" bestFit="1" customWidth="1"/>
    <col min="12802" max="12811" width="9.1796875" style="39" customWidth="1"/>
    <col min="12812" max="13056" width="8.81640625" style="39"/>
    <col min="13057" max="13057" width="122" style="39" bestFit="1" customWidth="1"/>
    <col min="13058" max="13067" width="9.1796875" style="39" customWidth="1"/>
    <col min="13068" max="13312" width="8.81640625" style="39"/>
    <col min="13313" max="13313" width="122" style="39" bestFit="1" customWidth="1"/>
    <col min="13314" max="13323" width="9.1796875" style="39" customWidth="1"/>
    <col min="13324" max="13568" width="8.81640625" style="39"/>
    <col min="13569" max="13569" width="122" style="39" bestFit="1" customWidth="1"/>
    <col min="13570" max="13579" width="9.1796875" style="39" customWidth="1"/>
    <col min="13580" max="13824" width="8.81640625" style="39"/>
    <col min="13825" max="13825" width="122" style="39" bestFit="1" customWidth="1"/>
    <col min="13826" max="13835" width="9.1796875" style="39" customWidth="1"/>
    <col min="13836" max="14080" width="8.81640625" style="39"/>
    <col min="14081" max="14081" width="122" style="39" bestFit="1" customWidth="1"/>
    <col min="14082" max="14091" width="9.1796875" style="39" customWidth="1"/>
    <col min="14092" max="14336" width="8.81640625" style="39"/>
    <col min="14337" max="14337" width="122" style="39" bestFit="1" customWidth="1"/>
    <col min="14338" max="14347" width="9.1796875" style="39" customWidth="1"/>
    <col min="14348" max="14592" width="8.81640625" style="39"/>
    <col min="14593" max="14593" width="122" style="39" bestFit="1" customWidth="1"/>
    <col min="14594" max="14603" width="9.1796875" style="39" customWidth="1"/>
    <col min="14604" max="14848" width="8.81640625" style="39"/>
    <col min="14849" max="14849" width="122" style="39" bestFit="1" customWidth="1"/>
    <col min="14850" max="14859" width="9.1796875" style="39" customWidth="1"/>
    <col min="14860" max="15104" width="8.81640625" style="39"/>
    <col min="15105" max="15105" width="122" style="39" bestFit="1" customWidth="1"/>
    <col min="15106" max="15115" width="9.1796875" style="39" customWidth="1"/>
    <col min="15116" max="15360" width="8.81640625" style="39"/>
    <col min="15361" max="15361" width="122" style="39" bestFit="1" customWidth="1"/>
    <col min="15362" max="15371" width="9.1796875" style="39" customWidth="1"/>
    <col min="15372" max="15616" width="8.81640625" style="39"/>
    <col min="15617" max="15617" width="122" style="39" bestFit="1" customWidth="1"/>
    <col min="15618" max="15627" width="9.1796875" style="39" customWidth="1"/>
    <col min="15628" max="15872" width="8.81640625" style="39"/>
    <col min="15873" max="15873" width="122" style="39" bestFit="1" customWidth="1"/>
    <col min="15874" max="15883" width="9.1796875" style="39" customWidth="1"/>
    <col min="15884" max="16128" width="8.81640625" style="39"/>
    <col min="16129" max="16129" width="122" style="39" bestFit="1" customWidth="1"/>
    <col min="16130" max="16139" width="9.1796875" style="39" customWidth="1"/>
    <col min="16140" max="16384" width="8.81640625" style="39"/>
  </cols>
  <sheetData>
    <row r="3" spans="1:1" x14ac:dyDescent="0.25">
      <c r="A3" s="38" t="s">
        <v>137</v>
      </c>
    </row>
    <row r="4" spans="1:1" x14ac:dyDescent="0.25">
      <c r="A4" s="39" t="s">
        <v>78</v>
      </c>
    </row>
    <row r="5" spans="1:1" x14ac:dyDescent="0.25">
      <c r="A5" s="40"/>
    </row>
    <row r="7" spans="1:1" x14ac:dyDescent="0.25">
      <c r="A7" s="41"/>
    </row>
    <row r="8" spans="1:1" x14ac:dyDescent="0.25">
      <c r="A8" s="42"/>
    </row>
    <row r="15" spans="1:1" x14ac:dyDescent="0.25">
      <c r="A15" s="43"/>
    </row>
    <row r="29" spans="1:1" x14ac:dyDescent="0.25">
      <c r="A29" s="44" t="s">
        <v>0</v>
      </c>
    </row>
    <row r="30" spans="1:1" x14ac:dyDescent="0.25">
      <c r="A30" s="44" t="s">
        <v>120</v>
      </c>
    </row>
    <row r="31" spans="1:1" x14ac:dyDescent="0.25">
      <c r="A31" s="44"/>
    </row>
    <row r="32" spans="1:1" x14ac:dyDescent="0.25">
      <c r="A32" s="87" t="s">
        <v>138</v>
      </c>
    </row>
  </sheetData>
  <pageMargins left="0.7" right="0.7" top="0.75" bottom="0.75" header="0.3" footer="0.3"/>
  <pageSetup paperSize="9" scale="5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78"/>
  <sheetViews>
    <sheetView workbookViewId="0"/>
  </sheetViews>
  <sheetFormatPr defaultColWidth="9.1796875" defaultRowHeight="11.5" x14ac:dyDescent="0.25"/>
  <cols>
    <col min="1" max="1" width="4.54296875" style="2" customWidth="1"/>
    <col min="2" max="2" width="34.7265625" style="2" bestFit="1" customWidth="1"/>
    <col min="3" max="13" width="8.26953125" style="2" customWidth="1"/>
    <col min="14" max="14" width="5.1796875" style="3" customWidth="1"/>
    <col min="15" max="23" width="8.26953125" style="3" customWidth="1"/>
    <col min="24" max="28" width="9.1796875" style="3"/>
    <col min="29" max="29" width="13.1796875" style="3" customWidth="1"/>
    <col min="30" max="34" width="9.1796875" style="3"/>
    <col min="35" max="16384" width="9.1796875" style="2"/>
  </cols>
  <sheetData>
    <row r="1" spans="1:25" x14ac:dyDescent="0.25">
      <c r="A1" s="1" t="s">
        <v>89</v>
      </c>
      <c r="B1" s="1"/>
      <c r="C1" s="3"/>
      <c r="D1" s="3"/>
      <c r="E1" s="3"/>
      <c r="F1" s="3"/>
      <c r="G1" s="3"/>
      <c r="H1" s="3"/>
      <c r="I1" s="3"/>
      <c r="J1" s="3"/>
      <c r="K1" s="3"/>
      <c r="L1" s="3"/>
      <c r="M1" s="3"/>
    </row>
    <row r="2" spans="1:25" x14ac:dyDescent="0.25">
      <c r="A2" s="9" t="s">
        <v>153</v>
      </c>
      <c r="B2" s="9"/>
      <c r="C2" s="5"/>
      <c r="D2" s="5"/>
      <c r="E2" s="5"/>
      <c r="F2" s="5"/>
      <c r="G2" s="5"/>
      <c r="H2" s="5"/>
      <c r="I2" s="5"/>
      <c r="J2" s="5"/>
      <c r="K2" s="5"/>
      <c r="L2" s="5"/>
      <c r="M2" s="5"/>
      <c r="N2" s="5"/>
      <c r="O2" s="5"/>
      <c r="P2" s="5"/>
      <c r="Q2" s="5"/>
      <c r="R2" s="5"/>
      <c r="S2" s="5"/>
      <c r="T2" s="5"/>
      <c r="U2" s="5"/>
      <c r="V2" s="5"/>
      <c r="W2" s="5"/>
      <c r="X2" s="5"/>
      <c r="Y2" s="5"/>
    </row>
    <row r="3" spans="1:25" x14ac:dyDescent="0.25">
      <c r="A3" s="3"/>
      <c r="B3" s="3"/>
      <c r="C3" s="3"/>
      <c r="D3" s="3"/>
      <c r="E3" s="3"/>
      <c r="F3" s="3"/>
      <c r="G3" s="3"/>
      <c r="H3" s="3"/>
      <c r="I3" s="6"/>
      <c r="J3" s="6"/>
      <c r="K3" s="6"/>
      <c r="L3" s="6"/>
      <c r="M3" s="6"/>
    </row>
    <row r="4" spans="1:25" x14ac:dyDescent="0.25">
      <c r="A4" s="3"/>
      <c r="B4" s="3"/>
      <c r="C4" s="3"/>
      <c r="D4" s="3"/>
      <c r="E4" s="3"/>
      <c r="F4" s="3"/>
      <c r="G4" s="3"/>
      <c r="H4" s="3"/>
      <c r="I4" s="3"/>
      <c r="J4" s="3"/>
      <c r="K4" s="3"/>
      <c r="L4" s="3"/>
      <c r="M4" s="3"/>
    </row>
    <row r="5" spans="1:25" x14ac:dyDescent="0.25">
      <c r="A5" s="4"/>
      <c r="B5" s="4"/>
      <c r="C5" s="5" t="s">
        <v>3</v>
      </c>
      <c r="D5" s="5"/>
      <c r="E5" s="5"/>
      <c r="F5" s="5"/>
      <c r="G5" s="5"/>
      <c r="H5" s="5"/>
      <c r="I5" s="5"/>
      <c r="J5" s="5"/>
      <c r="K5" s="5"/>
      <c r="L5" s="5"/>
      <c r="M5" s="5"/>
      <c r="O5" s="5" t="s">
        <v>48</v>
      </c>
      <c r="P5" s="5"/>
      <c r="Q5" s="5"/>
      <c r="R5" s="5"/>
      <c r="S5" s="5"/>
      <c r="T5" s="5"/>
      <c r="U5" s="5"/>
      <c r="V5" s="5"/>
      <c r="W5" s="5"/>
      <c r="X5" s="5"/>
      <c r="Y5" s="5"/>
    </row>
    <row r="6" spans="1:25" ht="12" x14ac:dyDescent="0.3">
      <c r="A6" s="4"/>
      <c r="B6" s="4"/>
      <c r="C6" s="3"/>
      <c r="D6" s="3"/>
      <c r="E6" s="3"/>
      <c r="F6" s="3"/>
      <c r="G6" s="3"/>
      <c r="H6" s="3"/>
      <c r="I6" s="3"/>
      <c r="J6" s="3"/>
      <c r="K6" s="3"/>
      <c r="L6" s="3"/>
      <c r="M6" s="3"/>
      <c r="O6" s="15" t="s">
        <v>156</v>
      </c>
    </row>
    <row r="7" spans="1:25" x14ac:dyDescent="0.25">
      <c r="A7" s="4"/>
      <c r="B7" s="4"/>
      <c r="C7" s="3"/>
      <c r="D7" s="3"/>
      <c r="E7" s="3"/>
      <c r="F7" s="3"/>
      <c r="G7" s="3"/>
      <c r="H7" s="3"/>
      <c r="I7" s="3"/>
      <c r="J7" s="3"/>
      <c r="K7" s="3"/>
      <c r="L7" s="3"/>
      <c r="M7" s="3"/>
    </row>
    <row r="8" spans="1:25" ht="15.75" customHeight="1" x14ac:dyDescent="0.25">
      <c r="A8" s="4"/>
      <c r="B8" s="4"/>
      <c r="C8" s="2">
        <v>2013</v>
      </c>
      <c r="D8" s="2">
        <v>2014</v>
      </c>
      <c r="E8" s="2">
        <v>2015</v>
      </c>
      <c r="F8" s="2">
        <v>2016</v>
      </c>
      <c r="G8" s="2">
        <v>2017</v>
      </c>
      <c r="H8" s="2">
        <v>2018</v>
      </c>
      <c r="I8" s="2">
        <v>2019</v>
      </c>
      <c r="J8" s="115">
        <v>2020</v>
      </c>
      <c r="K8" s="115">
        <v>2021</v>
      </c>
      <c r="L8" s="115" t="s">
        <v>132</v>
      </c>
      <c r="M8" s="115" t="s">
        <v>145</v>
      </c>
      <c r="N8" s="116"/>
      <c r="O8" s="2">
        <v>2013</v>
      </c>
      <c r="P8" s="2">
        <v>2014</v>
      </c>
      <c r="Q8" s="2">
        <v>2015</v>
      </c>
      <c r="R8" s="2">
        <v>2016</v>
      </c>
      <c r="S8" s="2">
        <v>2017</v>
      </c>
      <c r="T8" s="2">
        <v>2018</v>
      </c>
      <c r="U8" s="2">
        <v>2019</v>
      </c>
      <c r="V8" s="115">
        <v>2020</v>
      </c>
      <c r="W8" s="115">
        <v>2021</v>
      </c>
      <c r="X8" s="115" t="s">
        <v>132</v>
      </c>
      <c r="Y8" s="115" t="s">
        <v>145</v>
      </c>
    </row>
    <row r="9" spans="1:25" ht="15.75" customHeight="1" x14ac:dyDescent="0.25">
      <c r="A9" s="4"/>
      <c r="B9" s="4"/>
      <c r="M9" s="3"/>
    </row>
    <row r="10" spans="1:25" ht="15.75" customHeight="1" x14ac:dyDescent="0.25">
      <c r="A10" s="13" t="s">
        <v>158</v>
      </c>
      <c r="B10" s="8"/>
      <c r="C10" s="23"/>
      <c r="D10" s="23"/>
      <c r="E10" s="23"/>
      <c r="F10" s="23"/>
      <c r="G10" s="23"/>
      <c r="H10" s="23"/>
      <c r="I10" s="23"/>
      <c r="J10" s="23"/>
      <c r="K10" s="23"/>
      <c r="L10" s="23"/>
      <c r="M10" s="3"/>
      <c r="N10" s="23"/>
      <c r="O10" s="23"/>
      <c r="P10" s="23"/>
      <c r="Q10" s="23"/>
      <c r="R10" s="23"/>
      <c r="S10" s="23"/>
      <c r="T10" s="23"/>
      <c r="U10" s="23"/>
      <c r="V10" s="23"/>
    </row>
    <row r="11" spans="1:25" ht="15.75" customHeight="1" x14ac:dyDescent="0.25">
      <c r="A11" s="4"/>
      <c r="B11" s="139" t="s">
        <v>11</v>
      </c>
      <c r="C11" s="16">
        <v>420</v>
      </c>
      <c r="D11" s="16">
        <v>435</v>
      </c>
      <c r="E11" s="16">
        <v>465</v>
      </c>
      <c r="F11" s="16">
        <v>465</v>
      </c>
      <c r="G11" s="16">
        <v>480</v>
      </c>
      <c r="H11" s="16">
        <v>525</v>
      </c>
      <c r="I11" s="16">
        <v>550</v>
      </c>
      <c r="J11" s="16">
        <v>585</v>
      </c>
      <c r="K11" s="16">
        <v>590</v>
      </c>
      <c r="L11" s="16">
        <v>665</v>
      </c>
      <c r="M11" s="10">
        <v>695</v>
      </c>
      <c r="N11" s="17"/>
      <c r="O11" s="2">
        <v>10</v>
      </c>
      <c r="P11" s="2">
        <v>11</v>
      </c>
      <c r="Q11" s="2">
        <v>11</v>
      </c>
      <c r="R11" s="2">
        <v>10</v>
      </c>
      <c r="S11" s="2">
        <v>8</v>
      </c>
      <c r="T11" s="2">
        <v>8</v>
      </c>
      <c r="U11" s="2">
        <v>8</v>
      </c>
      <c r="V11" s="2">
        <v>8</v>
      </c>
      <c r="W11" s="2">
        <v>8</v>
      </c>
      <c r="X11" s="2">
        <v>8</v>
      </c>
      <c r="Y11" s="2">
        <v>8</v>
      </c>
    </row>
    <row r="12" spans="1:25" ht="15.75" customHeight="1" x14ac:dyDescent="0.25">
      <c r="A12" s="4"/>
      <c r="B12" s="139" t="s">
        <v>12</v>
      </c>
      <c r="C12" s="16">
        <v>60675</v>
      </c>
      <c r="D12" s="16">
        <v>61535</v>
      </c>
      <c r="E12" s="16">
        <v>63450</v>
      </c>
      <c r="F12" s="16">
        <v>65360</v>
      </c>
      <c r="G12" s="16">
        <v>66775</v>
      </c>
      <c r="H12" s="16">
        <v>70615</v>
      </c>
      <c r="I12" s="16">
        <v>73725</v>
      </c>
      <c r="J12" s="16">
        <v>76460</v>
      </c>
      <c r="K12" s="16">
        <v>79640</v>
      </c>
      <c r="L12" s="16">
        <v>84405</v>
      </c>
      <c r="M12" s="16">
        <v>87030</v>
      </c>
      <c r="N12" s="17"/>
      <c r="O12" s="2">
        <v>781</v>
      </c>
      <c r="P12" s="2">
        <v>776</v>
      </c>
      <c r="Q12" s="2">
        <v>773</v>
      </c>
      <c r="R12" s="2">
        <v>777</v>
      </c>
      <c r="S12" s="2">
        <v>783</v>
      </c>
      <c r="T12" s="2">
        <v>799</v>
      </c>
      <c r="U12" s="2">
        <v>820</v>
      </c>
      <c r="V12" s="2">
        <v>817</v>
      </c>
      <c r="W12" s="2">
        <v>819</v>
      </c>
      <c r="X12" s="2">
        <v>835</v>
      </c>
      <c r="Y12" s="2">
        <v>852</v>
      </c>
    </row>
    <row r="13" spans="1:25" ht="15.75" customHeight="1" x14ac:dyDescent="0.25">
      <c r="A13" s="4"/>
      <c r="B13" s="4" t="s">
        <v>13</v>
      </c>
      <c r="C13" s="16">
        <v>955</v>
      </c>
      <c r="D13" s="16">
        <v>1190</v>
      </c>
      <c r="E13" s="16">
        <v>1130</v>
      </c>
      <c r="F13" s="16">
        <v>1200</v>
      </c>
      <c r="G13" s="16">
        <v>1255</v>
      </c>
      <c r="H13" s="16">
        <v>1410</v>
      </c>
      <c r="I13" s="16">
        <v>1730</v>
      </c>
      <c r="J13" s="16">
        <v>2110</v>
      </c>
      <c r="K13" s="16">
        <v>2460</v>
      </c>
      <c r="L13" s="16">
        <v>2860</v>
      </c>
      <c r="M13" s="16">
        <v>3080</v>
      </c>
      <c r="N13" s="17"/>
      <c r="O13" s="2">
        <v>27</v>
      </c>
      <c r="P13" s="2">
        <v>27</v>
      </c>
      <c r="Q13" s="2">
        <v>27</v>
      </c>
      <c r="R13" s="2">
        <v>27</v>
      </c>
      <c r="S13" s="2">
        <v>27</v>
      </c>
      <c r="T13" s="2">
        <v>27</v>
      </c>
      <c r="U13" s="2">
        <v>27</v>
      </c>
      <c r="V13" s="2">
        <v>28</v>
      </c>
      <c r="W13" s="2">
        <v>30</v>
      </c>
      <c r="X13" s="2">
        <v>32</v>
      </c>
      <c r="Y13" s="2">
        <v>35</v>
      </c>
    </row>
    <row r="14" spans="1:25" ht="15.75" customHeight="1" x14ac:dyDescent="0.25">
      <c r="A14" s="4"/>
      <c r="B14" s="139" t="s">
        <v>14</v>
      </c>
      <c r="C14" s="16">
        <v>1450</v>
      </c>
      <c r="D14" s="16">
        <v>1515</v>
      </c>
      <c r="E14" s="16">
        <v>1680</v>
      </c>
      <c r="F14" s="16">
        <v>1810</v>
      </c>
      <c r="G14" s="16">
        <v>1850</v>
      </c>
      <c r="H14" s="16">
        <v>2050</v>
      </c>
      <c r="I14" s="16">
        <v>2240</v>
      </c>
      <c r="J14" s="16">
        <v>2040</v>
      </c>
      <c r="K14" s="16">
        <v>2050</v>
      </c>
      <c r="L14" s="16">
        <v>2140</v>
      </c>
      <c r="M14" s="16">
        <v>2165</v>
      </c>
      <c r="N14" s="17"/>
      <c r="O14" s="2">
        <v>33</v>
      </c>
      <c r="P14" s="2">
        <v>33</v>
      </c>
      <c r="Q14" s="2">
        <v>33</v>
      </c>
      <c r="R14" s="2">
        <v>33</v>
      </c>
      <c r="S14" s="2">
        <v>34</v>
      </c>
      <c r="T14" s="2">
        <v>36</v>
      </c>
      <c r="U14" s="2">
        <v>37</v>
      </c>
      <c r="V14" s="2">
        <v>37</v>
      </c>
      <c r="W14" s="2">
        <v>38</v>
      </c>
      <c r="X14" s="2">
        <v>39</v>
      </c>
      <c r="Y14" s="2">
        <v>39</v>
      </c>
    </row>
    <row r="15" spans="1:25" ht="15.75" customHeight="1" x14ac:dyDescent="0.25">
      <c r="A15" s="4"/>
      <c r="B15" s="4" t="s">
        <v>15</v>
      </c>
      <c r="C15" s="16">
        <v>152655</v>
      </c>
      <c r="D15" s="16">
        <v>154750</v>
      </c>
      <c r="E15" s="16">
        <v>160730</v>
      </c>
      <c r="F15" s="16">
        <v>167020</v>
      </c>
      <c r="G15" s="16">
        <v>173775</v>
      </c>
      <c r="H15" s="16">
        <v>187650</v>
      </c>
      <c r="I15" s="16">
        <v>203550</v>
      </c>
      <c r="J15" s="16">
        <v>217455</v>
      </c>
      <c r="K15" s="16">
        <v>233810</v>
      </c>
      <c r="L15" s="16">
        <v>256955</v>
      </c>
      <c r="M15" s="16">
        <v>276455</v>
      </c>
      <c r="N15" s="17"/>
      <c r="O15" s="2">
        <v>452</v>
      </c>
      <c r="P15" s="2">
        <v>436</v>
      </c>
      <c r="Q15" s="2">
        <v>436</v>
      </c>
      <c r="R15" s="2">
        <v>444</v>
      </c>
      <c r="S15" s="2">
        <v>457</v>
      </c>
      <c r="T15" s="2">
        <v>480</v>
      </c>
      <c r="U15" s="2">
        <v>503</v>
      </c>
      <c r="V15" s="2">
        <v>523</v>
      </c>
      <c r="W15" s="2">
        <v>544</v>
      </c>
      <c r="X15" s="2">
        <v>571</v>
      </c>
      <c r="Y15" s="2">
        <v>594</v>
      </c>
    </row>
    <row r="16" spans="1:25" ht="15.75" customHeight="1" x14ac:dyDescent="0.25">
      <c r="A16" s="4"/>
      <c r="B16" s="139" t="s">
        <v>16</v>
      </c>
      <c r="C16" s="16">
        <v>239070</v>
      </c>
      <c r="D16" s="16">
        <v>240665</v>
      </c>
      <c r="E16" s="16">
        <v>246560</v>
      </c>
      <c r="F16" s="16">
        <v>250115</v>
      </c>
      <c r="G16" s="16">
        <v>249365</v>
      </c>
      <c r="H16" s="16">
        <v>254390</v>
      </c>
      <c r="I16" s="16">
        <v>262875</v>
      </c>
      <c r="J16" s="16">
        <v>278010</v>
      </c>
      <c r="K16" s="16">
        <v>294550</v>
      </c>
      <c r="L16" s="16">
        <v>304380</v>
      </c>
      <c r="M16" s="16">
        <v>308820</v>
      </c>
      <c r="N16" s="17"/>
      <c r="O16" s="2">
        <v>1479</v>
      </c>
      <c r="P16" s="2">
        <v>1475</v>
      </c>
      <c r="Q16" s="2">
        <v>1499</v>
      </c>
      <c r="R16" s="2">
        <v>1522</v>
      </c>
      <c r="S16" s="2">
        <v>1553</v>
      </c>
      <c r="T16" s="2">
        <v>1625</v>
      </c>
      <c r="U16" s="2">
        <v>1616</v>
      </c>
      <c r="V16" s="2">
        <v>1628</v>
      </c>
      <c r="W16" s="2">
        <v>1670</v>
      </c>
      <c r="X16" s="2">
        <v>1703</v>
      </c>
      <c r="Y16" s="2">
        <v>1709</v>
      </c>
    </row>
    <row r="17" spans="1:34" ht="15.75" customHeight="1" x14ac:dyDescent="0.25">
      <c r="A17" s="4"/>
      <c r="B17" s="139" t="s">
        <v>17</v>
      </c>
      <c r="C17" s="16">
        <v>37790</v>
      </c>
      <c r="D17" s="16">
        <v>38350</v>
      </c>
      <c r="E17" s="16">
        <v>39320</v>
      </c>
      <c r="F17" s="16">
        <v>42080</v>
      </c>
      <c r="G17" s="16">
        <v>44540</v>
      </c>
      <c r="H17" s="16">
        <v>48400</v>
      </c>
      <c r="I17" s="16">
        <v>52475</v>
      </c>
      <c r="J17" s="16">
        <v>55620</v>
      </c>
      <c r="K17" s="16">
        <v>60115</v>
      </c>
      <c r="L17" s="16">
        <v>66515</v>
      </c>
      <c r="M17" s="16">
        <v>70895</v>
      </c>
      <c r="N17" s="17"/>
      <c r="O17" s="2">
        <v>400</v>
      </c>
      <c r="P17" s="2">
        <v>395</v>
      </c>
      <c r="Q17" s="2">
        <v>395</v>
      </c>
      <c r="R17" s="2">
        <v>399</v>
      </c>
      <c r="S17" s="2">
        <v>408</v>
      </c>
      <c r="T17" s="2">
        <v>431</v>
      </c>
      <c r="U17" s="2">
        <v>435</v>
      </c>
      <c r="V17" s="2">
        <v>430</v>
      </c>
      <c r="W17" s="2">
        <v>438</v>
      </c>
      <c r="X17" s="2">
        <v>452</v>
      </c>
      <c r="Y17" s="2">
        <v>464</v>
      </c>
    </row>
    <row r="18" spans="1:34" ht="15.75" customHeight="1" x14ac:dyDescent="0.25">
      <c r="A18" s="4"/>
      <c r="B18" s="139" t="s">
        <v>18</v>
      </c>
      <c r="C18" s="16">
        <v>52620</v>
      </c>
      <c r="D18" s="16">
        <v>53970</v>
      </c>
      <c r="E18" s="16">
        <v>55975</v>
      </c>
      <c r="F18" s="16">
        <v>58090</v>
      </c>
      <c r="G18" s="16">
        <v>59955</v>
      </c>
      <c r="H18" s="16">
        <v>62770</v>
      </c>
      <c r="I18" s="16">
        <v>66830</v>
      </c>
      <c r="J18" s="16">
        <v>70080</v>
      </c>
      <c r="K18" s="16">
        <v>72870</v>
      </c>
      <c r="L18" s="16">
        <v>79100</v>
      </c>
      <c r="M18" s="16">
        <v>83435</v>
      </c>
      <c r="N18" s="17"/>
      <c r="O18" s="2">
        <v>405</v>
      </c>
      <c r="P18" s="2">
        <v>413</v>
      </c>
      <c r="Q18" s="2">
        <v>427</v>
      </c>
      <c r="R18" s="2">
        <v>445</v>
      </c>
      <c r="S18" s="2">
        <v>465</v>
      </c>
      <c r="T18" s="2">
        <v>503</v>
      </c>
      <c r="U18" s="2">
        <v>501</v>
      </c>
      <c r="V18" s="2">
        <v>463</v>
      </c>
      <c r="W18" s="2">
        <v>452</v>
      </c>
      <c r="X18" s="2">
        <v>523</v>
      </c>
      <c r="Y18" s="2">
        <v>555</v>
      </c>
    </row>
    <row r="19" spans="1:34" ht="15.75" customHeight="1" x14ac:dyDescent="0.25">
      <c r="A19" s="4"/>
      <c r="B19" s="139" t="s">
        <v>19</v>
      </c>
      <c r="C19" s="16">
        <v>81070</v>
      </c>
      <c r="D19" s="16">
        <v>84220</v>
      </c>
      <c r="E19" s="16">
        <v>88500</v>
      </c>
      <c r="F19" s="16">
        <v>92840</v>
      </c>
      <c r="G19" s="16">
        <v>95595</v>
      </c>
      <c r="H19" s="16">
        <v>101410</v>
      </c>
      <c r="I19" s="16">
        <v>106735</v>
      </c>
      <c r="J19" s="16">
        <v>111595</v>
      </c>
      <c r="K19" s="16">
        <v>115225</v>
      </c>
      <c r="L19" s="16">
        <v>123655</v>
      </c>
      <c r="M19" s="16">
        <v>128565</v>
      </c>
      <c r="N19" s="17"/>
      <c r="O19" s="2">
        <v>284</v>
      </c>
      <c r="P19" s="2">
        <v>293</v>
      </c>
      <c r="Q19" s="2">
        <v>302</v>
      </c>
      <c r="R19" s="2">
        <v>316</v>
      </c>
      <c r="S19" s="2">
        <v>330</v>
      </c>
      <c r="T19" s="2">
        <v>343</v>
      </c>
      <c r="U19" s="2">
        <v>357</v>
      </c>
      <c r="V19" s="2">
        <v>369</v>
      </c>
      <c r="W19" s="2">
        <v>384</v>
      </c>
      <c r="X19" s="2">
        <v>407</v>
      </c>
      <c r="Y19" s="2">
        <v>418</v>
      </c>
    </row>
    <row r="20" spans="1:34" ht="15.75" customHeight="1" x14ac:dyDescent="0.25">
      <c r="A20" s="4"/>
      <c r="B20" s="4" t="s">
        <v>20</v>
      </c>
      <c r="C20" s="16">
        <v>27045</v>
      </c>
      <c r="D20" s="16">
        <v>26530</v>
      </c>
      <c r="E20" s="16">
        <v>26580</v>
      </c>
      <c r="F20" s="16">
        <v>27560</v>
      </c>
      <c r="G20" s="16">
        <v>28165</v>
      </c>
      <c r="H20" s="16">
        <v>29485</v>
      </c>
      <c r="I20" s="16">
        <v>30700</v>
      </c>
      <c r="J20" s="16">
        <v>31605</v>
      </c>
      <c r="K20" s="16">
        <v>32795</v>
      </c>
      <c r="L20" s="16">
        <v>34965</v>
      </c>
      <c r="M20" s="16">
        <v>34850</v>
      </c>
      <c r="N20" s="17"/>
      <c r="O20" s="2">
        <v>97</v>
      </c>
      <c r="P20" s="2">
        <v>82</v>
      </c>
      <c r="Q20" s="2">
        <v>78</v>
      </c>
      <c r="R20" s="2">
        <v>79</v>
      </c>
      <c r="S20" s="2">
        <v>80</v>
      </c>
      <c r="T20" s="2">
        <v>81</v>
      </c>
      <c r="U20" s="2">
        <v>83</v>
      </c>
      <c r="V20" s="2">
        <v>84</v>
      </c>
      <c r="W20" s="2">
        <v>86</v>
      </c>
      <c r="X20" s="2">
        <v>87</v>
      </c>
      <c r="Y20" s="2">
        <v>89</v>
      </c>
    </row>
    <row r="21" spans="1:34" ht="15.75" customHeight="1" x14ac:dyDescent="0.25">
      <c r="A21" s="4"/>
      <c r="B21" s="139" t="s">
        <v>21</v>
      </c>
      <c r="C21" s="16">
        <v>302385</v>
      </c>
      <c r="D21" s="16">
        <v>315350</v>
      </c>
      <c r="E21" s="16">
        <v>328900</v>
      </c>
      <c r="F21" s="16">
        <v>345970</v>
      </c>
      <c r="G21" s="16">
        <v>353360</v>
      </c>
      <c r="H21" s="16">
        <v>374150</v>
      </c>
      <c r="I21" s="16">
        <v>395615</v>
      </c>
      <c r="J21" s="16">
        <v>413655</v>
      </c>
      <c r="K21" s="16">
        <v>422380</v>
      </c>
      <c r="L21" s="16">
        <v>449235</v>
      </c>
      <c r="M21" s="16">
        <v>468110</v>
      </c>
      <c r="N21" s="17"/>
      <c r="O21" s="2">
        <v>684</v>
      </c>
      <c r="P21" s="2">
        <v>698</v>
      </c>
      <c r="Q21" s="2">
        <v>711</v>
      </c>
      <c r="R21" s="2">
        <v>740</v>
      </c>
      <c r="S21" s="2">
        <v>752</v>
      </c>
      <c r="T21" s="2">
        <v>785</v>
      </c>
      <c r="U21" s="2">
        <v>818</v>
      </c>
      <c r="V21" s="2">
        <v>832</v>
      </c>
      <c r="W21" s="2">
        <v>850</v>
      </c>
      <c r="X21" s="2">
        <v>888</v>
      </c>
      <c r="Y21" s="2">
        <v>924</v>
      </c>
    </row>
    <row r="22" spans="1:34" ht="15.75" customHeight="1" x14ac:dyDescent="0.25">
      <c r="A22" s="4"/>
      <c r="B22" s="4" t="s">
        <v>22</v>
      </c>
      <c r="C22" s="16">
        <v>65350</v>
      </c>
      <c r="D22" s="16">
        <v>67360</v>
      </c>
      <c r="E22" s="16">
        <v>69945</v>
      </c>
      <c r="F22" s="16">
        <v>72960</v>
      </c>
      <c r="G22" s="16">
        <v>75560</v>
      </c>
      <c r="H22" s="16">
        <v>81205</v>
      </c>
      <c r="I22" s="16">
        <v>88100</v>
      </c>
      <c r="J22" s="16">
        <v>94160</v>
      </c>
      <c r="K22" s="16">
        <v>100435</v>
      </c>
      <c r="L22" s="16">
        <v>114340</v>
      </c>
      <c r="M22" s="16">
        <v>130090</v>
      </c>
      <c r="N22" s="17"/>
      <c r="O22" s="2">
        <v>863</v>
      </c>
      <c r="P22" s="2">
        <v>892</v>
      </c>
      <c r="Q22" s="2">
        <v>964</v>
      </c>
      <c r="R22" s="2">
        <v>1031</v>
      </c>
      <c r="S22" s="2">
        <v>1114</v>
      </c>
      <c r="T22" s="2">
        <v>1296</v>
      </c>
      <c r="U22" s="2">
        <v>1153</v>
      </c>
      <c r="V22" s="2">
        <v>1031</v>
      </c>
      <c r="W22" s="2">
        <v>1073</v>
      </c>
      <c r="X22" s="2">
        <v>1130</v>
      </c>
      <c r="Y22" s="2">
        <v>1093</v>
      </c>
    </row>
    <row r="23" spans="1:34" ht="15.75" customHeight="1" x14ac:dyDescent="0.25">
      <c r="A23" s="4"/>
      <c r="B23" s="4" t="s">
        <v>23</v>
      </c>
      <c r="C23" s="16">
        <v>9070</v>
      </c>
      <c r="D23" s="16">
        <v>9270</v>
      </c>
      <c r="E23" s="16">
        <v>9555</v>
      </c>
      <c r="F23" s="16">
        <v>9765</v>
      </c>
      <c r="G23" s="16">
        <v>9875</v>
      </c>
      <c r="H23" s="16">
        <v>10025</v>
      </c>
      <c r="I23" s="16">
        <v>10135</v>
      </c>
      <c r="J23" s="16">
        <v>10190</v>
      </c>
      <c r="K23" s="16">
        <v>10310</v>
      </c>
      <c r="L23" s="16">
        <v>10450</v>
      </c>
      <c r="M23" s="16">
        <v>10430</v>
      </c>
      <c r="N23" s="17"/>
      <c r="O23" s="2">
        <v>14</v>
      </c>
      <c r="P23" s="2">
        <v>14</v>
      </c>
      <c r="Q23" s="2">
        <v>15</v>
      </c>
      <c r="R23" s="2">
        <v>15</v>
      </c>
      <c r="S23" s="2">
        <v>16</v>
      </c>
      <c r="T23" s="2">
        <v>16</v>
      </c>
      <c r="U23" s="2">
        <v>16</v>
      </c>
      <c r="V23" s="2">
        <v>16</v>
      </c>
      <c r="W23" s="2">
        <v>16</v>
      </c>
      <c r="X23" s="2">
        <v>16</v>
      </c>
      <c r="Y23" s="2">
        <v>15</v>
      </c>
    </row>
    <row r="24" spans="1:34" s="114" customFormat="1" ht="15.75" customHeight="1" x14ac:dyDescent="0.25">
      <c r="A24" s="110"/>
      <c r="B24" s="110"/>
      <c r="C24" s="111"/>
      <c r="D24" s="111"/>
      <c r="E24" s="111"/>
      <c r="F24" s="111"/>
      <c r="G24" s="111"/>
      <c r="H24" s="111"/>
      <c r="I24" s="111"/>
      <c r="J24" s="111"/>
      <c r="K24" s="111"/>
      <c r="L24" s="111"/>
      <c r="M24" s="112"/>
      <c r="N24" s="113"/>
      <c r="O24" s="113"/>
      <c r="P24" s="113"/>
      <c r="Q24" s="113"/>
      <c r="R24" s="113"/>
      <c r="S24" s="113"/>
      <c r="T24" s="113"/>
      <c r="U24" s="113"/>
      <c r="V24" s="113"/>
      <c r="W24" s="112"/>
      <c r="X24" s="112"/>
      <c r="Y24" s="112"/>
      <c r="Z24" s="112"/>
      <c r="AA24" s="112"/>
      <c r="AB24" s="112"/>
      <c r="AC24" s="112"/>
      <c r="AD24" s="112"/>
      <c r="AE24" s="112"/>
      <c r="AF24" s="112"/>
      <c r="AG24" s="112"/>
      <c r="AH24" s="112"/>
    </row>
    <row r="25" spans="1:34" ht="15.75" customHeight="1" x14ac:dyDescent="0.25">
      <c r="A25" s="13" t="s">
        <v>4</v>
      </c>
      <c r="B25" s="139"/>
      <c r="C25" s="33"/>
      <c r="D25" s="33"/>
      <c r="E25" s="33"/>
      <c r="F25" s="33"/>
      <c r="G25" s="33"/>
      <c r="H25" s="33"/>
      <c r="I25" s="33"/>
      <c r="J25" s="33"/>
      <c r="K25" s="33"/>
      <c r="L25" s="33"/>
      <c r="M25" s="3"/>
      <c r="N25" s="33"/>
      <c r="O25" s="33"/>
      <c r="P25" s="33"/>
      <c r="Q25" s="33"/>
      <c r="R25" s="33"/>
      <c r="S25" s="33"/>
      <c r="T25" s="33"/>
      <c r="U25" s="33"/>
      <c r="V25" s="33"/>
    </row>
    <row r="26" spans="1:34" ht="15.75" customHeight="1" x14ac:dyDescent="0.25">
      <c r="A26" s="4"/>
      <c r="B26" s="139" t="s">
        <v>11</v>
      </c>
      <c r="C26" s="16">
        <v>70</v>
      </c>
      <c r="D26" s="16">
        <v>85</v>
      </c>
      <c r="E26" s="16">
        <v>100</v>
      </c>
      <c r="F26" s="16">
        <v>80</v>
      </c>
      <c r="G26" s="16">
        <v>85</v>
      </c>
      <c r="H26" s="16">
        <v>75</v>
      </c>
      <c r="I26" s="16">
        <v>80</v>
      </c>
      <c r="J26" s="16">
        <v>75</v>
      </c>
      <c r="K26" s="16">
        <v>70</v>
      </c>
      <c r="L26" s="16">
        <v>70</v>
      </c>
      <c r="M26" s="16">
        <v>75</v>
      </c>
      <c r="N26" s="17"/>
      <c r="O26" s="17">
        <v>4</v>
      </c>
      <c r="P26" s="17">
        <v>4</v>
      </c>
      <c r="Q26" s="17">
        <v>5</v>
      </c>
      <c r="R26" s="17">
        <v>4</v>
      </c>
      <c r="S26" s="17">
        <v>3</v>
      </c>
      <c r="T26" s="17">
        <v>3</v>
      </c>
      <c r="U26" s="2">
        <v>3</v>
      </c>
      <c r="V26" s="2">
        <v>4</v>
      </c>
      <c r="W26" s="2">
        <v>3</v>
      </c>
      <c r="X26" s="2">
        <v>3</v>
      </c>
      <c r="Y26" s="2">
        <v>4</v>
      </c>
    </row>
    <row r="27" spans="1:34" ht="15.75" customHeight="1" x14ac:dyDescent="0.25">
      <c r="A27" s="4"/>
      <c r="B27" s="139" t="s">
        <v>12</v>
      </c>
      <c r="C27" s="16">
        <v>1820</v>
      </c>
      <c r="D27" s="16">
        <v>1820</v>
      </c>
      <c r="E27" s="16">
        <v>1840</v>
      </c>
      <c r="F27" s="16">
        <v>1870</v>
      </c>
      <c r="G27" s="16">
        <v>1960</v>
      </c>
      <c r="H27" s="16">
        <v>2005</v>
      </c>
      <c r="I27" s="16">
        <v>2025</v>
      </c>
      <c r="J27" s="16">
        <v>2110</v>
      </c>
      <c r="K27" s="16">
        <v>2155</v>
      </c>
      <c r="L27" s="16">
        <v>2255</v>
      </c>
      <c r="M27" s="16">
        <v>2355</v>
      </c>
      <c r="N27" s="17"/>
      <c r="O27" s="17">
        <v>210</v>
      </c>
      <c r="P27" s="17">
        <v>209</v>
      </c>
      <c r="Q27" s="17">
        <v>210</v>
      </c>
      <c r="R27" s="17">
        <v>214</v>
      </c>
      <c r="S27" s="17">
        <v>219</v>
      </c>
      <c r="T27" s="17">
        <v>227</v>
      </c>
      <c r="U27" s="2">
        <v>234</v>
      </c>
      <c r="V27" s="2">
        <v>237</v>
      </c>
      <c r="W27" s="2">
        <v>242</v>
      </c>
      <c r="X27" s="2">
        <v>254</v>
      </c>
      <c r="Y27" s="2">
        <v>264</v>
      </c>
    </row>
    <row r="28" spans="1:34" ht="15.75" customHeight="1" x14ac:dyDescent="0.25">
      <c r="A28" s="4"/>
      <c r="B28" s="4" t="s">
        <v>13</v>
      </c>
      <c r="C28" s="16">
        <v>50</v>
      </c>
      <c r="D28" s="16">
        <v>45</v>
      </c>
      <c r="E28" s="16">
        <v>40</v>
      </c>
      <c r="F28" s="16">
        <v>50</v>
      </c>
      <c r="G28" s="16">
        <v>70</v>
      </c>
      <c r="H28" s="16">
        <v>80</v>
      </c>
      <c r="I28" s="16">
        <v>90</v>
      </c>
      <c r="J28" s="16">
        <v>105</v>
      </c>
      <c r="K28" s="16">
        <v>125</v>
      </c>
      <c r="L28" s="16">
        <v>155</v>
      </c>
      <c r="M28" s="16">
        <v>170</v>
      </c>
      <c r="N28" s="17"/>
      <c r="O28" s="17">
        <v>9</v>
      </c>
      <c r="P28" s="17">
        <v>8</v>
      </c>
      <c r="Q28" s="17">
        <v>7</v>
      </c>
      <c r="R28" s="17">
        <v>6</v>
      </c>
      <c r="S28" s="17">
        <v>6</v>
      </c>
      <c r="T28" s="17">
        <v>6</v>
      </c>
      <c r="U28" s="2">
        <v>6</v>
      </c>
      <c r="V28" s="2">
        <v>7</v>
      </c>
      <c r="W28" s="2">
        <v>8</v>
      </c>
      <c r="X28" s="2">
        <v>7</v>
      </c>
      <c r="Y28" s="2">
        <v>9</v>
      </c>
    </row>
    <row r="29" spans="1:34" ht="15.75" customHeight="1" x14ac:dyDescent="0.25">
      <c r="A29" s="4"/>
      <c r="B29" s="139" t="s">
        <v>14</v>
      </c>
      <c r="C29" s="16">
        <v>60</v>
      </c>
      <c r="D29" s="16">
        <v>65</v>
      </c>
      <c r="E29" s="16">
        <v>80</v>
      </c>
      <c r="F29" s="16">
        <v>80</v>
      </c>
      <c r="G29" s="16">
        <v>80</v>
      </c>
      <c r="H29" s="16">
        <v>85</v>
      </c>
      <c r="I29" s="16">
        <v>80</v>
      </c>
      <c r="J29" s="16">
        <v>80</v>
      </c>
      <c r="K29" s="16">
        <v>80</v>
      </c>
      <c r="L29" s="16">
        <v>85</v>
      </c>
      <c r="M29" s="16">
        <v>95</v>
      </c>
      <c r="N29" s="17"/>
      <c r="O29" s="17">
        <v>7</v>
      </c>
      <c r="P29" s="17">
        <v>7</v>
      </c>
      <c r="Q29" s="17">
        <v>8</v>
      </c>
      <c r="R29" s="17">
        <v>8</v>
      </c>
      <c r="S29" s="17">
        <v>8</v>
      </c>
      <c r="T29" s="17">
        <v>8</v>
      </c>
      <c r="U29" s="2">
        <v>8</v>
      </c>
      <c r="V29" s="2">
        <v>10</v>
      </c>
      <c r="W29" s="2">
        <v>9</v>
      </c>
      <c r="X29" s="2">
        <v>9</v>
      </c>
      <c r="Y29" s="2">
        <v>10</v>
      </c>
    </row>
    <row r="30" spans="1:34" ht="15.75" customHeight="1" x14ac:dyDescent="0.25">
      <c r="A30" s="4"/>
      <c r="B30" s="4" t="s">
        <v>15</v>
      </c>
      <c r="C30" s="16">
        <v>325</v>
      </c>
      <c r="D30" s="16">
        <v>320</v>
      </c>
      <c r="E30" s="16">
        <v>300</v>
      </c>
      <c r="F30" s="16">
        <v>300</v>
      </c>
      <c r="G30" s="16">
        <v>325</v>
      </c>
      <c r="H30" s="16">
        <v>320</v>
      </c>
      <c r="I30" s="16">
        <v>360</v>
      </c>
      <c r="J30" s="16">
        <v>415</v>
      </c>
      <c r="K30" s="16">
        <v>445</v>
      </c>
      <c r="L30" s="16">
        <v>510</v>
      </c>
      <c r="M30" s="16">
        <v>535</v>
      </c>
      <c r="N30" s="17"/>
      <c r="O30" s="17">
        <v>25</v>
      </c>
      <c r="P30" s="17">
        <v>24</v>
      </c>
      <c r="Q30" s="17">
        <v>25</v>
      </c>
      <c r="R30" s="17">
        <v>28</v>
      </c>
      <c r="S30" s="17">
        <v>30</v>
      </c>
      <c r="T30" s="17">
        <v>31</v>
      </c>
      <c r="U30" s="2">
        <v>32</v>
      </c>
      <c r="V30" s="2">
        <v>33</v>
      </c>
      <c r="W30" s="2">
        <v>34</v>
      </c>
      <c r="X30" s="2">
        <v>38</v>
      </c>
      <c r="Y30" s="2">
        <v>40</v>
      </c>
    </row>
    <row r="31" spans="1:34" ht="15.75" customHeight="1" x14ac:dyDescent="0.25">
      <c r="B31" s="139" t="s">
        <v>16</v>
      </c>
      <c r="C31" s="16">
        <v>4940</v>
      </c>
      <c r="D31" s="16">
        <v>5065</v>
      </c>
      <c r="E31" s="16">
        <v>5145</v>
      </c>
      <c r="F31" s="16">
        <v>5355</v>
      </c>
      <c r="G31" s="16">
        <v>5515</v>
      </c>
      <c r="H31" s="16">
        <v>5525</v>
      </c>
      <c r="I31" s="16">
        <v>5565</v>
      </c>
      <c r="J31" s="16">
        <v>5690</v>
      </c>
      <c r="K31" s="16">
        <v>5975</v>
      </c>
      <c r="L31" s="16">
        <v>6320</v>
      </c>
      <c r="M31" s="16">
        <v>6490</v>
      </c>
      <c r="N31" s="17"/>
      <c r="O31" s="17">
        <v>276</v>
      </c>
      <c r="P31" s="17">
        <v>284</v>
      </c>
      <c r="Q31" s="17">
        <v>298</v>
      </c>
      <c r="R31" s="17">
        <v>304</v>
      </c>
      <c r="S31" s="17">
        <v>320</v>
      </c>
      <c r="T31" s="17">
        <v>332</v>
      </c>
      <c r="U31" s="2">
        <v>332</v>
      </c>
      <c r="V31" s="2">
        <v>331</v>
      </c>
      <c r="W31" s="2">
        <v>337</v>
      </c>
      <c r="X31" s="2">
        <v>359</v>
      </c>
      <c r="Y31" s="2">
        <v>367</v>
      </c>
    </row>
    <row r="32" spans="1:34" ht="15.75" customHeight="1" x14ac:dyDescent="0.25">
      <c r="B32" s="139" t="s">
        <v>17</v>
      </c>
      <c r="C32" s="16">
        <v>830</v>
      </c>
      <c r="D32" s="16">
        <v>830</v>
      </c>
      <c r="E32" s="16">
        <v>850</v>
      </c>
      <c r="F32" s="16">
        <v>880</v>
      </c>
      <c r="G32" s="16">
        <v>920</v>
      </c>
      <c r="H32" s="16">
        <v>930</v>
      </c>
      <c r="I32" s="16">
        <v>930</v>
      </c>
      <c r="J32" s="16">
        <v>975</v>
      </c>
      <c r="K32" s="16">
        <v>1020</v>
      </c>
      <c r="L32" s="16">
        <v>1135</v>
      </c>
      <c r="M32" s="16">
        <v>1140</v>
      </c>
      <c r="N32" s="17"/>
      <c r="O32" s="17">
        <v>99</v>
      </c>
      <c r="P32" s="17">
        <v>98</v>
      </c>
      <c r="Q32" s="17">
        <v>99</v>
      </c>
      <c r="R32" s="17">
        <v>103</v>
      </c>
      <c r="S32" s="17">
        <v>108</v>
      </c>
      <c r="T32" s="17">
        <v>110</v>
      </c>
      <c r="U32" s="2">
        <v>115</v>
      </c>
      <c r="V32" s="2">
        <v>118</v>
      </c>
      <c r="W32" s="2">
        <v>121</v>
      </c>
      <c r="X32" s="2">
        <v>131</v>
      </c>
      <c r="Y32" s="2">
        <v>139</v>
      </c>
    </row>
    <row r="33" spans="1:34" ht="15.75" customHeight="1" x14ac:dyDescent="0.25">
      <c r="B33" s="139" t="s">
        <v>18</v>
      </c>
      <c r="C33" s="16">
        <v>100</v>
      </c>
      <c r="D33" s="16">
        <v>105</v>
      </c>
      <c r="E33" s="16">
        <v>110</v>
      </c>
      <c r="F33" s="16">
        <v>115</v>
      </c>
      <c r="G33" s="16">
        <v>140</v>
      </c>
      <c r="H33" s="16">
        <v>145</v>
      </c>
      <c r="I33" s="16">
        <v>145</v>
      </c>
      <c r="J33" s="16">
        <v>170</v>
      </c>
      <c r="K33" s="16">
        <v>185</v>
      </c>
      <c r="L33" s="16">
        <v>210</v>
      </c>
      <c r="M33" s="16">
        <v>210</v>
      </c>
      <c r="N33" s="17"/>
      <c r="O33" s="17">
        <v>40</v>
      </c>
      <c r="P33" s="17">
        <v>41</v>
      </c>
      <c r="Q33" s="17">
        <v>40</v>
      </c>
      <c r="R33" s="17">
        <v>40</v>
      </c>
      <c r="S33" s="17">
        <v>40</v>
      </c>
      <c r="T33" s="17">
        <v>41</v>
      </c>
      <c r="U33" s="2">
        <v>42</v>
      </c>
      <c r="V33" s="2">
        <v>38</v>
      </c>
      <c r="W33" s="2">
        <v>33</v>
      </c>
      <c r="X33" s="2">
        <v>38</v>
      </c>
      <c r="Y33" s="2">
        <v>40</v>
      </c>
    </row>
    <row r="34" spans="1:34" ht="15.75" customHeight="1" x14ac:dyDescent="0.25">
      <c r="B34" s="139" t="s">
        <v>19</v>
      </c>
      <c r="C34" s="16">
        <v>1065</v>
      </c>
      <c r="D34" s="16">
        <v>1150</v>
      </c>
      <c r="E34" s="16">
        <v>1265</v>
      </c>
      <c r="F34" s="16">
        <v>1390</v>
      </c>
      <c r="G34" s="16">
        <v>1585</v>
      </c>
      <c r="H34" s="16">
        <v>1640</v>
      </c>
      <c r="I34" s="16">
        <v>1685</v>
      </c>
      <c r="J34" s="16">
        <v>1875</v>
      </c>
      <c r="K34" s="16">
        <v>1985</v>
      </c>
      <c r="L34" s="16">
        <v>2180</v>
      </c>
      <c r="M34" s="16">
        <v>2325</v>
      </c>
      <c r="N34" s="17"/>
      <c r="O34" s="17">
        <v>72</v>
      </c>
      <c r="P34" s="17">
        <v>78</v>
      </c>
      <c r="Q34" s="17">
        <v>82</v>
      </c>
      <c r="R34" s="17">
        <v>88</v>
      </c>
      <c r="S34" s="17">
        <v>93</v>
      </c>
      <c r="T34" s="17">
        <v>96</v>
      </c>
      <c r="U34" s="2">
        <v>98</v>
      </c>
      <c r="V34" s="2">
        <v>104</v>
      </c>
      <c r="W34" s="2">
        <v>108</v>
      </c>
      <c r="X34" s="2">
        <v>118</v>
      </c>
      <c r="Y34" s="2">
        <v>123</v>
      </c>
    </row>
    <row r="35" spans="1:34" ht="15.75" customHeight="1" x14ac:dyDescent="0.25">
      <c r="B35" s="4" t="s">
        <v>20</v>
      </c>
      <c r="C35" s="16">
        <v>205</v>
      </c>
      <c r="D35" s="16">
        <v>225</v>
      </c>
      <c r="E35" s="16">
        <v>255</v>
      </c>
      <c r="F35" s="16">
        <v>275</v>
      </c>
      <c r="G35" s="16">
        <v>325</v>
      </c>
      <c r="H35" s="16">
        <v>375</v>
      </c>
      <c r="I35" s="16">
        <v>415</v>
      </c>
      <c r="J35" s="16">
        <v>450</v>
      </c>
      <c r="K35" s="16">
        <v>485</v>
      </c>
      <c r="L35" s="16">
        <v>545</v>
      </c>
      <c r="M35" s="16">
        <v>550</v>
      </c>
      <c r="N35" s="17"/>
      <c r="O35" s="17">
        <v>2</v>
      </c>
      <c r="P35" s="17">
        <v>2</v>
      </c>
      <c r="Q35" s="17">
        <v>3</v>
      </c>
      <c r="R35" s="17">
        <v>3</v>
      </c>
      <c r="S35" s="17">
        <v>4</v>
      </c>
      <c r="T35" s="17">
        <v>4</v>
      </c>
      <c r="U35" s="2">
        <v>4</v>
      </c>
      <c r="V35" s="2">
        <v>4</v>
      </c>
      <c r="W35" s="2">
        <v>4</v>
      </c>
      <c r="X35" s="2">
        <v>4</v>
      </c>
      <c r="Y35" s="2">
        <v>4</v>
      </c>
    </row>
    <row r="36" spans="1:34" ht="15.75" customHeight="1" x14ac:dyDescent="0.25">
      <c r="B36" s="139" t="s">
        <v>21</v>
      </c>
      <c r="C36" s="16">
        <v>1905</v>
      </c>
      <c r="D36" s="16">
        <v>2035</v>
      </c>
      <c r="E36" s="16">
        <v>2000</v>
      </c>
      <c r="F36" s="16">
        <v>2100</v>
      </c>
      <c r="G36" s="16">
        <v>2205</v>
      </c>
      <c r="H36" s="16">
        <v>2225</v>
      </c>
      <c r="I36" s="16">
        <v>2325</v>
      </c>
      <c r="J36" s="16">
        <v>2495</v>
      </c>
      <c r="K36" s="16">
        <v>2630</v>
      </c>
      <c r="L36" s="16">
        <v>2855</v>
      </c>
      <c r="M36" s="16">
        <v>2950</v>
      </c>
      <c r="N36" s="17"/>
      <c r="O36" s="17">
        <v>61</v>
      </c>
      <c r="P36" s="17">
        <v>62</v>
      </c>
      <c r="Q36" s="17">
        <v>64</v>
      </c>
      <c r="R36" s="17">
        <v>67</v>
      </c>
      <c r="S36" s="17">
        <v>71</v>
      </c>
      <c r="T36" s="17">
        <v>74</v>
      </c>
      <c r="U36" s="2">
        <v>77</v>
      </c>
      <c r="V36" s="2">
        <v>80</v>
      </c>
      <c r="W36" s="2">
        <v>90</v>
      </c>
      <c r="X36" s="2">
        <v>101</v>
      </c>
      <c r="Y36" s="2">
        <v>110</v>
      </c>
    </row>
    <row r="37" spans="1:34" ht="15.75" customHeight="1" x14ac:dyDescent="0.25">
      <c r="B37" s="4" t="s">
        <v>22</v>
      </c>
      <c r="C37" s="16">
        <v>580</v>
      </c>
      <c r="D37" s="16">
        <v>575</v>
      </c>
      <c r="E37" s="16">
        <v>610</v>
      </c>
      <c r="F37" s="16">
        <v>635</v>
      </c>
      <c r="G37" s="16">
        <v>715</v>
      </c>
      <c r="H37" s="16">
        <v>730</v>
      </c>
      <c r="I37" s="16">
        <v>760</v>
      </c>
      <c r="J37" s="16">
        <v>800</v>
      </c>
      <c r="K37" s="16">
        <v>840</v>
      </c>
      <c r="L37" s="16">
        <v>885</v>
      </c>
      <c r="M37" s="16">
        <v>925</v>
      </c>
      <c r="N37" s="17"/>
      <c r="O37" s="17">
        <v>103</v>
      </c>
      <c r="P37" s="17">
        <v>104</v>
      </c>
      <c r="Q37" s="17">
        <v>110</v>
      </c>
      <c r="R37" s="17">
        <v>155</v>
      </c>
      <c r="S37" s="17">
        <v>163</v>
      </c>
      <c r="T37" s="17">
        <v>181</v>
      </c>
      <c r="U37" s="2">
        <v>144</v>
      </c>
      <c r="V37" s="2">
        <v>138</v>
      </c>
      <c r="W37" s="2">
        <v>158</v>
      </c>
      <c r="X37" s="2">
        <v>185</v>
      </c>
      <c r="Y37" s="2">
        <v>184</v>
      </c>
    </row>
    <row r="38" spans="1:34" ht="15.75" customHeight="1" x14ac:dyDescent="0.25">
      <c r="B38" s="4" t="s">
        <v>23</v>
      </c>
      <c r="C38" s="16">
        <v>20</v>
      </c>
      <c r="D38" s="16">
        <v>20</v>
      </c>
      <c r="E38" s="16">
        <v>20</v>
      </c>
      <c r="F38" s="16">
        <v>15</v>
      </c>
      <c r="G38" s="16">
        <v>15</v>
      </c>
      <c r="H38" s="16">
        <v>20</v>
      </c>
      <c r="I38" s="16">
        <v>15</v>
      </c>
      <c r="J38" s="16">
        <v>20</v>
      </c>
      <c r="K38" s="16">
        <v>20</v>
      </c>
      <c r="L38" s="16">
        <v>25</v>
      </c>
      <c r="M38" s="16">
        <v>20</v>
      </c>
      <c r="N38" s="17"/>
      <c r="O38" s="20">
        <v>0</v>
      </c>
      <c r="P38" s="20">
        <v>0</v>
      </c>
      <c r="Q38" s="20">
        <v>0</v>
      </c>
      <c r="R38" s="20">
        <v>0</v>
      </c>
      <c r="S38" s="20">
        <v>1</v>
      </c>
      <c r="T38" s="20">
        <v>1</v>
      </c>
      <c r="U38" s="2">
        <v>1</v>
      </c>
      <c r="V38" s="2">
        <v>1</v>
      </c>
      <c r="W38" s="2">
        <v>1</v>
      </c>
      <c r="X38" s="2">
        <v>1</v>
      </c>
      <c r="Y38" s="2">
        <v>1</v>
      </c>
    </row>
    <row r="39" spans="1:34" s="114" customFormat="1" ht="15.75" customHeight="1" x14ac:dyDescent="0.25">
      <c r="B39" s="110"/>
      <c r="C39" s="113"/>
      <c r="D39" s="113"/>
      <c r="E39" s="113"/>
      <c r="F39" s="113"/>
      <c r="G39" s="113"/>
      <c r="H39" s="113"/>
      <c r="I39" s="113"/>
      <c r="J39" s="113"/>
      <c r="K39" s="113"/>
      <c r="L39" s="113"/>
      <c r="M39" s="112"/>
      <c r="N39" s="113"/>
      <c r="O39" s="113"/>
      <c r="P39" s="113"/>
      <c r="Q39" s="113"/>
      <c r="R39" s="113"/>
      <c r="S39" s="113"/>
      <c r="T39" s="113"/>
      <c r="U39" s="113"/>
      <c r="V39" s="113"/>
      <c r="W39" s="112"/>
      <c r="X39" s="112"/>
      <c r="Y39" s="112"/>
      <c r="Z39" s="112"/>
      <c r="AA39" s="112"/>
      <c r="AB39" s="112"/>
      <c r="AC39" s="112"/>
      <c r="AD39" s="112"/>
      <c r="AE39" s="112"/>
      <c r="AF39" s="112"/>
      <c r="AG39" s="112"/>
      <c r="AH39" s="112"/>
    </row>
    <row r="40" spans="1:34" ht="15.75" customHeight="1" x14ac:dyDescent="0.25">
      <c r="A40" s="13" t="s">
        <v>5</v>
      </c>
      <c r="B40" s="139"/>
      <c r="C40" s="34"/>
      <c r="D40" s="34"/>
      <c r="E40" s="34"/>
      <c r="F40" s="34"/>
      <c r="G40" s="34"/>
      <c r="H40" s="34"/>
      <c r="I40" s="34"/>
      <c r="J40" s="34"/>
      <c r="K40" s="34"/>
      <c r="L40" s="34"/>
      <c r="M40" s="3"/>
      <c r="N40" s="34"/>
      <c r="O40" s="34"/>
      <c r="P40" s="34"/>
      <c r="Q40" s="34"/>
      <c r="R40" s="34"/>
      <c r="S40" s="34"/>
      <c r="T40" s="34"/>
      <c r="U40" s="34"/>
      <c r="V40" s="34"/>
    </row>
    <row r="41" spans="1:34" ht="15.75" customHeight="1" x14ac:dyDescent="0.25">
      <c r="A41" s="4"/>
      <c r="B41" s="139" t="s">
        <v>11</v>
      </c>
      <c r="C41" s="17">
        <v>45</v>
      </c>
      <c r="D41" s="17">
        <v>45</v>
      </c>
      <c r="E41" s="17">
        <v>40</v>
      </c>
      <c r="F41" s="17">
        <v>40</v>
      </c>
      <c r="G41" s="17">
        <v>40</v>
      </c>
      <c r="H41" s="17">
        <v>40</v>
      </c>
      <c r="I41" s="17">
        <v>35</v>
      </c>
      <c r="J41" s="17">
        <v>30</v>
      </c>
      <c r="K41" s="17">
        <v>35</v>
      </c>
      <c r="L41" s="17">
        <v>35</v>
      </c>
      <c r="M41" s="16">
        <v>30</v>
      </c>
      <c r="N41" s="17"/>
      <c r="O41" s="17">
        <v>3</v>
      </c>
      <c r="P41" s="17">
        <v>3</v>
      </c>
      <c r="Q41" s="17">
        <v>3</v>
      </c>
      <c r="R41" s="17">
        <v>3</v>
      </c>
      <c r="S41" s="17">
        <v>2</v>
      </c>
      <c r="T41" s="17">
        <v>3</v>
      </c>
      <c r="U41" s="2">
        <v>2</v>
      </c>
      <c r="V41" s="2">
        <v>2</v>
      </c>
      <c r="W41" s="2">
        <v>2</v>
      </c>
      <c r="X41" s="2">
        <v>2</v>
      </c>
      <c r="Y41" s="2">
        <v>2</v>
      </c>
    </row>
    <row r="42" spans="1:34" ht="15.75" customHeight="1" x14ac:dyDescent="0.25">
      <c r="A42" s="4"/>
      <c r="B42" s="139" t="s">
        <v>12</v>
      </c>
      <c r="C42" s="17">
        <v>1720</v>
      </c>
      <c r="D42" s="17">
        <v>1720</v>
      </c>
      <c r="E42" s="17">
        <v>1700</v>
      </c>
      <c r="F42" s="17">
        <v>1685</v>
      </c>
      <c r="G42" s="17">
        <v>1690</v>
      </c>
      <c r="H42" s="17">
        <v>1655</v>
      </c>
      <c r="I42" s="17">
        <v>1650</v>
      </c>
      <c r="J42" s="17">
        <v>1610</v>
      </c>
      <c r="K42" s="17">
        <v>1590</v>
      </c>
      <c r="L42" s="17">
        <v>1570</v>
      </c>
      <c r="M42" s="16">
        <v>1530</v>
      </c>
      <c r="N42" s="17"/>
      <c r="O42" s="17">
        <v>172</v>
      </c>
      <c r="P42" s="17">
        <v>170</v>
      </c>
      <c r="Q42" s="17">
        <v>169</v>
      </c>
      <c r="R42" s="17">
        <v>173</v>
      </c>
      <c r="S42" s="17">
        <v>174</v>
      </c>
      <c r="T42" s="17">
        <v>177</v>
      </c>
      <c r="U42" s="2">
        <v>186</v>
      </c>
      <c r="V42" s="2">
        <v>187</v>
      </c>
      <c r="W42" s="2">
        <v>186</v>
      </c>
      <c r="X42" s="2">
        <v>191</v>
      </c>
      <c r="Y42" s="2">
        <v>198</v>
      </c>
    </row>
    <row r="43" spans="1:34" ht="15.75" customHeight="1" x14ac:dyDescent="0.25">
      <c r="A43" s="4"/>
      <c r="B43" s="4" t="s">
        <v>13</v>
      </c>
      <c r="C43" s="17">
        <v>45</v>
      </c>
      <c r="D43" s="17">
        <v>60</v>
      </c>
      <c r="E43" s="17">
        <v>55</v>
      </c>
      <c r="F43" s="17">
        <v>50</v>
      </c>
      <c r="G43" s="17">
        <v>45</v>
      </c>
      <c r="H43" s="17">
        <v>50</v>
      </c>
      <c r="I43" s="17">
        <v>55</v>
      </c>
      <c r="J43" s="17">
        <v>45</v>
      </c>
      <c r="K43" s="17">
        <v>50</v>
      </c>
      <c r="L43" s="17">
        <v>45</v>
      </c>
      <c r="M43" s="16">
        <v>45</v>
      </c>
      <c r="N43" s="17"/>
      <c r="O43" s="17">
        <v>11</v>
      </c>
      <c r="P43" s="17">
        <v>11</v>
      </c>
      <c r="Q43" s="17">
        <v>13</v>
      </c>
      <c r="R43" s="17">
        <v>13</v>
      </c>
      <c r="S43" s="17">
        <v>13</v>
      </c>
      <c r="T43" s="17">
        <v>9</v>
      </c>
      <c r="U43" s="2">
        <v>9</v>
      </c>
      <c r="V43" s="2">
        <v>8</v>
      </c>
      <c r="W43" s="2">
        <v>8</v>
      </c>
      <c r="X43" s="2">
        <v>9</v>
      </c>
      <c r="Y43" s="2">
        <v>10</v>
      </c>
    </row>
    <row r="44" spans="1:34" ht="15.75" customHeight="1" x14ac:dyDescent="0.25">
      <c r="A44" s="4"/>
      <c r="B44" s="139" t="s">
        <v>14</v>
      </c>
      <c r="C44" s="16">
        <v>85</v>
      </c>
      <c r="D44" s="16">
        <v>85</v>
      </c>
      <c r="E44" s="16">
        <v>70</v>
      </c>
      <c r="F44" s="16">
        <v>70</v>
      </c>
      <c r="G44" s="16">
        <v>65</v>
      </c>
      <c r="H44" s="16">
        <v>60</v>
      </c>
      <c r="I44" s="16">
        <v>60</v>
      </c>
      <c r="J44" s="16">
        <v>60</v>
      </c>
      <c r="K44" s="16">
        <v>60</v>
      </c>
      <c r="L44" s="16">
        <v>55</v>
      </c>
      <c r="M44" s="16">
        <v>50</v>
      </c>
      <c r="N44" s="17"/>
      <c r="O44" s="17">
        <v>4</v>
      </c>
      <c r="P44" s="17">
        <v>7</v>
      </c>
      <c r="Q44" s="17">
        <v>3</v>
      </c>
      <c r="R44" s="17">
        <v>3</v>
      </c>
      <c r="S44" s="17">
        <v>3</v>
      </c>
      <c r="T44" s="17">
        <v>4</v>
      </c>
      <c r="U44" s="2">
        <v>3</v>
      </c>
      <c r="V44" s="2">
        <v>4</v>
      </c>
      <c r="W44" s="2">
        <v>4</v>
      </c>
      <c r="X44" s="2">
        <v>5</v>
      </c>
      <c r="Y44" s="2">
        <v>4</v>
      </c>
    </row>
    <row r="45" spans="1:34" ht="15.75" customHeight="1" x14ac:dyDescent="0.25">
      <c r="A45" s="4"/>
      <c r="B45" s="4" t="s">
        <v>15</v>
      </c>
      <c r="C45" s="16">
        <v>580</v>
      </c>
      <c r="D45" s="16">
        <v>585</v>
      </c>
      <c r="E45" s="16">
        <v>575</v>
      </c>
      <c r="F45" s="16">
        <v>545</v>
      </c>
      <c r="G45" s="16">
        <v>570</v>
      </c>
      <c r="H45" s="16">
        <v>535</v>
      </c>
      <c r="I45" s="16">
        <v>525</v>
      </c>
      <c r="J45" s="16">
        <v>530</v>
      </c>
      <c r="K45" s="16">
        <v>550</v>
      </c>
      <c r="L45" s="16">
        <v>550</v>
      </c>
      <c r="M45" s="16">
        <v>535</v>
      </c>
      <c r="N45" s="17"/>
      <c r="O45" s="17">
        <v>76</v>
      </c>
      <c r="P45" s="17">
        <v>74</v>
      </c>
      <c r="Q45" s="17">
        <v>71</v>
      </c>
      <c r="R45" s="17">
        <v>68</v>
      </c>
      <c r="S45" s="17">
        <v>67</v>
      </c>
      <c r="T45" s="17">
        <v>67</v>
      </c>
      <c r="U45" s="2">
        <v>69</v>
      </c>
      <c r="V45" s="2">
        <v>70</v>
      </c>
      <c r="W45" s="2">
        <v>71</v>
      </c>
      <c r="X45" s="2">
        <v>70</v>
      </c>
      <c r="Y45" s="2">
        <v>70</v>
      </c>
    </row>
    <row r="46" spans="1:34" ht="15.75" customHeight="1" x14ac:dyDescent="0.25">
      <c r="A46" s="4"/>
      <c r="B46" s="139" t="s">
        <v>16</v>
      </c>
      <c r="C46" s="16">
        <v>2880</v>
      </c>
      <c r="D46" s="16">
        <v>2870</v>
      </c>
      <c r="E46" s="16">
        <v>2970</v>
      </c>
      <c r="F46" s="16">
        <v>2985</v>
      </c>
      <c r="G46" s="16">
        <v>2860</v>
      </c>
      <c r="H46" s="16">
        <v>2820</v>
      </c>
      <c r="I46" s="16">
        <v>2880</v>
      </c>
      <c r="J46" s="16">
        <v>2925</v>
      </c>
      <c r="K46" s="16">
        <v>2935</v>
      </c>
      <c r="L46" s="16">
        <v>2895</v>
      </c>
      <c r="M46" s="16">
        <v>2810</v>
      </c>
      <c r="N46" s="17"/>
      <c r="O46" s="17">
        <v>294</v>
      </c>
      <c r="P46" s="17">
        <v>291</v>
      </c>
      <c r="Q46" s="17">
        <v>258</v>
      </c>
      <c r="R46" s="17">
        <v>304</v>
      </c>
      <c r="S46" s="17">
        <v>310</v>
      </c>
      <c r="T46" s="17">
        <v>323</v>
      </c>
      <c r="U46" s="2">
        <v>328</v>
      </c>
      <c r="V46" s="2">
        <v>334</v>
      </c>
      <c r="W46" s="2">
        <v>348</v>
      </c>
      <c r="X46" s="2">
        <v>351</v>
      </c>
      <c r="Y46" s="2">
        <v>347</v>
      </c>
    </row>
    <row r="47" spans="1:34" ht="15.75" customHeight="1" x14ac:dyDescent="0.25">
      <c r="B47" s="139" t="s">
        <v>17</v>
      </c>
      <c r="C47" s="16">
        <v>675</v>
      </c>
      <c r="D47" s="16">
        <v>720</v>
      </c>
      <c r="E47" s="16">
        <v>710</v>
      </c>
      <c r="F47" s="16">
        <v>715</v>
      </c>
      <c r="G47" s="16">
        <v>720</v>
      </c>
      <c r="H47" s="16">
        <v>670</v>
      </c>
      <c r="I47" s="16">
        <v>640</v>
      </c>
      <c r="J47" s="16">
        <v>595</v>
      </c>
      <c r="K47" s="16">
        <v>595</v>
      </c>
      <c r="L47" s="16">
        <v>585</v>
      </c>
      <c r="M47" s="16">
        <v>570</v>
      </c>
      <c r="N47" s="17"/>
      <c r="O47" s="17">
        <v>109</v>
      </c>
      <c r="P47" s="17">
        <v>110</v>
      </c>
      <c r="Q47" s="17">
        <v>112</v>
      </c>
      <c r="R47" s="17">
        <v>112</v>
      </c>
      <c r="S47" s="17">
        <v>113</v>
      </c>
      <c r="T47" s="17">
        <v>122</v>
      </c>
      <c r="U47" s="2">
        <v>116</v>
      </c>
      <c r="V47" s="2">
        <v>110</v>
      </c>
      <c r="W47" s="2">
        <v>108</v>
      </c>
      <c r="X47" s="2">
        <v>107</v>
      </c>
      <c r="Y47" s="2">
        <v>109</v>
      </c>
    </row>
    <row r="48" spans="1:34" ht="15.75" customHeight="1" x14ac:dyDescent="0.25">
      <c r="B48" s="139" t="s">
        <v>18</v>
      </c>
      <c r="C48" s="16">
        <v>125</v>
      </c>
      <c r="D48" s="16">
        <v>120</v>
      </c>
      <c r="E48" s="16">
        <v>120</v>
      </c>
      <c r="F48" s="16">
        <v>130</v>
      </c>
      <c r="G48" s="16">
        <v>120</v>
      </c>
      <c r="H48" s="16">
        <v>115</v>
      </c>
      <c r="I48" s="16">
        <v>115</v>
      </c>
      <c r="J48" s="16">
        <v>115</v>
      </c>
      <c r="K48" s="16">
        <v>140</v>
      </c>
      <c r="L48" s="16">
        <v>145</v>
      </c>
      <c r="M48" s="16">
        <v>155</v>
      </c>
      <c r="N48" s="17"/>
      <c r="O48" s="17">
        <v>20</v>
      </c>
      <c r="P48" s="17">
        <v>20</v>
      </c>
      <c r="Q48" s="17">
        <v>19</v>
      </c>
      <c r="R48" s="17">
        <v>21</v>
      </c>
      <c r="S48" s="17">
        <v>21</v>
      </c>
      <c r="T48" s="17">
        <v>27</v>
      </c>
      <c r="U48" s="2">
        <v>23</v>
      </c>
      <c r="V48" s="2">
        <v>22</v>
      </c>
      <c r="W48" s="2">
        <v>19</v>
      </c>
      <c r="X48" s="2">
        <v>23</v>
      </c>
      <c r="Y48" s="2">
        <v>26</v>
      </c>
    </row>
    <row r="49" spans="1:34" ht="15.75" customHeight="1" x14ac:dyDescent="0.25">
      <c r="B49" s="139" t="s">
        <v>19</v>
      </c>
      <c r="C49" s="16">
        <v>710</v>
      </c>
      <c r="D49" s="16">
        <v>740</v>
      </c>
      <c r="E49" s="16">
        <v>725</v>
      </c>
      <c r="F49" s="16">
        <v>800</v>
      </c>
      <c r="G49" s="16">
        <v>815</v>
      </c>
      <c r="H49" s="16">
        <v>875</v>
      </c>
      <c r="I49" s="16">
        <v>935</v>
      </c>
      <c r="J49" s="16">
        <v>960</v>
      </c>
      <c r="K49" s="16">
        <v>1005</v>
      </c>
      <c r="L49" s="16">
        <v>980</v>
      </c>
      <c r="M49" s="16">
        <v>930</v>
      </c>
      <c r="N49" s="17"/>
      <c r="O49" s="17">
        <v>54</v>
      </c>
      <c r="P49" s="17">
        <v>52</v>
      </c>
      <c r="Q49" s="17">
        <v>51</v>
      </c>
      <c r="R49" s="17">
        <v>53</v>
      </c>
      <c r="S49" s="17">
        <v>54</v>
      </c>
      <c r="T49" s="17">
        <v>57</v>
      </c>
      <c r="U49" s="2">
        <v>59</v>
      </c>
      <c r="V49" s="2">
        <v>61</v>
      </c>
      <c r="W49" s="2">
        <v>66</v>
      </c>
      <c r="X49" s="2">
        <v>69</v>
      </c>
      <c r="Y49" s="2">
        <v>66</v>
      </c>
    </row>
    <row r="50" spans="1:34" ht="15.75" customHeight="1" x14ac:dyDescent="0.25">
      <c r="B50" s="4" t="s">
        <v>20</v>
      </c>
      <c r="C50" s="16">
        <v>370</v>
      </c>
      <c r="D50" s="16">
        <v>390</v>
      </c>
      <c r="E50" s="16">
        <v>370</v>
      </c>
      <c r="F50" s="16">
        <v>370</v>
      </c>
      <c r="G50" s="16">
        <v>360</v>
      </c>
      <c r="H50" s="16">
        <v>300</v>
      </c>
      <c r="I50" s="16">
        <v>325</v>
      </c>
      <c r="J50" s="16">
        <v>320</v>
      </c>
      <c r="K50" s="16">
        <v>315</v>
      </c>
      <c r="L50" s="16">
        <v>330</v>
      </c>
      <c r="M50" s="16">
        <v>310</v>
      </c>
      <c r="N50" s="17"/>
      <c r="O50" s="17">
        <v>3</v>
      </c>
      <c r="P50" s="17">
        <v>3</v>
      </c>
      <c r="Q50" s="17">
        <v>3</v>
      </c>
      <c r="R50" s="17">
        <v>2</v>
      </c>
      <c r="S50" s="17">
        <v>2</v>
      </c>
      <c r="T50" s="17">
        <v>3</v>
      </c>
      <c r="U50" s="2">
        <v>3</v>
      </c>
      <c r="V50" s="2">
        <v>3</v>
      </c>
      <c r="W50" s="2">
        <v>4</v>
      </c>
      <c r="X50" s="2">
        <v>3</v>
      </c>
      <c r="Y50" s="2">
        <v>3</v>
      </c>
    </row>
    <row r="51" spans="1:34" ht="15.75" customHeight="1" x14ac:dyDescent="0.25">
      <c r="B51" s="139" t="s">
        <v>21</v>
      </c>
      <c r="C51" s="16">
        <v>1845</v>
      </c>
      <c r="D51" s="16">
        <v>1910</v>
      </c>
      <c r="E51" s="16">
        <v>1795</v>
      </c>
      <c r="F51" s="16">
        <v>1815</v>
      </c>
      <c r="G51" s="16">
        <v>1800</v>
      </c>
      <c r="H51" s="16">
        <v>1780</v>
      </c>
      <c r="I51" s="16">
        <v>1810</v>
      </c>
      <c r="J51" s="16">
        <v>1830</v>
      </c>
      <c r="K51" s="16">
        <v>1805</v>
      </c>
      <c r="L51" s="16">
        <v>1790</v>
      </c>
      <c r="M51" s="16">
        <v>1675</v>
      </c>
      <c r="N51" s="17"/>
      <c r="O51" s="17">
        <v>94</v>
      </c>
      <c r="P51" s="17">
        <v>87</v>
      </c>
      <c r="Q51" s="17">
        <v>84</v>
      </c>
      <c r="R51" s="17">
        <v>87</v>
      </c>
      <c r="S51" s="17">
        <v>85</v>
      </c>
      <c r="T51" s="17">
        <v>94</v>
      </c>
      <c r="U51" s="2">
        <v>106</v>
      </c>
      <c r="V51" s="2">
        <v>110</v>
      </c>
      <c r="W51" s="2">
        <v>105</v>
      </c>
      <c r="X51" s="2">
        <v>109</v>
      </c>
      <c r="Y51" s="2">
        <v>110</v>
      </c>
    </row>
    <row r="52" spans="1:34" ht="15.75" customHeight="1" x14ac:dyDescent="0.25">
      <c r="B52" s="4" t="s">
        <v>22</v>
      </c>
      <c r="C52" s="16">
        <v>555</v>
      </c>
      <c r="D52" s="16">
        <v>565</v>
      </c>
      <c r="E52" s="16">
        <v>580</v>
      </c>
      <c r="F52" s="16">
        <v>600</v>
      </c>
      <c r="G52" s="16">
        <v>640</v>
      </c>
      <c r="H52" s="16">
        <v>620</v>
      </c>
      <c r="I52" s="16">
        <v>620</v>
      </c>
      <c r="J52" s="16">
        <v>600</v>
      </c>
      <c r="K52" s="16">
        <v>620</v>
      </c>
      <c r="L52" s="16">
        <v>620</v>
      </c>
      <c r="M52" s="16">
        <v>580</v>
      </c>
      <c r="N52" s="17"/>
      <c r="O52" s="17">
        <v>287</v>
      </c>
      <c r="P52" s="17">
        <v>297</v>
      </c>
      <c r="Q52" s="17">
        <v>325</v>
      </c>
      <c r="R52" s="17">
        <v>294</v>
      </c>
      <c r="S52" s="17">
        <v>332</v>
      </c>
      <c r="T52" s="17">
        <v>384</v>
      </c>
      <c r="U52" s="2">
        <v>336</v>
      </c>
      <c r="V52" s="2">
        <v>276</v>
      </c>
      <c r="W52" s="2">
        <v>295</v>
      </c>
      <c r="X52" s="2">
        <v>272</v>
      </c>
      <c r="Y52" s="2">
        <v>240</v>
      </c>
    </row>
    <row r="53" spans="1:34" ht="15.75" customHeight="1" x14ac:dyDescent="0.25">
      <c r="B53" s="4" t="s">
        <v>23</v>
      </c>
      <c r="C53" s="16">
        <v>10</v>
      </c>
      <c r="D53" s="16">
        <v>5</v>
      </c>
      <c r="E53" s="16">
        <v>10</v>
      </c>
      <c r="F53" s="16">
        <v>10</v>
      </c>
      <c r="G53" s="16">
        <v>10</v>
      </c>
      <c r="H53" s="16">
        <v>10</v>
      </c>
      <c r="I53" s="16">
        <v>10</v>
      </c>
      <c r="J53" s="16">
        <v>10</v>
      </c>
      <c r="K53" s="16">
        <v>5</v>
      </c>
      <c r="L53" s="16">
        <v>10</v>
      </c>
      <c r="M53" s="16">
        <v>10</v>
      </c>
      <c r="N53" s="17"/>
      <c r="O53" s="20">
        <v>1</v>
      </c>
      <c r="P53" s="20">
        <v>1</v>
      </c>
      <c r="Q53" s="20">
        <v>1</v>
      </c>
      <c r="R53" s="20">
        <v>1</v>
      </c>
      <c r="S53" s="20">
        <v>1</v>
      </c>
      <c r="T53" s="20">
        <v>1</v>
      </c>
      <c r="U53" s="2">
        <v>1</v>
      </c>
      <c r="V53" s="2">
        <v>1</v>
      </c>
      <c r="W53" s="2">
        <v>0</v>
      </c>
      <c r="X53" s="2">
        <v>1</v>
      </c>
      <c r="Y53" s="2">
        <v>1</v>
      </c>
    </row>
    <row r="54" spans="1:34" s="114" customFormat="1" ht="15.75" customHeight="1" x14ac:dyDescent="0.25">
      <c r="B54" s="110"/>
      <c r="C54" s="111"/>
      <c r="D54" s="111"/>
      <c r="E54" s="111"/>
      <c r="F54" s="111"/>
      <c r="G54" s="111"/>
      <c r="H54" s="111"/>
      <c r="I54" s="111"/>
      <c r="J54" s="111"/>
      <c r="K54" s="111"/>
      <c r="L54" s="111"/>
      <c r="M54" s="112"/>
      <c r="N54" s="113"/>
      <c r="O54" s="113"/>
      <c r="P54" s="113"/>
      <c r="Q54" s="113"/>
      <c r="R54" s="113"/>
      <c r="S54" s="113"/>
      <c r="T54" s="113"/>
      <c r="U54" s="113"/>
      <c r="V54" s="113"/>
      <c r="W54" s="112"/>
      <c r="X54" s="112"/>
      <c r="Y54" s="112"/>
      <c r="Z54" s="112"/>
      <c r="AA54" s="112"/>
      <c r="AB54" s="112"/>
      <c r="AC54" s="112"/>
      <c r="AD54" s="112"/>
      <c r="AE54" s="112"/>
      <c r="AF54" s="112"/>
      <c r="AG54" s="112"/>
      <c r="AH54" s="112"/>
    </row>
    <row r="55" spans="1:34" ht="15.75" customHeight="1" x14ac:dyDescent="0.25">
      <c r="A55" s="13" t="s">
        <v>6</v>
      </c>
      <c r="B55" s="4"/>
      <c r="C55" s="23"/>
      <c r="D55" s="23"/>
      <c r="E55" s="23"/>
      <c r="F55" s="23"/>
      <c r="G55" s="23"/>
      <c r="H55" s="23"/>
      <c r="I55" s="23"/>
      <c r="J55" s="23"/>
      <c r="K55" s="23"/>
      <c r="L55" s="23"/>
      <c r="M55" s="3"/>
      <c r="N55" s="23"/>
      <c r="O55" s="23"/>
      <c r="P55" s="23"/>
      <c r="Q55" s="23"/>
      <c r="R55" s="23"/>
      <c r="S55" s="23"/>
      <c r="T55" s="23"/>
      <c r="U55" s="23"/>
      <c r="V55" s="23"/>
    </row>
    <row r="56" spans="1:34" ht="15.75" customHeight="1" x14ac:dyDescent="0.25">
      <c r="A56" s="4"/>
      <c r="B56" s="139" t="s">
        <v>11</v>
      </c>
      <c r="C56" s="16">
        <v>305</v>
      </c>
      <c r="D56" s="16">
        <v>310</v>
      </c>
      <c r="E56" s="16">
        <v>325</v>
      </c>
      <c r="F56" s="16">
        <v>350</v>
      </c>
      <c r="G56" s="16">
        <v>355</v>
      </c>
      <c r="H56" s="16">
        <v>410</v>
      </c>
      <c r="I56" s="16">
        <v>435</v>
      </c>
      <c r="J56" s="16">
        <v>475</v>
      </c>
      <c r="K56" s="16">
        <v>485</v>
      </c>
      <c r="L56" s="16">
        <v>560</v>
      </c>
      <c r="M56" s="16">
        <v>585</v>
      </c>
      <c r="N56" s="17"/>
      <c r="O56" s="17">
        <v>3</v>
      </c>
      <c r="P56" s="17">
        <v>3</v>
      </c>
      <c r="Q56" s="17">
        <v>3</v>
      </c>
      <c r="R56" s="17">
        <v>3</v>
      </c>
      <c r="S56" s="17">
        <v>3</v>
      </c>
      <c r="T56" s="17">
        <v>3</v>
      </c>
      <c r="U56" s="2">
        <v>3</v>
      </c>
      <c r="V56" s="2">
        <v>3</v>
      </c>
      <c r="W56" s="2">
        <v>2</v>
      </c>
      <c r="X56" s="2">
        <v>2</v>
      </c>
      <c r="Y56" s="2">
        <v>2</v>
      </c>
    </row>
    <row r="57" spans="1:34" ht="15.75" customHeight="1" x14ac:dyDescent="0.25">
      <c r="A57" s="4"/>
      <c r="B57" s="139" t="s">
        <v>12</v>
      </c>
      <c r="C57" s="16">
        <v>57135</v>
      </c>
      <c r="D57" s="16">
        <v>57995</v>
      </c>
      <c r="E57" s="16">
        <v>59910</v>
      </c>
      <c r="F57" s="16">
        <v>61805</v>
      </c>
      <c r="G57" s="16">
        <v>63125</v>
      </c>
      <c r="H57" s="16">
        <v>66955</v>
      </c>
      <c r="I57" s="16">
        <v>70050</v>
      </c>
      <c r="J57" s="16">
        <v>72740</v>
      </c>
      <c r="K57" s="16">
        <v>75895</v>
      </c>
      <c r="L57" s="16">
        <v>80580</v>
      </c>
      <c r="M57" s="16">
        <v>83150</v>
      </c>
      <c r="N57" s="17"/>
      <c r="O57" s="17">
        <v>400</v>
      </c>
      <c r="P57" s="17">
        <v>398</v>
      </c>
      <c r="Q57" s="17">
        <v>394</v>
      </c>
      <c r="R57" s="17">
        <v>389</v>
      </c>
      <c r="S57" s="17">
        <v>390</v>
      </c>
      <c r="T57" s="17">
        <v>395</v>
      </c>
      <c r="U57" s="2">
        <v>400</v>
      </c>
      <c r="V57" s="2">
        <v>393</v>
      </c>
      <c r="W57" s="2">
        <v>391</v>
      </c>
      <c r="X57" s="2">
        <v>390</v>
      </c>
      <c r="Y57" s="2">
        <v>389</v>
      </c>
    </row>
    <row r="58" spans="1:34" ht="15.75" customHeight="1" x14ac:dyDescent="0.25">
      <c r="A58" s="4"/>
      <c r="B58" s="4" t="s">
        <v>13</v>
      </c>
      <c r="C58" s="16">
        <v>860</v>
      </c>
      <c r="D58" s="16">
        <v>1085</v>
      </c>
      <c r="E58" s="16">
        <v>1030</v>
      </c>
      <c r="F58" s="16">
        <v>1100</v>
      </c>
      <c r="G58" s="16">
        <v>1145</v>
      </c>
      <c r="H58" s="16">
        <v>1280</v>
      </c>
      <c r="I58" s="16">
        <v>1590</v>
      </c>
      <c r="J58" s="16">
        <v>1960</v>
      </c>
      <c r="K58" s="16">
        <v>2285</v>
      </c>
      <c r="L58" s="16">
        <v>2665</v>
      </c>
      <c r="M58" s="16">
        <v>2865</v>
      </c>
      <c r="N58" s="17"/>
      <c r="O58" s="17">
        <v>7</v>
      </c>
      <c r="P58" s="17">
        <v>7</v>
      </c>
      <c r="Q58" s="17">
        <v>8</v>
      </c>
      <c r="R58" s="17">
        <v>8</v>
      </c>
      <c r="S58" s="17">
        <v>8</v>
      </c>
      <c r="T58" s="17">
        <v>12</v>
      </c>
      <c r="U58" s="2">
        <v>12</v>
      </c>
      <c r="V58" s="2">
        <v>13</v>
      </c>
      <c r="W58" s="2">
        <v>14</v>
      </c>
      <c r="X58" s="2">
        <v>15</v>
      </c>
      <c r="Y58" s="2">
        <v>17</v>
      </c>
    </row>
    <row r="59" spans="1:34" ht="15.75" customHeight="1" x14ac:dyDescent="0.25">
      <c r="A59" s="7"/>
      <c r="B59" s="139" t="s">
        <v>14</v>
      </c>
      <c r="C59" s="16">
        <v>1305</v>
      </c>
      <c r="D59" s="16">
        <v>1370</v>
      </c>
      <c r="E59" s="16">
        <v>1530</v>
      </c>
      <c r="F59" s="16">
        <v>1660</v>
      </c>
      <c r="G59" s="16">
        <v>1710</v>
      </c>
      <c r="H59" s="16">
        <v>1910</v>
      </c>
      <c r="I59" s="16">
        <v>2100</v>
      </c>
      <c r="J59" s="16">
        <v>1900</v>
      </c>
      <c r="K59" s="16">
        <v>1915</v>
      </c>
      <c r="L59" s="16">
        <v>1995</v>
      </c>
      <c r="M59" s="16">
        <v>2015</v>
      </c>
      <c r="N59" s="17"/>
      <c r="O59" s="17">
        <v>21</v>
      </c>
      <c r="P59" s="17">
        <v>19</v>
      </c>
      <c r="Q59" s="17">
        <v>22</v>
      </c>
      <c r="R59" s="17">
        <v>23</v>
      </c>
      <c r="S59" s="17">
        <v>23</v>
      </c>
      <c r="T59" s="17">
        <v>24</v>
      </c>
      <c r="U59" s="2">
        <v>25</v>
      </c>
      <c r="V59" s="2">
        <v>23</v>
      </c>
      <c r="W59" s="2">
        <v>24</v>
      </c>
      <c r="X59" s="2">
        <v>25</v>
      </c>
      <c r="Y59" s="2">
        <v>26</v>
      </c>
    </row>
    <row r="60" spans="1:34" ht="15.75" customHeight="1" x14ac:dyDescent="0.25">
      <c r="A60" s="4"/>
      <c r="B60" s="4" t="s">
        <v>15</v>
      </c>
      <c r="C60" s="16">
        <v>151745</v>
      </c>
      <c r="D60" s="16">
        <v>153840</v>
      </c>
      <c r="E60" s="16">
        <v>159850</v>
      </c>
      <c r="F60" s="16">
        <v>166175</v>
      </c>
      <c r="G60" s="16">
        <v>172880</v>
      </c>
      <c r="H60" s="16">
        <v>186795</v>
      </c>
      <c r="I60" s="16">
        <v>202660</v>
      </c>
      <c r="J60" s="16">
        <v>216515</v>
      </c>
      <c r="K60" s="16">
        <v>232820</v>
      </c>
      <c r="L60" s="16">
        <v>255895</v>
      </c>
      <c r="M60" s="16">
        <v>275390</v>
      </c>
      <c r="N60" s="17"/>
      <c r="O60" s="17">
        <v>351</v>
      </c>
      <c r="P60" s="17">
        <v>338</v>
      </c>
      <c r="Q60" s="17">
        <v>340</v>
      </c>
      <c r="R60" s="17">
        <v>348</v>
      </c>
      <c r="S60" s="17">
        <v>360</v>
      </c>
      <c r="T60" s="17">
        <v>382</v>
      </c>
      <c r="U60" s="2">
        <v>402</v>
      </c>
      <c r="V60" s="2">
        <v>419</v>
      </c>
      <c r="W60" s="2">
        <v>439</v>
      </c>
      <c r="X60" s="2">
        <v>463</v>
      </c>
      <c r="Y60" s="2">
        <v>484</v>
      </c>
    </row>
    <row r="61" spans="1:34" ht="15.75" customHeight="1" x14ac:dyDescent="0.25">
      <c r="A61" s="4"/>
      <c r="B61" s="139" t="s">
        <v>16</v>
      </c>
      <c r="C61" s="16">
        <v>231255</v>
      </c>
      <c r="D61" s="16">
        <v>232730</v>
      </c>
      <c r="E61" s="16">
        <v>238445</v>
      </c>
      <c r="F61" s="16">
        <v>241775</v>
      </c>
      <c r="G61" s="16">
        <v>240990</v>
      </c>
      <c r="H61" s="16">
        <v>246045</v>
      </c>
      <c r="I61" s="16">
        <v>254425</v>
      </c>
      <c r="J61" s="16">
        <v>269395</v>
      </c>
      <c r="K61" s="16">
        <v>285640</v>
      </c>
      <c r="L61" s="16">
        <v>295165</v>
      </c>
      <c r="M61" s="16">
        <v>299520</v>
      </c>
      <c r="N61" s="17"/>
      <c r="O61" s="17">
        <v>908</v>
      </c>
      <c r="P61" s="17">
        <v>900</v>
      </c>
      <c r="Q61" s="17">
        <v>943</v>
      </c>
      <c r="R61" s="17">
        <v>914</v>
      </c>
      <c r="S61" s="17">
        <v>923</v>
      </c>
      <c r="T61" s="17">
        <v>969</v>
      </c>
      <c r="U61" s="2">
        <v>957</v>
      </c>
      <c r="V61" s="2">
        <v>962</v>
      </c>
      <c r="W61" s="2">
        <v>985</v>
      </c>
      <c r="X61" s="2">
        <v>993</v>
      </c>
      <c r="Y61" s="2">
        <v>996</v>
      </c>
    </row>
    <row r="62" spans="1:34" ht="15.75" customHeight="1" x14ac:dyDescent="0.25">
      <c r="B62" s="139" t="s">
        <v>17</v>
      </c>
      <c r="C62" s="16">
        <v>36285</v>
      </c>
      <c r="D62" s="16">
        <v>36805</v>
      </c>
      <c r="E62" s="16">
        <v>37755</v>
      </c>
      <c r="F62" s="16">
        <v>40485</v>
      </c>
      <c r="G62" s="16">
        <v>42905</v>
      </c>
      <c r="H62" s="16">
        <v>46800</v>
      </c>
      <c r="I62" s="16">
        <v>50900</v>
      </c>
      <c r="J62" s="16">
        <v>54055</v>
      </c>
      <c r="K62" s="16">
        <v>58500</v>
      </c>
      <c r="L62" s="16">
        <v>64800</v>
      </c>
      <c r="M62" s="16">
        <v>69185</v>
      </c>
      <c r="N62" s="17"/>
      <c r="O62" s="17">
        <v>192</v>
      </c>
      <c r="P62" s="17">
        <v>187</v>
      </c>
      <c r="Q62" s="17">
        <v>184</v>
      </c>
      <c r="R62" s="17">
        <v>185</v>
      </c>
      <c r="S62" s="17">
        <v>187</v>
      </c>
      <c r="T62" s="17">
        <v>198</v>
      </c>
      <c r="U62" s="2">
        <v>204</v>
      </c>
      <c r="V62" s="2">
        <v>203</v>
      </c>
      <c r="W62" s="2">
        <v>209</v>
      </c>
      <c r="X62" s="2">
        <v>214</v>
      </c>
      <c r="Y62" s="2">
        <v>216</v>
      </c>
    </row>
    <row r="63" spans="1:34" ht="15.75" customHeight="1" x14ac:dyDescent="0.25">
      <c r="A63" s="4"/>
      <c r="B63" s="139" t="s">
        <v>18</v>
      </c>
      <c r="C63" s="16">
        <v>52395</v>
      </c>
      <c r="D63" s="16">
        <v>53745</v>
      </c>
      <c r="E63" s="16">
        <v>55750</v>
      </c>
      <c r="F63" s="16">
        <v>57845</v>
      </c>
      <c r="G63" s="16">
        <v>59695</v>
      </c>
      <c r="H63" s="16">
        <v>62505</v>
      </c>
      <c r="I63" s="16">
        <v>66565</v>
      </c>
      <c r="J63" s="16">
        <v>69790</v>
      </c>
      <c r="K63" s="16">
        <v>72545</v>
      </c>
      <c r="L63" s="16">
        <v>78745</v>
      </c>
      <c r="M63" s="16">
        <v>83070</v>
      </c>
      <c r="N63" s="17"/>
      <c r="O63" s="17">
        <v>345</v>
      </c>
      <c r="P63" s="17">
        <v>352</v>
      </c>
      <c r="Q63" s="17">
        <v>368</v>
      </c>
      <c r="R63" s="17">
        <v>384</v>
      </c>
      <c r="S63" s="17">
        <v>403</v>
      </c>
      <c r="T63" s="17">
        <v>435</v>
      </c>
      <c r="U63" s="2">
        <v>435</v>
      </c>
      <c r="V63" s="2">
        <v>404</v>
      </c>
      <c r="W63" s="2">
        <v>399</v>
      </c>
      <c r="X63" s="2">
        <v>462</v>
      </c>
      <c r="Y63" s="2">
        <v>488</v>
      </c>
    </row>
    <row r="64" spans="1:34" ht="15.75" customHeight="1" x14ac:dyDescent="0.25">
      <c r="A64" s="4"/>
      <c r="B64" s="139" t="s">
        <v>19</v>
      </c>
      <c r="C64" s="16">
        <v>79295</v>
      </c>
      <c r="D64" s="16">
        <v>82330</v>
      </c>
      <c r="E64" s="16">
        <v>86505</v>
      </c>
      <c r="F64" s="16">
        <v>90645</v>
      </c>
      <c r="G64" s="16">
        <v>93195</v>
      </c>
      <c r="H64" s="16">
        <v>98890</v>
      </c>
      <c r="I64" s="16">
        <v>104110</v>
      </c>
      <c r="J64" s="16">
        <v>108760</v>
      </c>
      <c r="K64" s="16">
        <v>112235</v>
      </c>
      <c r="L64" s="16">
        <v>120495</v>
      </c>
      <c r="M64" s="16">
        <v>125310</v>
      </c>
      <c r="N64" s="17"/>
      <c r="O64" s="17">
        <v>157</v>
      </c>
      <c r="P64" s="17">
        <v>163</v>
      </c>
      <c r="Q64" s="17">
        <v>170</v>
      </c>
      <c r="R64" s="17">
        <v>175</v>
      </c>
      <c r="S64" s="17">
        <v>183</v>
      </c>
      <c r="T64" s="17">
        <v>191</v>
      </c>
      <c r="U64" s="2">
        <v>200</v>
      </c>
      <c r="V64" s="2">
        <v>205</v>
      </c>
      <c r="W64" s="2">
        <v>209</v>
      </c>
      <c r="X64" s="2">
        <v>221</v>
      </c>
      <c r="Y64" s="2">
        <v>229</v>
      </c>
    </row>
    <row r="65" spans="1:25" ht="15.75" customHeight="1" x14ac:dyDescent="0.25">
      <c r="A65" s="4"/>
      <c r="B65" s="4" t="s">
        <v>20</v>
      </c>
      <c r="C65" s="16">
        <v>26470</v>
      </c>
      <c r="D65" s="16">
        <v>25915</v>
      </c>
      <c r="E65" s="16">
        <v>25960</v>
      </c>
      <c r="F65" s="16">
        <v>26915</v>
      </c>
      <c r="G65" s="16">
        <v>27480</v>
      </c>
      <c r="H65" s="16">
        <v>28810</v>
      </c>
      <c r="I65" s="16">
        <v>29960</v>
      </c>
      <c r="J65" s="16">
        <v>30840</v>
      </c>
      <c r="K65" s="16">
        <v>31995</v>
      </c>
      <c r="L65" s="16">
        <v>34090</v>
      </c>
      <c r="M65" s="16">
        <v>33990</v>
      </c>
      <c r="N65" s="17"/>
      <c r="O65" s="17">
        <v>92</v>
      </c>
      <c r="P65" s="17">
        <v>77</v>
      </c>
      <c r="Q65" s="17">
        <v>72</v>
      </c>
      <c r="R65" s="17">
        <v>73</v>
      </c>
      <c r="S65" s="17">
        <v>74</v>
      </c>
      <c r="T65" s="17">
        <v>74</v>
      </c>
      <c r="U65" s="2">
        <v>75</v>
      </c>
      <c r="V65" s="2">
        <v>76</v>
      </c>
      <c r="W65" s="2">
        <v>78</v>
      </c>
      <c r="X65" s="2">
        <v>79</v>
      </c>
      <c r="Y65" s="2">
        <v>81</v>
      </c>
    </row>
    <row r="66" spans="1:25" ht="15.75" customHeight="1" x14ac:dyDescent="0.25">
      <c r="A66" s="4"/>
      <c r="B66" s="139" t="s">
        <v>21</v>
      </c>
      <c r="C66" s="16">
        <v>298635</v>
      </c>
      <c r="D66" s="16">
        <v>311405</v>
      </c>
      <c r="E66" s="16">
        <v>325110</v>
      </c>
      <c r="F66" s="16">
        <v>342050</v>
      </c>
      <c r="G66" s="16">
        <v>349360</v>
      </c>
      <c r="H66" s="16">
        <v>370145</v>
      </c>
      <c r="I66" s="16">
        <v>391485</v>
      </c>
      <c r="J66" s="16">
        <v>409330</v>
      </c>
      <c r="K66" s="16">
        <v>417945</v>
      </c>
      <c r="L66" s="16">
        <v>444590</v>
      </c>
      <c r="M66" s="16">
        <v>463480</v>
      </c>
      <c r="N66" s="17"/>
      <c r="O66" s="17">
        <v>530</v>
      </c>
      <c r="P66" s="17">
        <v>549</v>
      </c>
      <c r="Q66" s="17">
        <v>563</v>
      </c>
      <c r="R66" s="17">
        <v>586</v>
      </c>
      <c r="S66" s="17">
        <v>596</v>
      </c>
      <c r="T66" s="17">
        <v>617</v>
      </c>
      <c r="U66" s="2">
        <v>635</v>
      </c>
      <c r="V66" s="2">
        <v>642</v>
      </c>
      <c r="W66" s="2">
        <v>655</v>
      </c>
      <c r="X66" s="2">
        <v>677</v>
      </c>
      <c r="Y66" s="2">
        <v>704</v>
      </c>
    </row>
    <row r="67" spans="1:25" ht="15.75" customHeight="1" x14ac:dyDescent="0.25">
      <c r="A67" s="4"/>
      <c r="B67" s="4" t="s">
        <v>22</v>
      </c>
      <c r="C67" s="16">
        <v>64215</v>
      </c>
      <c r="D67" s="16">
        <v>66220</v>
      </c>
      <c r="E67" s="16">
        <v>68755</v>
      </c>
      <c r="F67" s="16">
        <v>71725</v>
      </c>
      <c r="G67" s="16">
        <v>74210</v>
      </c>
      <c r="H67" s="16">
        <v>79855</v>
      </c>
      <c r="I67" s="16">
        <v>86720</v>
      </c>
      <c r="J67" s="16">
        <v>92755</v>
      </c>
      <c r="K67" s="16">
        <v>98975</v>
      </c>
      <c r="L67" s="16">
        <v>112835</v>
      </c>
      <c r="M67" s="16">
        <v>128585</v>
      </c>
      <c r="N67" s="17"/>
      <c r="O67" s="17">
        <v>473</v>
      </c>
      <c r="P67" s="17">
        <v>491</v>
      </c>
      <c r="Q67" s="17">
        <v>529</v>
      </c>
      <c r="R67" s="17">
        <v>582</v>
      </c>
      <c r="S67" s="17">
        <v>619</v>
      </c>
      <c r="T67" s="17">
        <v>732</v>
      </c>
      <c r="U67" s="2">
        <v>673</v>
      </c>
      <c r="V67" s="2">
        <v>617</v>
      </c>
      <c r="W67" s="2">
        <v>620</v>
      </c>
      <c r="X67" s="2">
        <v>672</v>
      </c>
      <c r="Y67" s="2">
        <v>669</v>
      </c>
    </row>
    <row r="68" spans="1:25" ht="15.75" customHeight="1" x14ac:dyDescent="0.25">
      <c r="A68" s="4"/>
      <c r="B68" s="4" t="s">
        <v>23</v>
      </c>
      <c r="C68" s="16">
        <v>9040</v>
      </c>
      <c r="D68" s="16">
        <v>9240</v>
      </c>
      <c r="E68" s="16">
        <v>9525</v>
      </c>
      <c r="F68" s="16">
        <v>9740</v>
      </c>
      <c r="G68" s="16">
        <v>9850</v>
      </c>
      <c r="H68" s="16">
        <v>9995</v>
      </c>
      <c r="I68" s="16">
        <v>10110</v>
      </c>
      <c r="J68" s="16">
        <v>10165</v>
      </c>
      <c r="K68" s="16">
        <v>10285</v>
      </c>
      <c r="L68" s="16">
        <v>10415</v>
      </c>
      <c r="M68" s="16">
        <v>10400</v>
      </c>
      <c r="N68" s="17"/>
      <c r="O68" s="20">
        <v>13</v>
      </c>
      <c r="P68" s="20">
        <v>13</v>
      </c>
      <c r="Q68" s="20">
        <v>14</v>
      </c>
      <c r="R68" s="20">
        <v>14</v>
      </c>
      <c r="S68" s="20">
        <v>14</v>
      </c>
      <c r="T68" s="20">
        <v>14</v>
      </c>
      <c r="U68" s="2">
        <v>14</v>
      </c>
      <c r="V68" s="2">
        <v>14</v>
      </c>
      <c r="W68" s="2">
        <v>14</v>
      </c>
      <c r="X68" s="2">
        <v>14</v>
      </c>
      <c r="Y68" s="2">
        <v>14</v>
      </c>
    </row>
    <row r="69" spans="1:25" ht="15.75" customHeight="1" x14ac:dyDescent="0.25">
      <c r="A69" s="37"/>
      <c r="B69" s="4"/>
      <c r="W69" s="5"/>
      <c r="X69" s="5"/>
      <c r="Y69" s="5"/>
    </row>
    <row r="70" spans="1:25" x14ac:dyDescent="0.25">
      <c r="A70" s="4"/>
      <c r="B70" s="22"/>
      <c r="C70" s="21"/>
      <c r="D70" s="21"/>
      <c r="E70" s="21"/>
      <c r="F70" s="21"/>
      <c r="G70" s="21"/>
      <c r="H70" s="21"/>
      <c r="I70" s="21"/>
      <c r="J70" s="21"/>
      <c r="K70" s="21"/>
      <c r="L70" s="21"/>
      <c r="M70" s="21"/>
      <c r="N70" s="21"/>
      <c r="O70" s="21"/>
      <c r="P70" s="21"/>
      <c r="Q70" s="21"/>
      <c r="R70" s="21"/>
      <c r="S70" s="21"/>
      <c r="T70" s="21"/>
      <c r="U70" s="21"/>
      <c r="V70" s="21"/>
    </row>
    <row r="71" spans="1:25" ht="13.5" x14ac:dyDescent="0.25">
      <c r="A71" s="131" t="s">
        <v>92</v>
      </c>
      <c r="B71" s="131"/>
      <c r="C71" s="131"/>
      <c r="D71" s="131"/>
      <c r="E71" s="131"/>
      <c r="F71" s="131"/>
      <c r="G71" s="131"/>
      <c r="H71" s="131"/>
      <c r="I71" s="131"/>
      <c r="J71" s="131"/>
      <c r="K71" s="131"/>
      <c r="L71" s="131"/>
      <c r="M71" s="131"/>
      <c r="N71" s="131"/>
      <c r="O71" s="131"/>
      <c r="P71" s="131"/>
      <c r="Q71" s="131"/>
      <c r="R71" s="131"/>
      <c r="S71" s="131"/>
      <c r="T71" s="131"/>
    </row>
    <row r="72" spans="1:25" x14ac:dyDescent="0.25">
      <c r="B72" s="4"/>
    </row>
    <row r="73" spans="1:25" x14ac:dyDescent="0.25">
      <c r="A73" s="4" t="s">
        <v>76</v>
      </c>
      <c r="B73" s="4"/>
    </row>
    <row r="75" spans="1:25" x14ac:dyDescent="0.25">
      <c r="A75" s="4"/>
      <c r="B75" s="4"/>
    </row>
    <row r="76" spans="1:25" x14ac:dyDescent="0.25">
      <c r="A76" s="4"/>
      <c r="B76" s="4"/>
    </row>
    <row r="77" spans="1:25" x14ac:dyDescent="0.25">
      <c r="A77" s="4"/>
      <c r="B77" s="4"/>
    </row>
    <row r="78" spans="1:25" x14ac:dyDescent="0.25">
      <c r="A78" s="4"/>
      <c r="B78" s="4"/>
    </row>
  </sheetData>
  <pageMargins left="0.7" right="0.7" top="0.75" bottom="0.75" header="0.3" footer="0.3"/>
  <pageSetup paperSize="9"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8"/>
  <sheetViews>
    <sheetView showGridLines="0" workbookViewId="0"/>
  </sheetViews>
  <sheetFormatPr defaultColWidth="9.1796875" defaultRowHeight="11.5" x14ac:dyDescent="0.25"/>
  <cols>
    <col min="1" max="1" width="46.54296875" style="10" customWidth="1"/>
    <col min="2" max="12" width="10" style="10" customWidth="1"/>
    <col min="13" max="16384" width="9.1796875" style="10"/>
  </cols>
  <sheetData>
    <row r="1" spans="1:12" x14ac:dyDescent="0.25">
      <c r="A1" s="1" t="s">
        <v>90</v>
      </c>
    </row>
    <row r="2" spans="1:12" x14ac:dyDescent="0.25">
      <c r="A2" s="9" t="s">
        <v>154</v>
      </c>
      <c r="B2" s="24"/>
      <c r="C2" s="24"/>
      <c r="D2" s="24"/>
      <c r="E2" s="24"/>
      <c r="F2" s="24"/>
      <c r="G2" s="24"/>
      <c r="H2" s="24"/>
      <c r="I2" s="24"/>
      <c r="J2" s="24"/>
      <c r="K2" s="24"/>
      <c r="L2" s="24"/>
    </row>
    <row r="4" spans="1:12" x14ac:dyDescent="0.25">
      <c r="A4" s="25"/>
      <c r="B4" s="24" t="s">
        <v>49</v>
      </c>
      <c r="C4" s="24"/>
      <c r="D4" s="24"/>
      <c r="E4" s="24"/>
      <c r="F4" s="24"/>
      <c r="G4" s="24"/>
      <c r="H4" s="24"/>
      <c r="I4" s="24"/>
      <c r="J4" s="24"/>
      <c r="K4" s="24"/>
      <c r="L4" s="24"/>
    </row>
    <row r="5" spans="1:12" ht="12" x14ac:dyDescent="0.3">
      <c r="A5" s="25"/>
      <c r="B5" s="26" t="s">
        <v>77</v>
      </c>
      <c r="C5" s="27"/>
      <c r="D5" s="27"/>
      <c r="E5" s="27"/>
      <c r="F5" s="27"/>
      <c r="G5" s="27"/>
      <c r="H5" s="27"/>
      <c r="I5" s="27"/>
      <c r="J5" s="27"/>
      <c r="K5" s="27"/>
      <c r="L5" s="27"/>
    </row>
    <row r="6" spans="1:12" x14ac:dyDescent="0.25">
      <c r="A6" s="25"/>
    </row>
    <row r="7" spans="1:12" x14ac:dyDescent="0.25">
      <c r="B7" s="35">
        <v>2013</v>
      </c>
      <c r="C7" s="35">
        <v>2014</v>
      </c>
      <c r="D7" s="35">
        <v>2015</v>
      </c>
      <c r="E7" s="35">
        <v>2016</v>
      </c>
      <c r="F7" s="35">
        <v>2017</v>
      </c>
      <c r="G7" s="35">
        <v>2018</v>
      </c>
      <c r="H7" s="35">
        <v>2019</v>
      </c>
      <c r="I7" s="117">
        <v>2020</v>
      </c>
      <c r="J7" s="117">
        <v>2021</v>
      </c>
      <c r="K7" s="117" t="s">
        <v>132</v>
      </c>
      <c r="L7" s="117" t="s">
        <v>145</v>
      </c>
    </row>
    <row r="8" spans="1:12" x14ac:dyDescent="0.25">
      <c r="B8" s="35"/>
      <c r="C8" s="35"/>
      <c r="D8" s="35"/>
      <c r="E8" s="35"/>
      <c r="F8" s="35"/>
      <c r="G8" s="35"/>
      <c r="H8" s="35"/>
      <c r="I8" s="35"/>
      <c r="J8" s="118"/>
      <c r="K8" s="118"/>
      <c r="L8" s="119"/>
    </row>
    <row r="9" spans="1:12" ht="13.5" x14ac:dyDescent="0.25">
      <c r="A9" s="28" t="s">
        <v>160</v>
      </c>
      <c r="B9" s="138" t="s">
        <v>159</v>
      </c>
      <c r="C9" s="138" t="s">
        <v>159</v>
      </c>
      <c r="D9" s="138" t="s">
        <v>159</v>
      </c>
      <c r="E9" s="138" t="s">
        <v>159</v>
      </c>
      <c r="F9" s="138" t="s">
        <v>159</v>
      </c>
      <c r="G9" s="138" t="s">
        <v>159</v>
      </c>
      <c r="H9" s="138" t="s">
        <v>159</v>
      </c>
      <c r="I9" s="138" t="s">
        <v>159</v>
      </c>
      <c r="J9" s="140" t="s">
        <v>159</v>
      </c>
      <c r="K9" s="23">
        <f>SUM(K10:K12)</f>
        <v>565865</v>
      </c>
      <c r="L9" s="23">
        <f>SUM(L10:L12)</f>
        <v>547589</v>
      </c>
    </row>
    <row r="10" spans="1:12" x14ac:dyDescent="0.25">
      <c r="A10" s="29" t="s">
        <v>5</v>
      </c>
      <c r="B10" s="138" t="s">
        <v>159</v>
      </c>
      <c r="C10" s="138" t="s">
        <v>159</v>
      </c>
      <c r="D10" s="138" t="s">
        <v>159</v>
      </c>
      <c r="E10" s="138" t="s">
        <v>159</v>
      </c>
      <c r="F10" s="138" t="s">
        <v>159</v>
      </c>
      <c r="G10" s="138" t="s">
        <v>159</v>
      </c>
      <c r="H10" s="138" t="s">
        <v>159</v>
      </c>
      <c r="I10" s="138" t="s">
        <v>159</v>
      </c>
      <c r="J10" s="140" t="s">
        <v>159</v>
      </c>
      <c r="K10" s="16">
        <v>128459</v>
      </c>
      <c r="L10" s="16">
        <v>127740</v>
      </c>
    </row>
    <row r="11" spans="1:12" x14ac:dyDescent="0.25">
      <c r="A11" s="29" t="s">
        <v>4</v>
      </c>
      <c r="B11" s="138" t="s">
        <v>159</v>
      </c>
      <c r="C11" s="138" t="s">
        <v>159</v>
      </c>
      <c r="D11" s="138" t="s">
        <v>159</v>
      </c>
      <c r="E11" s="138" t="s">
        <v>159</v>
      </c>
      <c r="F11" s="138" t="s">
        <v>159</v>
      </c>
      <c r="G11" s="138" t="s">
        <v>159</v>
      </c>
      <c r="H11" s="138" t="s">
        <v>159</v>
      </c>
      <c r="I11" s="138" t="s">
        <v>159</v>
      </c>
      <c r="J11" s="140" t="s">
        <v>159</v>
      </c>
      <c r="K11" s="16">
        <v>358819</v>
      </c>
      <c r="L11" s="16">
        <v>340317</v>
      </c>
    </row>
    <row r="12" spans="1:12" x14ac:dyDescent="0.25">
      <c r="A12" s="29" t="s">
        <v>6</v>
      </c>
      <c r="B12" s="138" t="s">
        <v>159</v>
      </c>
      <c r="C12" s="138" t="s">
        <v>159</v>
      </c>
      <c r="D12" s="138" t="s">
        <v>159</v>
      </c>
      <c r="E12" s="138" t="s">
        <v>159</v>
      </c>
      <c r="F12" s="138" t="s">
        <v>159</v>
      </c>
      <c r="G12" s="138" t="s">
        <v>159</v>
      </c>
      <c r="H12" s="138" t="s">
        <v>159</v>
      </c>
      <c r="I12" s="138" t="s">
        <v>159</v>
      </c>
      <c r="J12" s="140" t="s">
        <v>159</v>
      </c>
      <c r="K12" s="16">
        <v>78587</v>
      </c>
      <c r="L12" s="16">
        <v>79532</v>
      </c>
    </row>
    <row r="13" spans="1:12" x14ac:dyDescent="0.25">
      <c r="B13" s="94"/>
      <c r="C13" s="94"/>
      <c r="D13" s="94"/>
      <c r="E13" s="94"/>
      <c r="F13" s="94"/>
      <c r="G13" s="94"/>
      <c r="H13" s="94"/>
      <c r="I13" s="94"/>
      <c r="J13" s="120"/>
      <c r="K13" s="120"/>
      <c r="L13" s="120"/>
    </row>
    <row r="14" spans="1:12" ht="13.5" x14ac:dyDescent="0.25">
      <c r="A14" s="28" t="s">
        <v>161</v>
      </c>
      <c r="B14" s="138" t="s">
        <v>159</v>
      </c>
      <c r="C14" s="138" t="s">
        <v>159</v>
      </c>
      <c r="D14" s="138" t="s">
        <v>159</v>
      </c>
      <c r="E14" s="138" t="s">
        <v>159</v>
      </c>
      <c r="F14" s="138" t="s">
        <v>159</v>
      </c>
      <c r="G14" s="138" t="s">
        <v>159</v>
      </c>
      <c r="H14" s="138" t="s">
        <v>159</v>
      </c>
      <c r="I14" s="138" t="s">
        <v>159</v>
      </c>
      <c r="J14" s="140" t="s">
        <v>159</v>
      </c>
      <c r="K14" s="23">
        <f>SUM(K15:K17)</f>
        <v>499537</v>
      </c>
      <c r="L14" s="23">
        <f>SUM(L15:L17)</f>
        <v>465295</v>
      </c>
    </row>
    <row r="15" spans="1:12" x14ac:dyDescent="0.25">
      <c r="A15" s="29" t="s">
        <v>5</v>
      </c>
      <c r="B15" s="138" t="s">
        <v>159</v>
      </c>
      <c r="C15" s="138" t="s">
        <v>159</v>
      </c>
      <c r="D15" s="138" t="s">
        <v>159</v>
      </c>
      <c r="E15" s="138" t="s">
        <v>159</v>
      </c>
      <c r="F15" s="138" t="s">
        <v>159</v>
      </c>
      <c r="G15" s="138" t="s">
        <v>159</v>
      </c>
      <c r="H15" s="138" t="s">
        <v>159</v>
      </c>
      <c r="I15" s="138" t="s">
        <v>159</v>
      </c>
      <c r="J15" s="140" t="s">
        <v>159</v>
      </c>
      <c r="K15" s="16">
        <v>91374</v>
      </c>
      <c r="L15" s="16">
        <v>84346</v>
      </c>
    </row>
    <row r="16" spans="1:12" x14ac:dyDescent="0.25">
      <c r="A16" s="29" t="s">
        <v>4</v>
      </c>
      <c r="B16" s="138" t="s">
        <v>159</v>
      </c>
      <c r="C16" s="138" t="s">
        <v>159</v>
      </c>
      <c r="D16" s="138" t="s">
        <v>159</v>
      </c>
      <c r="E16" s="138" t="s">
        <v>159</v>
      </c>
      <c r="F16" s="138" t="s">
        <v>159</v>
      </c>
      <c r="G16" s="138" t="s">
        <v>159</v>
      </c>
      <c r="H16" s="138" t="s">
        <v>159</v>
      </c>
      <c r="I16" s="138" t="s">
        <v>159</v>
      </c>
      <c r="J16" s="140" t="s">
        <v>159</v>
      </c>
      <c r="K16" s="16">
        <v>324350</v>
      </c>
      <c r="L16" s="16">
        <v>303095</v>
      </c>
    </row>
    <row r="17" spans="1:13" x14ac:dyDescent="0.25">
      <c r="A17" s="29" t="s">
        <v>6</v>
      </c>
      <c r="B17" s="138" t="s">
        <v>159</v>
      </c>
      <c r="C17" s="138" t="s">
        <v>159</v>
      </c>
      <c r="D17" s="138" t="s">
        <v>159</v>
      </c>
      <c r="E17" s="138" t="s">
        <v>159</v>
      </c>
      <c r="F17" s="138" t="s">
        <v>159</v>
      </c>
      <c r="G17" s="138" t="s">
        <v>159</v>
      </c>
      <c r="H17" s="138" t="s">
        <v>159</v>
      </c>
      <c r="I17" s="138" t="s">
        <v>159</v>
      </c>
      <c r="J17" s="140" t="s">
        <v>159</v>
      </c>
      <c r="K17" s="16">
        <v>83813</v>
      </c>
      <c r="L17" s="16">
        <v>77854</v>
      </c>
    </row>
    <row r="18" spans="1:13" x14ac:dyDescent="0.25">
      <c r="A18" s="29"/>
      <c r="B18" s="30"/>
      <c r="C18" s="30"/>
      <c r="D18" s="30"/>
      <c r="E18" s="30"/>
      <c r="F18" s="30"/>
      <c r="G18" s="30"/>
      <c r="H18" s="30"/>
      <c r="I18" s="30"/>
      <c r="J18" s="121"/>
      <c r="K18" s="121"/>
      <c r="L18" s="121"/>
    </row>
    <row r="19" spans="1:13" x14ac:dyDescent="0.25">
      <c r="J19" s="119"/>
      <c r="K19" s="119"/>
      <c r="L19" s="119"/>
    </row>
    <row r="20" spans="1:13" x14ac:dyDescent="0.25">
      <c r="A20" s="25"/>
      <c r="B20" s="24" t="s">
        <v>50</v>
      </c>
      <c r="C20" s="24"/>
      <c r="D20" s="24"/>
      <c r="E20" s="24"/>
      <c r="F20" s="24"/>
      <c r="G20" s="24"/>
      <c r="H20" s="24"/>
      <c r="I20" s="24"/>
      <c r="J20" s="122"/>
      <c r="K20" s="122"/>
      <c r="L20" s="122"/>
    </row>
    <row r="21" spans="1:13" ht="12" x14ac:dyDescent="0.3">
      <c r="A21" s="25"/>
      <c r="B21" s="26" t="s">
        <v>77</v>
      </c>
      <c r="C21" s="27"/>
      <c r="D21" s="27"/>
      <c r="E21" s="27"/>
      <c r="F21" s="27"/>
      <c r="G21" s="27"/>
      <c r="H21" s="27"/>
      <c r="I21" s="27"/>
      <c r="J21" s="123"/>
      <c r="K21" s="123"/>
      <c r="L21" s="123"/>
    </row>
    <row r="22" spans="1:13" x14ac:dyDescent="0.25">
      <c r="J22" s="119"/>
      <c r="K22" s="119"/>
      <c r="L22" s="119"/>
    </row>
    <row r="23" spans="1:13" x14ac:dyDescent="0.25">
      <c r="B23" s="35">
        <v>2013</v>
      </c>
      <c r="C23" s="35">
        <v>2014</v>
      </c>
      <c r="D23" s="35">
        <v>2015</v>
      </c>
      <c r="E23" s="35">
        <v>2016</v>
      </c>
      <c r="F23" s="35">
        <v>2017</v>
      </c>
      <c r="G23" s="35">
        <v>2018</v>
      </c>
      <c r="H23" s="35">
        <v>2019</v>
      </c>
      <c r="I23" s="117">
        <v>2020</v>
      </c>
      <c r="J23" s="117">
        <v>2021</v>
      </c>
      <c r="K23" s="117" t="s">
        <v>132</v>
      </c>
      <c r="L23" s="117" t="s">
        <v>145</v>
      </c>
      <c r="M23" s="65"/>
    </row>
    <row r="24" spans="1:13" x14ac:dyDescent="0.25">
      <c r="C24" s="66"/>
      <c r="D24" s="66"/>
      <c r="E24" s="66"/>
      <c r="F24" s="66"/>
      <c r="G24" s="66"/>
      <c r="H24" s="66"/>
      <c r="I24" s="66"/>
      <c r="J24" s="124"/>
      <c r="K24" s="124"/>
      <c r="L24" s="117"/>
    </row>
    <row r="25" spans="1:13" ht="13.5" x14ac:dyDescent="0.25">
      <c r="A25" s="36" t="s">
        <v>162</v>
      </c>
      <c r="B25" s="67">
        <f t="shared" ref="B25:L25" si="0">SUM(B26:B28)</f>
        <v>95216</v>
      </c>
      <c r="C25" s="67">
        <f t="shared" si="0"/>
        <v>112781</v>
      </c>
      <c r="D25" s="67">
        <f t="shared" si="0"/>
        <v>125835</v>
      </c>
      <c r="E25" s="67">
        <f t="shared" si="0"/>
        <v>133129</v>
      </c>
      <c r="F25" s="67">
        <f t="shared" si="0"/>
        <v>151864</v>
      </c>
      <c r="G25" s="67">
        <f t="shared" si="0"/>
        <v>168015</v>
      </c>
      <c r="H25" s="67">
        <f t="shared" si="0"/>
        <v>175494</v>
      </c>
      <c r="I25" s="67">
        <f t="shared" si="0"/>
        <v>172687</v>
      </c>
      <c r="J25" s="67">
        <f t="shared" si="0"/>
        <v>181530</v>
      </c>
      <c r="K25" s="67">
        <f t="shared" si="0"/>
        <v>213430</v>
      </c>
      <c r="L25" s="67">
        <f t="shared" si="0"/>
        <v>230586</v>
      </c>
    </row>
    <row r="26" spans="1:13" x14ac:dyDescent="0.25">
      <c r="A26" s="29" t="s">
        <v>5</v>
      </c>
      <c r="B26" s="68">
        <v>24277</v>
      </c>
      <c r="C26" s="68">
        <v>23545</v>
      </c>
      <c r="D26" s="68">
        <v>25317</v>
      </c>
      <c r="E26" s="68">
        <v>25106</v>
      </c>
      <c r="F26" s="68">
        <v>27390</v>
      </c>
      <c r="G26" s="68">
        <v>29730</v>
      </c>
      <c r="H26" s="68">
        <v>34373</v>
      </c>
      <c r="I26" s="68">
        <v>35029</v>
      </c>
      <c r="J26" s="68">
        <v>28501</v>
      </c>
      <c r="K26" s="68">
        <v>34168</v>
      </c>
      <c r="L26" s="68">
        <v>36455</v>
      </c>
    </row>
    <row r="27" spans="1:13" x14ac:dyDescent="0.25">
      <c r="A27" s="29" t="s">
        <v>4</v>
      </c>
      <c r="B27" s="68">
        <v>61306</v>
      </c>
      <c r="C27" s="68">
        <v>80122</v>
      </c>
      <c r="D27" s="68">
        <v>90566</v>
      </c>
      <c r="E27" s="68">
        <v>97705</v>
      </c>
      <c r="F27" s="68">
        <v>111916</v>
      </c>
      <c r="G27" s="68">
        <v>125222</v>
      </c>
      <c r="H27" s="68">
        <v>127911</v>
      </c>
      <c r="I27" s="68">
        <v>123600</v>
      </c>
      <c r="J27" s="68">
        <v>138285</v>
      </c>
      <c r="K27" s="68">
        <v>160732</v>
      </c>
      <c r="L27" s="68">
        <v>172624</v>
      </c>
    </row>
    <row r="28" spans="1:13" x14ac:dyDescent="0.25">
      <c r="A28" s="29" t="s">
        <v>6</v>
      </c>
      <c r="B28" s="68">
        <v>9633</v>
      </c>
      <c r="C28" s="68">
        <v>9114</v>
      </c>
      <c r="D28" s="68">
        <v>9952</v>
      </c>
      <c r="E28" s="68">
        <v>10318</v>
      </c>
      <c r="F28" s="68">
        <v>12558</v>
      </c>
      <c r="G28" s="68">
        <v>13063</v>
      </c>
      <c r="H28" s="68">
        <v>13210</v>
      </c>
      <c r="I28" s="68">
        <v>14058</v>
      </c>
      <c r="J28" s="68">
        <v>14744</v>
      </c>
      <c r="K28" s="68">
        <v>18530</v>
      </c>
      <c r="L28" s="68">
        <v>21507</v>
      </c>
    </row>
    <row r="29" spans="1:13" x14ac:dyDescent="0.25">
      <c r="A29" s="31"/>
      <c r="B29" s="68"/>
      <c r="C29" s="68"/>
      <c r="D29" s="68"/>
      <c r="E29" s="68"/>
      <c r="F29" s="68"/>
      <c r="G29" s="68"/>
      <c r="H29" s="68"/>
      <c r="I29" s="68"/>
      <c r="J29" s="68"/>
      <c r="K29" s="68"/>
      <c r="L29" s="68"/>
    </row>
    <row r="30" spans="1:13" ht="13.5" x14ac:dyDescent="0.25">
      <c r="A30" s="36" t="s">
        <v>163</v>
      </c>
      <c r="B30" s="67">
        <f t="shared" ref="B30:L30" si="1">SUM(B31:B33)</f>
        <v>121402</v>
      </c>
      <c r="C30" s="67">
        <f t="shared" si="1"/>
        <v>125057</v>
      </c>
      <c r="D30" s="67">
        <f t="shared" si="1"/>
        <v>136575</v>
      </c>
      <c r="E30" s="67">
        <f t="shared" si="1"/>
        <v>138781</v>
      </c>
      <c r="F30" s="67">
        <f t="shared" si="1"/>
        <v>151488</v>
      </c>
      <c r="G30" s="67">
        <f t="shared" si="1"/>
        <v>168923</v>
      </c>
      <c r="H30" s="67">
        <f t="shared" si="1"/>
        <v>181195</v>
      </c>
      <c r="I30" s="67">
        <f t="shared" si="1"/>
        <v>176890</v>
      </c>
      <c r="J30" s="67">
        <f t="shared" si="1"/>
        <v>186552</v>
      </c>
      <c r="K30" s="67">
        <f t="shared" si="1"/>
        <v>228424</v>
      </c>
      <c r="L30" s="67">
        <f t="shared" si="1"/>
        <v>243815</v>
      </c>
    </row>
    <row r="31" spans="1:13" x14ac:dyDescent="0.25">
      <c r="A31" s="29" t="s">
        <v>5</v>
      </c>
      <c r="B31" s="68">
        <v>36084</v>
      </c>
      <c r="C31" s="68">
        <v>35095</v>
      </c>
      <c r="D31" s="68">
        <v>39253</v>
      </c>
      <c r="E31" s="68">
        <v>36517</v>
      </c>
      <c r="F31" s="68">
        <v>36644</v>
      </c>
      <c r="G31" s="68">
        <v>36037</v>
      </c>
      <c r="H31" s="68">
        <v>40924</v>
      </c>
      <c r="I31" s="68">
        <v>39564</v>
      </c>
      <c r="J31" s="68">
        <v>37127</v>
      </c>
      <c r="K31" s="68">
        <v>46333</v>
      </c>
      <c r="L31" s="68">
        <v>50439</v>
      </c>
    </row>
    <row r="32" spans="1:13" x14ac:dyDescent="0.25">
      <c r="A32" s="29" t="s">
        <v>4</v>
      </c>
      <c r="B32" s="68">
        <v>70692</v>
      </c>
      <c r="C32" s="68">
        <v>76289</v>
      </c>
      <c r="D32" s="68">
        <v>83490</v>
      </c>
      <c r="E32" s="68">
        <v>88606</v>
      </c>
      <c r="F32" s="68">
        <v>98923</v>
      </c>
      <c r="G32" s="68">
        <v>116618</v>
      </c>
      <c r="H32" s="68">
        <v>124871</v>
      </c>
      <c r="I32" s="68">
        <v>122486</v>
      </c>
      <c r="J32" s="68">
        <v>133448</v>
      </c>
      <c r="K32" s="68">
        <v>161477</v>
      </c>
      <c r="L32" s="68">
        <v>173044</v>
      </c>
    </row>
    <row r="33" spans="1:12" x14ac:dyDescent="0.25">
      <c r="A33" s="29" t="s">
        <v>6</v>
      </c>
      <c r="B33" s="68">
        <v>14626</v>
      </c>
      <c r="C33" s="68">
        <v>13673</v>
      </c>
      <c r="D33" s="68">
        <v>13832</v>
      </c>
      <c r="E33" s="68">
        <v>13658</v>
      </c>
      <c r="F33" s="68">
        <v>15921</v>
      </c>
      <c r="G33" s="68">
        <v>16268</v>
      </c>
      <c r="H33" s="68">
        <v>15400</v>
      </c>
      <c r="I33" s="68">
        <v>14840</v>
      </c>
      <c r="J33" s="68">
        <v>15977</v>
      </c>
      <c r="K33" s="68">
        <v>20614</v>
      </c>
      <c r="L33" s="68">
        <v>20332</v>
      </c>
    </row>
    <row r="34" spans="1:12" x14ac:dyDescent="0.25">
      <c r="A34" s="24"/>
      <c r="L34" s="24"/>
    </row>
    <row r="35" spans="1:12" x14ac:dyDescent="0.25">
      <c r="B35" s="32"/>
      <c r="C35" s="32"/>
      <c r="D35" s="32"/>
      <c r="E35" s="32"/>
      <c r="F35" s="32"/>
      <c r="G35" s="32"/>
      <c r="H35" s="32"/>
      <c r="I35" s="32"/>
      <c r="J35" s="32"/>
      <c r="K35" s="32"/>
      <c r="L35" s="27"/>
    </row>
    <row r="36" spans="1:12" ht="13.5" x14ac:dyDescent="0.25">
      <c r="A36" s="131" t="s">
        <v>92</v>
      </c>
    </row>
    <row r="38" spans="1:12" x14ac:dyDescent="0.25">
      <c r="A38" s="10" t="s">
        <v>76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5"/>
  <sheetViews>
    <sheetView showGridLines="0" workbookViewId="0"/>
  </sheetViews>
  <sheetFormatPr defaultColWidth="9.1796875" defaultRowHeight="12" x14ac:dyDescent="0.3"/>
  <cols>
    <col min="1" max="1" width="14.26953125" style="11" customWidth="1"/>
    <col min="2" max="2" width="112.54296875" style="11" customWidth="1"/>
    <col min="3" max="16384" width="9.1796875" style="11"/>
  </cols>
  <sheetData>
    <row r="1" spans="1:14" x14ac:dyDescent="0.3">
      <c r="A1" s="41" t="s">
        <v>8</v>
      </c>
      <c r="B1" s="45"/>
      <c r="C1" s="46"/>
      <c r="D1" s="46"/>
      <c r="E1" s="46"/>
      <c r="F1" s="46"/>
      <c r="G1" s="46"/>
      <c r="H1" s="39"/>
      <c r="I1" s="39"/>
      <c r="J1" s="39"/>
      <c r="K1" s="39"/>
      <c r="L1" s="39"/>
      <c r="M1" s="39"/>
      <c r="N1" s="39"/>
    </row>
    <row r="2" spans="1:14" x14ac:dyDescent="0.3">
      <c r="A2" s="47"/>
      <c r="B2" s="48"/>
      <c r="C2" s="47"/>
      <c r="D2" s="47"/>
      <c r="E2" s="47"/>
      <c r="F2" s="47"/>
      <c r="G2" s="47"/>
      <c r="H2" s="43"/>
      <c r="I2" s="43"/>
      <c r="J2" s="43"/>
      <c r="K2" s="39"/>
      <c r="L2" s="39"/>
      <c r="M2" s="39"/>
      <c r="N2" s="39"/>
    </row>
    <row r="3" spans="1:14" x14ac:dyDescent="0.3">
      <c r="A3" s="47"/>
      <c r="B3" s="48"/>
      <c r="C3" s="47"/>
      <c r="D3" s="47"/>
      <c r="E3" s="47"/>
      <c r="F3" s="47"/>
      <c r="G3" s="47"/>
      <c r="H3" s="43"/>
      <c r="I3" s="43"/>
      <c r="J3" s="43"/>
      <c r="K3" s="39"/>
      <c r="L3" s="39"/>
      <c r="M3" s="39"/>
      <c r="N3" s="39"/>
    </row>
    <row r="4" spans="1:14" x14ac:dyDescent="0.3">
      <c r="A4" s="49" t="s">
        <v>7</v>
      </c>
      <c r="B4" s="50" t="s">
        <v>9</v>
      </c>
      <c r="C4" s="39"/>
      <c r="D4" s="46"/>
      <c r="E4" s="46"/>
      <c r="F4" s="46"/>
      <c r="G4" s="46"/>
      <c r="H4" s="39"/>
      <c r="I4" s="39"/>
      <c r="J4" s="39"/>
      <c r="K4" s="39"/>
      <c r="L4" s="39"/>
      <c r="M4" s="39"/>
      <c r="N4" s="39"/>
    </row>
    <row r="5" spans="1:14" x14ac:dyDescent="0.3">
      <c r="A5" s="49"/>
      <c r="B5" s="50"/>
      <c r="C5" s="39"/>
      <c r="D5" s="46"/>
      <c r="E5" s="46"/>
      <c r="F5" s="46"/>
      <c r="G5" s="46"/>
      <c r="H5" s="39"/>
      <c r="I5" s="39"/>
      <c r="J5" s="39"/>
      <c r="K5" s="39"/>
      <c r="L5" s="39"/>
      <c r="M5" s="39"/>
      <c r="N5" s="39"/>
    </row>
    <row r="6" spans="1:14" x14ac:dyDescent="0.3">
      <c r="A6" s="46" t="s">
        <v>29</v>
      </c>
      <c r="B6" s="51" t="s">
        <v>45</v>
      </c>
      <c r="C6" s="39"/>
      <c r="D6" s="46"/>
      <c r="E6" s="46"/>
      <c r="F6" s="46"/>
      <c r="G6" s="46"/>
      <c r="H6" s="39"/>
      <c r="I6" s="39"/>
      <c r="J6" s="39"/>
      <c r="K6" s="39"/>
      <c r="L6" s="39"/>
      <c r="M6" s="39"/>
      <c r="N6" s="39"/>
    </row>
    <row r="7" spans="1:14" x14ac:dyDescent="0.3">
      <c r="A7" s="46" t="s">
        <v>44</v>
      </c>
      <c r="B7" s="51" t="s">
        <v>46</v>
      </c>
      <c r="C7" s="39"/>
      <c r="D7" s="46"/>
      <c r="E7" s="46"/>
      <c r="F7" s="46"/>
      <c r="G7" s="46"/>
      <c r="H7" s="39"/>
      <c r="I7" s="39"/>
      <c r="J7" s="39"/>
      <c r="K7" s="39"/>
      <c r="L7" s="39"/>
      <c r="M7" s="39"/>
      <c r="N7" s="39"/>
    </row>
    <row r="8" spans="1:14" x14ac:dyDescent="0.3">
      <c r="A8" s="46"/>
      <c r="B8" s="51"/>
      <c r="C8" s="52"/>
      <c r="D8" s="53"/>
      <c r="E8" s="53"/>
      <c r="F8" s="53"/>
      <c r="G8" s="53"/>
      <c r="H8" s="52"/>
      <c r="I8" s="52"/>
      <c r="J8" s="52"/>
      <c r="K8" s="39"/>
      <c r="L8" s="39"/>
      <c r="M8" s="39"/>
      <c r="N8" s="39"/>
    </row>
    <row r="9" spans="1:14" x14ac:dyDescent="0.3">
      <c r="A9" s="45" t="s">
        <v>80</v>
      </c>
      <c r="B9" s="95" t="s">
        <v>169</v>
      </c>
      <c r="C9" s="3"/>
      <c r="D9" s="3"/>
      <c r="E9" s="3"/>
      <c r="F9" s="3"/>
      <c r="G9" s="3"/>
      <c r="H9" s="52"/>
      <c r="I9" s="52"/>
      <c r="J9" s="52"/>
      <c r="K9" s="39"/>
      <c r="L9" s="39"/>
      <c r="M9" s="39"/>
      <c r="N9" s="39"/>
    </row>
    <row r="10" spans="1:14" ht="13" x14ac:dyDescent="0.3">
      <c r="A10" s="45" t="s">
        <v>82</v>
      </c>
      <c r="B10" s="125" t="s">
        <v>149</v>
      </c>
      <c r="C10" s="126"/>
      <c r="D10" s="46"/>
      <c r="E10" s="46"/>
      <c r="F10" s="54"/>
      <c r="G10" s="46"/>
      <c r="H10" s="39"/>
      <c r="I10" s="39"/>
      <c r="J10" s="39"/>
      <c r="K10" s="39"/>
      <c r="L10" s="39"/>
      <c r="M10" s="39"/>
      <c r="N10" s="39"/>
    </row>
    <row r="11" spans="1:14" ht="13" x14ac:dyDescent="0.3">
      <c r="A11" s="45" t="s">
        <v>83</v>
      </c>
      <c r="B11" s="125" t="s">
        <v>151</v>
      </c>
      <c r="C11" s="126"/>
      <c r="D11" s="46"/>
      <c r="E11" s="46"/>
      <c r="F11" s="46"/>
      <c r="G11" s="46"/>
      <c r="H11" s="39"/>
      <c r="I11" s="39"/>
      <c r="J11" s="39"/>
      <c r="K11" s="39"/>
      <c r="L11" s="39"/>
      <c r="M11" s="39"/>
      <c r="N11" s="39"/>
    </row>
    <row r="12" spans="1:14" x14ac:dyDescent="0.3">
      <c r="A12" s="46" t="s">
        <v>87</v>
      </c>
      <c r="B12" s="96" t="s">
        <v>152</v>
      </c>
      <c r="C12" s="39"/>
      <c r="D12" s="39"/>
      <c r="E12" s="39"/>
      <c r="F12" s="39"/>
      <c r="G12" s="39"/>
      <c r="H12" s="39"/>
      <c r="I12" s="39"/>
      <c r="J12" s="39"/>
      <c r="K12" s="39"/>
      <c r="L12" s="39"/>
      <c r="M12" s="39"/>
      <c r="N12" s="39"/>
    </row>
    <row r="13" spans="1:14" x14ac:dyDescent="0.3">
      <c r="A13" s="46" t="s">
        <v>88</v>
      </c>
      <c r="B13" s="96" t="s">
        <v>139</v>
      </c>
      <c r="C13" s="39"/>
      <c r="D13" s="39"/>
      <c r="E13" s="39"/>
      <c r="F13" s="39"/>
      <c r="G13" s="39"/>
      <c r="H13" s="39"/>
      <c r="I13" s="39"/>
      <c r="J13" s="39"/>
      <c r="K13" s="39"/>
      <c r="L13" s="39"/>
      <c r="M13" s="39"/>
      <c r="N13" s="39"/>
    </row>
    <row r="14" spans="1:14" x14ac:dyDescent="0.3">
      <c r="A14" s="46" t="s">
        <v>89</v>
      </c>
      <c r="B14" s="96" t="s">
        <v>153</v>
      </c>
      <c r="C14" s="39"/>
      <c r="D14" s="39"/>
      <c r="E14" s="39"/>
      <c r="F14" s="39"/>
      <c r="G14" s="39"/>
      <c r="H14" s="39"/>
      <c r="I14" s="39"/>
      <c r="J14" s="39"/>
      <c r="K14" s="39"/>
      <c r="L14" s="39"/>
      <c r="M14" s="39"/>
      <c r="N14" s="39"/>
    </row>
    <row r="15" spans="1:14" x14ac:dyDescent="0.3">
      <c r="A15" s="46" t="s">
        <v>90</v>
      </c>
      <c r="B15" s="96" t="s">
        <v>154</v>
      </c>
    </row>
    <row r="16" spans="1:14" x14ac:dyDescent="0.3">
      <c r="A16" s="46"/>
      <c r="B16" s="55"/>
    </row>
    <row r="17" spans="1:2" x14ac:dyDescent="0.3">
      <c r="A17" s="46"/>
      <c r="B17" s="56"/>
    </row>
    <row r="18" spans="1:2" x14ac:dyDescent="0.3">
      <c r="A18" s="46"/>
      <c r="B18" s="56"/>
    </row>
    <row r="19" spans="1:2" x14ac:dyDescent="0.3">
      <c r="A19" s="46"/>
      <c r="B19" s="56"/>
    </row>
    <row r="20" spans="1:2" x14ac:dyDescent="0.3">
      <c r="A20" s="144"/>
      <c r="B20" s="144"/>
    </row>
    <row r="21" spans="1:2" x14ac:dyDescent="0.3">
      <c r="A21" s="144" t="s">
        <v>25</v>
      </c>
      <c r="B21" s="144"/>
    </row>
    <row r="22" spans="1:2" x14ac:dyDescent="0.3">
      <c r="A22" s="146" t="s">
        <v>26</v>
      </c>
      <c r="B22" s="146"/>
    </row>
    <row r="23" spans="1:2" x14ac:dyDescent="0.3">
      <c r="A23" s="146" t="s">
        <v>71</v>
      </c>
      <c r="B23" s="146"/>
    </row>
    <row r="24" spans="1:2" x14ac:dyDescent="0.3">
      <c r="A24" s="89" t="s">
        <v>27</v>
      </c>
      <c r="B24" s="57"/>
    </row>
    <row r="25" spans="1:2" x14ac:dyDescent="0.3">
      <c r="A25" s="146" t="s">
        <v>28</v>
      </c>
      <c r="B25" s="146"/>
    </row>
    <row r="26" spans="1:2" x14ac:dyDescent="0.3">
      <c r="A26" s="145" t="s">
        <v>52</v>
      </c>
      <c r="B26" s="146"/>
    </row>
    <row r="27" spans="1:2" x14ac:dyDescent="0.3">
      <c r="A27" s="146" t="s">
        <v>72</v>
      </c>
      <c r="B27" s="146"/>
    </row>
    <row r="28" spans="1:2" x14ac:dyDescent="0.3">
      <c r="A28" s="146" t="s">
        <v>53</v>
      </c>
      <c r="B28" s="146"/>
    </row>
    <row r="29" spans="1:2" x14ac:dyDescent="0.3">
      <c r="A29" s="146" t="s">
        <v>54</v>
      </c>
      <c r="B29" s="146"/>
    </row>
    <row r="30" spans="1:2" x14ac:dyDescent="0.3">
      <c r="A30" s="146" t="s">
        <v>55</v>
      </c>
      <c r="B30" s="146"/>
    </row>
    <row r="31" spans="1:2" x14ac:dyDescent="0.3">
      <c r="A31" s="146" t="s">
        <v>73</v>
      </c>
      <c r="B31" s="146"/>
    </row>
    <row r="32" spans="1:2" x14ac:dyDescent="0.3">
      <c r="A32" s="89" t="s">
        <v>74</v>
      </c>
      <c r="B32" s="57"/>
    </row>
    <row r="33" spans="1:2" x14ac:dyDescent="0.3">
      <c r="A33" s="146"/>
      <c r="B33" s="146"/>
    </row>
    <row r="34" spans="1:2" x14ac:dyDescent="0.3">
      <c r="A34" s="147"/>
      <c r="B34" s="147"/>
    </row>
    <row r="35" spans="1:2" x14ac:dyDescent="0.3">
      <c r="A35" s="90"/>
      <c r="B35" s="57"/>
    </row>
  </sheetData>
  <mergeCells count="13">
    <mergeCell ref="A33:B33"/>
    <mergeCell ref="A34:B34"/>
    <mergeCell ref="A22:B22"/>
    <mergeCell ref="A25:B25"/>
    <mergeCell ref="A28:B28"/>
    <mergeCell ref="A29:B29"/>
    <mergeCell ref="A23:B23"/>
    <mergeCell ref="A27:B27"/>
    <mergeCell ref="A20:B20"/>
    <mergeCell ref="A21:B21"/>
    <mergeCell ref="A26:B26"/>
    <mergeCell ref="A30:B30"/>
    <mergeCell ref="A31:B31"/>
  </mergeCells>
  <hyperlinks>
    <hyperlink ref="B6" location="Toelichting!A1" display="Toelichting bij de tabellen" xr:uid="{00000000-0004-0000-0100-000000000000}"/>
    <hyperlink ref="B7" location="Bronbestanden!A1" display="Omschrijving van de bronbestanden" xr:uid="{00000000-0004-0000-0100-000001000000}"/>
    <hyperlink ref="B9" location="'Tabel 5.1'!A1" display="Investeringspositie Nederland naar statistische sector, 2018-2022" xr:uid="{00000000-0004-0000-0100-000002000000}"/>
    <hyperlink ref="B10" location="'Tabel 5.2'!A1" display="Nederlandse positie aan inkomende directe buitenlandse investeringen exclusief SPE's per partner, 2019-2023" xr:uid="{00000000-0004-0000-0100-000003000000}"/>
    <hyperlink ref="B11" location="'Tabel 5.3'!A1" display="Nederlandse positie aan uitgaande directe buitenlandse investeringen exclusief SPE's per partner, 2019-2023" xr:uid="{00000000-0004-0000-0100-000004000000}"/>
    <hyperlink ref="B12" location="'Tabel 5.4'!A1" display="Multinationals in Nederland, 2011-2021" xr:uid="{00000000-0004-0000-0100-000005000000}"/>
    <hyperlink ref="B13" location="'Tabel 5.5'!A1" display="Internationaal handelende bedrijven naar multinationalstatus, handelsstatus en bedrijfstak, 2016, 2019-2021" xr:uid="{00000000-0004-0000-0100-000006000000}"/>
    <hyperlink ref="B14" location="'Tabel 5.6'!A1" display="Multinationals in Nederland per bedrijfstak, 2011-2021" xr:uid="{00000000-0004-0000-0100-000007000000}"/>
    <hyperlink ref="B15" location="'Tabel 5.7'!A1" display="De rol van multinationals in internationale handel, 2011-2021" xr:uid="{00000000-0004-0000-0100-000008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9"/>
  <sheetViews>
    <sheetView showGridLines="0" workbookViewId="0"/>
  </sheetViews>
  <sheetFormatPr defaultColWidth="9.1796875" defaultRowHeight="11.5" x14ac:dyDescent="0.25"/>
  <cols>
    <col min="1" max="1" width="115.7265625" style="10" customWidth="1"/>
    <col min="2" max="16384" width="9.1796875" style="10"/>
  </cols>
  <sheetData>
    <row r="1" spans="1:1" x14ac:dyDescent="0.25">
      <c r="A1" s="25" t="s">
        <v>79</v>
      </c>
    </row>
    <row r="3" spans="1:1" x14ac:dyDescent="0.25">
      <c r="A3" s="25" t="s">
        <v>10</v>
      </c>
    </row>
    <row r="4" spans="1:1" ht="80.5" x14ac:dyDescent="0.25">
      <c r="A4" s="58" t="s">
        <v>140</v>
      </c>
    </row>
    <row r="5" spans="1:1" ht="15.75" customHeight="1" x14ac:dyDescent="0.25">
      <c r="A5" s="58"/>
    </row>
    <row r="6" spans="1:1" x14ac:dyDescent="0.25">
      <c r="A6" s="25" t="s">
        <v>30</v>
      </c>
    </row>
    <row r="7" spans="1:1" ht="34.5" x14ac:dyDescent="0.25">
      <c r="A7" s="58" t="s">
        <v>125</v>
      </c>
    </row>
    <row r="8" spans="1:1" x14ac:dyDescent="0.25">
      <c r="A8" s="58"/>
    </row>
    <row r="9" spans="1:1" x14ac:dyDescent="0.25">
      <c r="A9" s="25" t="s">
        <v>31</v>
      </c>
    </row>
    <row r="10" spans="1:1" ht="101.25" customHeight="1" x14ac:dyDescent="0.25">
      <c r="A10" s="88" t="s">
        <v>170</v>
      </c>
    </row>
    <row r="11" spans="1:1" x14ac:dyDescent="0.25">
      <c r="A11" s="58"/>
    </row>
    <row r="12" spans="1:1" x14ac:dyDescent="0.25">
      <c r="A12" s="25" t="s">
        <v>32</v>
      </c>
    </row>
    <row r="13" spans="1:1" ht="23" x14ac:dyDescent="0.25">
      <c r="A13" s="88" t="s">
        <v>126</v>
      </c>
    </row>
    <row r="14" spans="1:1" x14ac:dyDescent="0.25">
      <c r="A14" s="59"/>
    </row>
    <row r="15" spans="1:1" x14ac:dyDescent="0.25">
      <c r="A15" s="127" t="s">
        <v>93</v>
      </c>
    </row>
    <row r="16" spans="1:1" x14ac:dyDescent="0.25">
      <c r="A16" s="128" t="s">
        <v>134</v>
      </c>
    </row>
    <row r="17" spans="1:1" ht="46" x14ac:dyDescent="0.25">
      <c r="A17" s="129" t="s">
        <v>164</v>
      </c>
    </row>
    <row r="19" spans="1:1" x14ac:dyDescent="0.25">
      <c r="A19" s="25" t="s">
        <v>33</v>
      </c>
    </row>
    <row r="20" spans="1:1" ht="59.25" customHeight="1" x14ac:dyDescent="0.25">
      <c r="A20" s="141" t="s">
        <v>122</v>
      </c>
    </row>
    <row r="21" spans="1:1" ht="84.75" customHeight="1" x14ac:dyDescent="0.25">
      <c r="A21" s="129" t="s">
        <v>135</v>
      </c>
    </row>
    <row r="22" spans="1:1" ht="15.75" customHeight="1" x14ac:dyDescent="0.25">
      <c r="A22" s="143" t="s">
        <v>165</v>
      </c>
    </row>
    <row r="23" spans="1:1" ht="51" customHeight="1" x14ac:dyDescent="0.25">
      <c r="A23" s="142" t="s">
        <v>91</v>
      </c>
    </row>
    <row r="24" spans="1:1" ht="84" customHeight="1" x14ac:dyDescent="0.25">
      <c r="A24" s="142" t="s">
        <v>166</v>
      </c>
    </row>
    <row r="25" spans="1:1" ht="41.25" customHeight="1" x14ac:dyDescent="0.25">
      <c r="A25" s="142" t="s">
        <v>167</v>
      </c>
    </row>
    <row r="26" spans="1:1" ht="15.75" customHeight="1" x14ac:dyDescent="0.25">
      <c r="A26" s="143" t="s">
        <v>123</v>
      </c>
    </row>
    <row r="27" spans="1:1" ht="74.25" customHeight="1" x14ac:dyDescent="0.25">
      <c r="A27" s="129" t="s">
        <v>168</v>
      </c>
    </row>
    <row r="28" spans="1:1" ht="39" customHeight="1" x14ac:dyDescent="0.25">
      <c r="A28" s="142" t="s">
        <v>124</v>
      </c>
    </row>
    <row r="29" spans="1:1" ht="23" x14ac:dyDescent="0.25">
      <c r="A29" s="142" t="s">
        <v>96</v>
      </c>
    </row>
  </sheetData>
  <pageMargins left="0.7" right="0.7" top="0.75" bottom="0.75" header="0.3" footer="0.3"/>
  <pageSetup paperSize="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0"/>
  <sheetViews>
    <sheetView showGridLines="0" workbookViewId="0">
      <selection sqref="A1:B1"/>
    </sheetView>
  </sheetViews>
  <sheetFormatPr defaultColWidth="9.1796875" defaultRowHeight="12" x14ac:dyDescent="0.3"/>
  <cols>
    <col min="1" max="1" width="26.54296875" style="11" customWidth="1"/>
    <col min="2" max="2" width="71.26953125" style="11" customWidth="1"/>
    <col min="3" max="16384" width="9.1796875" style="11"/>
  </cols>
  <sheetData>
    <row r="1" spans="1:2" x14ac:dyDescent="0.3">
      <c r="A1" s="148" t="s">
        <v>121</v>
      </c>
      <c r="B1" s="149"/>
    </row>
    <row r="3" spans="1:2" x14ac:dyDescent="0.3">
      <c r="A3" s="83" t="s">
        <v>34</v>
      </c>
      <c r="B3" s="83" t="s">
        <v>66</v>
      </c>
    </row>
    <row r="4" spans="1:2" ht="59.25" customHeight="1" x14ac:dyDescent="0.3">
      <c r="A4" s="84" t="s">
        <v>35</v>
      </c>
      <c r="B4" s="85" t="s">
        <v>67</v>
      </c>
    </row>
    <row r="5" spans="1:2" x14ac:dyDescent="0.3">
      <c r="A5" s="84" t="s">
        <v>36</v>
      </c>
      <c r="B5" s="85" t="s">
        <v>68</v>
      </c>
    </row>
    <row r="6" spans="1:2" x14ac:dyDescent="0.3">
      <c r="A6" s="84" t="s">
        <v>37</v>
      </c>
      <c r="B6" s="84" t="s">
        <v>69</v>
      </c>
    </row>
    <row r="7" spans="1:2" x14ac:dyDescent="0.3">
      <c r="A7" s="84" t="s">
        <v>38</v>
      </c>
      <c r="B7" s="60" t="s">
        <v>70</v>
      </c>
    </row>
    <row r="8" spans="1:2" x14ac:dyDescent="0.3">
      <c r="A8" s="84" t="s">
        <v>39</v>
      </c>
      <c r="B8" s="84" t="s">
        <v>40</v>
      </c>
    </row>
    <row r="9" spans="1:2" ht="69" x14ac:dyDescent="0.3">
      <c r="A9" s="84" t="s">
        <v>94</v>
      </c>
      <c r="B9" s="84" t="s">
        <v>95</v>
      </c>
    </row>
    <row r="10" spans="1:2" s="63" customFormat="1" ht="11.5" x14ac:dyDescent="0.25">
      <c r="A10" s="86"/>
      <c r="B10" s="86"/>
    </row>
    <row r="11" spans="1:2" x14ac:dyDescent="0.3">
      <c r="A11" s="99" t="s">
        <v>34</v>
      </c>
      <c r="B11" s="99" t="s">
        <v>98</v>
      </c>
    </row>
    <row r="12" spans="1:2" ht="69" x14ac:dyDescent="0.3">
      <c r="A12" s="100" t="s">
        <v>35</v>
      </c>
      <c r="B12" s="101" t="s">
        <v>99</v>
      </c>
    </row>
    <row r="13" spans="1:2" x14ac:dyDescent="0.3">
      <c r="A13" s="100" t="s">
        <v>36</v>
      </c>
      <c r="B13" s="14" t="s">
        <v>100</v>
      </c>
    </row>
    <row r="14" spans="1:2" x14ac:dyDescent="0.3">
      <c r="A14" s="100" t="s">
        <v>37</v>
      </c>
      <c r="B14" s="101" t="s">
        <v>42</v>
      </c>
    </row>
    <row r="15" spans="1:2" x14ac:dyDescent="0.3">
      <c r="A15" s="100" t="s">
        <v>38</v>
      </c>
      <c r="B15" s="101" t="s">
        <v>43</v>
      </c>
    </row>
    <row r="16" spans="1:2" x14ac:dyDescent="0.3">
      <c r="A16" s="100" t="s">
        <v>39</v>
      </c>
      <c r="B16" s="100" t="s">
        <v>40</v>
      </c>
    </row>
    <row r="17" spans="1:2" ht="23.5" x14ac:dyDescent="0.3">
      <c r="A17" s="61" t="s">
        <v>94</v>
      </c>
      <c r="B17" s="102" t="s">
        <v>141</v>
      </c>
    </row>
    <row r="19" spans="1:2" ht="23" x14ac:dyDescent="0.3">
      <c r="A19" s="99" t="s">
        <v>34</v>
      </c>
      <c r="B19" s="99" t="s">
        <v>97</v>
      </c>
    </row>
    <row r="20" spans="1:2" ht="138" x14ac:dyDescent="0.3">
      <c r="A20" s="100" t="s">
        <v>35</v>
      </c>
      <c r="B20" s="101" t="s">
        <v>136</v>
      </c>
    </row>
    <row r="21" spans="1:2" ht="23" x14ac:dyDescent="0.3">
      <c r="A21" s="100" t="s">
        <v>36</v>
      </c>
      <c r="B21" s="101" t="s">
        <v>101</v>
      </c>
    </row>
    <row r="22" spans="1:2" x14ac:dyDescent="0.3">
      <c r="A22" s="100" t="s">
        <v>37</v>
      </c>
      <c r="B22" s="100" t="s">
        <v>42</v>
      </c>
    </row>
    <row r="23" spans="1:2" x14ac:dyDescent="0.3">
      <c r="A23" s="100" t="s">
        <v>38</v>
      </c>
      <c r="B23" s="101" t="s">
        <v>43</v>
      </c>
    </row>
    <row r="24" spans="1:2" x14ac:dyDescent="0.3">
      <c r="A24" s="100" t="s">
        <v>39</v>
      </c>
      <c r="B24" s="100" t="s">
        <v>40</v>
      </c>
    </row>
    <row r="25" spans="1:2" ht="69.5" x14ac:dyDescent="0.3">
      <c r="A25" s="61" t="s">
        <v>94</v>
      </c>
      <c r="B25" s="102" t="s">
        <v>142</v>
      </c>
    </row>
    <row r="26" spans="1:2" x14ac:dyDescent="0.3">
      <c r="A26" s="14"/>
      <c r="B26" s="14"/>
    </row>
    <row r="27" spans="1:2" x14ac:dyDescent="0.3">
      <c r="A27" s="103" t="s">
        <v>34</v>
      </c>
      <c r="B27" s="103" t="s">
        <v>109</v>
      </c>
    </row>
    <row r="28" spans="1:2" ht="103.5" x14ac:dyDescent="0.3">
      <c r="A28" s="104" t="s">
        <v>35</v>
      </c>
      <c r="B28" s="106" t="s">
        <v>110</v>
      </c>
    </row>
    <row r="29" spans="1:2" ht="23" x14ac:dyDescent="0.3">
      <c r="A29" s="104" t="s">
        <v>36</v>
      </c>
      <c r="B29" s="106" t="s">
        <v>111</v>
      </c>
    </row>
    <row r="30" spans="1:2" x14ac:dyDescent="0.3">
      <c r="A30" s="104" t="s">
        <v>37</v>
      </c>
      <c r="B30" s="104" t="s">
        <v>42</v>
      </c>
    </row>
    <row r="31" spans="1:2" x14ac:dyDescent="0.3">
      <c r="A31" s="104" t="s">
        <v>38</v>
      </c>
      <c r="B31" s="104" t="s">
        <v>70</v>
      </c>
    </row>
    <row r="32" spans="1:2" x14ac:dyDescent="0.3">
      <c r="A32" s="104" t="s">
        <v>39</v>
      </c>
      <c r="B32" s="104" t="s">
        <v>40</v>
      </c>
    </row>
    <row r="33" spans="1:2" s="12" customFormat="1" x14ac:dyDescent="0.3">
      <c r="A33" s="107"/>
      <c r="B33" s="107"/>
    </row>
    <row r="34" spans="1:2" x14ac:dyDescent="0.3">
      <c r="A34" s="103" t="s">
        <v>34</v>
      </c>
      <c r="B34" s="103" t="s">
        <v>102</v>
      </c>
    </row>
    <row r="35" spans="1:2" ht="23.5" x14ac:dyDescent="0.3">
      <c r="A35" s="104" t="s">
        <v>35</v>
      </c>
      <c r="B35" s="62" t="s">
        <v>103</v>
      </c>
    </row>
    <row r="36" spans="1:2" x14ac:dyDescent="0.3">
      <c r="A36" s="104" t="s">
        <v>36</v>
      </c>
      <c r="B36" s="105" t="s">
        <v>108</v>
      </c>
    </row>
    <row r="37" spans="1:2" x14ac:dyDescent="0.3">
      <c r="A37" s="104" t="s">
        <v>37</v>
      </c>
      <c r="B37" s="104" t="s">
        <v>42</v>
      </c>
    </row>
    <row r="38" spans="1:2" x14ac:dyDescent="0.3">
      <c r="A38" s="104" t="s">
        <v>38</v>
      </c>
      <c r="B38" s="105" t="s">
        <v>104</v>
      </c>
    </row>
    <row r="39" spans="1:2" x14ac:dyDescent="0.3">
      <c r="A39" s="104" t="s">
        <v>39</v>
      </c>
      <c r="B39" s="104" t="s">
        <v>40</v>
      </c>
    </row>
    <row r="40" spans="1:2" x14ac:dyDescent="0.3">
      <c r="A40" s="10"/>
      <c r="B40" s="10"/>
    </row>
    <row r="41" spans="1:2" x14ac:dyDescent="0.3">
      <c r="A41" s="103" t="s">
        <v>34</v>
      </c>
      <c r="B41" s="103" t="s">
        <v>105</v>
      </c>
    </row>
    <row r="42" spans="1:2" ht="46" x14ac:dyDescent="0.3">
      <c r="A42" s="104" t="s">
        <v>35</v>
      </c>
      <c r="B42" s="101" t="s">
        <v>146</v>
      </c>
    </row>
    <row r="43" spans="1:2" x14ac:dyDescent="0.3">
      <c r="A43" s="104" t="s">
        <v>36</v>
      </c>
      <c r="B43" s="106" t="s">
        <v>106</v>
      </c>
    </row>
    <row r="44" spans="1:2" x14ac:dyDescent="0.3">
      <c r="A44" s="104" t="s">
        <v>37</v>
      </c>
      <c r="B44" s="104" t="s">
        <v>42</v>
      </c>
    </row>
    <row r="45" spans="1:2" x14ac:dyDescent="0.3">
      <c r="A45" s="104" t="s">
        <v>38</v>
      </c>
      <c r="B45" s="106" t="s">
        <v>107</v>
      </c>
    </row>
    <row r="46" spans="1:2" x14ac:dyDescent="0.3">
      <c r="A46" s="104" t="s">
        <v>39</v>
      </c>
      <c r="B46" s="104" t="s">
        <v>40</v>
      </c>
    </row>
    <row r="48" spans="1:2" x14ac:dyDescent="0.3">
      <c r="A48" s="103" t="s">
        <v>34</v>
      </c>
      <c r="B48" s="103" t="s">
        <v>112</v>
      </c>
    </row>
    <row r="49" spans="1:2" ht="92" x14ac:dyDescent="0.3">
      <c r="A49" s="104" t="s">
        <v>35</v>
      </c>
      <c r="B49" s="106" t="s">
        <v>113</v>
      </c>
    </row>
    <row r="50" spans="1:2" x14ac:dyDescent="0.3">
      <c r="A50" s="104" t="s">
        <v>36</v>
      </c>
      <c r="B50" s="106" t="s">
        <v>114</v>
      </c>
    </row>
    <row r="51" spans="1:2" ht="46" x14ac:dyDescent="0.3">
      <c r="A51" s="104" t="s">
        <v>37</v>
      </c>
      <c r="B51" s="104" t="s">
        <v>115</v>
      </c>
    </row>
    <row r="52" spans="1:2" x14ac:dyDescent="0.3">
      <c r="A52" s="104" t="s">
        <v>38</v>
      </c>
      <c r="B52" s="106" t="s">
        <v>43</v>
      </c>
    </row>
    <row r="53" spans="1:2" x14ac:dyDescent="0.3">
      <c r="A53" s="104" t="s">
        <v>39</v>
      </c>
      <c r="B53" s="104" t="s">
        <v>41</v>
      </c>
    </row>
    <row r="55" spans="1:2" x14ac:dyDescent="0.3">
      <c r="A55" s="103" t="s">
        <v>34</v>
      </c>
      <c r="B55" s="103" t="s">
        <v>116</v>
      </c>
    </row>
    <row r="56" spans="1:2" ht="34.5" x14ac:dyDescent="0.3">
      <c r="A56" s="104" t="s">
        <v>35</v>
      </c>
      <c r="B56" s="106" t="s">
        <v>117</v>
      </c>
    </row>
    <row r="57" spans="1:2" x14ac:dyDescent="0.3">
      <c r="A57" s="104" t="s">
        <v>36</v>
      </c>
      <c r="B57" s="106" t="s">
        <v>119</v>
      </c>
    </row>
    <row r="58" spans="1:2" x14ac:dyDescent="0.3">
      <c r="A58" s="104" t="s">
        <v>37</v>
      </c>
      <c r="B58" s="104" t="s">
        <v>42</v>
      </c>
    </row>
    <row r="59" spans="1:2" x14ac:dyDescent="0.3">
      <c r="A59" s="104" t="s">
        <v>38</v>
      </c>
      <c r="B59" s="106" t="s">
        <v>118</v>
      </c>
    </row>
    <row r="60" spans="1:2" x14ac:dyDescent="0.3">
      <c r="A60" s="104" t="s">
        <v>39</v>
      </c>
      <c r="B60" s="104" t="s">
        <v>41</v>
      </c>
    </row>
  </sheetData>
  <mergeCells count="1">
    <mergeCell ref="A1:B1"/>
  </mergeCells>
  <hyperlinks>
    <hyperlink ref="B17" r:id="rId1" location="/CBS/nl/dataset/81358ned/table?ts=1692019233047" display="https://opendata.cbs.nl/statline/#/CBS/nl/dataset/81358ned/table?ts=1692019233047" xr:uid="{00000000-0004-0000-0300-000000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20"/>
  <sheetViews>
    <sheetView showGridLines="0" zoomScaleNormal="100" workbookViewId="0"/>
  </sheetViews>
  <sheetFormatPr defaultColWidth="9.26953125" defaultRowHeight="11.5" x14ac:dyDescent="0.25"/>
  <cols>
    <col min="1" max="1" width="37.81640625" style="2" customWidth="1"/>
    <col min="2" max="2" width="13.7265625" style="10" customWidth="1"/>
    <col min="3" max="6" width="12" style="2" customWidth="1"/>
    <col min="7" max="7" width="5.26953125" style="3" customWidth="1"/>
    <col min="8" max="8" width="12" style="3" customWidth="1"/>
    <col min="9" max="12" width="12" style="2" customWidth="1"/>
    <col min="13" max="13" width="1.7265625" style="3" customWidth="1"/>
    <col min="14" max="16" width="9.26953125" style="3"/>
    <col min="17" max="17" width="14.26953125" style="3" customWidth="1"/>
    <col min="18" max="18" width="9.26953125" style="3"/>
    <col min="19" max="19" width="2.7265625" style="3" customWidth="1"/>
    <col min="20" max="22" width="9.26953125" style="3"/>
    <col min="23" max="23" width="14.26953125" style="3" customWidth="1"/>
    <col min="24" max="24" width="9.26953125" style="3"/>
    <col min="25" max="25" width="2.453125" style="3" customWidth="1"/>
    <col min="26" max="28" width="9.26953125" style="3"/>
    <col min="29" max="29" width="13.26953125" style="3" customWidth="1"/>
    <col min="30" max="34" width="9.26953125" style="3"/>
    <col min="35" max="16384" width="9.26953125" style="2"/>
  </cols>
  <sheetData>
    <row r="1" spans="1:23" x14ac:dyDescent="0.25">
      <c r="A1" s="1" t="s">
        <v>80</v>
      </c>
      <c r="C1" s="3"/>
      <c r="D1" s="3"/>
      <c r="E1" s="3"/>
      <c r="F1" s="3"/>
      <c r="I1" s="3"/>
      <c r="J1" s="3"/>
      <c r="K1" s="3"/>
      <c r="L1" s="3"/>
    </row>
    <row r="2" spans="1:23" ht="13.5" x14ac:dyDescent="0.25">
      <c r="A2" s="9" t="s">
        <v>150</v>
      </c>
      <c r="B2" s="24"/>
      <c r="C2" s="5"/>
      <c r="D2" s="5"/>
      <c r="E2" s="5"/>
      <c r="F2" s="5"/>
      <c r="G2" s="5"/>
      <c r="H2" s="5"/>
      <c r="I2" s="5"/>
      <c r="J2" s="5"/>
      <c r="K2" s="5"/>
      <c r="L2" s="5"/>
    </row>
    <row r="3" spans="1:23" x14ac:dyDescent="0.25">
      <c r="A3" s="3"/>
      <c r="C3" s="3"/>
      <c r="D3" s="3"/>
      <c r="E3" s="3"/>
      <c r="F3" s="3"/>
      <c r="G3" s="6"/>
      <c r="H3" s="6"/>
      <c r="I3" s="3"/>
      <c r="J3" s="3"/>
      <c r="K3" s="3"/>
      <c r="L3" s="3"/>
    </row>
    <row r="4" spans="1:23" x14ac:dyDescent="0.25">
      <c r="A4" s="64"/>
      <c r="B4" s="5" t="s">
        <v>127</v>
      </c>
      <c r="C4" s="5"/>
      <c r="D4" s="5"/>
      <c r="E4" s="5"/>
      <c r="F4" s="5"/>
      <c r="H4" s="5" t="s">
        <v>128</v>
      </c>
      <c r="I4" s="5"/>
      <c r="J4" s="5"/>
      <c r="K4" s="5"/>
      <c r="L4" s="5"/>
      <c r="W4" s="2"/>
    </row>
    <row r="5" spans="1:23" ht="12" x14ac:dyDescent="0.3">
      <c r="A5" s="64"/>
      <c r="B5" s="15" t="s">
        <v>77</v>
      </c>
      <c r="C5" s="3"/>
      <c r="D5" s="3"/>
      <c r="E5" s="3"/>
      <c r="F5" s="3"/>
      <c r="H5" s="15" t="s">
        <v>77</v>
      </c>
      <c r="I5" s="3"/>
      <c r="J5" s="3"/>
      <c r="K5" s="3"/>
      <c r="L5" s="3"/>
      <c r="W5" s="2"/>
    </row>
    <row r="6" spans="1:23" x14ac:dyDescent="0.25">
      <c r="A6" s="64"/>
      <c r="B6" s="3"/>
      <c r="C6" s="3"/>
      <c r="D6" s="3"/>
      <c r="E6" s="3"/>
      <c r="F6" s="3"/>
      <c r="I6" s="3"/>
      <c r="J6" s="3"/>
      <c r="K6" s="3"/>
      <c r="L6" s="3"/>
      <c r="W6" s="2"/>
    </row>
    <row r="7" spans="1:23" x14ac:dyDescent="0.25">
      <c r="A7" s="64"/>
      <c r="B7" s="3">
        <v>2020</v>
      </c>
      <c r="C7" s="2">
        <v>2021</v>
      </c>
      <c r="D7" s="2">
        <v>2022</v>
      </c>
      <c r="E7" s="2">
        <v>2023</v>
      </c>
      <c r="F7" s="2">
        <v>2024</v>
      </c>
      <c r="H7" s="3">
        <v>2020</v>
      </c>
      <c r="I7" s="2">
        <v>2021</v>
      </c>
      <c r="J7" s="2">
        <v>2022</v>
      </c>
      <c r="K7" s="2">
        <v>2023</v>
      </c>
      <c r="L7" s="2">
        <v>2024</v>
      </c>
      <c r="W7" s="2"/>
    </row>
    <row r="8" spans="1:23" x14ac:dyDescent="0.25">
      <c r="A8" s="72"/>
      <c r="B8" s="2"/>
      <c r="C8" s="3"/>
      <c r="H8" s="2"/>
      <c r="I8" s="3"/>
      <c r="W8" s="2"/>
    </row>
    <row r="9" spans="1:23" x14ac:dyDescent="0.25">
      <c r="A9" s="1" t="s">
        <v>56</v>
      </c>
      <c r="B9" s="132">
        <v>3585036</v>
      </c>
      <c r="C9" s="132">
        <v>3689282</v>
      </c>
      <c r="D9" s="132">
        <v>3800124</v>
      </c>
      <c r="E9" s="132">
        <v>3469671</v>
      </c>
      <c r="F9" s="132">
        <v>3527456</v>
      </c>
      <c r="H9" s="132">
        <v>4475451</v>
      </c>
      <c r="I9" s="132">
        <v>4592424</v>
      </c>
      <c r="J9" s="132">
        <v>4598896</v>
      </c>
      <c r="K9" s="132">
        <v>4295503</v>
      </c>
      <c r="L9" s="132">
        <v>4340449</v>
      </c>
      <c r="W9" s="2"/>
    </row>
    <row r="10" spans="1:23" ht="12" x14ac:dyDescent="0.3">
      <c r="A10" s="97"/>
      <c r="B10" s="133"/>
      <c r="C10" s="133"/>
      <c r="D10" s="133"/>
      <c r="E10" s="133"/>
      <c r="F10" s="133"/>
      <c r="H10" s="133"/>
      <c r="I10" s="133"/>
      <c r="J10" s="133"/>
      <c r="K10" s="133"/>
      <c r="L10" s="133"/>
      <c r="W10" s="2"/>
    </row>
    <row r="11" spans="1:23" x14ac:dyDescent="0.25">
      <c r="A11" s="14" t="s">
        <v>133</v>
      </c>
      <c r="B11" s="134">
        <v>1143292</v>
      </c>
      <c r="C11" s="134">
        <v>1020309</v>
      </c>
      <c r="D11" s="134">
        <v>1061497</v>
      </c>
      <c r="E11" s="134">
        <v>989257</v>
      </c>
      <c r="F11" s="134">
        <v>996774</v>
      </c>
      <c r="H11" s="134">
        <v>1471308</v>
      </c>
      <c r="I11" s="134">
        <v>1363685</v>
      </c>
      <c r="J11" s="134">
        <v>1398282</v>
      </c>
      <c r="K11" s="134">
        <v>1317582</v>
      </c>
      <c r="L11" s="134">
        <v>1317371</v>
      </c>
      <c r="W11" s="2"/>
    </row>
    <row r="12" spans="1:23" x14ac:dyDescent="0.25">
      <c r="A12" s="2" t="s">
        <v>147</v>
      </c>
      <c r="B12" s="134">
        <v>1259097</v>
      </c>
      <c r="C12" s="134">
        <v>1293239</v>
      </c>
      <c r="D12" s="134">
        <v>1299212</v>
      </c>
      <c r="E12" s="134">
        <v>1181955</v>
      </c>
      <c r="F12" s="134">
        <v>1194694</v>
      </c>
      <c r="H12" s="134">
        <v>1548012</v>
      </c>
      <c r="I12" s="134">
        <v>1548525</v>
      </c>
      <c r="J12" s="134">
        <v>1423455</v>
      </c>
      <c r="K12" s="134">
        <v>1391818</v>
      </c>
      <c r="L12" s="134">
        <v>1414993</v>
      </c>
      <c r="W12" s="2"/>
    </row>
    <row r="13" spans="1:23" x14ac:dyDescent="0.25">
      <c r="A13" s="2" t="s">
        <v>148</v>
      </c>
      <c r="B13" s="134">
        <v>1143154</v>
      </c>
      <c r="C13" s="134">
        <v>1340678</v>
      </c>
      <c r="D13" s="134">
        <v>1395200</v>
      </c>
      <c r="E13" s="134">
        <v>1241690</v>
      </c>
      <c r="F13" s="134">
        <v>1277371</v>
      </c>
      <c r="H13" s="134">
        <v>1316186</v>
      </c>
      <c r="I13" s="134">
        <v>1527383</v>
      </c>
      <c r="J13" s="134">
        <v>1633277</v>
      </c>
      <c r="K13" s="134">
        <v>1433716</v>
      </c>
      <c r="L13" s="134">
        <v>1454405</v>
      </c>
      <c r="W13" s="2"/>
    </row>
    <row r="14" spans="1:23" x14ac:dyDescent="0.25">
      <c r="A14" s="2" t="s">
        <v>81</v>
      </c>
      <c r="B14" s="134">
        <v>39494</v>
      </c>
      <c r="C14" s="134">
        <v>35056</v>
      </c>
      <c r="D14" s="134">
        <v>44215</v>
      </c>
      <c r="E14" s="134">
        <v>56769</v>
      </c>
      <c r="F14" s="134">
        <v>58617</v>
      </c>
      <c r="H14" s="134">
        <v>139946</v>
      </c>
      <c r="I14" s="134">
        <v>152831</v>
      </c>
      <c r="J14" s="134">
        <v>143882</v>
      </c>
      <c r="K14" s="134">
        <v>152387</v>
      </c>
      <c r="L14" s="134">
        <v>153680</v>
      </c>
      <c r="W14" s="2"/>
    </row>
    <row r="15" spans="1:23" x14ac:dyDescent="0.25">
      <c r="A15" s="27"/>
      <c r="B15" s="73"/>
      <c r="C15" s="73"/>
      <c r="D15" s="73"/>
      <c r="E15" s="73"/>
      <c r="F15" s="73"/>
      <c r="G15" s="74"/>
      <c r="H15" s="73"/>
      <c r="I15" s="73"/>
      <c r="J15" s="73"/>
      <c r="K15" s="73"/>
      <c r="L15" s="73"/>
      <c r="W15" s="2"/>
    </row>
    <row r="16" spans="1:23" x14ac:dyDescent="0.25">
      <c r="A16" s="32"/>
      <c r="B16" s="75"/>
      <c r="C16" s="75"/>
      <c r="D16" s="75"/>
      <c r="E16" s="75"/>
      <c r="F16" s="75"/>
      <c r="G16" s="76"/>
      <c r="H16" s="75"/>
      <c r="I16" s="75"/>
      <c r="J16" s="75"/>
      <c r="K16" s="75"/>
      <c r="L16" s="75"/>
      <c r="W16" s="2"/>
    </row>
    <row r="17" spans="1:12" ht="31.5" customHeight="1" x14ac:dyDescent="0.25">
      <c r="A17" s="150" t="s">
        <v>143</v>
      </c>
      <c r="B17" s="150"/>
      <c r="C17" s="150"/>
      <c r="D17" s="150"/>
      <c r="E17" s="150"/>
      <c r="F17" s="150"/>
      <c r="G17" s="150"/>
      <c r="H17" s="150"/>
      <c r="I17" s="150"/>
      <c r="J17" s="150"/>
      <c r="K17" s="150"/>
      <c r="L17" s="150"/>
    </row>
    <row r="19" spans="1:12" x14ac:dyDescent="0.25">
      <c r="A19" s="77" t="s">
        <v>75</v>
      </c>
      <c r="B19" s="27"/>
      <c r="C19" s="3"/>
      <c r="D19" s="3"/>
      <c r="E19" s="3"/>
      <c r="F19" s="3"/>
      <c r="I19" s="3"/>
      <c r="J19" s="3"/>
      <c r="K19" s="3"/>
      <c r="L19" s="3"/>
    </row>
    <row r="20" spans="1:12" x14ac:dyDescent="0.25">
      <c r="A20" s="98"/>
    </row>
  </sheetData>
  <mergeCells count="1">
    <mergeCell ref="A17:L17"/>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3"/>
  <sheetViews>
    <sheetView workbookViewId="0"/>
  </sheetViews>
  <sheetFormatPr defaultColWidth="9.26953125" defaultRowHeight="11.5" x14ac:dyDescent="0.25"/>
  <cols>
    <col min="1" max="1" width="54.1796875" style="2" customWidth="1"/>
    <col min="2" max="6" width="12" style="2" customWidth="1"/>
    <col min="7" max="7" width="5.26953125" style="2" customWidth="1"/>
    <col min="8" max="12" width="12" style="3" customWidth="1"/>
    <col min="13" max="13" width="5.26953125" style="2" customWidth="1"/>
    <col min="14" max="18" width="12" style="3" customWidth="1"/>
    <col min="19" max="20" width="9.26953125" style="3"/>
    <col min="21" max="21" width="13.26953125" style="3" customWidth="1"/>
    <col min="22" max="26" width="9.26953125" style="3"/>
    <col min="27" max="16384" width="9.26953125" style="2"/>
  </cols>
  <sheetData>
    <row r="1" spans="1:18" x14ac:dyDescent="0.25">
      <c r="A1" s="1" t="s">
        <v>82</v>
      </c>
      <c r="B1" s="3"/>
      <c r="C1" s="3"/>
      <c r="D1" s="3"/>
      <c r="E1" s="3"/>
      <c r="F1" s="3"/>
      <c r="G1" s="3"/>
      <c r="M1" s="3"/>
    </row>
    <row r="2" spans="1:18" x14ac:dyDescent="0.25">
      <c r="A2" s="9" t="s">
        <v>149</v>
      </c>
      <c r="B2" s="5"/>
      <c r="C2" s="5"/>
      <c r="D2" s="5"/>
      <c r="E2" s="5"/>
      <c r="F2" s="5"/>
      <c r="G2" s="5"/>
      <c r="H2" s="5"/>
      <c r="I2" s="5"/>
      <c r="J2" s="5"/>
      <c r="K2" s="5"/>
      <c r="L2" s="5"/>
      <c r="M2" s="5"/>
      <c r="N2" s="5"/>
      <c r="O2" s="5"/>
      <c r="P2" s="5"/>
      <c r="Q2" s="5"/>
      <c r="R2" s="5"/>
    </row>
    <row r="3" spans="1:18" x14ac:dyDescent="0.25">
      <c r="A3" s="3"/>
      <c r="B3" s="3"/>
      <c r="C3" s="3"/>
      <c r="D3" s="3"/>
      <c r="E3" s="3"/>
      <c r="F3" s="3"/>
      <c r="G3" s="6"/>
      <c r="M3" s="6"/>
    </row>
    <row r="4" spans="1:18" x14ac:dyDescent="0.25">
      <c r="A4" s="3"/>
      <c r="B4" s="3"/>
      <c r="C4" s="3"/>
      <c r="D4" s="3"/>
      <c r="E4" s="3"/>
      <c r="F4" s="3"/>
      <c r="G4" s="3"/>
      <c r="M4" s="3"/>
    </row>
    <row r="5" spans="1:18" x14ac:dyDescent="0.25">
      <c r="A5" s="4"/>
      <c r="B5" s="5" t="s">
        <v>129</v>
      </c>
      <c r="C5" s="5"/>
      <c r="D5" s="5"/>
      <c r="E5" s="5"/>
      <c r="F5" s="5"/>
      <c r="G5" s="3"/>
      <c r="H5" s="5" t="s">
        <v>84</v>
      </c>
      <c r="I5" s="5"/>
      <c r="J5" s="5"/>
      <c r="K5" s="5"/>
      <c r="L5" s="5"/>
      <c r="M5" s="3"/>
      <c r="N5" s="5" t="s">
        <v>64</v>
      </c>
      <c r="O5" s="5"/>
      <c r="P5" s="5"/>
      <c r="Q5" s="5"/>
      <c r="R5" s="5"/>
    </row>
    <row r="6" spans="1:18" ht="12" x14ac:dyDescent="0.3">
      <c r="A6" s="4"/>
      <c r="B6" s="15" t="s">
        <v>77</v>
      </c>
      <c r="C6" s="3"/>
      <c r="D6" s="3"/>
      <c r="E6" s="3"/>
      <c r="F6" s="3"/>
      <c r="G6" s="3"/>
      <c r="H6" s="15"/>
      <c r="I6" s="15"/>
      <c r="M6" s="3"/>
      <c r="N6" s="15" t="s">
        <v>65</v>
      </c>
      <c r="O6" s="15"/>
    </row>
    <row r="7" spans="1:18" x14ac:dyDescent="0.25">
      <c r="A7" s="4"/>
      <c r="B7" s="3"/>
      <c r="C7" s="3"/>
      <c r="D7" s="3"/>
      <c r="E7" s="3"/>
      <c r="F7" s="3"/>
      <c r="G7" s="3"/>
      <c r="M7" s="3"/>
    </row>
    <row r="8" spans="1:18" x14ac:dyDescent="0.25">
      <c r="A8" s="4"/>
      <c r="B8" s="2">
        <v>2020</v>
      </c>
      <c r="C8" s="2">
        <v>2021</v>
      </c>
      <c r="D8" s="2">
        <v>2022</v>
      </c>
      <c r="E8" s="2">
        <v>2023</v>
      </c>
      <c r="F8" s="2">
        <v>2024</v>
      </c>
      <c r="H8" s="2">
        <v>2020</v>
      </c>
      <c r="I8" s="2">
        <v>2021</v>
      </c>
      <c r="J8" s="2">
        <v>2022</v>
      </c>
      <c r="K8" s="2">
        <v>2023</v>
      </c>
      <c r="L8" s="2">
        <v>2024</v>
      </c>
      <c r="N8" s="2">
        <v>2020</v>
      </c>
      <c r="O8" s="2">
        <v>2021</v>
      </c>
      <c r="P8" s="2">
        <v>2022</v>
      </c>
      <c r="Q8" s="2">
        <v>2023</v>
      </c>
      <c r="R8" s="2">
        <v>2024</v>
      </c>
    </row>
    <row r="9" spans="1:18" x14ac:dyDescent="0.25">
      <c r="A9" s="64"/>
    </row>
    <row r="10" spans="1:18" x14ac:dyDescent="0.25">
      <c r="A10" s="130" t="s">
        <v>56</v>
      </c>
      <c r="B10" s="34">
        <v>2441744</v>
      </c>
      <c r="C10" s="34">
        <v>2668973</v>
      </c>
      <c r="D10" s="34">
        <v>2738627</v>
      </c>
      <c r="E10" s="34">
        <v>2480414</v>
      </c>
      <c r="F10" s="34">
        <v>2530682</v>
      </c>
      <c r="G10" s="78"/>
      <c r="H10" s="91"/>
      <c r="I10" s="92"/>
      <c r="J10" s="92"/>
      <c r="K10" s="92"/>
      <c r="L10" s="92"/>
      <c r="M10" s="78"/>
      <c r="N10" s="91"/>
      <c r="O10" s="92"/>
      <c r="P10" s="92"/>
      <c r="Q10" s="92"/>
      <c r="R10" s="92"/>
    </row>
    <row r="11" spans="1:18" x14ac:dyDescent="0.25">
      <c r="A11" s="130"/>
      <c r="B11" s="78"/>
      <c r="C11" s="78"/>
      <c r="D11" s="78"/>
      <c r="E11" s="78"/>
      <c r="F11" s="78"/>
      <c r="G11" s="78"/>
      <c r="H11" s="78"/>
      <c r="I11" s="71"/>
      <c r="J11" s="71"/>
      <c r="K11" s="71"/>
      <c r="L11" s="79"/>
      <c r="M11" s="78"/>
      <c r="N11" s="78"/>
      <c r="O11" s="71"/>
      <c r="P11" s="71"/>
      <c r="Q11" s="71"/>
      <c r="R11" s="79"/>
    </row>
    <row r="12" spans="1:18" x14ac:dyDescent="0.25">
      <c r="A12" s="93" t="s">
        <v>171</v>
      </c>
      <c r="B12" s="80"/>
      <c r="C12" s="80"/>
      <c r="D12" s="80"/>
      <c r="E12" s="80"/>
      <c r="F12" s="80"/>
      <c r="G12" s="80"/>
      <c r="H12" s="80"/>
      <c r="I12" s="80"/>
      <c r="J12" s="80"/>
      <c r="K12" s="80"/>
      <c r="M12" s="80"/>
      <c r="N12" s="80"/>
      <c r="O12" s="80"/>
      <c r="P12" s="80"/>
      <c r="Q12" s="80"/>
    </row>
    <row r="13" spans="1:18" x14ac:dyDescent="0.25">
      <c r="A13" s="4" t="s">
        <v>51</v>
      </c>
      <c r="B13" s="134">
        <v>643198</v>
      </c>
      <c r="C13" s="134">
        <v>596568</v>
      </c>
      <c r="D13" s="134">
        <v>590723</v>
      </c>
      <c r="E13" s="134">
        <v>554634</v>
      </c>
      <c r="F13" s="134">
        <v>534325</v>
      </c>
      <c r="G13" s="80"/>
      <c r="H13" s="135">
        <v>1</v>
      </c>
      <c r="I13" s="135">
        <v>1</v>
      </c>
      <c r="J13" s="135">
        <v>1</v>
      </c>
      <c r="K13" s="135">
        <v>1</v>
      </c>
      <c r="L13" s="135">
        <v>1</v>
      </c>
      <c r="M13" s="80"/>
      <c r="N13" s="136">
        <v>26.3</v>
      </c>
      <c r="O13" s="136">
        <v>22.4</v>
      </c>
      <c r="P13" s="136">
        <v>21.6</v>
      </c>
      <c r="Q13" s="136">
        <v>22.4</v>
      </c>
      <c r="R13" s="136">
        <v>21.1</v>
      </c>
    </row>
    <row r="14" spans="1:18" x14ac:dyDescent="0.25">
      <c r="A14" s="4" t="s">
        <v>2</v>
      </c>
      <c r="B14" s="134">
        <v>234274</v>
      </c>
      <c r="C14" s="134">
        <v>378352</v>
      </c>
      <c r="D14" s="134">
        <v>482968</v>
      </c>
      <c r="E14" s="134">
        <v>377275</v>
      </c>
      <c r="F14" s="134">
        <v>348930</v>
      </c>
      <c r="G14" s="80"/>
      <c r="H14" s="135">
        <v>3</v>
      </c>
      <c r="I14" s="135">
        <v>2</v>
      </c>
      <c r="J14" s="135">
        <v>2</v>
      </c>
      <c r="K14" s="135">
        <v>2</v>
      </c>
      <c r="L14" s="135">
        <v>2</v>
      </c>
      <c r="M14" s="80"/>
      <c r="N14" s="136">
        <v>9.6</v>
      </c>
      <c r="O14" s="136">
        <v>14.2</v>
      </c>
      <c r="P14" s="136">
        <v>17.600000000000001</v>
      </c>
      <c r="Q14" s="136">
        <v>15.2</v>
      </c>
      <c r="R14" s="136">
        <v>13.8</v>
      </c>
    </row>
    <row r="15" spans="1:18" x14ac:dyDescent="0.25">
      <c r="A15" s="4" t="s">
        <v>1</v>
      </c>
      <c r="B15" s="134">
        <v>193009</v>
      </c>
      <c r="C15" s="134">
        <v>221475</v>
      </c>
      <c r="D15" s="134">
        <v>240891</v>
      </c>
      <c r="E15" s="134">
        <v>246265</v>
      </c>
      <c r="F15" s="134">
        <v>267192</v>
      </c>
      <c r="G15" s="80"/>
      <c r="H15" s="135">
        <v>4</v>
      </c>
      <c r="I15" s="135">
        <v>4</v>
      </c>
      <c r="J15" s="135">
        <v>4</v>
      </c>
      <c r="K15" s="135">
        <v>3</v>
      </c>
      <c r="L15" s="135">
        <v>3</v>
      </c>
      <c r="M15" s="80"/>
      <c r="N15" s="136">
        <v>7.9</v>
      </c>
      <c r="O15" s="136">
        <v>8.3000000000000007</v>
      </c>
      <c r="P15" s="136">
        <v>8.8000000000000007</v>
      </c>
      <c r="Q15" s="136">
        <v>9.9</v>
      </c>
      <c r="R15" s="136">
        <v>10.6</v>
      </c>
    </row>
    <row r="16" spans="1:18" x14ac:dyDescent="0.25">
      <c r="A16" s="4" t="s">
        <v>63</v>
      </c>
      <c r="B16" s="134">
        <v>275302</v>
      </c>
      <c r="C16" s="134">
        <v>294285</v>
      </c>
      <c r="D16" s="134">
        <v>245826</v>
      </c>
      <c r="E16" s="134">
        <v>212333</v>
      </c>
      <c r="F16" s="134">
        <v>199003</v>
      </c>
      <c r="G16" s="80"/>
      <c r="H16" s="135">
        <v>2</v>
      </c>
      <c r="I16" s="135">
        <v>3</v>
      </c>
      <c r="J16" s="135">
        <v>3</v>
      </c>
      <c r="K16" s="135">
        <v>4</v>
      </c>
      <c r="L16" s="135">
        <v>4</v>
      </c>
      <c r="M16" s="80"/>
      <c r="N16" s="136">
        <v>11.3</v>
      </c>
      <c r="O16" s="136">
        <v>11</v>
      </c>
      <c r="P16" s="136">
        <v>9</v>
      </c>
      <c r="Q16" s="136">
        <v>8.6</v>
      </c>
      <c r="R16" s="136">
        <v>7.9</v>
      </c>
    </row>
    <row r="17" spans="1:18" x14ac:dyDescent="0.25">
      <c r="A17" s="4" t="s">
        <v>130</v>
      </c>
      <c r="B17" s="134">
        <v>114253</v>
      </c>
      <c r="C17" s="134">
        <v>158248</v>
      </c>
      <c r="D17" s="134">
        <v>155884</v>
      </c>
      <c r="E17" s="134">
        <v>149975</v>
      </c>
      <c r="F17" s="134">
        <v>150640</v>
      </c>
      <c r="G17" s="80"/>
      <c r="H17" s="135">
        <v>5</v>
      </c>
      <c r="I17" s="135">
        <v>5</v>
      </c>
      <c r="J17" s="135">
        <v>5</v>
      </c>
      <c r="K17" s="135">
        <v>5</v>
      </c>
      <c r="L17" s="135">
        <v>5</v>
      </c>
      <c r="M17" s="80"/>
      <c r="N17" s="136">
        <v>4.7</v>
      </c>
      <c r="O17" s="136">
        <v>5.9</v>
      </c>
      <c r="P17" s="136">
        <v>5.7</v>
      </c>
      <c r="Q17" s="136">
        <v>6</v>
      </c>
      <c r="R17" s="136">
        <v>6</v>
      </c>
    </row>
    <row r="18" spans="1:18" x14ac:dyDescent="0.25">
      <c r="A18" s="37"/>
      <c r="B18" s="4"/>
      <c r="C18" s="4"/>
      <c r="D18" s="4"/>
      <c r="E18" s="4"/>
      <c r="F18" s="4"/>
      <c r="H18" s="5"/>
      <c r="I18" s="5"/>
      <c r="J18" s="5"/>
      <c r="K18" s="5"/>
      <c r="L18" s="5"/>
      <c r="N18" s="5"/>
      <c r="O18" s="5"/>
      <c r="P18" s="5"/>
      <c r="Q18" s="5"/>
      <c r="R18" s="5"/>
    </row>
    <row r="19" spans="1:18" x14ac:dyDescent="0.25">
      <c r="A19" s="77"/>
      <c r="B19" s="22"/>
      <c r="C19" s="22"/>
      <c r="D19" s="22"/>
      <c r="E19" s="22"/>
      <c r="F19" s="22"/>
      <c r="G19" s="21"/>
      <c r="M19" s="21"/>
    </row>
    <row r="20" spans="1:18" x14ac:dyDescent="0.25">
      <c r="A20" s="2" t="s">
        <v>144</v>
      </c>
    </row>
    <row r="21" spans="1:18" x14ac:dyDescent="0.25">
      <c r="A21" s="109" t="s">
        <v>85</v>
      </c>
    </row>
    <row r="23" spans="1:18" x14ac:dyDescent="0.25">
      <c r="A23" s="77" t="s">
        <v>75</v>
      </c>
      <c r="B23" s="77"/>
      <c r="C23" s="77"/>
      <c r="D23" s="77"/>
      <c r="E23" s="77"/>
      <c r="F23" s="77"/>
      <c r="G23" s="3"/>
      <c r="M23" s="3"/>
    </row>
  </sheetData>
  <hyperlinks>
    <hyperlink ref="A21" r:id="rId1" location="/details/posities-buitenlandse-directe-investeringen-in-nederland-uitgesplitst-naar-land-jaar/dataset/8b8eec9a-8a93-4bc4-8154-a37f5be503bd"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0"/>
  <sheetViews>
    <sheetView workbookViewId="0"/>
  </sheetViews>
  <sheetFormatPr defaultColWidth="9.26953125" defaultRowHeight="11.5" x14ac:dyDescent="0.25"/>
  <cols>
    <col min="1" max="1" width="51.7265625" style="2" customWidth="1"/>
    <col min="2" max="6" width="12" style="2" customWidth="1"/>
    <col min="7" max="7" width="5.26953125" style="2" customWidth="1"/>
    <col min="8" max="11" width="12" style="2" customWidth="1"/>
    <col min="12" max="12" width="12" style="3" customWidth="1"/>
    <col min="13" max="13" width="5.26953125" style="2" customWidth="1"/>
    <col min="14" max="18" width="12" style="3" customWidth="1"/>
    <col min="19" max="20" width="9.26953125" style="3"/>
    <col min="21" max="21" width="13.26953125" style="3" customWidth="1"/>
    <col min="22" max="26" width="9.26953125" style="3"/>
    <col min="27" max="16384" width="9.26953125" style="2"/>
  </cols>
  <sheetData>
    <row r="1" spans="1:18" x14ac:dyDescent="0.25">
      <c r="A1" s="1" t="s">
        <v>83</v>
      </c>
      <c r="B1" s="3"/>
      <c r="C1" s="3"/>
      <c r="D1" s="3"/>
      <c r="E1" s="3"/>
      <c r="F1" s="3"/>
      <c r="G1" s="3"/>
      <c r="H1" s="3"/>
      <c r="I1" s="3"/>
      <c r="J1" s="3"/>
      <c r="K1" s="3"/>
      <c r="M1" s="3"/>
    </row>
    <row r="2" spans="1:18" x14ac:dyDescent="0.25">
      <c r="A2" s="9" t="s">
        <v>151</v>
      </c>
      <c r="B2" s="5"/>
      <c r="C2" s="5"/>
      <c r="D2" s="5"/>
      <c r="E2" s="5"/>
      <c r="F2" s="5"/>
      <c r="G2" s="5"/>
      <c r="H2" s="5"/>
      <c r="I2" s="5"/>
      <c r="J2" s="5"/>
      <c r="K2" s="5"/>
      <c r="L2" s="5"/>
      <c r="M2" s="5"/>
      <c r="N2" s="5"/>
      <c r="O2" s="5"/>
      <c r="P2" s="5"/>
      <c r="Q2" s="5"/>
      <c r="R2" s="5"/>
    </row>
    <row r="3" spans="1:18" x14ac:dyDescent="0.25">
      <c r="A3" s="3"/>
      <c r="B3" s="3"/>
      <c r="C3" s="3"/>
      <c r="D3" s="3"/>
      <c r="E3" s="3"/>
      <c r="F3" s="3"/>
      <c r="G3" s="3"/>
      <c r="H3" s="3"/>
      <c r="I3" s="3"/>
      <c r="J3" s="3"/>
      <c r="K3" s="3"/>
      <c r="M3" s="6"/>
    </row>
    <row r="4" spans="1:18" x14ac:dyDescent="0.25">
      <c r="A4" s="3"/>
      <c r="B4" s="3"/>
      <c r="C4" s="3"/>
      <c r="D4" s="3"/>
      <c r="E4" s="3"/>
      <c r="F4" s="3"/>
      <c r="G4" s="3"/>
      <c r="H4" s="3"/>
      <c r="I4" s="3"/>
      <c r="J4" s="3"/>
      <c r="K4" s="3"/>
      <c r="M4" s="3"/>
    </row>
    <row r="5" spans="1:18" x14ac:dyDescent="0.25">
      <c r="A5" s="4"/>
      <c r="B5" s="5" t="s">
        <v>131</v>
      </c>
      <c r="C5" s="5"/>
      <c r="D5" s="5"/>
      <c r="E5" s="5"/>
      <c r="F5" s="5"/>
      <c r="G5" s="3"/>
      <c r="H5" s="5" t="s">
        <v>84</v>
      </c>
      <c r="I5" s="5"/>
      <c r="J5" s="5"/>
      <c r="K5" s="5"/>
      <c r="L5" s="5"/>
      <c r="M5" s="3"/>
      <c r="N5" s="5" t="s">
        <v>64</v>
      </c>
      <c r="O5" s="5"/>
      <c r="P5" s="5"/>
      <c r="Q5" s="5"/>
      <c r="R5" s="5"/>
    </row>
    <row r="6" spans="1:18" ht="12" x14ac:dyDescent="0.3">
      <c r="A6" s="4"/>
      <c r="B6" s="15" t="s">
        <v>77</v>
      </c>
      <c r="C6" s="3"/>
      <c r="D6" s="3"/>
      <c r="E6" s="3"/>
      <c r="F6" s="3"/>
      <c r="G6" s="3"/>
      <c r="H6" s="15"/>
      <c r="I6" s="15"/>
      <c r="J6" s="3"/>
      <c r="K6" s="3"/>
      <c r="M6" s="3"/>
      <c r="N6" s="15" t="s">
        <v>65</v>
      </c>
      <c r="O6" s="15"/>
    </row>
    <row r="7" spans="1:18" x14ac:dyDescent="0.25">
      <c r="A7" s="4"/>
      <c r="B7" s="3"/>
      <c r="C7" s="3"/>
      <c r="D7" s="3"/>
      <c r="E7" s="3"/>
      <c r="F7" s="3"/>
      <c r="G7" s="3"/>
      <c r="H7" s="3"/>
      <c r="I7" s="3"/>
      <c r="J7" s="3"/>
      <c r="K7" s="3"/>
      <c r="M7" s="3"/>
    </row>
    <row r="8" spans="1:18" x14ac:dyDescent="0.25">
      <c r="A8" s="4"/>
      <c r="B8" s="2">
        <v>2020</v>
      </c>
      <c r="C8" s="2">
        <v>2021</v>
      </c>
      <c r="D8" s="2">
        <v>2022</v>
      </c>
      <c r="E8" s="2">
        <v>2023</v>
      </c>
      <c r="F8" s="2">
        <v>2024</v>
      </c>
      <c r="H8" s="2">
        <v>2020</v>
      </c>
      <c r="I8" s="2">
        <v>2021</v>
      </c>
      <c r="J8" s="2">
        <v>2022</v>
      </c>
      <c r="K8" s="2">
        <v>2023</v>
      </c>
      <c r="L8" s="2">
        <v>2024</v>
      </c>
      <c r="N8" s="2">
        <v>2020</v>
      </c>
      <c r="O8" s="2">
        <v>2021</v>
      </c>
      <c r="P8" s="2">
        <v>2022</v>
      </c>
      <c r="Q8" s="2">
        <v>2023</v>
      </c>
      <c r="R8" s="2">
        <v>2024</v>
      </c>
    </row>
    <row r="9" spans="1:18" x14ac:dyDescent="0.25">
      <c r="A9" s="64"/>
      <c r="L9" s="2"/>
    </row>
    <row r="10" spans="1:18" x14ac:dyDescent="0.25">
      <c r="A10" s="130" t="s">
        <v>56</v>
      </c>
      <c r="B10" s="132">
        <v>3004143</v>
      </c>
      <c r="C10" s="132">
        <v>3228739</v>
      </c>
      <c r="D10" s="132">
        <v>3200614</v>
      </c>
      <c r="E10" s="132">
        <v>2977921</v>
      </c>
      <c r="F10" s="132">
        <v>3023078</v>
      </c>
      <c r="H10" s="34"/>
      <c r="I10" s="34"/>
      <c r="J10" s="34"/>
      <c r="K10" s="34"/>
      <c r="L10" s="34"/>
      <c r="M10" s="78"/>
      <c r="N10" s="91"/>
      <c r="O10" s="92"/>
      <c r="P10" s="92"/>
      <c r="Q10" s="92"/>
      <c r="R10" s="92"/>
    </row>
    <row r="11" spans="1:18" x14ac:dyDescent="0.25">
      <c r="A11" s="130"/>
      <c r="B11" s="78"/>
      <c r="C11" s="78"/>
      <c r="D11" s="78"/>
      <c r="E11" s="78"/>
      <c r="F11" s="78"/>
      <c r="H11" s="78"/>
      <c r="I11" s="78"/>
      <c r="J11" s="78"/>
      <c r="K11" s="78"/>
      <c r="L11" s="78"/>
      <c r="M11" s="78"/>
      <c r="N11" s="78"/>
      <c r="O11" s="71"/>
      <c r="P11" s="71"/>
      <c r="Q11" s="71"/>
      <c r="R11" s="79"/>
    </row>
    <row r="12" spans="1:18" x14ac:dyDescent="0.25">
      <c r="A12" s="93" t="s">
        <v>172</v>
      </c>
      <c r="B12" s="78"/>
      <c r="C12" s="78"/>
      <c r="D12" s="78"/>
      <c r="E12" s="78"/>
      <c r="F12" s="78"/>
      <c r="H12" s="78"/>
      <c r="I12" s="78"/>
      <c r="J12" s="78"/>
      <c r="K12" s="78"/>
      <c r="L12" s="78"/>
      <c r="M12" s="80"/>
      <c r="N12" s="80"/>
      <c r="O12" s="80"/>
      <c r="P12" s="80"/>
      <c r="Q12" s="80"/>
    </row>
    <row r="13" spans="1:18" x14ac:dyDescent="0.25">
      <c r="A13" s="4" t="s">
        <v>2</v>
      </c>
      <c r="B13" s="134">
        <v>455104</v>
      </c>
      <c r="C13" s="134">
        <v>488321</v>
      </c>
      <c r="D13" s="134">
        <v>458579</v>
      </c>
      <c r="E13" s="134">
        <v>419582</v>
      </c>
      <c r="F13" s="134">
        <v>414495</v>
      </c>
      <c r="G13" s="70"/>
      <c r="H13" s="135">
        <v>1</v>
      </c>
      <c r="I13" s="135">
        <v>1</v>
      </c>
      <c r="J13" s="135">
        <v>1</v>
      </c>
      <c r="K13" s="135">
        <v>1</v>
      </c>
      <c r="L13" s="135">
        <v>1</v>
      </c>
      <c r="M13" s="70"/>
      <c r="N13" s="136">
        <v>15.1</v>
      </c>
      <c r="O13" s="136">
        <v>15.1</v>
      </c>
      <c r="P13" s="136">
        <v>14.3</v>
      </c>
      <c r="Q13" s="136">
        <v>14.1</v>
      </c>
      <c r="R13" s="136">
        <v>13.7</v>
      </c>
    </row>
    <row r="14" spans="1:18" x14ac:dyDescent="0.25">
      <c r="A14" s="4" t="s">
        <v>51</v>
      </c>
      <c r="B14" s="134">
        <v>340038</v>
      </c>
      <c r="C14" s="134">
        <v>360748</v>
      </c>
      <c r="D14" s="134">
        <v>358167</v>
      </c>
      <c r="E14" s="134">
        <v>328972</v>
      </c>
      <c r="F14" s="134">
        <v>333084</v>
      </c>
      <c r="G14" s="133"/>
      <c r="H14" s="135">
        <v>2</v>
      </c>
      <c r="I14" s="135">
        <v>2</v>
      </c>
      <c r="J14" s="135">
        <v>2</v>
      </c>
      <c r="K14" s="135">
        <v>2</v>
      </c>
      <c r="L14" s="135">
        <v>2</v>
      </c>
      <c r="M14" s="133"/>
      <c r="N14" s="136">
        <v>11.3</v>
      </c>
      <c r="O14" s="136">
        <v>11.2</v>
      </c>
      <c r="P14" s="136">
        <v>11.2</v>
      </c>
      <c r="Q14" s="136">
        <v>11</v>
      </c>
      <c r="R14" s="136">
        <v>11</v>
      </c>
    </row>
    <row r="15" spans="1:18" x14ac:dyDescent="0.25">
      <c r="A15" s="4" t="s">
        <v>62</v>
      </c>
      <c r="B15" s="134">
        <v>266738</v>
      </c>
      <c r="C15" s="134">
        <v>296944</v>
      </c>
      <c r="D15" s="134">
        <v>294356</v>
      </c>
      <c r="E15" s="134">
        <v>242698</v>
      </c>
      <c r="F15" s="134">
        <v>263021</v>
      </c>
      <c r="G15" s="133"/>
      <c r="H15" s="135">
        <v>3</v>
      </c>
      <c r="I15" s="135">
        <v>3</v>
      </c>
      <c r="J15" s="135">
        <v>3</v>
      </c>
      <c r="K15" s="135">
        <v>3</v>
      </c>
      <c r="L15" s="135">
        <v>3</v>
      </c>
      <c r="M15" s="133"/>
      <c r="N15" s="136">
        <v>8.9</v>
      </c>
      <c r="O15" s="136">
        <v>9.1999999999999993</v>
      </c>
      <c r="P15" s="136">
        <v>9.1999999999999993</v>
      </c>
      <c r="Q15" s="136">
        <v>8.1</v>
      </c>
      <c r="R15" s="136">
        <v>8.6999999999999993</v>
      </c>
    </row>
    <row r="16" spans="1:18" x14ac:dyDescent="0.25">
      <c r="A16" s="4" t="s">
        <v>1</v>
      </c>
      <c r="B16" s="134">
        <v>156660</v>
      </c>
      <c r="C16" s="134">
        <v>179912</v>
      </c>
      <c r="D16" s="134">
        <v>207087</v>
      </c>
      <c r="E16" s="134">
        <v>215798</v>
      </c>
      <c r="F16" s="134">
        <v>226799</v>
      </c>
      <c r="G16" s="133"/>
      <c r="H16" s="135">
        <v>6</v>
      </c>
      <c r="I16" s="135">
        <v>5</v>
      </c>
      <c r="J16" s="135">
        <v>4</v>
      </c>
      <c r="K16" s="135">
        <v>4</v>
      </c>
      <c r="L16" s="135">
        <v>4</v>
      </c>
      <c r="M16" s="133"/>
      <c r="N16" s="136">
        <v>5.2</v>
      </c>
      <c r="O16" s="136">
        <v>5.6</v>
      </c>
      <c r="P16" s="136">
        <v>6.5</v>
      </c>
      <c r="Q16" s="136">
        <v>7.2</v>
      </c>
      <c r="R16" s="136">
        <v>7.5</v>
      </c>
    </row>
    <row r="17" spans="1:18" x14ac:dyDescent="0.25">
      <c r="A17" s="4" t="s">
        <v>155</v>
      </c>
      <c r="B17" s="134">
        <v>142560</v>
      </c>
      <c r="C17" s="134">
        <v>132246</v>
      </c>
      <c r="D17" s="134">
        <v>139299</v>
      </c>
      <c r="E17" s="134">
        <v>147930</v>
      </c>
      <c r="F17" s="134">
        <v>163493</v>
      </c>
      <c r="G17" s="133"/>
      <c r="H17" s="135">
        <v>7</v>
      </c>
      <c r="I17" s="135">
        <v>7</v>
      </c>
      <c r="J17" s="135">
        <v>6</v>
      </c>
      <c r="K17" s="135">
        <v>5</v>
      </c>
      <c r="L17" s="135">
        <v>5</v>
      </c>
      <c r="M17" s="133"/>
      <c r="N17" s="136">
        <v>4.7</v>
      </c>
      <c r="O17" s="136">
        <v>4.0999999999999996</v>
      </c>
      <c r="P17" s="136">
        <v>4.4000000000000004</v>
      </c>
      <c r="Q17" s="136">
        <v>5</v>
      </c>
      <c r="R17" s="136">
        <v>5.4</v>
      </c>
    </row>
    <row r="18" spans="1:18" x14ac:dyDescent="0.25">
      <c r="A18" s="37"/>
      <c r="B18" s="82"/>
      <c r="C18" s="82"/>
      <c r="D18" s="82"/>
      <c r="E18" s="82"/>
      <c r="F18" s="82"/>
      <c r="G18" s="70"/>
      <c r="H18" s="70"/>
      <c r="I18" s="70"/>
      <c r="J18" s="70"/>
      <c r="K18" s="70"/>
      <c r="L18" s="5"/>
      <c r="N18" s="5"/>
      <c r="O18" s="5"/>
      <c r="P18" s="5"/>
      <c r="Q18" s="5"/>
      <c r="R18" s="5"/>
    </row>
    <row r="19" spans="1:18" x14ac:dyDescent="0.25">
      <c r="A19" s="77"/>
      <c r="B19" s="22"/>
      <c r="C19" s="22"/>
      <c r="D19" s="22"/>
      <c r="E19" s="22"/>
      <c r="F19" s="22"/>
      <c r="G19" s="21"/>
      <c r="H19" s="21"/>
      <c r="I19" s="21"/>
      <c r="J19" s="21"/>
      <c r="K19" s="21"/>
      <c r="M19" s="21"/>
    </row>
    <row r="20" spans="1:18" x14ac:dyDescent="0.25">
      <c r="A20" s="2" t="s">
        <v>144</v>
      </c>
    </row>
    <row r="21" spans="1:18" x14ac:dyDescent="0.25">
      <c r="A21" s="109" t="s">
        <v>86</v>
      </c>
    </row>
    <row r="22" spans="1:18" x14ac:dyDescent="0.25">
      <c r="A22" s="4"/>
      <c r="B22" s="3"/>
      <c r="C22" s="3"/>
      <c r="D22" s="3"/>
      <c r="E22" s="3"/>
      <c r="F22" s="3"/>
      <c r="G22" s="3"/>
      <c r="H22" s="3"/>
      <c r="I22" s="3"/>
      <c r="J22" s="3"/>
      <c r="K22" s="3"/>
    </row>
    <row r="23" spans="1:18" x14ac:dyDescent="0.25">
      <c r="A23" s="77" t="s">
        <v>75</v>
      </c>
      <c r="B23" s="77"/>
      <c r="C23" s="77"/>
      <c r="D23" s="77"/>
      <c r="E23" s="77"/>
      <c r="F23" s="77"/>
      <c r="G23" s="3"/>
      <c r="H23" s="3"/>
      <c r="I23" s="3"/>
      <c r="J23" s="3"/>
      <c r="K23" s="3"/>
      <c r="M23" s="3"/>
    </row>
    <row r="24" spans="1:18" ht="12.5" x14ac:dyDescent="0.25">
      <c r="A24" s="81"/>
      <c r="B24" s="4"/>
      <c r="C24" s="4"/>
      <c r="D24" s="4"/>
      <c r="E24" s="4"/>
      <c r="F24" s="4"/>
    </row>
    <row r="25" spans="1:18" x14ac:dyDescent="0.25">
      <c r="A25" s="4"/>
      <c r="B25" s="3"/>
      <c r="C25" s="3"/>
      <c r="D25" s="3"/>
      <c r="E25" s="3"/>
      <c r="F25" s="3"/>
      <c r="G25" s="3"/>
      <c r="H25" s="3"/>
      <c r="I25" s="3"/>
      <c r="J25" s="3"/>
      <c r="K25" s="3"/>
    </row>
    <row r="26" spans="1:18" x14ac:dyDescent="0.25">
      <c r="A26" s="69"/>
      <c r="B26" s="3"/>
      <c r="C26" s="3"/>
      <c r="D26" s="3"/>
      <c r="E26" s="3"/>
      <c r="F26" s="3"/>
      <c r="G26" s="3"/>
      <c r="H26" s="3"/>
      <c r="I26" s="3"/>
      <c r="J26" s="3"/>
      <c r="K26" s="3"/>
    </row>
    <row r="27" spans="1:18" x14ac:dyDescent="0.25">
      <c r="A27" s="4"/>
    </row>
    <row r="28" spans="1:18" x14ac:dyDescent="0.25">
      <c r="A28" s="4"/>
    </row>
    <row r="29" spans="1:18" x14ac:dyDescent="0.25">
      <c r="A29" s="4"/>
    </row>
    <row r="30" spans="1:18" x14ac:dyDescent="0.25">
      <c r="A30" s="4"/>
    </row>
    <row r="31" spans="1:18" x14ac:dyDescent="0.25">
      <c r="A31" s="4"/>
    </row>
    <row r="32" spans="1:18" x14ac:dyDescent="0.25">
      <c r="A32" s="4"/>
    </row>
    <row r="33" spans="1:1" x14ac:dyDescent="0.25">
      <c r="A33" s="4"/>
    </row>
    <row r="34" spans="1:1" x14ac:dyDescent="0.25">
      <c r="A34" s="4"/>
    </row>
    <row r="35" spans="1:1" x14ac:dyDescent="0.25">
      <c r="A35" s="4"/>
    </row>
    <row r="36" spans="1:1" x14ac:dyDescent="0.25">
      <c r="A36" s="4"/>
    </row>
    <row r="37" spans="1:1" x14ac:dyDescent="0.25">
      <c r="A37" s="4"/>
    </row>
    <row r="38" spans="1:1" x14ac:dyDescent="0.25">
      <c r="A38" s="4"/>
    </row>
    <row r="39" spans="1:1" x14ac:dyDescent="0.25">
      <c r="A39" s="4"/>
    </row>
    <row r="40" spans="1:1" x14ac:dyDescent="0.25">
      <c r="A40" s="4"/>
    </row>
  </sheetData>
  <hyperlinks>
    <hyperlink ref="A21" r:id="rId1" location="/details/posities-nederlandse-directe-investeringen-in-het-buitenland-uitgesplitst-naar-land-jaar/dataset/b550596e-d3f3-4d87-b55f-477450737c32" xr:uid="{00000000-0004-0000-06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B82"/>
  <sheetViews>
    <sheetView showGridLines="0" workbookViewId="0"/>
  </sheetViews>
  <sheetFormatPr defaultColWidth="9.1796875" defaultRowHeight="11.5" x14ac:dyDescent="0.25"/>
  <cols>
    <col min="1" max="1" width="23" style="2" customWidth="1"/>
    <col min="2" max="10" width="12" style="2" customWidth="1"/>
    <col min="11" max="16" width="12.453125" style="3" customWidth="1"/>
    <col min="17" max="17" width="14.1796875" style="3" customWidth="1"/>
    <col min="18" max="18" width="9.1796875" style="3"/>
    <col min="19" max="19" width="2.453125" style="3" customWidth="1"/>
    <col min="20" max="22" width="9.1796875" style="3"/>
    <col min="23" max="23" width="13.1796875" style="3" customWidth="1"/>
    <col min="24" max="28" width="9.1796875" style="3"/>
    <col min="29" max="16384" width="9.1796875" style="2"/>
  </cols>
  <sheetData>
    <row r="1" spans="1:17" x14ac:dyDescent="0.25">
      <c r="A1" s="1" t="s">
        <v>87</v>
      </c>
      <c r="B1" s="3"/>
      <c r="C1" s="3"/>
      <c r="D1" s="3"/>
      <c r="E1" s="3"/>
      <c r="F1" s="3"/>
      <c r="G1" s="3"/>
      <c r="H1" s="3"/>
      <c r="I1" s="3"/>
      <c r="J1" s="3"/>
    </row>
    <row r="2" spans="1:17" x14ac:dyDescent="0.25">
      <c r="A2" s="9" t="s">
        <v>152</v>
      </c>
      <c r="B2" s="5"/>
      <c r="C2" s="5"/>
      <c r="D2" s="5"/>
      <c r="E2" s="5"/>
      <c r="F2" s="5"/>
      <c r="G2" s="5"/>
      <c r="H2" s="5"/>
      <c r="I2" s="5"/>
      <c r="J2" s="5"/>
      <c r="K2" s="5"/>
      <c r="L2" s="5"/>
    </row>
    <row r="3" spans="1:17" x14ac:dyDescent="0.25">
      <c r="A3" s="3"/>
      <c r="B3" s="3"/>
      <c r="C3" s="3"/>
      <c r="D3" s="3"/>
      <c r="E3" s="3"/>
      <c r="F3" s="3"/>
      <c r="G3" s="3"/>
      <c r="H3" s="6"/>
      <c r="I3" s="6"/>
      <c r="J3" s="6"/>
    </row>
    <row r="4" spans="1:17" x14ac:dyDescent="0.25">
      <c r="A4" s="3"/>
      <c r="B4" s="3"/>
      <c r="C4" s="3"/>
      <c r="D4" s="3"/>
      <c r="E4" s="3"/>
      <c r="F4" s="3"/>
      <c r="G4" s="3"/>
      <c r="H4" s="3"/>
      <c r="I4" s="3"/>
      <c r="J4" s="3"/>
    </row>
    <row r="5" spans="1:17" x14ac:dyDescent="0.25">
      <c r="A5" s="4"/>
      <c r="B5" s="5" t="s">
        <v>3</v>
      </c>
      <c r="C5" s="5"/>
      <c r="D5" s="5"/>
      <c r="E5" s="5"/>
      <c r="F5" s="5"/>
      <c r="G5" s="5"/>
      <c r="H5" s="5"/>
      <c r="I5" s="5"/>
      <c r="J5" s="5"/>
      <c r="K5" s="5"/>
      <c r="L5" s="5"/>
    </row>
    <row r="6" spans="1:17" x14ac:dyDescent="0.25">
      <c r="A6" s="4"/>
      <c r="B6" s="3"/>
      <c r="C6" s="3"/>
      <c r="D6" s="3"/>
      <c r="E6" s="3"/>
      <c r="F6" s="3"/>
      <c r="G6" s="3"/>
      <c r="H6" s="3"/>
      <c r="I6" s="3"/>
      <c r="J6" s="3"/>
    </row>
    <row r="7" spans="1:17" x14ac:dyDescent="0.25">
      <c r="A7" s="4"/>
      <c r="B7" s="2">
        <v>2013</v>
      </c>
      <c r="C7" s="2">
        <v>2014</v>
      </c>
      <c r="D7" s="2">
        <v>2015</v>
      </c>
      <c r="E7" s="2">
        <v>2016</v>
      </c>
      <c r="F7" s="2">
        <v>2017</v>
      </c>
      <c r="G7" s="2">
        <v>2018</v>
      </c>
      <c r="H7" s="3">
        <v>2019</v>
      </c>
      <c r="I7" s="6">
        <v>2020</v>
      </c>
      <c r="J7" s="6">
        <v>2021</v>
      </c>
      <c r="K7" s="6" t="s">
        <v>132</v>
      </c>
      <c r="L7" s="6" t="s">
        <v>145</v>
      </c>
    </row>
    <row r="8" spans="1:17" x14ac:dyDescent="0.25">
      <c r="A8" s="4"/>
      <c r="J8" s="3"/>
    </row>
    <row r="9" spans="1:17" x14ac:dyDescent="0.25">
      <c r="A9" s="13" t="s">
        <v>24</v>
      </c>
      <c r="B9" s="23">
        <f>SUM(B10:B12)</f>
        <v>1030550</v>
      </c>
      <c r="C9" s="23">
        <f t="shared" ref="C9:L9" si="0">SUM(C10:C12)</f>
        <v>1055145</v>
      </c>
      <c r="D9" s="23">
        <f t="shared" si="0"/>
        <v>1092790</v>
      </c>
      <c r="E9" s="23">
        <f t="shared" si="0"/>
        <v>1135240</v>
      </c>
      <c r="F9" s="23">
        <f t="shared" si="0"/>
        <v>1160565</v>
      </c>
      <c r="G9" s="23">
        <f t="shared" si="0"/>
        <v>1224080</v>
      </c>
      <c r="H9" s="23">
        <f t="shared" si="0"/>
        <v>1295255</v>
      </c>
      <c r="I9" s="23">
        <f t="shared" si="0"/>
        <v>1363560</v>
      </c>
      <c r="J9" s="23">
        <f t="shared" si="0"/>
        <v>1427235</v>
      </c>
      <c r="K9" s="23">
        <f t="shared" si="0"/>
        <v>1529670</v>
      </c>
      <c r="L9" s="23">
        <f t="shared" si="0"/>
        <v>1604615</v>
      </c>
    </row>
    <row r="10" spans="1:17" x14ac:dyDescent="0.25">
      <c r="A10" s="4" t="s">
        <v>4</v>
      </c>
      <c r="B10" s="16">
        <v>11970</v>
      </c>
      <c r="C10" s="16">
        <v>12340</v>
      </c>
      <c r="D10" s="16">
        <v>12620</v>
      </c>
      <c r="E10" s="16">
        <v>13145</v>
      </c>
      <c r="F10" s="16">
        <v>13935</v>
      </c>
      <c r="G10" s="16">
        <v>14155</v>
      </c>
      <c r="H10" s="16">
        <v>14480</v>
      </c>
      <c r="I10" s="16">
        <v>15250</v>
      </c>
      <c r="J10" s="16">
        <v>16010</v>
      </c>
      <c r="K10" s="16">
        <v>17230</v>
      </c>
      <c r="L10" s="16">
        <v>17840</v>
      </c>
    </row>
    <row r="11" spans="1:17" x14ac:dyDescent="0.25">
      <c r="A11" s="4" t="s">
        <v>5</v>
      </c>
      <c r="B11" s="16">
        <v>9650</v>
      </c>
      <c r="C11" s="16">
        <v>9815</v>
      </c>
      <c r="D11" s="16">
        <v>9720</v>
      </c>
      <c r="E11" s="16">
        <v>9815</v>
      </c>
      <c r="F11" s="16">
        <v>9735</v>
      </c>
      <c r="G11" s="16">
        <v>9525</v>
      </c>
      <c r="H11" s="16">
        <v>9660</v>
      </c>
      <c r="I11" s="16">
        <v>9630</v>
      </c>
      <c r="J11" s="16">
        <v>9705</v>
      </c>
      <c r="K11" s="16">
        <v>9605</v>
      </c>
      <c r="L11" s="16">
        <v>9225</v>
      </c>
      <c r="M11" s="2"/>
      <c r="N11" s="2"/>
      <c r="O11" s="2"/>
      <c r="P11" s="2"/>
      <c r="Q11" s="2"/>
    </row>
    <row r="12" spans="1:17" x14ac:dyDescent="0.25">
      <c r="A12" s="4" t="s">
        <v>6</v>
      </c>
      <c r="B12" s="16">
        <v>1008930</v>
      </c>
      <c r="C12" s="16">
        <v>1032990</v>
      </c>
      <c r="D12" s="16">
        <v>1070450</v>
      </c>
      <c r="E12" s="16">
        <v>1112280</v>
      </c>
      <c r="F12" s="16">
        <v>1136895</v>
      </c>
      <c r="G12" s="16">
        <v>1200400</v>
      </c>
      <c r="H12" s="16">
        <v>1271115</v>
      </c>
      <c r="I12" s="16">
        <v>1338680</v>
      </c>
      <c r="J12" s="16">
        <v>1401520</v>
      </c>
      <c r="K12" s="16">
        <v>1502835</v>
      </c>
      <c r="L12" s="16">
        <v>1577550</v>
      </c>
      <c r="M12" s="2"/>
      <c r="N12" s="2"/>
      <c r="O12" s="2"/>
      <c r="P12" s="2"/>
      <c r="Q12" s="2"/>
    </row>
    <row r="13" spans="1:17" x14ac:dyDescent="0.25">
      <c r="A13" s="4"/>
      <c r="B13" s="16"/>
      <c r="C13" s="16"/>
      <c r="D13" s="16"/>
      <c r="E13" s="16"/>
      <c r="F13" s="16"/>
      <c r="G13" s="16"/>
      <c r="H13" s="16"/>
      <c r="I13" s="16"/>
      <c r="J13" s="16"/>
    </row>
    <row r="14" spans="1:17" x14ac:dyDescent="0.25">
      <c r="A14" s="4"/>
      <c r="B14" s="16"/>
      <c r="C14" s="16"/>
      <c r="D14" s="16"/>
      <c r="E14" s="16"/>
      <c r="F14" s="16"/>
      <c r="G14" s="16"/>
      <c r="H14" s="16"/>
      <c r="I14" s="16"/>
      <c r="J14" s="16"/>
    </row>
    <row r="15" spans="1:17" x14ac:dyDescent="0.25">
      <c r="A15" s="4"/>
      <c r="B15" s="16"/>
      <c r="C15" s="16"/>
      <c r="D15" s="16"/>
      <c r="E15" s="16"/>
      <c r="F15" s="16"/>
      <c r="G15" s="16"/>
      <c r="H15" s="16"/>
      <c r="I15" s="16"/>
      <c r="J15" s="16"/>
    </row>
    <row r="16" spans="1:17" x14ac:dyDescent="0.25">
      <c r="A16" s="4"/>
      <c r="B16" s="18" t="s">
        <v>47</v>
      </c>
      <c r="C16" s="18"/>
      <c r="D16" s="18"/>
      <c r="E16" s="18"/>
      <c r="F16" s="18"/>
      <c r="G16" s="18"/>
      <c r="H16" s="18"/>
      <c r="I16" s="18"/>
      <c r="J16" s="18"/>
      <c r="K16" s="5"/>
      <c r="L16" s="5"/>
    </row>
    <row r="17" spans="1:12" ht="12" x14ac:dyDescent="0.3">
      <c r="A17" s="4"/>
      <c r="B17" s="19" t="s">
        <v>156</v>
      </c>
      <c r="C17" s="17"/>
      <c r="D17" s="17"/>
      <c r="E17" s="17"/>
      <c r="F17" s="17"/>
      <c r="G17" s="17"/>
      <c r="H17" s="17"/>
      <c r="I17" s="17"/>
      <c r="J17" s="17"/>
    </row>
    <row r="18" spans="1:12" ht="12" x14ac:dyDescent="0.3">
      <c r="A18" s="4"/>
      <c r="B18" s="19"/>
      <c r="C18" s="17"/>
      <c r="D18" s="17"/>
      <c r="E18" s="17"/>
      <c r="F18" s="17"/>
      <c r="G18" s="17"/>
      <c r="H18" s="17"/>
      <c r="I18" s="17"/>
      <c r="J18" s="17"/>
    </row>
    <row r="19" spans="1:12" x14ac:dyDescent="0.25">
      <c r="A19" s="4"/>
      <c r="B19" s="2">
        <v>2013</v>
      </c>
      <c r="C19" s="2">
        <v>2014</v>
      </c>
      <c r="D19" s="2">
        <v>2015</v>
      </c>
      <c r="E19" s="2">
        <v>2016</v>
      </c>
      <c r="F19" s="2">
        <v>2017</v>
      </c>
      <c r="G19" s="2">
        <v>2018</v>
      </c>
      <c r="H19" s="3">
        <v>2019</v>
      </c>
      <c r="I19" s="6">
        <v>2020</v>
      </c>
      <c r="J19" s="6">
        <v>2021</v>
      </c>
      <c r="K19" s="6" t="s">
        <v>132</v>
      </c>
      <c r="L19" s="6" t="s">
        <v>145</v>
      </c>
    </row>
    <row r="20" spans="1:12" x14ac:dyDescent="0.25">
      <c r="A20" s="4"/>
      <c r="B20" s="16"/>
      <c r="C20" s="16"/>
      <c r="D20" s="16"/>
      <c r="E20" s="16"/>
      <c r="F20" s="16"/>
      <c r="G20" s="16"/>
      <c r="H20" s="16"/>
      <c r="I20" s="16"/>
      <c r="J20" s="3"/>
    </row>
    <row r="21" spans="1:12" x14ac:dyDescent="0.25">
      <c r="A21" s="13" t="s">
        <v>24</v>
      </c>
      <c r="B21" s="23">
        <f t="shared" ref="B21:L21" si="1">SUM(B22:B24)</f>
        <v>5527</v>
      </c>
      <c r="C21" s="23">
        <f t="shared" si="1"/>
        <v>5544</v>
      </c>
      <c r="D21" s="23">
        <f t="shared" si="1"/>
        <v>5671</v>
      </c>
      <c r="E21" s="23">
        <f t="shared" si="1"/>
        <v>5838</v>
      </c>
      <c r="F21" s="23">
        <f t="shared" si="1"/>
        <v>6027</v>
      </c>
      <c r="G21" s="23">
        <f t="shared" si="1"/>
        <v>6429</v>
      </c>
      <c r="H21" s="23">
        <f t="shared" si="1"/>
        <v>6373</v>
      </c>
      <c r="I21" s="23">
        <f t="shared" si="1"/>
        <v>6266</v>
      </c>
      <c r="J21" s="23">
        <f t="shared" si="1"/>
        <v>6408</v>
      </c>
      <c r="K21" s="23">
        <f t="shared" si="1"/>
        <v>6690</v>
      </c>
      <c r="L21" s="23">
        <f t="shared" si="1"/>
        <v>6796</v>
      </c>
    </row>
    <row r="22" spans="1:12" x14ac:dyDescent="0.25">
      <c r="A22" s="4" t="s">
        <v>4</v>
      </c>
      <c r="B22" s="16">
        <v>909</v>
      </c>
      <c r="C22" s="16">
        <v>921</v>
      </c>
      <c r="D22" s="16">
        <v>952</v>
      </c>
      <c r="E22" s="16">
        <v>1021</v>
      </c>
      <c r="F22" s="16">
        <v>1065</v>
      </c>
      <c r="G22" s="16">
        <v>1114</v>
      </c>
      <c r="H22" s="16">
        <v>1096</v>
      </c>
      <c r="I22" s="16">
        <v>1104</v>
      </c>
      <c r="J22" s="16">
        <v>1150</v>
      </c>
      <c r="K22" s="16">
        <v>1249</v>
      </c>
      <c r="L22" s="16">
        <v>1294</v>
      </c>
    </row>
    <row r="23" spans="1:12" x14ac:dyDescent="0.25">
      <c r="A23" s="4" t="s">
        <v>5</v>
      </c>
      <c r="B23" s="16">
        <v>1127</v>
      </c>
      <c r="C23" s="16">
        <v>1125</v>
      </c>
      <c r="D23" s="16">
        <v>1110</v>
      </c>
      <c r="E23" s="16">
        <v>1133</v>
      </c>
      <c r="F23" s="16">
        <v>1178</v>
      </c>
      <c r="G23" s="16">
        <v>1269</v>
      </c>
      <c r="H23" s="16">
        <v>1243</v>
      </c>
      <c r="I23" s="16">
        <v>1188</v>
      </c>
      <c r="J23" s="16">
        <v>1217</v>
      </c>
      <c r="K23" s="16">
        <v>1213</v>
      </c>
      <c r="L23" s="16">
        <v>1188</v>
      </c>
    </row>
    <row r="24" spans="1:12" x14ac:dyDescent="0.25">
      <c r="A24" s="4" t="s">
        <v>6</v>
      </c>
      <c r="B24" s="16">
        <v>3491</v>
      </c>
      <c r="C24" s="16">
        <v>3498</v>
      </c>
      <c r="D24" s="16">
        <v>3609</v>
      </c>
      <c r="E24" s="16">
        <v>3684</v>
      </c>
      <c r="F24" s="16">
        <v>3784</v>
      </c>
      <c r="G24" s="16">
        <v>4046</v>
      </c>
      <c r="H24" s="16">
        <v>4034</v>
      </c>
      <c r="I24" s="16">
        <v>3974</v>
      </c>
      <c r="J24" s="16">
        <v>4041</v>
      </c>
      <c r="K24" s="16">
        <v>4228</v>
      </c>
      <c r="L24" s="16">
        <v>4314</v>
      </c>
    </row>
    <row r="25" spans="1:12" x14ac:dyDescent="0.25">
      <c r="A25" s="37"/>
      <c r="B25" s="3"/>
      <c r="C25" s="3"/>
      <c r="D25" s="3"/>
      <c r="E25" s="3"/>
      <c r="F25" s="3"/>
      <c r="G25" s="3"/>
      <c r="H25" s="3"/>
      <c r="I25" s="3"/>
      <c r="J25" s="3"/>
      <c r="K25" s="5"/>
      <c r="L25" s="5"/>
    </row>
    <row r="26" spans="1:12" x14ac:dyDescent="0.25">
      <c r="A26" s="4"/>
      <c r="B26" s="21"/>
      <c r="C26" s="21"/>
      <c r="D26" s="21"/>
      <c r="E26" s="21"/>
      <c r="F26" s="21"/>
      <c r="G26" s="21"/>
      <c r="H26" s="21"/>
      <c r="I26" s="21"/>
      <c r="J26" s="21"/>
    </row>
    <row r="27" spans="1:12" x14ac:dyDescent="0.25">
      <c r="A27" s="4" t="s">
        <v>76</v>
      </c>
      <c r="B27" s="3"/>
      <c r="C27" s="3"/>
      <c r="D27" s="3"/>
      <c r="E27" s="3"/>
      <c r="F27" s="3"/>
      <c r="G27" s="3"/>
      <c r="H27" s="3"/>
      <c r="I27" s="3"/>
      <c r="J27" s="3"/>
    </row>
    <row r="28" spans="1:12" x14ac:dyDescent="0.25">
      <c r="A28" s="4"/>
      <c r="B28" s="3"/>
      <c r="C28" s="3"/>
      <c r="D28" s="3"/>
      <c r="E28" s="3"/>
      <c r="F28" s="3"/>
      <c r="G28" s="3"/>
      <c r="H28" s="3"/>
      <c r="I28" s="3"/>
      <c r="J28" s="3"/>
    </row>
    <row r="29" spans="1:12" x14ac:dyDescent="0.25">
      <c r="A29" s="4"/>
      <c r="B29" s="3"/>
      <c r="C29" s="3"/>
      <c r="D29" s="3"/>
      <c r="E29" s="3"/>
      <c r="F29" s="3"/>
      <c r="G29" s="3"/>
      <c r="H29" s="3"/>
      <c r="I29" s="3"/>
      <c r="J29" s="3"/>
    </row>
    <row r="30" spans="1:12" x14ac:dyDescent="0.25">
      <c r="A30" s="4"/>
      <c r="B30" s="3"/>
      <c r="C30" s="3"/>
      <c r="D30" s="3"/>
      <c r="E30" s="3"/>
      <c r="F30" s="3"/>
      <c r="G30" s="3"/>
      <c r="H30" s="3"/>
      <c r="I30" s="3"/>
      <c r="J30" s="3"/>
    </row>
    <row r="31" spans="1:12" ht="15" customHeight="1" x14ac:dyDescent="0.25">
      <c r="A31" s="7"/>
      <c r="B31" s="3"/>
      <c r="C31" s="3"/>
      <c r="D31" s="3"/>
      <c r="E31" s="3"/>
      <c r="F31" s="3"/>
      <c r="G31" s="3"/>
      <c r="H31" s="3"/>
      <c r="I31" s="3"/>
      <c r="J31" s="3"/>
    </row>
    <row r="32" spans="1:12" x14ac:dyDescent="0.25">
      <c r="A32" s="4"/>
    </row>
    <row r="33" spans="1:1" x14ac:dyDescent="0.25">
      <c r="A33" s="4"/>
    </row>
    <row r="34" spans="1:1" x14ac:dyDescent="0.25">
      <c r="A34" s="4"/>
    </row>
    <row r="35" spans="1:1" x14ac:dyDescent="0.25">
      <c r="A35" s="4"/>
    </row>
    <row r="36" spans="1:1" x14ac:dyDescent="0.25">
      <c r="A36" s="4"/>
    </row>
    <row r="37" spans="1:1" x14ac:dyDescent="0.25">
      <c r="A37" s="4"/>
    </row>
    <row r="38" spans="1:1" x14ac:dyDescent="0.25">
      <c r="A38" s="4"/>
    </row>
    <row r="39" spans="1:1" x14ac:dyDescent="0.25">
      <c r="A39" s="4"/>
    </row>
    <row r="40" spans="1:1" x14ac:dyDescent="0.25">
      <c r="A40" s="4"/>
    </row>
    <row r="41" spans="1:1" x14ac:dyDescent="0.25">
      <c r="A41" s="4"/>
    </row>
    <row r="42" spans="1:1" x14ac:dyDescent="0.25">
      <c r="A42" s="4"/>
    </row>
    <row r="43" spans="1:1" x14ac:dyDescent="0.25">
      <c r="A43" s="4"/>
    </row>
    <row r="44" spans="1:1" x14ac:dyDescent="0.25">
      <c r="A44" s="4"/>
    </row>
    <row r="45" spans="1:1" x14ac:dyDescent="0.25">
      <c r="A45" s="4"/>
    </row>
    <row r="46" spans="1:1" x14ac:dyDescent="0.25">
      <c r="A46" s="4"/>
    </row>
    <row r="47" spans="1:1" x14ac:dyDescent="0.25">
      <c r="A47" s="4"/>
    </row>
    <row r="48" spans="1:1" x14ac:dyDescent="0.25">
      <c r="A48" s="4"/>
    </row>
    <row r="49" spans="1:1" x14ac:dyDescent="0.25">
      <c r="A49" s="4"/>
    </row>
    <row r="50" spans="1:1" x14ac:dyDescent="0.25">
      <c r="A50" s="4"/>
    </row>
    <row r="51" spans="1:1" x14ac:dyDescent="0.25">
      <c r="A51" s="4"/>
    </row>
    <row r="52" spans="1:1" x14ac:dyDescent="0.25">
      <c r="A52" s="4"/>
    </row>
    <row r="53" spans="1:1" x14ac:dyDescent="0.25">
      <c r="A53" s="4"/>
    </row>
    <row r="54" spans="1:1" x14ac:dyDescent="0.25">
      <c r="A54" s="4"/>
    </row>
    <row r="55" spans="1:1" x14ac:dyDescent="0.25">
      <c r="A55" s="4"/>
    </row>
    <row r="56" spans="1:1" x14ac:dyDescent="0.25">
      <c r="A56" s="4"/>
    </row>
    <row r="57" spans="1:1" x14ac:dyDescent="0.25">
      <c r="A57" s="4"/>
    </row>
    <row r="58" spans="1:1" x14ac:dyDescent="0.25">
      <c r="A58" s="4"/>
    </row>
    <row r="59" spans="1:1" x14ac:dyDescent="0.25">
      <c r="A59" s="4"/>
    </row>
    <row r="60" spans="1:1" x14ac:dyDescent="0.25">
      <c r="A60" s="4"/>
    </row>
    <row r="61" spans="1:1" x14ac:dyDescent="0.25">
      <c r="A61" s="4"/>
    </row>
    <row r="62" spans="1:1" x14ac:dyDescent="0.25">
      <c r="A62" s="4"/>
    </row>
    <row r="63" spans="1:1" x14ac:dyDescent="0.25">
      <c r="A63" s="4"/>
    </row>
    <row r="64" spans="1:1" x14ac:dyDescent="0.25">
      <c r="A64" s="4"/>
    </row>
    <row r="65" spans="1:1" x14ac:dyDescent="0.25">
      <c r="A65" s="4"/>
    </row>
    <row r="66" spans="1:1" x14ac:dyDescent="0.25">
      <c r="A66" s="4"/>
    </row>
    <row r="67" spans="1:1" x14ac:dyDescent="0.25">
      <c r="A67" s="4"/>
    </row>
    <row r="68" spans="1:1" x14ac:dyDescent="0.25">
      <c r="A68" s="4"/>
    </row>
    <row r="69" spans="1:1" x14ac:dyDescent="0.25">
      <c r="A69" s="4"/>
    </row>
    <row r="70" spans="1:1" x14ac:dyDescent="0.25">
      <c r="A70" s="4"/>
    </row>
    <row r="71" spans="1:1" x14ac:dyDescent="0.25">
      <c r="A71" s="4"/>
    </row>
    <row r="72" spans="1:1" x14ac:dyDescent="0.25">
      <c r="A72" s="4"/>
    </row>
    <row r="73" spans="1:1" x14ac:dyDescent="0.25">
      <c r="A73" s="4"/>
    </row>
    <row r="74" spans="1:1" x14ac:dyDescent="0.25">
      <c r="A74" s="4"/>
    </row>
    <row r="75" spans="1:1" x14ac:dyDescent="0.25">
      <c r="A75" s="4"/>
    </row>
    <row r="76" spans="1:1" x14ac:dyDescent="0.25">
      <c r="A76" s="4"/>
    </row>
    <row r="77" spans="1:1" x14ac:dyDescent="0.25">
      <c r="A77" s="4"/>
    </row>
    <row r="78" spans="1:1" x14ac:dyDescent="0.25">
      <c r="A78" s="4"/>
    </row>
    <row r="79" spans="1:1" x14ac:dyDescent="0.25">
      <c r="A79" s="4"/>
    </row>
    <row r="80" spans="1:1" x14ac:dyDescent="0.25">
      <c r="A80" s="4"/>
    </row>
    <row r="81" spans="1:1" x14ac:dyDescent="0.25">
      <c r="A81" s="4"/>
    </row>
    <row r="82" spans="1:1" x14ac:dyDescent="0.25">
      <c r="A82" s="4"/>
    </row>
  </sheetData>
  <pageMargins left="0.7" right="0.7" top="0.75" bottom="0.75" header="0.3" footer="0.3"/>
  <pageSetup paperSize="9" scale="3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25"/>
  <sheetViews>
    <sheetView workbookViewId="0"/>
  </sheetViews>
  <sheetFormatPr defaultColWidth="9.26953125" defaultRowHeight="11.5" x14ac:dyDescent="0.25"/>
  <cols>
    <col min="1" max="1" width="4.7265625" style="2" customWidth="1"/>
    <col min="2" max="2" width="33.26953125" style="2" customWidth="1"/>
    <col min="3" max="3" width="11.54296875" style="2" customWidth="1"/>
    <col min="4" max="4" width="9.453125" style="2" customWidth="1"/>
    <col min="5" max="5" width="10.7265625" style="2" bestFit="1" customWidth="1"/>
    <col min="6" max="6" width="13.453125" style="2" customWidth="1"/>
    <col min="7" max="7" width="13" style="2" bestFit="1" customWidth="1"/>
    <col min="8" max="9" width="2.54296875" style="2" customWidth="1"/>
    <col min="10" max="10" width="10.7265625" style="2" bestFit="1" customWidth="1"/>
    <col min="11" max="11" width="9.7265625" style="2" bestFit="1" customWidth="1"/>
    <col min="12" max="12" width="9.453125" style="2" bestFit="1" customWidth="1"/>
    <col min="13" max="13" width="13.7265625" style="2" customWidth="1"/>
    <col min="14" max="14" width="13" style="2" bestFit="1" customWidth="1"/>
    <col min="15" max="15" width="1.7265625" style="2" customWidth="1"/>
    <col min="16" max="16" width="9.7265625" style="2" bestFit="1" customWidth="1"/>
    <col min="17" max="18" width="9.26953125" style="2"/>
    <col min="19" max="19" width="12.81640625" style="2" bestFit="1" customWidth="1"/>
    <col min="20" max="20" width="12.7265625" style="2" bestFit="1" customWidth="1"/>
    <col min="21" max="16384" width="9.26953125" style="2"/>
  </cols>
  <sheetData>
    <row r="1" spans="1:20" x14ac:dyDescent="0.25">
      <c r="A1" s="1" t="s">
        <v>88</v>
      </c>
      <c r="C1" s="3"/>
    </row>
    <row r="2" spans="1:20" x14ac:dyDescent="0.25">
      <c r="A2" s="9" t="s">
        <v>139</v>
      </c>
      <c r="B2" s="5"/>
      <c r="C2" s="5"/>
      <c r="D2" s="5"/>
      <c r="E2" s="5"/>
      <c r="F2" s="5"/>
      <c r="G2" s="5"/>
      <c r="H2" s="5"/>
      <c r="I2" s="5"/>
      <c r="J2" s="5"/>
      <c r="K2" s="5"/>
      <c r="L2" s="5"/>
      <c r="M2" s="5"/>
      <c r="N2" s="5"/>
      <c r="O2" s="5"/>
      <c r="P2" s="5"/>
      <c r="Q2" s="5"/>
      <c r="R2" s="5"/>
      <c r="S2" s="5"/>
      <c r="T2" s="5"/>
    </row>
    <row r="3" spans="1:20" x14ac:dyDescent="0.25">
      <c r="A3" s="3"/>
      <c r="B3" s="3"/>
      <c r="C3" s="6"/>
      <c r="D3" s="6"/>
    </row>
    <row r="4" spans="1:20" ht="14.5" x14ac:dyDescent="0.35">
      <c r="A4" s="4"/>
      <c r="B4" s="64"/>
      <c r="C4" s="152" t="s">
        <v>4</v>
      </c>
      <c r="D4" s="153"/>
      <c r="E4" s="153"/>
      <c r="F4" s="153"/>
      <c r="G4" s="153"/>
      <c r="H4" s="3"/>
      <c r="I4" s="3"/>
      <c r="J4" s="152" t="s">
        <v>5</v>
      </c>
      <c r="K4" s="153"/>
      <c r="L4" s="153"/>
      <c r="M4" s="153"/>
      <c r="N4" s="153"/>
      <c r="O4" s="3"/>
      <c r="P4" s="152" t="s">
        <v>6</v>
      </c>
      <c r="Q4" s="153"/>
      <c r="R4" s="153"/>
      <c r="S4" s="153"/>
      <c r="T4" s="153"/>
    </row>
    <row r="5" spans="1:20" x14ac:dyDescent="0.25">
      <c r="A5" s="4"/>
      <c r="B5" s="64"/>
      <c r="C5" s="2" t="s">
        <v>56</v>
      </c>
      <c r="D5" s="2" t="s">
        <v>57</v>
      </c>
      <c r="E5" s="2" t="s">
        <v>58</v>
      </c>
      <c r="F5" s="2" t="s">
        <v>59</v>
      </c>
      <c r="G5" s="2" t="s">
        <v>60</v>
      </c>
      <c r="J5" s="2" t="s">
        <v>56</v>
      </c>
      <c r="K5" s="2" t="s">
        <v>57</v>
      </c>
      <c r="L5" s="2" t="s">
        <v>58</v>
      </c>
      <c r="M5" s="2" t="s">
        <v>59</v>
      </c>
      <c r="N5" s="2" t="s">
        <v>60</v>
      </c>
      <c r="P5" s="2" t="s">
        <v>56</v>
      </c>
      <c r="Q5" s="2" t="s">
        <v>57</v>
      </c>
      <c r="R5" s="2" t="s">
        <v>58</v>
      </c>
      <c r="S5" s="2" t="s">
        <v>59</v>
      </c>
      <c r="T5" s="2" t="s">
        <v>60</v>
      </c>
    </row>
    <row r="6" spans="1:20" ht="12" customHeight="1" x14ac:dyDescent="0.25">
      <c r="A6" s="148" t="s">
        <v>61</v>
      </c>
      <c r="B6" s="154"/>
    </row>
    <row r="7" spans="1:20" ht="15" customHeight="1" x14ac:dyDescent="0.25">
      <c r="A7" s="4"/>
      <c r="B7" s="64" t="s">
        <v>11</v>
      </c>
      <c r="C7" s="16">
        <v>75</v>
      </c>
      <c r="D7" s="16">
        <v>10</v>
      </c>
      <c r="E7" s="137" t="s">
        <v>157</v>
      </c>
      <c r="F7" s="16">
        <v>60</v>
      </c>
      <c r="G7" s="16">
        <v>10</v>
      </c>
      <c r="H7" s="16"/>
      <c r="I7" s="16"/>
      <c r="J7" s="16">
        <v>30</v>
      </c>
      <c r="K7" s="16">
        <v>5</v>
      </c>
      <c r="L7" s="16">
        <v>5</v>
      </c>
      <c r="M7" s="16">
        <v>20</v>
      </c>
      <c r="N7" s="137" t="s">
        <v>157</v>
      </c>
      <c r="O7" s="16"/>
      <c r="P7" s="16">
        <v>585</v>
      </c>
      <c r="Q7" s="16">
        <v>80</v>
      </c>
      <c r="R7" s="16">
        <v>30</v>
      </c>
      <c r="S7" s="16">
        <v>50</v>
      </c>
      <c r="T7" s="16">
        <v>425</v>
      </c>
    </row>
    <row r="8" spans="1:20" ht="15" customHeight="1" x14ac:dyDescent="0.25">
      <c r="A8" s="4"/>
      <c r="B8" s="64" t="s">
        <v>12</v>
      </c>
      <c r="C8" s="16">
        <v>2355</v>
      </c>
      <c r="D8" s="16">
        <v>210</v>
      </c>
      <c r="E8" s="138">
        <v>35</v>
      </c>
      <c r="F8" s="16">
        <v>2010</v>
      </c>
      <c r="G8" s="16">
        <v>105</v>
      </c>
      <c r="H8" s="16"/>
      <c r="I8" s="16"/>
      <c r="J8" s="16">
        <v>1530</v>
      </c>
      <c r="K8" s="16">
        <v>80</v>
      </c>
      <c r="L8" s="16">
        <v>15</v>
      </c>
      <c r="M8" s="16">
        <v>1405</v>
      </c>
      <c r="N8" s="16">
        <v>30</v>
      </c>
      <c r="O8" s="16"/>
      <c r="P8" s="16">
        <v>83150</v>
      </c>
      <c r="Q8" s="16">
        <v>21820</v>
      </c>
      <c r="R8" s="16">
        <v>2265</v>
      </c>
      <c r="S8" s="16">
        <v>12220</v>
      </c>
      <c r="T8" s="16">
        <v>46845</v>
      </c>
    </row>
    <row r="9" spans="1:20" ht="15" customHeight="1" x14ac:dyDescent="0.25">
      <c r="A9" s="4"/>
      <c r="B9" s="64" t="s">
        <v>13</v>
      </c>
      <c r="C9" s="16">
        <v>170</v>
      </c>
      <c r="D9" s="16">
        <v>85</v>
      </c>
      <c r="E9" s="138">
        <v>5</v>
      </c>
      <c r="F9" s="16">
        <v>55</v>
      </c>
      <c r="G9" s="16">
        <v>25</v>
      </c>
      <c r="H9" s="16"/>
      <c r="I9" s="16"/>
      <c r="J9" s="16">
        <v>45</v>
      </c>
      <c r="K9" s="16">
        <v>25</v>
      </c>
      <c r="L9" s="137" t="s">
        <v>157</v>
      </c>
      <c r="M9" s="16">
        <v>15</v>
      </c>
      <c r="N9" s="16">
        <v>5</v>
      </c>
      <c r="O9" s="16"/>
      <c r="P9" s="16">
        <v>2865</v>
      </c>
      <c r="Q9" s="16">
        <v>400</v>
      </c>
      <c r="R9" s="16">
        <v>25</v>
      </c>
      <c r="S9" s="16">
        <v>80</v>
      </c>
      <c r="T9" s="16">
        <v>2360</v>
      </c>
    </row>
    <row r="10" spans="1:20" ht="15" customHeight="1" x14ac:dyDescent="0.25">
      <c r="A10" s="4"/>
      <c r="B10" s="64" t="s">
        <v>14</v>
      </c>
      <c r="C10" s="16">
        <v>95</v>
      </c>
      <c r="D10" s="16">
        <v>15</v>
      </c>
      <c r="E10" s="137" t="s">
        <v>157</v>
      </c>
      <c r="F10" s="16">
        <v>75</v>
      </c>
      <c r="G10" s="16">
        <v>5</v>
      </c>
      <c r="H10" s="16"/>
      <c r="I10" s="16"/>
      <c r="J10" s="16">
        <v>50</v>
      </c>
      <c r="K10" s="16">
        <v>10</v>
      </c>
      <c r="L10" s="137" t="s">
        <v>157</v>
      </c>
      <c r="M10" s="16">
        <v>40</v>
      </c>
      <c r="N10" s="137" t="s">
        <v>157</v>
      </c>
      <c r="O10" s="16"/>
      <c r="P10" s="16">
        <v>2015</v>
      </c>
      <c r="Q10" s="16">
        <v>375</v>
      </c>
      <c r="R10" s="16">
        <v>55</v>
      </c>
      <c r="S10" s="16">
        <v>275</v>
      </c>
      <c r="T10" s="16">
        <v>1310</v>
      </c>
    </row>
    <row r="11" spans="1:20" ht="15" customHeight="1" x14ac:dyDescent="0.25">
      <c r="A11" s="4"/>
      <c r="B11" s="64" t="s">
        <v>15</v>
      </c>
      <c r="C11" s="16">
        <v>535</v>
      </c>
      <c r="D11" s="16">
        <v>195</v>
      </c>
      <c r="E11" s="16">
        <v>15</v>
      </c>
      <c r="F11" s="16">
        <v>225</v>
      </c>
      <c r="G11" s="16">
        <v>95</v>
      </c>
      <c r="H11" s="16"/>
      <c r="I11" s="16"/>
      <c r="J11" s="16">
        <v>535</v>
      </c>
      <c r="K11" s="16">
        <v>185</v>
      </c>
      <c r="L11" s="16">
        <v>15</v>
      </c>
      <c r="M11" s="16">
        <v>285</v>
      </c>
      <c r="N11" s="16">
        <v>50</v>
      </c>
      <c r="O11" s="16"/>
      <c r="P11" s="16">
        <v>275390</v>
      </c>
      <c r="Q11" s="16">
        <v>46305</v>
      </c>
      <c r="R11" s="16">
        <v>2575</v>
      </c>
      <c r="S11" s="16">
        <v>4295</v>
      </c>
      <c r="T11" s="16">
        <v>222220</v>
      </c>
    </row>
    <row r="12" spans="1:20" ht="15" customHeight="1" x14ac:dyDescent="0.25">
      <c r="A12" s="4"/>
      <c r="B12" s="64" t="s">
        <v>16</v>
      </c>
      <c r="C12" s="16">
        <v>6490</v>
      </c>
      <c r="D12" s="16">
        <v>1025</v>
      </c>
      <c r="E12" s="16">
        <v>195</v>
      </c>
      <c r="F12" s="16">
        <v>4945</v>
      </c>
      <c r="G12" s="16">
        <v>325</v>
      </c>
      <c r="H12" s="16"/>
      <c r="I12" s="16"/>
      <c r="J12" s="16">
        <v>2810</v>
      </c>
      <c r="K12" s="16">
        <v>295</v>
      </c>
      <c r="L12" s="16">
        <v>75</v>
      </c>
      <c r="M12" s="16">
        <v>2340</v>
      </c>
      <c r="N12" s="16">
        <v>100</v>
      </c>
      <c r="O12" s="16"/>
      <c r="P12" s="16">
        <v>299520</v>
      </c>
      <c r="Q12" s="16">
        <v>99970</v>
      </c>
      <c r="R12" s="16">
        <v>7620</v>
      </c>
      <c r="S12" s="16">
        <v>40945</v>
      </c>
      <c r="T12" s="16">
        <v>150980</v>
      </c>
    </row>
    <row r="13" spans="1:20" ht="15" customHeight="1" x14ac:dyDescent="0.25">
      <c r="A13" s="4"/>
      <c r="B13" s="64" t="s">
        <v>17</v>
      </c>
      <c r="C13" s="16">
        <v>1140</v>
      </c>
      <c r="D13" s="16">
        <v>180</v>
      </c>
      <c r="E13" s="16">
        <v>30</v>
      </c>
      <c r="F13" s="16">
        <v>840</v>
      </c>
      <c r="G13" s="16">
        <v>90</v>
      </c>
      <c r="H13" s="16"/>
      <c r="I13" s="16"/>
      <c r="J13" s="16">
        <v>570</v>
      </c>
      <c r="K13" s="16">
        <v>65</v>
      </c>
      <c r="L13" s="16">
        <v>20</v>
      </c>
      <c r="M13" s="16">
        <v>455</v>
      </c>
      <c r="N13" s="16">
        <v>30</v>
      </c>
      <c r="O13" s="16"/>
      <c r="P13" s="16">
        <v>69185</v>
      </c>
      <c r="Q13" s="16">
        <v>14805</v>
      </c>
      <c r="R13" s="16">
        <v>2300</v>
      </c>
      <c r="S13" s="16">
        <v>4520</v>
      </c>
      <c r="T13" s="16">
        <v>47560</v>
      </c>
    </row>
    <row r="14" spans="1:20" ht="15" customHeight="1" x14ac:dyDescent="0.25">
      <c r="A14" s="4"/>
      <c r="B14" s="64" t="s">
        <v>18</v>
      </c>
      <c r="C14" s="16">
        <v>210</v>
      </c>
      <c r="D14" s="16">
        <v>125</v>
      </c>
      <c r="E14" s="137" t="s">
        <v>157</v>
      </c>
      <c r="F14" s="16">
        <v>65</v>
      </c>
      <c r="G14" s="16">
        <v>20</v>
      </c>
      <c r="H14" s="16"/>
      <c r="I14" s="16"/>
      <c r="J14" s="16">
        <v>155</v>
      </c>
      <c r="K14" s="16">
        <v>70</v>
      </c>
      <c r="L14" s="16">
        <v>5</v>
      </c>
      <c r="M14" s="16">
        <v>65</v>
      </c>
      <c r="N14" s="16">
        <v>15</v>
      </c>
      <c r="O14" s="16"/>
      <c r="P14" s="16">
        <v>83070</v>
      </c>
      <c r="Q14" s="16">
        <v>24145</v>
      </c>
      <c r="R14" s="16">
        <v>535</v>
      </c>
      <c r="S14" s="16">
        <v>755</v>
      </c>
      <c r="T14" s="16">
        <v>57635</v>
      </c>
    </row>
    <row r="15" spans="1:20" ht="15" customHeight="1" x14ac:dyDescent="0.25">
      <c r="A15" s="4"/>
      <c r="B15" s="64" t="s">
        <v>19</v>
      </c>
      <c r="C15" s="16">
        <v>2325</v>
      </c>
      <c r="D15" s="16">
        <v>465</v>
      </c>
      <c r="E15" s="16">
        <v>145</v>
      </c>
      <c r="F15" s="16">
        <v>1415</v>
      </c>
      <c r="G15" s="16">
        <v>300</v>
      </c>
      <c r="H15" s="16"/>
      <c r="I15" s="16"/>
      <c r="J15" s="16">
        <v>930</v>
      </c>
      <c r="K15" s="16">
        <v>160</v>
      </c>
      <c r="L15" s="16">
        <v>35</v>
      </c>
      <c r="M15" s="16">
        <v>690</v>
      </c>
      <c r="N15" s="16">
        <v>40</v>
      </c>
      <c r="O15" s="16"/>
      <c r="P15" s="16">
        <v>125310</v>
      </c>
      <c r="Q15" s="16">
        <v>38445</v>
      </c>
      <c r="R15" s="16">
        <v>6130</v>
      </c>
      <c r="S15" s="16">
        <v>10825</v>
      </c>
      <c r="T15" s="16">
        <v>69910</v>
      </c>
    </row>
    <row r="16" spans="1:20" ht="15" customHeight="1" x14ac:dyDescent="0.25">
      <c r="A16" s="4"/>
      <c r="B16" s="64" t="s">
        <v>20</v>
      </c>
      <c r="C16" s="16">
        <v>550</v>
      </c>
      <c r="D16" s="16">
        <v>250</v>
      </c>
      <c r="E16" s="16">
        <v>25</v>
      </c>
      <c r="F16" s="16">
        <v>80</v>
      </c>
      <c r="G16" s="16">
        <v>200</v>
      </c>
      <c r="H16" s="16"/>
      <c r="I16" s="16"/>
      <c r="J16" s="16">
        <v>310</v>
      </c>
      <c r="K16" s="16">
        <v>120</v>
      </c>
      <c r="L16" s="16">
        <v>15</v>
      </c>
      <c r="M16" s="16">
        <v>65</v>
      </c>
      <c r="N16" s="16">
        <v>105</v>
      </c>
      <c r="O16" s="16"/>
      <c r="P16" s="16">
        <v>33990</v>
      </c>
      <c r="Q16" s="16">
        <v>6575</v>
      </c>
      <c r="R16" s="16">
        <v>360</v>
      </c>
      <c r="S16" s="16">
        <v>455</v>
      </c>
      <c r="T16" s="16">
        <v>26600</v>
      </c>
    </row>
    <row r="17" spans="1:20" ht="15" customHeight="1" x14ac:dyDescent="0.25">
      <c r="A17" s="4"/>
      <c r="B17" s="64" t="s">
        <v>21</v>
      </c>
      <c r="C17" s="16">
        <v>2950</v>
      </c>
      <c r="D17" s="16">
        <v>610</v>
      </c>
      <c r="E17" s="16">
        <v>205</v>
      </c>
      <c r="F17" s="16">
        <v>1700</v>
      </c>
      <c r="G17" s="16">
        <v>435</v>
      </c>
      <c r="H17" s="16"/>
      <c r="I17" s="16"/>
      <c r="J17" s="16">
        <v>1675</v>
      </c>
      <c r="K17" s="16">
        <v>350</v>
      </c>
      <c r="L17" s="16">
        <v>105</v>
      </c>
      <c r="M17" s="16">
        <v>1005</v>
      </c>
      <c r="N17" s="16">
        <v>220</v>
      </c>
      <c r="O17" s="16"/>
      <c r="P17" s="16">
        <v>463480</v>
      </c>
      <c r="Q17" s="16">
        <v>105735</v>
      </c>
      <c r="R17" s="16">
        <v>18300</v>
      </c>
      <c r="S17" s="16">
        <v>20630</v>
      </c>
      <c r="T17" s="16">
        <v>318820</v>
      </c>
    </row>
    <row r="18" spans="1:20" ht="15" customHeight="1" x14ac:dyDescent="0.25">
      <c r="A18" s="4"/>
      <c r="B18" s="64" t="s">
        <v>22</v>
      </c>
      <c r="C18" s="16">
        <v>925</v>
      </c>
      <c r="D18" s="16">
        <v>260</v>
      </c>
      <c r="E18" s="16">
        <v>45</v>
      </c>
      <c r="F18" s="16">
        <v>470</v>
      </c>
      <c r="G18" s="16">
        <v>150</v>
      </c>
      <c r="H18" s="16"/>
      <c r="I18" s="16"/>
      <c r="J18" s="16">
        <v>580</v>
      </c>
      <c r="K18" s="16">
        <v>175</v>
      </c>
      <c r="L18" s="16">
        <v>20</v>
      </c>
      <c r="M18" s="16">
        <v>345</v>
      </c>
      <c r="N18" s="16">
        <v>40</v>
      </c>
      <c r="O18" s="16"/>
      <c r="P18" s="16">
        <v>128585</v>
      </c>
      <c r="Q18" s="16">
        <v>22395</v>
      </c>
      <c r="R18" s="16">
        <v>2615</v>
      </c>
      <c r="S18" s="16">
        <v>4040</v>
      </c>
      <c r="T18" s="16">
        <v>99535</v>
      </c>
    </row>
    <row r="19" spans="1:20" ht="15" customHeight="1" x14ac:dyDescent="0.25">
      <c r="A19" s="77"/>
      <c r="B19" s="64" t="s">
        <v>23</v>
      </c>
      <c r="C19" s="16">
        <v>20</v>
      </c>
      <c r="D19" s="137" t="s">
        <v>157</v>
      </c>
      <c r="E19" s="137" t="s">
        <v>157</v>
      </c>
      <c r="F19" s="16">
        <v>15</v>
      </c>
      <c r="G19" s="16">
        <v>5</v>
      </c>
      <c r="H19" s="17"/>
      <c r="I19" s="17"/>
      <c r="J19" s="16">
        <v>10</v>
      </c>
      <c r="K19" s="137" t="s">
        <v>157</v>
      </c>
      <c r="L19" s="137" t="s">
        <v>157</v>
      </c>
      <c r="M19" s="16">
        <v>10</v>
      </c>
      <c r="N19" s="137" t="s">
        <v>157</v>
      </c>
      <c r="O19" s="17"/>
      <c r="P19" s="16">
        <v>10400</v>
      </c>
      <c r="Q19" s="16">
        <v>3240</v>
      </c>
      <c r="R19" s="16">
        <v>150</v>
      </c>
      <c r="S19" s="16">
        <v>520</v>
      </c>
      <c r="T19" s="16">
        <v>6490</v>
      </c>
    </row>
    <row r="20" spans="1:20" s="1" customFormat="1" ht="15" customHeight="1" x14ac:dyDescent="0.25">
      <c r="A20" s="77"/>
      <c r="B20" s="13" t="s">
        <v>158</v>
      </c>
      <c r="C20" s="23">
        <v>17840</v>
      </c>
      <c r="D20" s="23">
        <v>3435</v>
      </c>
      <c r="E20" s="23">
        <v>705</v>
      </c>
      <c r="F20" s="23">
        <v>11945</v>
      </c>
      <c r="G20" s="23">
        <v>1755</v>
      </c>
      <c r="H20" s="34"/>
      <c r="I20" s="34"/>
      <c r="J20" s="23">
        <v>9225</v>
      </c>
      <c r="K20" s="23">
        <v>1530</v>
      </c>
      <c r="L20" s="23">
        <v>310</v>
      </c>
      <c r="M20" s="23">
        <v>6740</v>
      </c>
      <c r="N20" s="23">
        <v>640</v>
      </c>
      <c r="O20" s="34"/>
      <c r="P20" s="23">
        <v>1577550</v>
      </c>
      <c r="Q20" s="23">
        <v>384295</v>
      </c>
      <c r="R20" s="23">
        <v>42955</v>
      </c>
      <c r="S20" s="23">
        <v>99615</v>
      </c>
      <c r="T20" s="23">
        <v>1050685</v>
      </c>
    </row>
    <row r="21" spans="1:20" x14ac:dyDescent="0.25">
      <c r="A21" s="37"/>
      <c r="B21" s="108"/>
      <c r="C21" s="18"/>
      <c r="D21" s="18"/>
      <c r="E21" s="18"/>
      <c r="F21" s="18"/>
      <c r="G21" s="18"/>
      <c r="H21" s="18"/>
      <c r="I21" s="18"/>
      <c r="J21" s="18"/>
      <c r="K21" s="18"/>
      <c r="L21" s="18"/>
      <c r="M21" s="18"/>
      <c r="N21" s="18"/>
      <c r="O21" s="18"/>
      <c r="P21" s="18"/>
      <c r="Q21" s="18"/>
      <c r="R21" s="18"/>
      <c r="S21" s="18"/>
      <c r="T21" s="18"/>
    </row>
    <row r="22" spans="1:20" x14ac:dyDescent="0.25">
      <c r="A22" s="3"/>
      <c r="B22" s="3"/>
      <c r="C22" s="3"/>
      <c r="D22" s="3"/>
      <c r="E22" s="3"/>
      <c r="F22" s="3"/>
      <c r="G22" s="3"/>
      <c r="H22" s="3"/>
      <c r="I22" s="3"/>
      <c r="J22" s="3"/>
      <c r="K22" s="3"/>
      <c r="L22" s="3"/>
      <c r="M22" s="3"/>
      <c r="N22" s="3"/>
      <c r="O22" s="3"/>
    </row>
    <row r="23" spans="1:20" ht="13.5" x14ac:dyDescent="0.25">
      <c r="A23" s="151" t="s">
        <v>92</v>
      </c>
      <c r="B23" s="151"/>
      <c r="C23" s="151"/>
      <c r="D23" s="151"/>
      <c r="E23" s="151"/>
      <c r="F23" s="151"/>
      <c r="G23" s="151"/>
      <c r="H23" s="151"/>
      <c r="I23" s="151"/>
      <c r="J23" s="151"/>
      <c r="K23" s="151"/>
      <c r="L23" s="151"/>
      <c r="M23" s="151"/>
      <c r="N23" s="151"/>
      <c r="O23" s="151"/>
      <c r="P23" s="151"/>
      <c r="Q23" s="151"/>
      <c r="R23" s="151"/>
      <c r="S23" s="151"/>
      <c r="T23" s="151"/>
    </row>
    <row r="25" spans="1:20" x14ac:dyDescent="0.25">
      <c r="A25" s="3" t="s">
        <v>76</v>
      </c>
    </row>
  </sheetData>
  <mergeCells count="5">
    <mergeCell ref="A23:T23"/>
    <mergeCell ref="C4:G4"/>
    <mergeCell ref="J4:N4"/>
    <mergeCell ref="P4:T4"/>
    <mergeCell ref="A6: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Voorblad</vt:lpstr>
      <vt:lpstr>Inhoudsopgave</vt:lpstr>
      <vt:lpstr>Toelichting</vt:lpstr>
      <vt:lpstr>Bronbestanden</vt:lpstr>
      <vt:lpstr>Tabel 5.1</vt:lpstr>
      <vt:lpstr>Tabel 5.2</vt:lpstr>
      <vt:lpstr>Tabel 5.3</vt:lpstr>
      <vt:lpstr>Tabel 5.4</vt:lpstr>
      <vt:lpstr>Tabel 5.5</vt:lpstr>
      <vt:lpstr>Tabel 5.6</vt:lpstr>
      <vt:lpstr>Tabel 5.7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Bruls, L.C.J. (Linda)</dc:creator>
  <cp:lastModifiedBy>Voncken, R.C.A.A. (Roger)</cp:lastModifiedBy>
  <cp:lastPrinted>2019-08-26T14:00:49Z</cp:lastPrinted>
  <dcterms:created xsi:type="dcterms:W3CDTF">2019-03-25T08:37:58Z</dcterms:created>
  <dcterms:modified xsi:type="dcterms:W3CDTF">2025-09-08T07:25:03Z</dcterms:modified>
</cp:coreProperties>
</file>