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639B25C9-1A7F-4D6D-9099-F7B5497DC12B}" xr6:coauthVersionLast="47" xr6:coauthVersionMax="47" xr10:uidLastSave="{00000000-0000-0000-0000-000000000000}"/>
  <bookViews>
    <workbookView xWindow="-120" yWindow="-120" windowWidth="29040" windowHeight="15720" tabRatio="868" xr2:uid="{00000000-000D-0000-FFFF-FFFF00000000}"/>
  </bookViews>
  <sheets>
    <sheet name="Voorblad" sheetId="25" r:id="rId1"/>
    <sheet name="Inhoud" sheetId="26" r:id="rId2"/>
    <sheet name="Introductie" sheetId="27" r:id="rId3"/>
    <sheet name="Tabel 1 PW TW" sheetId="30" r:id="rId4"/>
    <sheet name="Tabel 2 Werkgelegenheid" sheetId="31" r:id="rId5"/>
    <sheet name="Tabel 3 Export" sheetId="33" r:id="rId6"/>
    <sheet name="Tabel 4 SenO" sheetId="34" r:id="rId7"/>
    <sheet name="Toelichting" sheetId="28" r:id="rId8"/>
    <sheet name="Begrippen" sheetId="29" r:id="rId9"/>
    <sheet name="Bijlage" sheetId="3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6" l="1"/>
  <c r="B8" i="26"/>
  <c r="B7" i="26"/>
  <c r="B6" i="26"/>
  <c r="B5" i="26"/>
  <c r="B10" i="26"/>
  <c r="B9" i="26"/>
  <c r="B4" i="26"/>
</calcChain>
</file>

<file path=xl/sharedStrings.xml><?xml version="1.0" encoding="utf-8"?>
<sst xmlns="http://schemas.openxmlformats.org/spreadsheetml/2006/main" count="404" uniqueCount="262">
  <si>
    <t>Productiewaarde basisprijzen</t>
  </si>
  <si>
    <t>Toegevoegde waarde basisprijzen</t>
  </si>
  <si>
    <t>miljoenen euro's</t>
  </si>
  <si>
    <t>Tabel 2</t>
  </si>
  <si>
    <t>Tabel 3</t>
  </si>
  <si>
    <t>Tabel 1</t>
  </si>
  <si>
    <t>CBS, team Beleidsstatistiek</t>
  </si>
  <si>
    <t>Inhoud</t>
  </si>
  <si>
    <t>Inhoudsopgave</t>
  </si>
  <si>
    <t>Introductie</t>
  </si>
  <si>
    <t>Toelichting</t>
  </si>
  <si>
    <t>Begrippen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</si>
  <si>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</si>
  <si>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</si>
  <si>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</si>
  <si>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</si>
  <si>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</si>
  <si>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</si>
  <si>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</si>
  <si>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</si>
  <si>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</si>
  <si>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</si>
  <si>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</si>
  <si>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</si>
  <si>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Inleiding</t>
  </si>
  <si>
    <t>Over de tabellen</t>
  </si>
  <si>
    <t>Populatie</t>
  </si>
  <si>
    <t>Methode</t>
  </si>
  <si>
    <t>Privacy</t>
  </si>
  <si>
    <t>Afkortingen</t>
  </si>
  <si>
    <t>Technische toelichting</t>
  </si>
  <si>
    <t>Begrippen, afkortingen en bronnen</t>
  </si>
  <si>
    <t>Standaard Bedrijfsindeling 2008</t>
  </si>
  <si>
    <t>AVG</t>
  </si>
  <si>
    <t>Algemene Verordening Gegevensbescherming</t>
  </si>
  <si>
    <t>btw</t>
  </si>
  <si>
    <t>Belasting toegevoegde waarde</t>
  </si>
  <si>
    <t>CBS</t>
  </si>
  <si>
    <t>Centraal Bureau voor de Statistiek</t>
  </si>
  <si>
    <t>PS</t>
  </si>
  <si>
    <t>Productiestatistieken</t>
  </si>
  <si>
    <t>SBI</t>
  </si>
  <si>
    <t>Standaard Bedrijfsindeling</t>
  </si>
  <si>
    <t>Bronnen</t>
  </si>
  <si>
    <t>Bron</t>
  </si>
  <si>
    <t>Algemene beschrijving</t>
  </si>
  <si>
    <t>Leverancier</t>
  </si>
  <si>
    <t>Bedrijven.</t>
  </si>
  <si>
    <t>Integraal of steekproef</t>
  </si>
  <si>
    <t>Periodiciteit</t>
  </si>
  <si>
    <t>Productiestatistieken (PS)</t>
  </si>
  <si>
    <t>Steekproef.</t>
  </si>
  <si>
    <t>Jaarlijks.</t>
  </si>
  <si>
    <t>Arbeidsjaar</t>
  </si>
  <si>
    <t>Een maatstaf voor het arbeidsvolume, die wordt berekend door alle banen (voltijd en deeltijd) om te rekenen naar voltijdbanen, ook wel fulltime equivalenten (fte) genoemd.</t>
  </si>
  <si>
    <t>Bedrijf</t>
  </si>
  <si>
    <t>Indeling in bedrijfstakken naar economische hoofdactiviteit op basis van de Standaard Bedrijfsindeling 2008. Bedrijven in een bedrijfstak of branche kunnen naast deze activiteit ook andere activiteiten (nevenactiviteiten) uitoefenen.</t>
  </si>
  <si>
    <t>Bedrijfstak</t>
  </si>
  <si>
    <t>De basisprijs is de prijs die de producent daadwerkelijk overhoudt, dus exclusief de handels- en vervoersmarges van derden en exclusief het saldo van productgebonden belastingen (waaronder btw) en productgebonden subsidies.</t>
  </si>
  <si>
    <t>Basisprijzen</t>
  </si>
  <si>
    <t>Waarde in werkelijke prijzen van de betreffende verslagperiode.</t>
  </si>
  <si>
    <t>Lopende prijzen</t>
  </si>
  <si>
    <t>De waarde van alle voor de verkoop bestemde goederen (ook de nog niet verkochte) en de ontvangsten voor bewezen diensten, alsmede de waarde van producten met een marktequivalent die voor eigen gebruik zijn geproduceerd zoals investeringen in eigen beheer, eigen woningdiensten en landbouwproducten voor eigen consumptie door landbouwers.</t>
  </si>
  <si>
    <t>Productiewaarde</t>
  </si>
  <si>
    <t>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De SBI 2008 kent meerdere niveaus die aangegeven worden door maximaal vijf cijfers. Het niveau van vier cijfers komt vrijwel overeen met de indeling van de Europese Unie.</t>
  </si>
  <si>
    <t>Toegevoegde waarde</t>
  </si>
  <si>
    <t>Werkzame persoon</t>
  </si>
  <si>
    <t>Tot de werkzame personen behoren alle personen die betaalde arbeid verrichten, ook al is het maar voor één of enkele uren per week, ook als zij:
— arbeid verrichten die op zichzelf genomen legaal is, maar waarvan de beloning aan de registratie door fiscus of sociale zekerheidsautoriteiten wordt onttrokken (‘zwarte arbeid’);
— tijdelijk geen arbeid verrichten, maar wel doorbetaald krijgen (bijvoorbeeld bij ziekte of vorstverlet);
— tijdelijk onbetaald verlof hebben opgenomen.</t>
  </si>
  <si>
    <t>ABR</t>
  </si>
  <si>
    <t>bbp</t>
  </si>
  <si>
    <t>BE</t>
  </si>
  <si>
    <t>Fte</t>
  </si>
  <si>
    <t>NR</t>
  </si>
  <si>
    <t>RVO</t>
  </si>
  <si>
    <t>Algemeen Bedrijven Register</t>
  </si>
  <si>
    <t>Bedrijfseenheid</t>
  </si>
  <si>
    <t>Fulltime equivalent</t>
  </si>
  <si>
    <t>Rijksdienst voor Ondernemend Nederland</t>
  </si>
  <si>
    <t>Gegevens voor het ABR worden onder andere verkregen van de Kamer van Koophandel, de Belastingdienst, het Uitvoeringsinstituut Werknemersverzekeringen en De Nederlandsche Bank.</t>
  </si>
  <si>
    <t>Het Algemeen Bedrijven Register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(BE),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</si>
  <si>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Algemeen Bedrijven Register (ABR)</t>
  </si>
  <si>
    <t>Integraal.</t>
  </si>
  <si>
    <t>Het ABR wordt maandelijks geactualiseerd.</t>
  </si>
  <si>
    <t>www.cbs.nl/privacy</t>
  </si>
  <si>
    <t>Introductie en uitleg bij de tabellen</t>
  </si>
  <si>
    <t>De feitelijke transactor in het productieproces gekenmerkt door zelfstandigheid ten aanzien van de beslissingen over dat proces en door het aanbieden van zijn producten aan derden.
Een bedrijf bestaat uit een of meer juridische eenheden. Een juridische eenheid kan zelf weer uit een of meer vestigingen bestaan. Kenmerkend is dat er autonomie is over beslissingen met betrekking tot de productie binnen de (samengestelde) entiteit die 'bedrijf' wordt genoemd. Wanneer deze eenheid zich uitstrekt over verschillende landen wordt omwille van de nationale statistiek het Nederlandse deel als bedrijf beschouwd. In de officiële CBS-terminologie wordt het bedrijf zoals hier gedefinieerd bedrijfseenheid genoemd. Zo kan geen verwarring ontstaan met de term bedrijf uit het gangbare spraakgebruik. De statistische eenheid bedrijf is een benadering van de kind-of-activity unit, zoals gedefinieerd door Eurostat. Deze definitie combineert twee eisen die strijdig kunnen zijn: bijdragen aan één activiteit versus het overeenkomen met één of meer operationele eenheden. Nederland geeft bij het operationaliseren naar de statistische eenheid bedrijf prioriteit aan de tweede eis.</t>
  </si>
  <si>
    <t>Juli 2025</t>
  </si>
  <si>
    <t/>
  </si>
  <si>
    <t>waarvan</t>
  </si>
  <si>
    <t>High tech systemen en materialen</t>
  </si>
  <si>
    <t>Totaal Nederland</t>
  </si>
  <si>
    <t>%</t>
  </si>
  <si>
    <t>Aandeel</t>
  </si>
  <si>
    <t>Productiewaarde en toegevoegde waarde in de HTSM, 2021-2024</t>
  </si>
  <si>
    <r>
      <t>2024</t>
    </r>
    <r>
      <rPr>
        <vertAlign val="superscript"/>
        <sz val="10"/>
        <rFont val="Calibri"/>
        <family val="2"/>
        <scheme val="minor"/>
      </rPr>
      <t>*)</t>
    </r>
  </si>
  <si>
    <t>Werkzame personen</t>
  </si>
  <si>
    <t>aantal x 1 000</t>
  </si>
  <si>
    <r>
      <rPr>
        <vertAlign val="superscript"/>
        <sz val="10"/>
        <color theme="1"/>
        <rFont val="Calibri"/>
        <family val="2"/>
        <scheme val="minor"/>
      </rPr>
      <t>*)</t>
    </r>
    <r>
      <rPr>
        <sz val="10"/>
        <color theme="1"/>
        <rFont val="Calibri"/>
        <family val="2"/>
        <scheme val="minor"/>
      </rPr>
      <t xml:space="preserve"> Voorlopige (en geraamde) cijfers</t>
    </r>
  </si>
  <si>
    <t>Werkgelegenheid in de HTSM, 2021-2024</t>
  </si>
  <si>
    <t>Subsector</t>
  </si>
  <si>
    <t>SBI 2008-beschrijving</t>
  </si>
  <si>
    <t>Metaalindustrie</t>
  </si>
  <si>
    <t>Vervaardiging van metalen in primaire vorm</t>
  </si>
  <si>
    <t xml:space="preserve">Vervaardiging van reservoirs van metaal en van ketels en radiatoren voor centrale verwarming </t>
  </si>
  <si>
    <t>25.2</t>
  </si>
  <si>
    <t>Vervaardiging van stoomketels (geen ketels voor centrale verwarming)</t>
  </si>
  <si>
    <t>25.3</t>
  </si>
  <si>
    <t>Vervaardiging van wapens en munitie</t>
  </si>
  <si>
    <t>25.4</t>
  </si>
  <si>
    <t>Smeden, persen, stampen en profielwalsen van metaal; poedermetallurgie</t>
  </si>
  <si>
    <t>25.5</t>
  </si>
  <si>
    <t xml:space="preserve">Oppervlaktebehandeling en bekleding van metaal; algemene metaalbewerking </t>
  </si>
  <si>
    <t>25.6</t>
  </si>
  <si>
    <t>Vervaardiging van gereedschap</t>
  </si>
  <si>
    <t>25.73</t>
  </si>
  <si>
    <t>Vervaardiging van stalen vaten e.d.</t>
  </si>
  <si>
    <t>25.91</t>
  </si>
  <si>
    <t>Vervaardiging van artikelen van draad en van kettingen en veren</t>
  </si>
  <si>
    <t>25.93</t>
  </si>
  <si>
    <t>Vervaardiging van bouten, schroeven en moeren</t>
  </si>
  <si>
    <t>25.94</t>
  </si>
  <si>
    <t>Vervaardiging van overige producten van metaal n.e.g.</t>
  </si>
  <si>
    <t>25.99</t>
  </si>
  <si>
    <t>Reparatie van producten van metaal</t>
  </si>
  <si>
    <t>33.11</t>
  </si>
  <si>
    <t>Vervaardiging van machines en apparaten</t>
  </si>
  <si>
    <t>Vervaardiging van computers en van elektronische en optische apparatuur</t>
  </si>
  <si>
    <t>Vervaardiging van elektrische apparatuur</t>
  </si>
  <si>
    <t>Vervaardiging van overige machines en apparaten</t>
  </si>
  <si>
    <t>Vervaardiging van medische instrumenten en hulpmiddelen</t>
  </si>
  <si>
    <t>32.50</t>
  </si>
  <si>
    <t>Reparatie en onderhoud van machines</t>
  </si>
  <si>
    <t>33.12</t>
  </si>
  <si>
    <t>Reparatie van elektronische en optische apparatuur</t>
  </si>
  <si>
    <t>33.13</t>
  </si>
  <si>
    <t>Reparatie van elektrische apparatuur</t>
  </si>
  <si>
    <t>33.14</t>
  </si>
  <si>
    <t>Reparatie van overige apparatuur</t>
  </si>
  <si>
    <t>33.19</t>
  </si>
  <si>
    <t>Installatie van industriële machines en apparatuur</t>
  </si>
  <si>
    <t>33.2</t>
  </si>
  <si>
    <t>Vervaardiging van rubberbanden en loopvlakvernieuwing</t>
  </si>
  <si>
    <t>22.11</t>
  </si>
  <si>
    <t>Vervaardiging van overige producten van kunststof</t>
  </si>
  <si>
    <t>22.29</t>
  </si>
  <si>
    <t>Vervaardiging van auto's</t>
  </si>
  <si>
    <t>29.10</t>
  </si>
  <si>
    <t>Carrosseriebouw</t>
  </si>
  <si>
    <t>29.20.1</t>
  </si>
  <si>
    <t>29.31</t>
  </si>
  <si>
    <t>29.32</t>
  </si>
  <si>
    <t xml:space="preserve">Vervaardiging van rollend spoor- en tramwegmaterieel </t>
  </si>
  <si>
    <t>30.20</t>
  </si>
  <si>
    <t>Vervaardiging van vliegtuigen en onderdelen daarvoor</t>
  </si>
  <si>
    <t>30.30</t>
  </si>
  <si>
    <t>Vervaardiging van militaire gevechtsvoertuigen</t>
  </si>
  <si>
    <t>30.40</t>
  </si>
  <si>
    <t>Vervaardiging van transportmiddelen n.e.g.</t>
  </si>
  <si>
    <t>30.9</t>
  </si>
  <si>
    <t>Reparatie en onderhoud van vliegtuigen</t>
  </si>
  <si>
    <t>33.16</t>
  </si>
  <si>
    <t>Reparatie en onderhoud van overige transportmiddelen</t>
  </si>
  <si>
    <t>33.17</t>
  </si>
  <si>
    <t>Overig</t>
  </si>
  <si>
    <t>Ontwikkelen, produceren en uitgeven van software</t>
  </si>
  <si>
    <t>62.01</t>
  </si>
  <si>
    <t>Technisch speur- en ontwikkelingswerk</t>
  </si>
  <si>
    <t>72.19.2</t>
  </si>
  <si>
    <t>Ingenieurs en overig technisch ontwerp en advies</t>
  </si>
  <si>
    <t>71.12</t>
  </si>
  <si>
    <t>Keuring en controle van machines, apparaten en materialen</t>
  </si>
  <si>
    <t>71.20.2</t>
  </si>
  <si>
    <t>Overzicht afbakening High tech systemen en materialen</t>
  </si>
  <si>
    <t>Bijlage</t>
  </si>
  <si>
    <t xml:space="preserve">  Metaalindustrie</t>
  </si>
  <si>
    <t xml:space="preserve">  Vervaardiging van machines en apparaten</t>
  </si>
  <si>
    <t xml:space="preserve">  Vervaardiging van transportmiddelen</t>
  </si>
  <si>
    <t xml:space="preserve">  Overig</t>
  </si>
  <si>
    <t>Tabel 4</t>
  </si>
  <si>
    <t>Totaal uitvoerwaarde</t>
  </si>
  <si>
    <t>Waaronder wederuitvoer</t>
  </si>
  <si>
    <t>Totaal Nederland te koppelen aan bedrijven</t>
  </si>
  <si>
    <t>Vragen over deze publicatie kunnen gestuurd worden aan team Beleidsstatistiek onder vermelding van het projectnummer: PR004250.</t>
  </si>
  <si>
    <t>Uitvoerwaarde van goederen in de HTSM, 2021-2023</t>
  </si>
  <si>
    <t>EZ</t>
  </si>
  <si>
    <t>Ministerie van Economische Zaken</t>
  </si>
  <si>
    <t>WBSO</t>
  </si>
  <si>
    <t>S&amp;O</t>
  </si>
  <si>
    <t>Rijksdienst voor Ondernemend Nederland.</t>
  </si>
  <si>
    <t>IHG</t>
  </si>
  <si>
    <t>Statistiek Internationale Handel in Goederen</t>
  </si>
  <si>
    <t>Regkol</t>
  </si>
  <si>
    <t>De economische activiteit volgens de Nationale Rekeningen-indeling (NR-indeling) die gebaseerd is op de Standaard Bedrijfsindeling (SBI).</t>
  </si>
  <si>
    <t>Bruto binnenlands product</t>
  </si>
  <si>
    <t>HTSM</t>
  </si>
  <si>
    <t>High Tech Systemen en Materialen</t>
  </si>
  <si>
    <t>Internationale Handel in Goederen (IHG)</t>
  </si>
  <si>
    <r>
      <t xml:space="preserve">De statistiek internationale handel in goederen beschrijft de maandelijkse ontwikkeling van de in- en uitvoer van goederen. Deze cijfers geven inzicht in de goederenhandel van Nederland met andere landen. De cijfers beschrijven welke goederen fysiek Nederland binnenkomen of verlaten en vanuit welk land de goederen afkomstig zijn of wat de bestemming van de goederen is.
De populatie van de IHG bestaat uit alle bedrijven met een Nederlands btw-nummer die goederenhandel met het buitenland voeren. Deze bedrijven zijn voor een groot deel te koppelen aan het ABR. Het ABR omvat alle bedrijven met een vestiging in Nederland die een bijdrage leveren aan de binnenlandse productie. Deze koppeling maakt het mogelijk om per bedrijf aan te geven of het bedrijf in- en/of uitvoer had en uit hoeveel euro de handelsstroom bestond. Er vinden regelmatig verbeteringen plaats aan de kwaliteit van deze koppeling aan het ABR. Daardoor is een groter deel van de handel aan bedrijven toe te kennen. De berichtgevers van de IHG zijn de Belastingdienst, douane en bedrijven (directe waarneming).
</t>
    </r>
    <r>
      <rPr>
        <i/>
        <sz val="10"/>
        <rFont val="Calibri"/>
        <family val="2"/>
        <scheme val="minor"/>
      </rPr>
      <t>Alleen Nederlandse bedrijven:</t>
    </r>
    <r>
      <rPr>
        <sz val="10"/>
        <rFont val="Calibri"/>
        <family val="2"/>
        <scheme val="minor"/>
      </rPr>
      <t xml:space="preserve"> Voor circa 20 procent van de Nederlandse handel kan geen Nederlands bedrijf worden gevonden. In veel gevallen betreft het hier handel van buitenlandse bedrijven zonder Nederlandse vestiging. 
</t>
    </r>
    <r>
      <rPr>
        <i/>
        <sz val="10"/>
        <rFont val="Calibri"/>
        <family val="2"/>
        <scheme val="minor"/>
      </rPr>
      <t>Vergelijking met NR:</t>
    </r>
    <r>
      <rPr>
        <sz val="10"/>
        <rFont val="Calibri"/>
        <family val="2"/>
        <scheme val="minor"/>
      </rPr>
      <t xml:space="preserve"> De cijfers over uitvoer van goederen vanuit de IHG zijn niet altijd exact gelijk aan cijfers over uitvoer in de NR. Dit komt enerzijds door definitieverschillen en anderzijds doordat bij de NR de nadruk ligt op groeivoeten.</t>
    </r>
  </si>
  <si>
    <t>De waarde van de door ingezetenen aan het buitenland geleverde goederen volgens de statistieken van de internationale handel. Dit is de waarde, inclusief vracht- en verzekeringskosten tot aan de Nederlandse grens. Hierbij kan sprake zijn van goederen die in Nederland zijn voortgebracht of vervaardigd, maar ook van aanvankelijk ingevoerde goederen. Tot de uitvoer behoren ook tijdelijk uitgevoerde goederen die in opdracht van een ingezetene in het buitenland een behandeling ondergaan (passieve loonveredeling). De doorvoer wordt in deze rapportage niet tot de uitvoer gerekend.</t>
  </si>
  <si>
    <t>Uitvoerwaarde van goederen</t>
  </si>
  <si>
    <t>Uitvoerwaarde van Nederlands product</t>
  </si>
  <si>
    <t>De uitvoerwaarde van alle goederen minus de waarde van de wederuitvoer.</t>
  </si>
  <si>
    <t>Wederuitvoer van goederen</t>
  </si>
  <si>
    <t>Alle goederen die bestemd zijn voor gebruik of verbruik buiten Nederland. Het gaat daarbij om goederen die hier oorspronkelijk zijn ingevoerd en het land in (vrijwel) onbewerkte staat weer verlaten. Wel moeten deze goederen in eigendom worden overgedragen aan een Nederlands ingezetene. Indien geen sprake is van eigendomsoverdracht, spreekt men van doorvoer.</t>
  </si>
  <si>
    <t>Monitor topsectoren 2018 | CBS</t>
  </si>
  <si>
    <t>Economische indicatoren topsector HTSM, 2010 - 2021 | CBS</t>
  </si>
  <si>
    <t>Vergelijkbaarheid met eerdere publicatie</t>
  </si>
  <si>
    <t>Deze Monitor is na 2018 stopgezet. In 2021 en 2023 heeft het CBS op verzoek van Holland High Tech de publicatiereeks van een aantal indicatoren voor de HTSM geactualiseerd. Zie voor de rapportage uit 2023:</t>
  </si>
  <si>
    <t>Berekening indicatoren Productiewaarde, Toegevoegde waarde, Werkzame personen en Arbeidsvolume</t>
  </si>
  <si>
    <t>Nationale rekeningen (NR)</t>
  </si>
  <si>
    <t>De Nationale rekeningen worden opgesteld volgens de richtlijnen van het Europees systeem van Rekeningen. Centraal in de nationale rekeningen staat een aantal belangrijke economische indicatoren zoals het binnenlands product en het nationaal inkomen. Bij de samenstelling van de nationale rekeningen wordt gebruik gemaakt van een groot aantal bronnen op uiteenlopende terreinen als productie, finale bestedingen, inkomen, vermogen en prijzen. Voorbeelden zijn productiestatistieken, overheidsadministraties, statistieken van de buitenlandse handel, budgetonderzoeken, investeringsstatistieken en consumenten- en producentenprijzen.
De Nationale rekeningen vormen een samenhangend en geïntegreerd geheel, waarin alle variabelen op een consistente wijze met elkaar samenhangen. Dit draagt in belangrijke mate bij aan kwaliteit en gebruiksmogelijkheden. De kwaliteit wordt bevorderd doordat de definitievergelijkingen die aan het systeem ten grondslag liggen het mogelijk maken om gegevens uit verschillende statistieken aan elkaar te relateren en met elkaar te confronteren.
Productie is gedefinieerd (volgens Nationale rekeningen) als het voortbrengen van goederen en diensten onder beheer en verantwoordelijkheid van een institutionele eenheid die daarvoor arbeid, kapitaal en goederen en diensten als input gebruikt. Toegevoegde waarde is het verschil tussen de productiewaarde (basisprijzen) en het intermediair verbruik (i.e. producten verbruikt tijdens het productieproces; exclusief aftrekbare btw).
Alle Europese landen maken Nationale rekeningen en leveren deze data aan bij Eurostat. Hierdoor zijn op Europees niveau vergelijkbare data beschikbaar.</t>
  </si>
  <si>
    <t>Nationale rekeningen</t>
  </si>
  <si>
    <t xml:space="preserve">De afbakening van de HTSM is in 2012 tot stand gekomen als onderdeel van het zogeheten topsectorenbeleid in samenspraak met het ministerie van EZ en de toenmalige topteams. De Standaard Bedrijfsindeling 2008 (SBI 2008) vormde de basis van de toedeling van bedrijven aan de topsectoren en de onderliggende subsectoren in de Monitor topsectoren. De SBI-afbakening is een sectorale afbakening en deelt bedrijven in aan de hand van hun economische hoofdactiviteit. De HTSM is zonder aanvullend maatwerk volledig afgebakend op basis van branches volgens de SBI-indeling. De HTSM is daarbij onderverdeeld in vier subsectoren: Metaalindustrie, Vervaardiging van machines en apparaten, Vervaardiging van transportmiddelen en Overige activiteiten (software, keuring en onderzoek). De branches die tot de HTSM worden gerekend, zijn sinds 2012 niet gewijzigd en zijn opgenomen in de bijlage. De jaarlijkse populatie bedrijven in deze branches, zoals opgenomen in het Algemeen Bedrijvenregister (ABR) van het CBS, vormt de basis voor het samenstellen van de gevraagde indicatoren. </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</si>
  <si>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</si>
  <si>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Afronding</t>
  </si>
  <si>
    <t>Alle bedragen zijn afgerond op miljoenen euro's. De werkgelegenheidscijfers zijn afgerond op duizendtallen. De percentages zijn berekend op basis van de onafgeronde cijfers, waarna de uitkomst is afgerond op tienden procenten.</t>
  </si>
  <si>
    <t>De cijfers met betrekking tot de exportwaarde van goederen zijn samengesteld met behulp van de Statistiek Internationale Handel in Goederen (IHG). Een groot deel van deze goederenstroom kan worden verbonden aan Nederlandse bedrijven, maar niet de hele goederenstroom. De niet-verbonden delen betreffen vooral de export van bedrijven die geen fysieke vestiging in Nederland hebben. De aan bedrijven verbonden goederenexport is ten behoeve van dit onderzoek via het ABR gekoppeld aan de bedrijven in de HTSM, waarna de exportwaarden zijn gesommeerd. Het aandeel van de HTSM in de totale exportwaarde is uitgedrukt ten opzichte van de exportwaarde die kan worden verbonden aan Nederlandse bedrijven.</t>
  </si>
  <si>
    <t>Berekening exportwaarde van goederen</t>
  </si>
  <si>
    <t xml:space="preserve">Voor de uitgaven aan S&amp;O (tabel 4) waren in de publicatie uit 2023 geen cijfers opgenomen. Omgekeerd bevatte de publicatie uit 2023 cijfers over de uitgaven aan Research and Development en de exportwaarde van diensten, die beide in de voorliggende tabellenset niet zijn opgenomen. </t>
  </si>
  <si>
    <t>Het ministerie van EZ is nu wederom geïnteresseerd in een actueel inzicht in de ontwikkeling van de HTSM en heeft het CBS verzocht om de voorliggende tabellenset samen te stellen.</t>
  </si>
  <si>
    <t>Documentatierapport koppeling WBSO 2016-2023</t>
  </si>
  <si>
    <t>Wet Bevordering Speur- en Ontwikkelingswerk</t>
  </si>
  <si>
    <t>Registratie Wet Bevordering Speur- en Ontwikkelingswerk (WBSO)</t>
  </si>
  <si>
    <t>Berekend bedrag op basis van de vastgestelde S&amp;O-uren (forfaitair regime) of gerealiseerde kosten die direct toerekenbaar zijn aan gerealiseerde S&amp;O-projecten. De niet-loonkosten omvatten onder andere materiaal-, verbruikskosten en investeringen.</t>
  </si>
  <si>
    <t>De registratie van de WBSO door RVO is op het niveau van juridische eenheden. De WBSO-registratie wordt door het CBS in overleg met RVO vertaald naar bedrijfseenheden, waarna via de koppeling met het ABR verder statistisch onderzoek mogelijk wordt gemaakt. Zoals ook in dit onderzoek. Zie voor meer informatie:</t>
  </si>
  <si>
    <t>Wet Bevordering Speur- en Ontwikkelingswerk | Bedrijvenbeleid in beeld</t>
  </si>
  <si>
    <t>Het verschil tussen de productiewaarde (basisprijzen) en het intermediair verbruik (excl. aftrekbare btw). Onder intermediair verbruik wordt verstaan de producten die in de verslagperiode zijn verbruikt in het productieproces, gewaardeerd tegen aankoopprijzen, exclusief aftrekbare btw. Dit kunnen al of niet in de verslagperiode aangekochte grondstoffen, halffabricaten en brandstoffen zijn, maar ook diensten zoals communicatiediensten, schoonmaakdiensten en diensten van externe accountants.</t>
  </si>
  <si>
    <t>Gerealiseerde loonkosten voor het verrichten van speur- en ontwikkelingswerk.</t>
  </si>
  <si>
    <r>
      <t>2023</t>
    </r>
    <r>
      <rPr>
        <vertAlign val="superscript"/>
        <sz val="10"/>
        <rFont val="Calibri"/>
        <family val="2"/>
        <scheme val="minor"/>
      </rPr>
      <t>**)</t>
    </r>
  </si>
  <si>
    <r>
      <rPr>
        <vertAlign val="superscript"/>
        <sz val="10"/>
        <color theme="1"/>
        <rFont val="Calibri"/>
        <family val="2"/>
        <scheme val="minor"/>
      </rPr>
      <t>**)</t>
    </r>
    <r>
      <rPr>
        <sz val="10"/>
        <color theme="1"/>
        <rFont val="Calibri"/>
        <family val="2"/>
        <scheme val="minor"/>
      </rPr>
      <t xml:space="preserve"> Nader voorlopige cijfers</t>
    </r>
  </si>
  <si>
    <t>Bron: CBS/RVO.</t>
  </si>
  <si>
    <t>Bron: CBS.</t>
  </si>
  <si>
    <t>Speur- en Ontwikkelingswerk</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</si>
  <si>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motor- en autobranche, groothandel en detailhandel, horeca, vervoer, opslag en communicatie, zakelijke en persoonlijke dienstverlening, milieudienstverlening en gezondheids- en welzijnszorg. De doelpopulatie van de PS-en bestaat uit de in de verslagperiode economisch actieve bedrijven met de hoofdactiviteit in een van de bovengenoemde bedrijfstakken.
Van bedrijven met minder dan 10 werkzame personen wordt de informatie verkregen uit registraties van de Belastingdienst of door middel van enquêtering op steekproefbasis. Dit is afhankelijk van de bruikbaarheid van de fiscale informatie voor statistische doeleinden en varieert per branche/bedrijfstak. Bedrijven met 10 tot 50 werkzame personen worden steekproefsgewijs benaderd met een vragenlijst. Bedrijven met 50 of meer werkzame personen ontvangen allemaal een enquêteformulier.</t>
  </si>
  <si>
    <t>De Wet bevordering speur- en ontwikkelingswerk stimuleert ondernemers in alle bedrijfssectoren om meer te investeren in onderzoek en ontwikkeling. Met WBSO kunnen ondernemers hun loonkosten en andere kosten en uitgaven van S&amp;O-projecten verlagen. Daarvoor ontvangen zij een korting op de loonbelasting. In 2023 maakten ongeveer 19 duizend bedrijven gebruik van de WBSO.</t>
  </si>
  <si>
    <t>Ook voor de exportwaarde van goederen (tabel 3) waren eerder cijfers voor de verslagjaren 2010 tot en met 2021 gepubliceerd. De nu weergeven cijfers over het verslagjaar 2021 zijn de definitieve cijfers. De cijfers over de verslagjaren 2021 tot en met 2023 sluiten aan bij de onderliggende bronstatistiek over de hele reeks vanaf 2010. In die bronstatistiek is echter wel sprake van methodebreuk tussen 2020 en 2021.</t>
  </si>
  <si>
    <t>Uitgaven aan S&amp;O in de HTSM, 2016-2023</t>
  </si>
  <si>
    <t>Economische indicatoren HTSM</t>
  </si>
  <si>
    <t>Vervaardiging van transportmiddelen</t>
  </si>
  <si>
    <t xml:space="preserve">Vervaardiging van elektrische en elektronische onderdelen en toebehoren voor auto's </t>
  </si>
  <si>
    <t>Vervaardiging van niet-elektrische en -elektronische onderdelen en toebehoren voor auto's</t>
  </si>
  <si>
    <t>Deze tabellenset beschrijft de ontwikkeling van de High Tech Systemen en Materialen (HTSM) aan de hand van een aantal economische indicatoren. De HTSM is een sector met specifieke economische activiteiten die zijn afgebakend volgens de Standaardbedrijfsindeling (zie de bijlage) en wordt onderverdeeld in vier subsectoren: Metaalindustrie, Vervaardiging van machines en apparaten, Vervaardiging van transportmiddelen en Overige activiteiten. De HSTM was één van de zogeheten topsectoren binnen het beleid van 2011 tot en met 2018 en maakte als zodanig ook onderdeel uit van de Monitor Topsectoren die het Centraal Bureau voor de Statistiek (CBS) in die periode samenstelde op verzoek van het Ministerie van Economische Zaken (EZ). Zie:</t>
  </si>
  <si>
    <t>Arbeidsvolume</t>
  </si>
  <si>
    <t>De hoeveelheid arbeid die is ingezet in het productieproces, uitgedrukt in arbeidsjaren of gewerkte uren.</t>
  </si>
  <si>
    <r>
      <t>In de publicatie uit 2023 waren de cijfers van de tabellen 1 en 2 opgenomen voor de verslagjaren 2010 tot en met 2021. Het gaat hierbij om cijfers die consistent zijn met de Nationale rekeningen (NR). De NR zijn in 2024 gereviseerd. De nu opgenomen cijfers over de verslagjaren 2021 tot en met 2024 zijn na-revisie cijfers. De HTSM-reeks is niet teruggelegd. De huidige cijfers zijn daarom niet</t>
    </r>
    <r>
      <rPr>
        <b/>
        <i/>
        <sz val="10"/>
        <color theme="1"/>
        <rFont val="Calibri"/>
        <family val="2"/>
        <scheme val="minor"/>
      </rPr>
      <t xml:space="preserve"> </t>
    </r>
    <r>
      <rPr>
        <sz val="10"/>
        <color theme="1"/>
        <rFont val="Calibri"/>
        <family val="2"/>
        <scheme val="minor"/>
      </rPr>
      <t>vergelijkbaar met de eerder gepubliceerde reeks.</t>
    </r>
  </si>
  <si>
    <t>Arbeidsrekeningen</t>
  </si>
  <si>
    <t>De arbeidsrekeningen worden opgesteld volgens de richtlijnen van het Europees Systeem van Rekeningen (ESR2010). De belangrijkste variabelen die in de arbeidsrekeningen worden samengesteld zijn banen, werkzame personen, gewerkte uren, lonen en loonkosten. Er worden uitsplitsingen gemaakt naar onder meer economische activiteit, werknemer/zelfstandige, geslacht, en voor de werknemers naar dienstverband (voltijd/deeltijd). Behalve de oorspronkelijke jaar- en kwartaalgemiddelden worden voor een aantal gegevens ook seizoengecorrigeerde cijfers samengesteld. Bij de arbeidsrekeningen worden verschillende bronnen gebruikt.</t>
  </si>
  <si>
    <t>Integrale statistiek.</t>
  </si>
  <si>
    <t>CBS.</t>
  </si>
  <si>
    <t>De cijfers in de tabellen 1 en 2 zijn macro-economische indicatoren. Dat wil zeggen dat de uitkomsten aansluiten op de Nationale rekeningen (NR, waaronder ook de Arbeidsrekeningen). Deze indicatoren worden in eerste instantie berekend door per branche in de HTSM de waarde vast te stellen vanuit de Productiestatistieken (PS). De PS zijn omvangrijke steekproeven waarin de grootste bedrijven integraal zijn opgenomen. De uitkomsten volgens de PS zijn de per branche opgehoogde resultaten van de waargenomen bedrijfseenheden (BE's). Voor het integratiestelsel van de NR vormen de PS een belangrijke bron, maar zijn niet de enige bron. De indicatoren in de PS wijken conceptueel ook iets af van het Nationale rekeningen concept. De PS-uitkomsten voor de HTSM worden dus aangesloten op de Nationale rekeningen. Dat gebeurt door de PS-tussenuitkomsten op het niveau van de zogeheten REGKOLS op te hogen naar de NR-randen. Het REGKOL niveau is het bedrijfstakniveau waarop de Nationale rekeningen consistent worden gemaakt en ligt ongeveer tussen het SBI 3-digit niveau en het publicatieniveau van de NR in. Het resultaat wordt geaggregeerd naar de vier HTSM-subsectoren.
Het meest recente verslagjaar waarvoor de PS beschikbaar is, is 2023. Voor het verslagjaar 2024 is een raming gemaakt door de PS-fracties 2023 te combineren met de voorlopige NR-randen 2024. 
De Toegevoegde waarde en Productiewaarde zijn weergegeven in basisprijzen. Het gaat daarbij tevens om de lopende prijzen, dus niet gecorrigeerd voor inflatie. De indicator Werkzame personen is het gemiddelde aantal werknemers en zelfstandigen over het verslagjaar. Hetzelfde geldt voor het Arbeidsvolume, maar hierbij is de werkgelegenheid uitgedrukt in voltijdsequivalenten (fte).</t>
  </si>
  <si>
    <t>SBI 2008 code</t>
  </si>
  <si>
    <t>Bedrijven, douane en belastingdienst.</t>
  </si>
  <si>
    <t>Maandelijks en jaarlijks.</t>
  </si>
  <si>
    <r>
      <t xml:space="preserve">Deze set bevat vier tabellen. In elke tabel zijn één of enkele indicatoren opgenomen die over een reeks van verslagjaren de ontwikkeling van de HTSM (totaal en de vier subsectoren) laten zien. De tabellen bevatten, naast de cijfers voor de HTSM, het nationale totaal voor de verschillende indicatoren. De omvang van de HTSM wordt daarmee ook als percentage van het nationale totaal uitgedrukt.
</t>
    </r>
    <r>
      <rPr>
        <b/>
        <sz val="10"/>
        <rFont val="Calibri"/>
        <family val="2"/>
        <scheme val="minor"/>
      </rPr>
      <t>Tabel 1</t>
    </r>
    <r>
      <rPr>
        <sz val="10"/>
        <rFont val="Calibri"/>
        <family val="2"/>
        <scheme val="minor"/>
      </rPr>
      <t xml:space="preserve"> beschrijft de </t>
    </r>
    <r>
      <rPr>
        <b/>
        <i/>
        <sz val="10"/>
        <rFont val="Calibri"/>
        <family val="2"/>
        <scheme val="minor"/>
      </rPr>
      <t>productiewaarde</t>
    </r>
    <r>
      <rPr>
        <sz val="10"/>
        <rFont val="Calibri"/>
        <family val="2"/>
        <scheme val="minor"/>
      </rPr>
      <t xml:space="preserve"> en de </t>
    </r>
    <r>
      <rPr>
        <b/>
        <i/>
        <sz val="10"/>
        <rFont val="Calibri"/>
        <family val="2"/>
        <scheme val="minor"/>
      </rPr>
      <t>toegevoegde waarde</t>
    </r>
    <r>
      <rPr>
        <sz val="10"/>
        <rFont val="Calibri"/>
        <family val="2"/>
        <scheme val="minor"/>
      </rPr>
      <t xml:space="preserve"> voor de verslagjaren 2021 tot en met 2024. De cijfers voor het verslagjaar 2024 zijn voorlopig en geraamd.
</t>
    </r>
    <r>
      <rPr>
        <b/>
        <sz val="10"/>
        <rFont val="Calibri"/>
        <family val="2"/>
        <scheme val="minor"/>
      </rPr>
      <t>Tabel 2</t>
    </r>
    <r>
      <rPr>
        <sz val="10"/>
        <rFont val="Calibri"/>
        <family val="2"/>
        <scheme val="minor"/>
      </rPr>
      <t xml:space="preserve"> beschrijft de werkgelegenheid in termen van het </t>
    </r>
    <r>
      <rPr>
        <b/>
        <i/>
        <sz val="10"/>
        <rFont val="Calibri"/>
        <family val="2"/>
        <scheme val="minor"/>
      </rPr>
      <t>aantal werkzame personen</t>
    </r>
    <r>
      <rPr>
        <sz val="10"/>
        <rFont val="Calibri"/>
        <family val="2"/>
        <scheme val="minor"/>
      </rPr>
      <t xml:space="preserve"> en het </t>
    </r>
    <r>
      <rPr>
        <b/>
        <i/>
        <sz val="10"/>
        <rFont val="Calibri"/>
        <family val="2"/>
        <scheme val="minor"/>
      </rPr>
      <t>arbeidsvolume</t>
    </r>
    <r>
      <rPr>
        <sz val="10"/>
        <rFont val="Calibri"/>
        <family val="2"/>
        <scheme val="minor"/>
      </rPr>
      <t xml:space="preserve"> voor de verslagjaren 2021 tot en met 2024. De cijfers voor het verslagjaar 2023 zijn voorlopig en voor het verslagjaar 2024 voorlopig en geraamd.
</t>
    </r>
    <r>
      <rPr>
        <b/>
        <sz val="10"/>
        <rFont val="Calibri"/>
        <family val="2"/>
        <scheme val="minor"/>
      </rPr>
      <t>Tabel 3</t>
    </r>
    <r>
      <rPr>
        <sz val="10"/>
        <rFont val="Calibri"/>
        <family val="2"/>
        <scheme val="minor"/>
      </rPr>
      <t xml:space="preserve"> beschrijft de exportwaarde van goederen voor de verslagjaren 2021 tot en met 2023. Naast de </t>
    </r>
    <r>
      <rPr>
        <b/>
        <sz val="10"/>
        <rFont val="Calibri"/>
        <family val="2"/>
        <scheme val="minor"/>
      </rPr>
      <t>totale uitvoerwaarde</t>
    </r>
    <r>
      <rPr>
        <sz val="10"/>
        <rFont val="Calibri"/>
        <family val="2"/>
        <scheme val="minor"/>
      </rPr>
      <t xml:space="preserve">, wordt ook de </t>
    </r>
    <r>
      <rPr>
        <b/>
        <i/>
        <sz val="10"/>
        <rFont val="Calibri"/>
        <family val="2"/>
        <scheme val="minor"/>
      </rPr>
      <t>waarde van de wederuitvoer</t>
    </r>
    <r>
      <rPr>
        <sz val="10"/>
        <rFont val="Calibri"/>
        <family val="2"/>
        <scheme val="minor"/>
      </rPr>
      <t xml:space="preserve"> getoond. De uitvoerwaarde van Nederlands product kan aan de hand van deze cijfers ook worden berekend als de totale uitvoerwaarde minus de waarde van de wederuitvoer.
</t>
    </r>
    <r>
      <rPr>
        <b/>
        <sz val="10"/>
        <rFont val="Calibri"/>
        <family val="2"/>
        <scheme val="minor"/>
      </rPr>
      <t>Tabel 4</t>
    </r>
    <r>
      <rPr>
        <sz val="10"/>
        <rFont val="Calibri"/>
        <family val="2"/>
        <scheme val="minor"/>
      </rPr>
      <t xml:space="preserve"> beschrijft de uitgaven aan Speur- en Ontwikkelingswerk (S&amp;O) voor de verslagjaren 2016 tot en met 2023. Deze worden apart weergegeven voor de vastgestelde </t>
    </r>
    <r>
      <rPr>
        <b/>
        <i/>
        <sz val="10"/>
        <rFont val="Calibri"/>
        <family val="2"/>
        <scheme val="minor"/>
      </rPr>
      <t>S&amp;O-loonkosten</t>
    </r>
    <r>
      <rPr>
        <sz val="10"/>
        <rFont val="Calibri"/>
        <family val="2"/>
        <scheme val="minor"/>
      </rPr>
      <t xml:space="preserve"> en de </t>
    </r>
    <r>
      <rPr>
        <b/>
        <i/>
        <sz val="10"/>
        <rFont val="Calibri"/>
        <family val="2"/>
        <scheme val="minor"/>
      </rPr>
      <t>S&amp;O-niet-loonkosten</t>
    </r>
    <r>
      <rPr>
        <sz val="10"/>
        <rFont val="Calibri"/>
        <family val="2"/>
        <scheme val="minor"/>
      </rPr>
      <t>. Deze cijfers zijn ontleend aan de registratie van de WBSO (Wet Bevordering Speur- en Ontwikkelingswerk) zoals bijgehouden door de Rijksdienst voor Ondernemend Nederland (RVO).</t>
    </r>
  </si>
  <si>
    <t>Vastgestelde S&amp;O-loonkosten</t>
  </si>
  <si>
    <t>Vastgestelde S&amp;O-niet-loonkosten</t>
  </si>
  <si>
    <t>Berekening S&amp;O-uitgaven</t>
  </si>
  <si>
    <t>De S&amp;O-uitgaven zijn afgeleid uit de registratie van de WBSO zoals bijgehouden door de Rijksdienst voor Ondernemend Nederland. Ondernemers kunnen bij RVO een WBSO-aanvraag doen voor voorgenomen S&amp;O-projecten. De weergegeven S&amp;O-indicatoren hebben betrekking op de loonkosten en de niet-loonkosten van bedrijven. Het gaat daarbij om de vastgestelde bedragen, dat wil zeggen de gerealiseerde kosten zoals achteraf vastgesteld door RVO. De S&amp;O-uitgaven representeren de bedragen van de zogeheten inhoudingsplichtigen, de kosten van de zelfstandigen (een klein deel van het totaal) zijn hierin niet opgenomen. Zie voor meer informatie:</t>
  </si>
  <si>
    <t>In het kader van de voormalige Monitor Topsectoren zijn toentertijd voor de verslagjaren 2016 en 2017 ook cijfers verschenen over de S&amp;O-uitgaven van de HTSM als totaal. De nu opgenomen uitkomsten wijken daar iets van af vanwege meer recente versies van het WBSO-bronbestand en het ABR.</t>
  </si>
  <si>
    <t>n.e.g.</t>
  </si>
  <si>
    <t>Niet elders genoemd</t>
  </si>
  <si>
    <t>Arbeidsjaren (fte's)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</si>
</sst>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 ###\ ##0"/>
    <numFmt numFmtId="165" formatCode="#\ ##0"/>
    <numFmt numFmtId="166" formatCode="0.0"/>
    <numFmt numFmtId="167" formatCode="_ * #,##0.0_ ;_ * \-#,##0.0_ ;_ * &quot;-&quot;??_ ;_ @_ "/>
    <numFmt numFmtId="168" formatCode="0.0%"/>
    <numFmt numFmtId="169" formatCode="0.000"/>
  </numFmts>
  <fonts count="35" x14ac:knownFonts="1">
    <font>
      <sz val="11"/>
      <color theme="1"/>
      <name val="Calibri"/>
      <family val="2"/>
      <scheme val="minor"/>
    </font>
    <font>
      <sz val="10"/>
      <name val="Arial"/>
      <family val="2"/>
    </font>
    <font>
      <sz val="10"/>
      <name val="Arial"/>
      <family val="2"/>
    </font>
    <font>
      <u/>
      <sz val="10"/>
      <color theme="10"/>
      <name val="Arial"/>
      <family val="2"/>
    </font>
    <font>
      <u/>
      <sz val="11"/>
      <color theme="10"/>
      <name val="Calibri"/>
      <family val="2"/>
      <scheme val="minor"/>
    </font>
    <font>
      <sz val="11"/>
      <color theme="1"/>
      <name val="Calibri"/>
      <family val="2"/>
      <scheme val="minor"/>
    </font>
    <font>
      <sz val="10"/>
      <color rgb="FF000000"/>
      <name val="Arial"/>
      <family val="2"/>
    </font>
    <font>
      <b/>
      <sz val="10"/>
      <name val="Calibri"/>
      <family val="2"/>
      <scheme val="minor"/>
    </font>
    <font>
      <sz val="10"/>
      <color theme="1"/>
      <name val="Calibri"/>
      <family val="2"/>
      <scheme val="minor"/>
    </font>
    <font>
      <sz val="10"/>
      <name val="Calibri"/>
      <family val="2"/>
      <scheme val="minor"/>
    </font>
    <font>
      <b/>
      <sz val="10"/>
      <color rgb="FFFF0000"/>
      <name val="Calibri"/>
      <family val="2"/>
      <scheme val="minor"/>
    </font>
    <font>
      <i/>
      <sz val="10"/>
      <name val="Calibri"/>
      <family val="2"/>
      <scheme val="minor"/>
    </font>
    <font>
      <vertAlign val="superscript"/>
      <sz val="10"/>
      <color theme="1"/>
      <name val="Calibri"/>
      <family val="2"/>
      <scheme val="minor"/>
    </font>
    <font>
      <sz val="10"/>
      <color rgb="FFFF0000"/>
      <name val="Calibri"/>
      <family val="2"/>
      <scheme val="minor"/>
    </font>
    <font>
      <sz val="12"/>
      <color theme="1"/>
      <name val="Calibri"/>
      <family val="2"/>
      <scheme val="minor"/>
    </font>
    <font>
      <b/>
      <sz val="18"/>
      <color rgb="FF271D6C"/>
      <name val="Calibri"/>
      <family val="2"/>
      <scheme val="minor"/>
    </font>
    <font>
      <sz val="10"/>
      <color rgb="FFFF0000"/>
      <name val="Arial"/>
      <family val="2"/>
    </font>
    <font>
      <b/>
      <sz val="12"/>
      <color theme="1"/>
      <name val="Calibri"/>
      <family val="2"/>
      <scheme val="minor"/>
    </font>
    <font>
      <b/>
      <sz val="12"/>
      <color rgb="FF271D6C"/>
      <name val="Calibri"/>
      <family val="2"/>
      <scheme val="minor"/>
    </font>
    <font>
      <sz val="10"/>
      <color rgb="FF271D6C"/>
      <name val="Calibri"/>
      <family val="2"/>
      <scheme val="minor"/>
    </font>
    <font>
      <b/>
      <sz val="10"/>
      <name val="Arial"/>
      <family val="2"/>
    </font>
    <font>
      <b/>
      <sz val="10"/>
      <color rgb="FFFF0000"/>
      <name val="Arial"/>
      <family val="2"/>
    </font>
    <font>
      <b/>
      <sz val="10"/>
      <color theme="1"/>
      <name val="Arial"/>
      <family val="2"/>
    </font>
    <font>
      <sz val="10"/>
      <color rgb="FF0070C0"/>
      <name val="Arial"/>
      <family val="2"/>
    </font>
    <font>
      <sz val="10"/>
      <color theme="1"/>
      <name val="Arial"/>
      <family val="2"/>
    </font>
    <font>
      <b/>
      <sz val="12"/>
      <name val="Calibri"/>
      <family val="2"/>
      <scheme val="minor"/>
    </font>
    <font>
      <sz val="10"/>
      <color rgb="FF0070C0"/>
      <name val="Calibri"/>
      <family val="2"/>
      <scheme val="minor"/>
    </font>
    <font>
      <u/>
      <sz val="10"/>
      <color theme="10"/>
      <name val="Calibri"/>
      <family val="2"/>
      <scheme val="minor"/>
    </font>
    <font>
      <sz val="10"/>
      <name val="Calibri"/>
      <family val="2"/>
    </font>
    <font>
      <b/>
      <i/>
      <sz val="10"/>
      <name val="Calibri"/>
      <family val="2"/>
      <scheme val="minor"/>
    </font>
    <font>
      <u/>
      <sz val="10"/>
      <color theme="10"/>
      <name val="Calibri"/>
      <family val="2"/>
    </font>
    <font>
      <sz val="11"/>
      <color rgb="FF000000"/>
      <name val="Calibri"/>
      <family val="2"/>
      <scheme val="minor"/>
    </font>
    <font>
      <vertAlign val="superscript"/>
      <sz val="10"/>
      <name val="Calibri"/>
      <family val="2"/>
      <scheme val="minor"/>
    </font>
    <font>
      <b/>
      <sz val="10"/>
      <color theme="1"/>
      <name val="Calibri"/>
      <family val="2"/>
      <scheme val="minor"/>
    </font>
    <font>
      <b/>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9E9E9"/>
        <bgColor indexed="64"/>
      </patternFill>
    </fill>
    <fill>
      <patternFill patternType="solid">
        <fgColor theme="0"/>
        <bgColor rgb="FF000000"/>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7">
    <xf numFmtId="0" fontId="0" fillId="0" borderId="0"/>
    <xf numFmtId="0" fontId="1" fillId="0" borderId="0"/>
    <xf numFmtId="0" fontId="1" fillId="0" borderId="0"/>
    <xf numFmtId="0" fontId="2"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9" fontId="5" fillId="0" borderId="0" applyFont="0" applyFill="0" applyBorder="0" applyAlignment="0" applyProtection="0"/>
    <xf numFmtId="0" fontId="6" fillId="0" borderId="0"/>
    <xf numFmtId="43" fontId="1" fillId="0" borderId="0" applyFont="0" applyFill="0" applyBorder="0" applyAlignment="0" applyProtection="0"/>
    <xf numFmtId="0" fontId="7" fillId="2" borderId="0" applyNumberFormat="0" applyFill="0" applyBorder="0" applyProtection="0"/>
    <xf numFmtId="0" fontId="25" fillId="2" borderId="0" applyNumberFormat="0" applyFill="0" applyBorder="0" applyProtection="0"/>
    <xf numFmtId="0" fontId="28" fillId="0" borderId="0"/>
    <xf numFmtId="49" fontId="9" fillId="4" borderId="0">
      <alignment horizontal="left" vertical="top" wrapText="1"/>
    </xf>
    <xf numFmtId="0" fontId="30" fillId="0" borderId="0" applyNumberFormat="0" applyFill="0" applyBorder="0" applyAlignment="0" applyProtection="0"/>
    <xf numFmtId="0" fontId="31" fillId="0" borderId="0"/>
  </cellStyleXfs>
  <cellXfs count="111">
    <xf numFmtId="0" fontId="0" fillId="0" borderId="0" xfId="0"/>
    <xf numFmtId="0" fontId="8" fillId="2" borderId="0" xfId="0" applyFont="1" applyFill="1" applyAlignment="1">
      <alignment vertical="center"/>
    </xf>
    <xf numFmtId="0" fontId="9" fillId="2" borderId="1" xfId="1" applyFont="1" applyFill="1" applyBorder="1" applyAlignment="1">
      <alignment horizontal="left" vertical="center"/>
    </xf>
    <xf numFmtId="165" fontId="9" fillId="2" borderId="1" xfId="2" applyNumberFormat="1" applyFont="1" applyFill="1" applyBorder="1" applyAlignment="1">
      <alignment horizontal="fill" vertical="center"/>
    </xf>
    <xf numFmtId="0" fontId="14" fillId="3" borderId="0" xfId="0" applyFont="1" applyFill="1"/>
    <xf numFmtId="0" fontId="1" fillId="2" borderId="0" xfId="5" applyFill="1" applyAlignment="1">
      <alignment vertical="center"/>
    </xf>
    <xf numFmtId="0" fontId="8" fillId="3" borderId="0" xfId="0" applyFont="1" applyFill="1"/>
    <xf numFmtId="0" fontId="15" fillId="3" borderId="0" xfId="0" applyFont="1" applyFill="1"/>
    <xf numFmtId="0" fontId="16" fillId="2" borderId="0" xfId="5" applyFont="1" applyFill="1" applyAlignment="1">
      <alignment vertical="center"/>
    </xf>
    <xf numFmtId="0" fontId="17" fillId="3" borderId="0" xfId="0" applyFont="1" applyFill="1"/>
    <xf numFmtId="0" fontId="18" fillId="3" borderId="0" xfId="0" applyFont="1" applyFill="1"/>
    <xf numFmtId="0" fontId="19" fillId="3" borderId="0" xfId="0" applyFont="1" applyFill="1"/>
    <xf numFmtId="49" fontId="19" fillId="3" borderId="0" xfId="0" applyNumberFormat="1" applyFont="1" applyFill="1"/>
    <xf numFmtId="0" fontId="20" fillId="2" borderId="0" xfId="5" applyFont="1" applyFill="1" applyAlignment="1">
      <alignment vertical="center"/>
    </xf>
    <xf numFmtId="0" fontId="21" fillId="3" borderId="0" xfId="5" applyFont="1" applyFill="1"/>
    <xf numFmtId="0" fontId="22" fillId="2" borderId="0" xfId="5" applyFont="1" applyFill="1" applyAlignment="1">
      <alignment vertical="center"/>
    </xf>
    <xf numFmtId="0" fontId="23" fillId="2" borderId="0" xfId="5" quotePrefix="1" applyFont="1" applyFill="1" applyAlignment="1">
      <alignment vertical="center"/>
    </xf>
    <xf numFmtId="0" fontId="23" fillId="2" borderId="0" xfId="5" applyFont="1" applyFill="1" applyAlignment="1">
      <alignment vertical="center"/>
    </xf>
    <xf numFmtId="43" fontId="0" fillId="2" borderId="0" xfId="10" applyFont="1" applyFill="1" applyAlignment="1">
      <alignment vertical="center"/>
    </xf>
    <xf numFmtId="49" fontId="24" fillId="2" borderId="0" xfId="5" applyNumberFormat="1" applyFont="1" applyFill="1" applyAlignment="1">
      <alignment horizontal="left" vertical="center"/>
    </xf>
    <xf numFmtId="0" fontId="25" fillId="2" borderId="0" xfId="5" applyFont="1" applyFill="1"/>
    <xf numFmtId="0" fontId="9" fillId="2" borderId="0" xfId="5" applyFont="1" applyFill="1"/>
    <xf numFmtId="0" fontId="26" fillId="2" borderId="0" xfId="5" applyFont="1" applyFill="1"/>
    <xf numFmtId="0" fontId="11" fillId="2" borderId="0" xfId="5" applyFont="1" applyFill="1"/>
    <xf numFmtId="0" fontId="27" fillId="2" borderId="0" xfId="6" applyFont="1" applyFill="1"/>
    <xf numFmtId="0" fontId="8" fillId="2" borderId="0" xfId="0" applyFont="1" applyFill="1"/>
    <xf numFmtId="0" fontId="27" fillId="2" borderId="0" xfId="6" applyFont="1" applyFill="1" applyAlignment="1"/>
    <xf numFmtId="0" fontId="8" fillId="2" borderId="0" xfId="0" applyFont="1" applyFill="1" applyAlignment="1">
      <alignment vertical="top"/>
    </xf>
    <xf numFmtId="0" fontId="9" fillId="2" borderId="0" xfId="5" applyFont="1" applyFill="1" applyAlignment="1">
      <alignment horizontal="left"/>
    </xf>
    <xf numFmtId="0" fontId="13" fillId="2" borderId="0" xfId="5" applyFont="1" applyFill="1"/>
    <xf numFmtId="0" fontId="7" fillId="2" borderId="0" xfId="11" applyFont="1" applyFill="1" applyAlignment="1">
      <alignment vertical="top"/>
    </xf>
    <xf numFmtId="0" fontId="25" fillId="2" borderId="0" xfId="12" applyFill="1" applyAlignment="1">
      <alignment vertical="top"/>
    </xf>
    <xf numFmtId="0" fontId="7" fillId="2" borderId="0" xfId="12" applyFont="1" applyFill="1" applyBorder="1" applyAlignment="1">
      <alignment horizontal="justify" vertical="top"/>
    </xf>
    <xf numFmtId="0" fontId="7" fillId="2" borderId="0" xfId="11" applyFill="1" applyBorder="1" applyAlignment="1">
      <alignment vertical="top"/>
    </xf>
    <xf numFmtId="0" fontId="7" fillId="2" borderId="0" xfId="11" applyFill="1" applyBorder="1" applyAlignment="1">
      <alignment horizontal="justify" vertical="top"/>
    </xf>
    <xf numFmtId="0" fontId="9" fillId="2" borderId="0" xfId="13" applyFont="1" applyFill="1" applyAlignment="1">
      <alignment horizontal="justify" vertical="top" wrapText="1"/>
    </xf>
    <xf numFmtId="0" fontId="9" fillId="2" borderId="0" xfId="13" applyFont="1" applyFill="1" applyAlignment="1">
      <alignment vertical="top" wrapText="1"/>
    </xf>
    <xf numFmtId="49" fontId="9" fillId="4" borderId="0" xfId="14">
      <alignment horizontal="left" vertical="top" wrapText="1"/>
    </xf>
    <xf numFmtId="167" fontId="9" fillId="2" borderId="0" xfId="2" applyNumberFormat="1" applyFont="1" applyFill="1" applyAlignment="1">
      <alignment horizontal="right" vertical="center"/>
    </xf>
    <xf numFmtId="0" fontId="7" fillId="2" borderId="0" xfId="13" applyFont="1" applyFill="1" applyAlignment="1">
      <alignment vertical="top" wrapText="1"/>
    </xf>
    <xf numFmtId="0" fontId="7" fillId="2" borderId="0" xfId="13" applyFont="1" applyFill="1" applyAlignment="1">
      <alignment horizontal="justify" vertical="top" wrapText="1"/>
    </xf>
    <xf numFmtId="0" fontId="7" fillId="2" borderId="0" xfId="16" applyFont="1" applyFill="1" applyAlignment="1">
      <alignment horizontal="justify" wrapText="1"/>
    </xf>
    <xf numFmtId="0" fontId="9" fillId="2" borderId="0" xfId="0" applyFont="1" applyFill="1" applyAlignment="1">
      <alignment horizontal="justify" vertical="top" wrapText="1"/>
    </xf>
    <xf numFmtId="0" fontId="27" fillId="2" borderId="0" xfId="15" applyFont="1" applyFill="1" applyAlignment="1">
      <alignment horizontal="justify" vertical="top" wrapText="1"/>
    </xf>
    <xf numFmtId="0" fontId="25" fillId="0" borderId="0" xfId="12" applyFont="1" applyFill="1" applyAlignment="1" applyProtection="1">
      <alignment horizontal="justify" vertical="top"/>
      <protection locked="0"/>
    </xf>
    <xf numFmtId="0" fontId="25" fillId="0" borderId="0" xfId="12" applyFont="1" applyFill="1" applyAlignment="1" applyProtection="1">
      <alignment vertical="top"/>
      <protection locked="0"/>
    </xf>
    <xf numFmtId="0" fontId="7" fillId="0" borderId="0" xfId="11" applyFont="1" applyFill="1" applyAlignment="1" applyProtection="1">
      <alignment horizontal="justify" vertical="top"/>
      <protection locked="0"/>
    </xf>
    <xf numFmtId="0" fontId="7" fillId="0" borderId="0" xfId="11" applyFont="1" applyFill="1" applyAlignment="1" applyProtection="1">
      <alignment vertical="top"/>
      <protection locked="0"/>
    </xf>
    <xf numFmtId="0" fontId="8" fillId="0" borderId="0" xfId="13" applyFont="1" applyAlignment="1" applyProtection="1">
      <alignment vertical="top"/>
      <protection locked="0"/>
    </xf>
    <xf numFmtId="0" fontId="7" fillId="0" borderId="0" xfId="13" applyFont="1" applyAlignment="1" applyProtection="1">
      <alignment horizontal="justify" vertical="top"/>
      <protection locked="0"/>
    </xf>
    <xf numFmtId="0" fontId="8" fillId="0" borderId="0" xfId="13" applyFont="1" applyAlignment="1" applyProtection="1">
      <alignment horizontal="justify" vertical="top"/>
      <protection locked="0"/>
    </xf>
    <xf numFmtId="0" fontId="9" fillId="2" borderId="0" xfId="5" applyFont="1" applyFill="1" applyAlignment="1" applyProtection="1">
      <alignment horizontal="justify" vertical="top"/>
      <protection locked="0"/>
    </xf>
    <xf numFmtId="164" fontId="9" fillId="2" borderId="0" xfId="2" applyNumberFormat="1" applyFont="1" applyFill="1" applyAlignment="1">
      <alignment horizontal="right" vertical="top"/>
    </xf>
    <xf numFmtId="0" fontId="25" fillId="2" borderId="0" xfId="5" applyFont="1" applyFill="1" applyAlignment="1">
      <alignment horizontal="justify" vertical="top" wrapText="1"/>
    </xf>
    <xf numFmtId="0" fontId="11" fillId="2" borderId="0" xfId="5" applyFont="1" applyFill="1" applyAlignment="1">
      <alignment horizontal="justify" vertical="top" wrapText="1"/>
    </xf>
    <xf numFmtId="0" fontId="29" fillId="2" borderId="0" xfId="5" applyFont="1" applyFill="1" applyAlignment="1">
      <alignment horizontal="justify" vertical="top" wrapText="1"/>
    </xf>
    <xf numFmtId="0" fontId="9" fillId="2" borderId="0" xfId="5" applyFont="1" applyFill="1" applyAlignment="1">
      <alignment horizontal="justify" vertical="top" wrapText="1"/>
    </xf>
    <xf numFmtId="0" fontId="11" fillId="2" borderId="0" xfId="0" applyFont="1" applyFill="1" applyAlignment="1">
      <alignment horizontal="justify" vertical="top" wrapText="1"/>
    </xf>
    <xf numFmtId="0" fontId="29" fillId="2" borderId="0" xfId="0" applyFont="1" applyFill="1" applyAlignment="1">
      <alignment horizontal="justify" vertical="top" wrapText="1"/>
    </xf>
    <xf numFmtId="0" fontId="27" fillId="2" borderId="0" xfId="6" applyFont="1" applyFill="1" applyAlignment="1">
      <alignment horizontal="justify" vertical="top" wrapText="1"/>
    </xf>
    <xf numFmtId="0" fontId="13" fillId="2" borderId="0" xfId="13" applyFont="1" applyFill="1" applyAlignment="1">
      <alignment vertical="top"/>
    </xf>
    <xf numFmtId="0" fontId="8" fillId="2" borderId="0" xfId="5" applyFont="1" applyFill="1" applyAlignment="1">
      <alignment horizontal="justify" vertical="top" wrapText="1"/>
    </xf>
    <xf numFmtId="0" fontId="7" fillId="2" borderId="0" xfId="1" applyFont="1" applyFill="1"/>
    <xf numFmtId="0" fontId="9" fillId="2" borderId="0" xfId="1" applyFont="1" applyFill="1"/>
    <xf numFmtId="0" fontId="10" fillId="2" borderId="0" xfId="1" applyFont="1" applyFill="1"/>
    <xf numFmtId="0" fontId="9" fillId="2" borderId="1" xfId="2" applyFont="1" applyFill="1" applyBorder="1" applyAlignment="1">
      <alignment vertical="top"/>
    </xf>
    <xf numFmtId="0" fontId="9" fillId="2" borderId="0" xfId="2" applyFont="1" applyFill="1"/>
    <xf numFmtId="0" fontId="9" fillId="2" borderId="1" xfId="2" applyFont="1" applyFill="1" applyBorder="1" applyAlignment="1">
      <alignment horizontal="left" wrapText="1"/>
    </xf>
    <xf numFmtId="0" fontId="9" fillId="2" borderId="0" xfId="2" applyFont="1" applyFill="1" applyAlignment="1">
      <alignment horizontal="left" wrapText="1"/>
    </xf>
    <xf numFmtId="0" fontId="9" fillId="2" borderId="0" xfId="2" applyFont="1" applyFill="1" applyAlignment="1">
      <alignment horizontal="right" wrapText="1"/>
    </xf>
    <xf numFmtId="0" fontId="9" fillId="2" borderId="1" xfId="2" applyFont="1" applyFill="1" applyBorder="1"/>
    <xf numFmtId="0" fontId="9" fillId="2" borderId="1" xfId="2" applyFont="1" applyFill="1" applyBorder="1" applyAlignment="1">
      <alignment horizontal="right" wrapText="1"/>
    </xf>
    <xf numFmtId="0" fontId="11" fillId="2" borderId="0" xfId="1" applyFont="1" applyFill="1"/>
    <xf numFmtId="0" fontId="9" fillId="2" borderId="0" xfId="1" applyFont="1" applyFill="1" applyAlignment="1">
      <alignment horizontal="left"/>
    </xf>
    <xf numFmtId="164" fontId="9" fillId="2" borderId="1" xfId="2" applyNumberFormat="1" applyFont="1" applyFill="1" applyBorder="1" applyAlignment="1">
      <alignment horizontal="right" vertical="top"/>
    </xf>
    <xf numFmtId="0" fontId="9" fillId="5" borderId="0" xfId="1" applyFont="1" applyFill="1" applyAlignment="1">
      <alignment horizontal="left"/>
    </xf>
    <xf numFmtId="166" fontId="9" fillId="2" borderId="0" xfId="2" applyNumberFormat="1" applyFont="1" applyFill="1" applyAlignment="1">
      <alignment horizontal="right" vertical="top"/>
    </xf>
    <xf numFmtId="169" fontId="9" fillId="2" borderId="0" xfId="2" applyNumberFormat="1" applyFont="1" applyFill="1" applyAlignment="1">
      <alignment horizontal="right" vertical="top"/>
    </xf>
    <xf numFmtId="165" fontId="9" fillId="2" borderId="0" xfId="2" applyNumberFormat="1" applyFont="1" applyFill="1" applyAlignment="1">
      <alignment horizontal="fill" vertical="center"/>
    </xf>
    <xf numFmtId="0" fontId="8" fillId="2" borderId="0" xfId="0" applyFont="1" applyFill="1" applyAlignment="1">
      <alignment horizontal="left"/>
    </xf>
    <xf numFmtId="165" fontId="9" fillId="2" borderId="0" xfId="2" applyNumberFormat="1" applyFont="1" applyFill="1" applyAlignment="1">
      <alignment horizontal="right" vertical="top"/>
    </xf>
    <xf numFmtId="0" fontId="9" fillId="2" borderId="0" xfId="0" applyFont="1" applyFill="1" applyAlignment="1">
      <alignment horizontal="left"/>
    </xf>
    <xf numFmtId="168" fontId="8" fillId="2" borderId="0" xfId="8" applyNumberFormat="1" applyFont="1" applyFill="1"/>
    <xf numFmtId="0" fontId="25" fillId="2" borderId="0" xfId="1" applyFont="1" applyFill="1"/>
    <xf numFmtId="0" fontId="9" fillId="2" borderId="2" xfId="2" applyFont="1" applyFill="1" applyBorder="1" applyAlignment="1">
      <alignment horizontal="left" vertical="top"/>
    </xf>
    <xf numFmtId="0" fontId="9" fillId="2" borderId="1" xfId="2" applyFont="1" applyFill="1" applyBorder="1" applyAlignment="1">
      <alignment horizontal="left" vertical="top"/>
    </xf>
    <xf numFmtId="0" fontId="0" fillId="2" borderId="2" xfId="0" applyFill="1" applyBorder="1" applyAlignment="1">
      <alignment horizontal="left" vertical="top"/>
    </xf>
    <xf numFmtId="0" fontId="11" fillId="2" borderId="3" xfId="1" applyFont="1" applyFill="1" applyBorder="1"/>
    <xf numFmtId="164" fontId="9" fillId="2" borderId="3" xfId="2" applyNumberFormat="1" applyFont="1" applyFill="1" applyBorder="1" applyAlignment="1">
      <alignment horizontal="right" vertical="top"/>
    </xf>
    <xf numFmtId="168" fontId="9" fillId="2" borderId="0" xfId="8" applyNumberFormat="1" applyFont="1" applyFill="1" applyBorder="1" applyAlignment="1">
      <alignment horizontal="right" vertical="top"/>
    </xf>
    <xf numFmtId="164" fontId="8" fillId="2" borderId="0" xfId="0" applyNumberFormat="1" applyFont="1" applyFill="1"/>
    <xf numFmtId="0" fontId="9" fillId="2" borderId="0" xfId="2" applyFont="1" applyFill="1" applyAlignment="1"/>
    <xf numFmtId="0" fontId="9" fillId="2" borderId="1" xfId="2" applyFont="1" applyFill="1" applyBorder="1" applyAlignment="1">
      <alignment horizontal="left"/>
    </xf>
    <xf numFmtId="0" fontId="9" fillId="2" borderId="0" xfId="2" applyFont="1" applyFill="1" applyAlignment="1">
      <alignment horizontal="left"/>
    </xf>
    <xf numFmtId="0" fontId="8" fillId="2" borderId="0" xfId="0" applyFont="1" applyFill="1" applyAlignment="1"/>
    <xf numFmtId="0" fontId="8" fillId="2" borderId="0" xfId="0" applyFont="1" applyFill="1" applyAlignment="1">
      <alignment horizontal="right"/>
    </xf>
    <xf numFmtId="0" fontId="33" fillId="2" borderId="1" xfId="0" applyFont="1" applyFill="1" applyBorder="1"/>
    <xf numFmtId="0" fontId="8" fillId="2" borderId="1" xfId="0" applyFont="1" applyFill="1" applyBorder="1"/>
    <xf numFmtId="164" fontId="9" fillId="2" borderId="0" xfId="2" applyNumberFormat="1" applyFont="1" applyFill="1" applyAlignment="1">
      <alignment horizontal="right"/>
    </xf>
    <xf numFmtId="166" fontId="9" fillId="2" borderId="0" xfId="2" applyNumberFormat="1" applyFont="1" applyFill="1" applyAlignment="1">
      <alignment horizontal="right"/>
    </xf>
    <xf numFmtId="0" fontId="9" fillId="2" borderId="2" xfId="2" applyFont="1" applyFill="1" applyBorder="1" applyAlignment="1"/>
    <xf numFmtId="0" fontId="9" fillId="2" borderId="0" xfId="5" applyFont="1" applyFill="1" applyAlignment="1" applyProtection="1">
      <alignment horizontal="justify" vertical="top" wrapText="1"/>
      <protection locked="0"/>
    </xf>
    <xf numFmtId="0" fontId="27" fillId="0" borderId="0" xfId="6" applyFont="1"/>
    <xf numFmtId="0" fontId="3" fillId="2" borderId="0" xfId="6" applyFill="1" applyAlignment="1">
      <alignment horizontal="justify" vertical="top" wrapText="1"/>
    </xf>
    <xf numFmtId="0" fontId="9" fillId="2" borderId="0" xfId="2" applyFont="1" applyFill="1" applyAlignment="1">
      <alignment horizontal="left" vertical="top" wrapText="1"/>
    </xf>
    <xf numFmtId="164" fontId="9" fillId="2" borderId="1" xfId="2" applyNumberFormat="1" applyFont="1" applyFill="1" applyBorder="1" applyAlignment="1">
      <alignment horizontal="right"/>
    </xf>
    <xf numFmtId="0" fontId="3" fillId="2" borderId="0" xfId="6" applyFill="1" applyBorder="1"/>
    <xf numFmtId="0" fontId="9" fillId="2" borderId="0" xfId="13" applyFont="1" applyFill="1" applyBorder="1" applyAlignment="1">
      <alignment vertical="top" wrapText="1"/>
    </xf>
    <xf numFmtId="0" fontId="8" fillId="2" borderId="1" xfId="0" applyFont="1" applyFill="1" applyBorder="1" applyAlignment="1">
      <alignment horizontal="left"/>
    </xf>
    <xf numFmtId="0" fontId="9" fillId="2" borderId="0" xfId="2" applyFont="1" applyFill="1" applyAlignment="1">
      <alignment horizontal="left" vertical="top" wrapText="1"/>
    </xf>
    <xf numFmtId="0" fontId="8" fillId="2" borderId="0" xfId="0" applyFont="1" applyFill="1" applyAlignment="1">
      <alignment horizontal="left" vertical="top" wrapText="1"/>
    </xf>
  </cellXfs>
  <cellStyles count="17">
    <cellStyle name="Begrip/Afkorting" xfId="14" xr:uid="{4A420CBB-3061-4329-BD4C-8BD24FB8A513}"/>
    <cellStyle name="Hyperlink" xfId="6" builtinId="8"/>
    <cellStyle name="Hyperlink 2" xfId="7" xr:uid="{00000000-0005-0000-0000-000001000000}"/>
    <cellStyle name="Hyperlink 3" xfId="15" xr:uid="{755E7BD2-1B12-4CD9-B130-7A5A5A3A09B8}"/>
    <cellStyle name="Komma 2" xfId="4" xr:uid="{00000000-0005-0000-0000-000002000000}"/>
    <cellStyle name="Komma 2 2" xfId="10" xr:uid="{C6DC1C6E-8D3D-41DA-A491-BE1836C00AB3}"/>
    <cellStyle name="Procent" xfId="8" builtinId="5"/>
    <cellStyle name="Standaard" xfId="0" builtinId="0"/>
    <cellStyle name="Standaard 2" xfId="3" xr:uid="{00000000-0005-0000-0000-000005000000}"/>
    <cellStyle name="Standaard 2 2" xfId="5" xr:uid="{00000000-0005-0000-0000-000006000000}"/>
    <cellStyle name="Standaard 2 3" xfId="16" xr:uid="{4B320448-D608-4ADE-8D79-BC4FA518E211}"/>
    <cellStyle name="Standaard 3" xfId="9" xr:uid="{00000000-0005-0000-0000-000007000000}"/>
    <cellStyle name="Standaard 3 2" xfId="13" xr:uid="{5F499303-69EC-48CA-B84D-023FD34551B2}"/>
    <cellStyle name="Standaard_050817 Tabellenset augustuslevering Nulmeting" xfId="1" xr:uid="{00000000-0005-0000-0000-000008000000}"/>
    <cellStyle name="Standaard_050817 Tabellenset augustuslevering UnW 2002" xfId="2" xr:uid="{00000000-0005-0000-0000-000009000000}"/>
    <cellStyle name="Tabelkop" xfId="12" xr:uid="{4CFE16D3-A33D-4616-AEDA-F488CDDC0C69}"/>
    <cellStyle name="Tabelsubkop" xfId="11" xr:uid="{1340C5C4-2142-4240-82F5-E71A39F89A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5</xdr:row>
      <xdr:rowOff>142875</xdr:rowOff>
    </xdr:to>
    <xdr:pic>
      <xdr:nvPicPr>
        <xdr:cNvPr id="2" name="Afbeelding 1" descr="cid:image004.png@01D3A4BB.465F0BB0">
          <a:extLst>
            <a:ext uri="{FF2B5EF4-FFF2-40B4-BE49-F238E27FC236}">
              <a16:creationId xmlns:a16="http://schemas.microsoft.com/office/drawing/2014/main" id="{446BD3D0-F787-40BE-AECA-5DDC6067808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11620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3/05/economische-indicatoren-topsector-htsm-2010-2021" TargetMode="External"/><Relationship Id="rId1" Type="http://schemas.openxmlformats.org/officeDocument/2006/relationships/hyperlink" Target="https://www.cbs.nl/nl-nl/maatwerk/2018/41/monitor-topsectoren-20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bedrijvenbeleidinbeeld.nl/beleidsinstrument/w/wbso" TargetMode="External"/><Relationship Id="rId2" Type="http://schemas.openxmlformats.org/officeDocument/2006/relationships/hyperlink" Target="https://www.cbs.nl/-/media/cbs-op-maat/microdatabestanden/documents/maatwerk-microdatabestanden/bedrijven/wet-bevordering-speur-en-ontwikkelingswerk-2016-2023.pdf" TargetMode="External"/><Relationship Id="rId1" Type="http://schemas.openxmlformats.org/officeDocument/2006/relationships/hyperlink" Target="http://www.cbs.nl/privacy"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80394-4C8A-41B3-812B-1C0E0DB8F415}">
  <sheetPr codeName="Blad1"/>
  <dimension ref="A1:M58"/>
  <sheetViews>
    <sheetView tabSelected="1" zoomScaleNormal="100" workbookViewId="0"/>
  </sheetViews>
  <sheetFormatPr defaultColWidth="8.85546875" defaultRowHeight="12.75" x14ac:dyDescent="0.25"/>
  <cols>
    <col min="1" max="1" width="10.28515625" style="5" customWidth="1"/>
    <col min="2" max="11" width="9.140625" style="5" customWidth="1"/>
    <col min="12" max="16384" width="8.85546875" style="5"/>
  </cols>
  <sheetData>
    <row r="1" spans="1:13" ht="15.75" x14ac:dyDescent="0.25">
      <c r="A1" s="4"/>
      <c r="B1" s="4"/>
    </row>
    <row r="2" spans="1:13" x14ac:dyDescent="0.2">
      <c r="A2" s="6"/>
      <c r="B2" s="6"/>
    </row>
    <row r="3" spans="1:13" x14ac:dyDescent="0.2">
      <c r="A3" s="6"/>
      <c r="B3" s="6"/>
    </row>
    <row r="4" spans="1:13" ht="23.25" x14ac:dyDescent="0.35">
      <c r="A4" s="6"/>
      <c r="B4" s="7" t="s">
        <v>237</v>
      </c>
      <c r="I4" s="8"/>
    </row>
    <row r="5" spans="1:13" ht="15.75" x14ac:dyDescent="0.25">
      <c r="A5" s="9"/>
      <c r="B5" s="10"/>
    </row>
    <row r="6" spans="1:13" ht="15.75" x14ac:dyDescent="0.25">
      <c r="A6" s="6"/>
      <c r="B6" s="10"/>
    </row>
    <row r="7" spans="1:13" ht="15.75" x14ac:dyDescent="0.25">
      <c r="A7" s="6"/>
      <c r="B7" s="10"/>
    </row>
    <row r="8" spans="1:13" x14ac:dyDescent="0.2">
      <c r="A8" s="11" t="s">
        <v>6</v>
      </c>
      <c r="B8" s="6"/>
    </row>
    <row r="9" spans="1:13" x14ac:dyDescent="0.2">
      <c r="A9" s="12" t="s">
        <v>86</v>
      </c>
      <c r="B9" s="6"/>
    </row>
    <row r="10" spans="1:13" x14ac:dyDescent="0.25">
      <c r="A10" s="13"/>
    </row>
    <row r="11" spans="1:13" x14ac:dyDescent="0.25">
      <c r="A11" s="13"/>
    </row>
    <row r="12" spans="1:13" x14ac:dyDescent="0.2">
      <c r="A12" s="14"/>
    </row>
    <row r="13" spans="1:13" x14ac:dyDescent="0.2">
      <c r="A13" s="14"/>
    </row>
    <row r="14" spans="1:13" x14ac:dyDescent="0.25">
      <c r="A14" s="15"/>
    </row>
    <row r="15" spans="1:13" x14ac:dyDescent="0.25">
      <c r="A15" s="16"/>
      <c r="B15" s="17"/>
      <c r="C15" s="17"/>
      <c r="D15" s="17"/>
      <c r="E15" s="17"/>
      <c r="F15" s="17"/>
      <c r="G15" s="17"/>
      <c r="H15" s="17"/>
      <c r="I15" s="17"/>
      <c r="J15" s="17"/>
      <c r="K15" s="17"/>
      <c r="L15" s="17"/>
      <c r="M15" s="8"/>
    </row>
    <row r="16" spans="1:13" x14ac:dyDescent="0.25">
      <c r="A16" s="17"/>
      <c r="B16" s="17"/>
      <c r="C16" s="17"/>
      <c r="D16" s="17"/>
      <c r="E16" s="17"/>
      <c r="F16" s="17"/>
      <c r="G16" s="17"/>
      <c r="H16" s="17"/>
      <c r="I16" s="17"/>
      <c r="J16" s="17"/>
      <c r="K16" s="17"/>
      <c r="L16" s="17"/>
      <c r="M16" s="8"/>
    </row>
    <row r="17" spans="1:13" x14ac:dyDescent="0.25">
      <c r="A17" s="16"/>
      <c r="B17" s="17"/>
      <c r="C17" s="17"/>
      <c r="D17" s="17"/>
      <c r="E17" s="17"/>
      <c r="F17" s="17"/>
      <c r="G17" s="17"/>
      <c r="H17" s="17"/>
      <c r="I17" s="17"/>
      <c r="J17" s="17"/>
      <c r="K17" s="17"/>
      <c r="L17" s="17"/>
      <c r="M17" s="8"/>
    </row>
    <row r="18" spans="1:13" x14ac:dyDescent="0.25">
      <c r="A18" s="17"/>
      <c r="B18" s="17"/>
      <c r="C18" s="17"/>
      <c r="D18" s="17"/>
      <c r="E18" s="17"/>
      <c r="F18" s="17"/>
      <c r="G18" s="17"/>
      <c r="H18" s="17"/>
      <c r="I18" s="17"/>
      <c r="J18" s="17"/>
      <c r="K18" s="17"/>
      <c r="L18" s="17"/>
    </row>
    <row r="19" spans="1:13" x14ac:dyDescent="0.25">
      <c r="A19" s="17"/>
      <c r="B19" s="17"/>
      <c r="C19" s="17"/>
      <c r="D19" s="17"/>
      <c r="E19" s="17"/>
      <c r="F19" s="17"/>
      <c r="G19" s="17"/>
      <c r="H19" s="17"/>
      <c r="I19" s="17"/>
      <c r="J19" s="17"/>
      <c r="K19" s="17"/>
      <c r="L19" s="17"/>
    </row>
    <row r="21" spans="1:13" x14ac:dyDescent="0.25">
      <c r="A21" s="17"/>
    </row>
    <row r="32" spans="1:13" s="18" customFormat="1" ht="15" x14ac:dyDescent="0.25"/>
    <row r="33" s="18" customFormat="1" ht="15" x14ac:dyDescent="0.25"/>
    <row r="34" s="18" customFormat="1" ht="15" x14ac:dyDescent="0.25"/>
    <row r="35" s="18" customFormat="1" ht="15" x14ac:dyDescent="0.25"/>
    <row r="36" s="18" customFormat="1" ht="15" x14ac:dyDescent="0.25"/>
    <row r="37" s="18" customFormat="1" ht="15" x14ac:dyDescent="0.25"/>
    <row r="58" spans="1:1" x14ac:dyDescent="0.25">
      <c r="A58" s="19"/>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3E173-B244-48D9-B1D2-FCC1E22B1567}">
  <sheetPr codeName="Blad10">
    <pageSetUpPr fitToPage="1"/>
  </sheetPr>
  <dimension ref="A1:C46"/>
  <sheetViews>
    <sheetView zoomScaleNormal="100" workbookViewId="0"/>
  </sheetViews>
  <sheetFormatPr defaultColWidth="9.140625" defaultRowHeight="12.75" x14ac:dyDescent="0.2"/>
  <cols>
    <col min="1" max="1" width="38.140625" style="25" customWidth="1"/>
    <col min="2" max="2" width="87" style="25" bestFit="1" customWidth="1"/>
    <col min="3" max="3" width="12" style="79" bestFit="1" customWidth="1"/>
    <col min="4" max="16384" width="9.140625" style="25"/>
  </cols>
  <sheetData>
    <row r="1" spans="1:3" ht="15" customHeight="1" x14ac:dyDescent="0.25">
      <c r="A1" s="83" t="s">
        <v>173</v>
      </c>
    </row>
    <row r="2" spans="1:3" ht="15" customHeight="1" x14ac:dyDescent="0.2">
      <c r="A2" s="62" t="s">
        <v>172</v>
      </c>
    </row>
    <row r="3" spans="1:3" ht="15" customHeight="1" x14ac:dyDescent="0.2">
      <c r="A3" s="62"/>
    </row>
    <row r="4" spans="1:3" ht="15" customHeight="1" x14ac:dyDescent="0.2">
      <c r="A4" s="96" t="s">
        <v>99</v>
      </c>
      <c r="B4" s="97" t="s">
        <v>100</v>
      </c>
      <c r="C4" s="108" t="s">
        <v>250</v>
      </c>
    </row>
    <row r="5" spans="1:3" ht="15" customHeight="1" x14ac:dyDescent="0.2">
      <c r="A5" s="97"/>
      <c r="B5" s="97"/>
      <c r="C5" s="108"/>
    </row>
    <row r="6" spans="1:3" ht="15" customHeight="1" x14ac:dyDescent="0.2">
      <c r="A6" s="25" t="s">
        <v>101</v>
      </c>
      <c r="B6" s="25" t="s">
        <v>102</v>
      </c>
      <c r="C6" s="79">
        <v>24</v>
      </c>
    </row>
    <row r="7" spans="1:3" ht="15" customHeight="1" x14ac:dyDescent="0.2">
      <c r="B7" s="25" t="s">
        <v>103</v>
      </c>
      <c r="C7" s="79" t="s">
        <v>104</v>
      </c>
    </row>
    <row r="8" spans="1:3" ht="15" customHeight="1" x14ac:dyDescent="0.2">
      <c r="B8" s="25" t="s">
        <v>105</v>
      </c>
      <c r="C8" s="79" t="s">
        <v>106</v>
      </c>
    </row>
    <row r="9" spans="1:3" ht="15" customHeight="1" x14ac:dyDescent="0.2">
      <c r="B9" s="25" t="s">
        <v>107</v>
      </c>
      <c r="C9" s="79" t="s">
        <v>108</v>
      </c>
    </row>
    <row r="10" spans="1:3" ht="15" customHeight="1" x14ac:dyDescent="0.2">
      <c r="B10" s="25" t="s">
        <v>109</v>
      </c>
      <c r="C10" s="79" t="s">
        <v>110</v>
      </c>
    </row>
    <row r="11" spans="1:3" ht="15" customHeight="1" x14ac:dyDescent="0.2">
      <c r="B11" s="25" t="s">
        <v>111</v>
      </c>
      <c r="C11" s="79" t="s">
        <v>112</v>
      </c>
    </row>
    <row r="12" spans="1:3" ht="15" customHeight="1" x14ac:dyDescent="0.2">
      <c r="B12" s="25" t="s">
        <v>113</v>
      </c>
      <c r="C12" s="79" t="s">
        <v>114</v>
      </c>
    </row>
    <row r="13" spans="1:3" ht="15" customHeight="1" x14ac:dyDescent="0.2">
      <c r="B13" s="25" t="s">
        <v>115</v>
      </c>
      <c r="C13" s="79" t="s">
        <v>116</v>
      </c>
    </row>
    <row r="14" spans="1:3" ht="15" customHeight="1" x14ac:dyDescent="0.2">
      <c r="B14" s="25" t="s">
        <v>117</v>
      </c>
      <c r="C14" s="79" t="s">
        <v>118</v>
      </c>
    </row>
    <row r="15" spans="1:3" ht="15" customHeight="1" x14ac:dyDescent="0.2">
      <c r="B15" s="25" t="s">
        <v>119</v>
      </c>
      <c r="C15" s="79" t="s">
        <v>120</v>
      </c>
    </row>
    <row r="16" spans="1:3" ht="15" customHeight="1" x14ac:dyDescent="0.2">
      <c r="B16" s="25" t="s">
        <v>121</v>
      </c>
      <c r="C16" s="79" t="s">
        <v>122</v>
      </c>
    </row>
    <row r="17" spans="1:3" ht="15" customHeight="1" x14ac:dyDescent="0.2">
      <c r="B17" s="25" t="s">
        <v>123</v>
      </c>
      <c r="C17" s="79" t="s">
        <v>124</v>
      </c>
    </row>
    <row r="18" spans="1:3" ht="15" customHeight="1" x14ac:dyDescent="0.2"/>
    <row r="19" spans="1:3" ht="15" customHeight="1" x14ac:dyDescent="0.2">
      <c r="A19" s="25" t="s">
        <v>125</v>
      </c>
      <c r="B19" s="25" t="s">
        <v>126</v>
      </c>
      <c r="C19" s="79">
        <v>26</v>
      </c>
    </row>
    <row r="20" spans="1:3" ht="15" customHeight="1" x14ac:dyDescent="0.2">
      <c r="B20" s="25" t="s">
        <v>127</v>
      </c>
      <c r="C20" s="79">
        <v>27</v>
      </c>
    </row>
    <row r="21" spans="1:3" ht="15" customHeight="1" x14ac:dyDescent="0.2">
      <c r="B21" s="25" t="s">
        <v>128</v>
      </c>
      <c r="C21" s="79">
        <v>28</v>
      </c>
    </row>
    <row r="22" spans="1:3" ht="15" customHeight="1" x14ac:dyDescent="0.2">
      <c r="B22" s="25" t="s">
        <v>129</v>
      </c>
      <c r="C22" s="79" t="s">
        <v>130</v>
      </c>
    </row>
    <row r="23" spans="1:3" ht="15" customHeight="1" x14ac:dyDescent="0.2">
      <c r="B23" s="25" t="s">
        <v>131</v>
      </c>
      <c r="C23" s="79" t="s">
        <v>132</v>
      </c>
    </row>
    <row r="24" spans="1:3" ht="15" customHeight="1" x14ac:dyDescent="0.2">
      <c r="B24" s="25" t="s">
        <v>133</v>
      </c>
      <c r="C24" s="79" t="s">
        <v>134</v>
      </c>
    </row>
    <row r="25" spans="1:3" ht="15" customHeight="1" x14ac:dyDescent="0.2">
      <c r="B25" s="25" t="s">
        <v>135</v>
      </c>
      <c r="C25" s="79" t="s">
        <v>136</v>
      </c>
    </row>
    <row r="26" spans="1:3" ht="15" customHeight="1" x14ac:dyDescent="0.2">
      <c r="B26" s="25" t="s">
        <v>137</v>
      </c>
      <c r="C26" s="79" t="s">
        <v>138</v>
      </c>
    </row>
    <row r="27" spans="1:3" ht="15" customHeight="1" x14ac:dyDescent="0.2">
      <c r="B27" s="25" t="s">
        <v>139</v>
      </c>
      <c r="C27" s="79" t="s">
        <v>140</v>
      </c>
    </row>
    <row r="28" spans="1:3" ht="15" customHeight="1" x14ac:dyDescent="0.2"/>
    <row r="29" spans="1:3" ht="15" customHeight="1" x14ac:dyDescent="0.2">
      <c r="A29" s="25" t="s">
        <v>238</v>
      </c>
      <c r="B29" s="25" t="s">
        <v>141</v>
      </c>
      <c r="C29" s="79" t="s">
        <v>142</v>
      </c>
    </row>
    <row r="30" spans="1:3" ht="15" customHeight="1" x14ac:dyDescent="0.2">
      <c r="B30" s="25" t="s">
        <v>143</v>
      </c>
      <c r="C30" s="79" t="s">
        <v>144</v>
      </c>
    </row>
    <row r="31" spans="1:3" ht="15" customHeight="1" x14ac:dyDescent="0.2">
      <c r="B31" s="25" t="s">
        <v>145</v>
      </c>
      <c r="C31" s="79" t="s">
        <v>146</v>
      </c>
    </row>
    <row r="32" spans="1:3" ht="15" customHeight="1" x14ac:dyDescent="0.2">
      <c r="B32" s="25" t="s">
        <v>147</v>
      </c>
      <c r="C32" s="79" t="s">
        <v>148</v>
      </c>
    </row>
    <row r="33" spans="1:3" ht="15" customHeight="1" x14ac:dyDescent="0.2">
      <c r="B33" s="25" t="s">
        <v>239</v>
      </c>
      <c r="C33" s="79" t="s">
        <v>149</v>
      </c>
    </row>
    <row r="34" spans="1:3" ht="15" customHeight="1" x14ac:dyDescent="0.2">
      <c r="B34" s="25" t="s">
        <v>240</v>
      </c>
      <c r="C34" s="79" t="s">
        <v>150</v>
      </c>
    </row>
    <row r="35" spans="1:3" ht="15" customHeight="1" x14ac:dyDescent="0.2">
      <c r="B35" s="25" t="s">
        <v>151</v>
      </c>
      <c r="C35" s="79" t="s">
        <v>152</v>
      </c>
    </row>
    <row r="36" spans="1:3" ht="15" customHeight="1" x14ac:dyDescent="0.2">
      <c r="B36" s="25" t="s">
        <v>153</v>
      </c>
      <c r="C36" s="79" t="s">
        <v>154</v>
      </c>
    </row>
    <row r="37" spans="1:3" ht="15" customHeight="1" x14ac:dyDescent="0.2">
      <c r="B37" s="25" t="s">
        <v>155</v>
      </c>
      <c r="C37" s="79" t="s">
        <v>156</v>
      </c>
    </row>
    <row r="38" spans="1:3" ht="15" customHeight="1" x14ac:dyDescent="0.2">
      <c r="B38" s="25" t="s">
        <v>157</v>
      </c>
      <c r="C38" s="79" t="s">
        <v>158</v>
      </c>
    </row>
    <row r="39" spans="1:3" ht="15" customHeight="1" x14ac:dyDescent="0.2">
      <c r="B39" s="25" t="s">
        <v>159</v>
      </c>
      <c r="C39" s="79" t="s">
        <v>160</v>
      </c>
    </row>
    <row r="40" spans="1:3" ht="15" customHeight="1" x14ac:dyDescent="0.2">
      <c r="B40" s="25" t="s">
        <v>161</v>
      </c>
      <c r="C40" s="79" t="s">
        <v>162</v>
      </c>
    </row>
    <row r="41" spans="1:3" ht="15" customHeight="1" x14ac:dyDescent="0.2"/>
    <row r="42" spans="1:3" ht="15" customHeight="1" x14ac:dyDescent="0.2">
      <c r="A42" s="25" t="s">
        <v>163</v>
      </c>
      <c r="B42" s="25" t="s">
        <v>164</v>
      </c>
      <c r="C42" s="79" t="s">
        <v>165</v>
      </c>
    </row>
    <row r="43" spans="1:3" ht="15" customHeight="1" x14ac:dyDescent="0.2">
      <c r="B43" s="25" t="s">
        <v>168</v>
      </c>
      <c r="C43" s="79" t="s">
        <v>169</v>
      </c>
    </row>
    <row r="44" spans="1:3" ht="15" customHeight="1" x14ac:dyDescent="0.2">
      <c r="B44" s="25" t="s">
        <v>170</v>
      </c>
      <c r="C44" s="79" t="s">
        <v>171</v>
      </c>
    </row>
    <row r="45" spans="1:3" ht="15" customHeight="1" x14ac:dyDescent="0.2">
      <c r="B45" s="25" t="s">
        <v>166</v>
      </c>
      <c r="C45" s="79" t="s">
        <v>167</v>
      </c>
    </row>
    <row r="46" spans="1:3" x14ac:dyDescent="0.2">
      <c r="A46" s="97"/>
      <c r="B46" s="97"/>
      <c r="C46" s="108"/>
    </row>
  </sheetData>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28F6-B948-4761-A512-6B2E88F604D4}">
  <sheetPr codeName="Blad2">
    <pageSetUpPr fitToPage="1"/>
  </sheetPr>
  <dimension ref="A1:J27"/>
  <sheetViews>
    <sheetView zoomScaleNormal="100" workbookViewId="0"/>
  </sheetViews>
  <sheetFormatPr defaultColWidth="8.85546875" defaultRowHeight="12.75" x14ac:dyDescent="0.2"/>
  <cols>
    <col min="1" max="1" width="18.28515625" style="21" customWidth="1"/>
    <col min="2" max="2" width="108.7109375" style="21" bestFit="1" customWidth="1"/>
    <col min="3" max="16384" width="8.85546875" style="21"/>
  </cols>
  <sheetData>
    <row r="1" spans="1:10" ht="15.75" x14ac:dyDescent="0.25">
      <c r="A1" s="20" t="s">
        <v>7</v>
      </c>
    </row>
    <row r="2" spans="1:10" x14ac:dyDescent="0.2">
      <c r="A2" s="22"/>
      <c r="B2" s="22"/>
      <c r="C2" s="22"/>
      <c r="D2" s="22"/>
      <c r="E2" s="22"/>
      <c r="F2" s="22"/>
      <c r="G2" s="22"/>
      <c r="H2" s="22"/>
      <c r="I2" s="22"/>
      <c r="J2" s="22"/>
    </row>
    <row r="3" spans="1:10" x14ac:dyDescent="0.2">
      <c r="A3" s="30" t="s">
        <v>8</v>
      </c>
      <c r="B3" s="23"/>
    </row>
    <row r="4" spans="1:10" x14ac:dyDescent="0.2">
      <c r="A4" s="24" t="s">
        <v>9</v>
      </c>
      <c r="B4" s="25" t="str">
        <f>Introductie!A1</f>
        <v>Introductie en uitleg bij de tabellen</v>
      </c>
    </row>
    <row r="5" spans="1:10" x14ac:dyDescent="0.2">
      <c r="A5" s="24" t="s">
        <v>5</v>
      </c>
      <c r="B5" s="25" t="str">
        <f>'Tabel 1 PW TW'!A2</f>
        <v>Productiewaarde en toegevoegde waarde in de HTSM, 2021-2024</v>
      </c>
    </row>
    <row r="6" spans="1:10" x14ac:dyDescent="0.2">
      <c r="A6" s="24" t="s">
        <v>3</v>
      </c>
      <c r="B6" s="25" t="str">
        <f>'Tabel 2 Werkgelegenheid'!A2</f>
        <v>Werkgelegenheid in de HTSM, 2021-2024</v>
      </c>
    </row>
    <row r="7" spans="1:10" x14ac:dyDescent="0.2">
      <c r="A7" s="24" t="s">
        <v>4</v>
      </c>
      <c r="B7" s="25" t="str">
        <f>'Tabel 3 Export'!A2</f>
        <v>Uitvoerwaarde van goederen in de HTSM, 2021-2023</v>
      </c>
    </row>
    <row r="8" spans="1:10" x14ac:dyDescent="0.2">
      <c r="A8" s="24" t="s">
        <v>178</v>
      </c>
      <c r="B8" s="25" t="str">
        <f>'Tabel 4 SenO'!A2</f>
        <v>Uitgaven aan S&amp;O in de HTSM, 2016-2023</v>
      </c>
    </row>
    <row r="9" spans="1:10" x14ac:dyDescent="0.2">
      <c r="A9" s="24" t="s">
        <v>10</v>
      </c>
      <c r="B9" s="27" t="str">
        <f>Toelichting!A1</f>
        <v>Technische toelichting</v>
      </c>
    </row>
    <row r="10" spans="1:10" x14ac:dyDescent="0.2">
      <c r="A10" s="24" t="s">
        <v>11</v>
      </c>
      <c r="B10" s="25" t="str">
        <f>Begrippen!A1</f>
        <v>Begrippen, afkortingen en bronnen</v>
      </c>
    </row>
    <row r="11" spans="1:10" x14ac:dyDescent="0.2">
      <c r="A11" s="24" t="s">
        <v>173</v>
      </c>
      <c r="B11" s="25" t="str">
        <f>Bijlage!A2</f>
        <v>Overzicht afbakening High tech systemen en materialen</v>
      </c>
    </row>
    <row r="12" spans="1:10" x14ac:dyDescent="0.2">
      <c r="A12" s="28"/>
      <c r="B12" s="26"/>
    </row>
    <row r="13" spans="1:10" x14ac:dyDescent="0.2">
      <c r="A13" s="28"/>
    </row>
    <row r="14" spans="1:10" x14ac:dyDescent="0.2">
      <c r="A14" s="30" t="s">
        <v>12</v>
      </c>
      <c r="B14" s="27"/>
    </row>
    <row r="15" spans="1:10" x14ac:dyDescent="0.2">
      <c r="A15" s="27" t="s">
        <v>182</v>
      </c>
      <c r="B15" s="27"/>
    </row>
    <row r="16" spans="1:10" x14ac:dyDescent="0.2">
      <c r="A16" s="27" t="s">
        <v>13</v>
      </c>
      <c r="B16" s="27"/>
    </row>
    <row r="17" spans="1:6" x14ac:dyDescent="0.2">
      <c r="A17" s="27"/>
      <c r="B17" s="27"/>
    </row>
    <row r="18" spans="1:6" x14ac:dyDescent="0.2">
      <c r="A18" s="30" t="s">
        <v>14</v>
      </c>
      <c r="B18" s="27"/>
    </row>
    <row r="19" spans="1:6" x14ac:dyDescent="0.2">
      <c r="A19" s="1" t="s">
        <v>15</v>
      </c>
      <c r="B19" s="25"/>
      <c r="F19" s="29"/>
    </row>
    <row r="20" spans="1:6" x14ac:dyDescent="0.2">
      <c r="A20" s="1" t="s">
        <v>16</v>
      </c>
      <c r="B20" s="25"/>
    </row>
    <row r="21" spans="1:6" x14ac:dyDescent="0.2">
      <c r="A21" s="27" t="s">
        <v>17</v>
      </c>
      <c r="B21" s="27"/>
    </row>
    <row r="22" spans="1:6" x14ac:dyDescent="0.2">
      <c r="A22" s="27" t="s">
        <v>18</v>
      </c>
      <c r="B22" s="27"/>
    </row>
    <row r="23" spans="1:6" x14ac:dyDescent="0.2">
      <c r="A23" s="27" t="s">
        <v>19</v>
      </c>
      <c r="B23" s="27"/>
    </row>
    <row r="24" spans="1:6" x14ac:dyDescent="0.2">
      <c r="A24" s="27" t="s">
        <v>20</v>
      </c>
      <c r="B24" s="27"/>
    </row>
    <row r="25" spans="1:6" x14ac:dyDescent="0.2">
      <c r="A25" s="27" t="s">
        <v>21</v>
      </c>
      <c r="B25" s="27"/>
    </row>
    <row r="26" spans="1:6" x14ac:dyDescent="0.2">
      <c r="A26" s="27" t="s">
        <v>22</v>
      </c>
      <c r="B26" s="27"/>
    </row>
    <row r="27" spans="1:6" x14ac:dyDescent="0.2">
      <c r="A27" s="27" t="s">
        <v>23</v>
      </c>
      <c r="B27" s="27"/>
    </row>
  </sheetData>
  <hyperlinks>
    <hyperlink ref="A4" location="Introductie!A1" display="Introductie" xr:uid="{2C659735-330E-4238-B58C-7125C70A34B9}"/>
    <hyperlink ref="A9" location="Toelichting!A1" display="Toelichting" xr:uid="{2916F9D2-0B36-42BF-8A05-5405D0B7DB47}"/>
    <hyperlink ref="A10" location="Begrippen!A1" display="Begrippen" xr:uid="{58A022F9-F7FC-49AE-AB43-51302B29EE8F}"/>
    <hyperlink ref="A5" location="'Tabel 1 PW TW'!A1" display="Tabel 1" xr:uid="{0BC0C6EC-0CC2-4E2F-9F8B-3E88ABDEA69D}"/>
    <hyperlink ref="A6" location="'Tabel 2 Werkgelegenheid'!A1" display="Tabel 2" xr:uid="{0C30DE83-B71E-4339-8866-A756C26F8A77}"/>
    <hyperlink ref="A7" location="'Tabel 3 Export'!A1" display="Tabel 3" xr:uid="{1DE5015A-3201-46B5-AB4E-BB4C61A97F09}"/>
    <hyperlink ref="A8" location="'Tabel 4 SenO'!A1" display="Tabel 4" xr:uid="{6F756AF3-B4B8-473C-8C07-D3E370037E39}"/>
    <hyperlink ref="A11" location="Bijlage!A1" display="Bijlage" xr:uid="{0A0BE7C2-0724-4BCC-B0AE-68F94B2990A2}"/>
  </hyperlinks>
  <pageMargins left="0.75" right="0.75" top="1" bottom="1" header="0.5" footer="0.5"/>
  <pageSetup paperSize="9" scale="4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7BB6D-8A2E-4C1F-8203-4DFCE39FE497}">
  <sheetPr codeName="Blad3"/>
  <dimension ref="A1:A18"/>
  <sheetViews>
    <sheetView showGridLines="0" zoomScaleNormal="100" workbookViewId="0"/>
  </sheetViews>
  <sheetFormatPr defaultColWidth="9.140625" defaultRowHeight="12.75" x14ac:dyDescent="0.25"/>
  <cols>
    <col min="1" max="1" width="104.7109375" style="50" customWidth="1"/>
    <col min="2" max="2" width="11.7109375" style="48" customWidth="1"/>
    <col min="3" max="3" width="18.42578125" style="48" customWidth="1"/>
    <col min="4" max="5" width="9.140625" style="48"/>
    <col min="6" max="6" width="9.140625" style="48" customWidth="1"/>
    <col min="7" max="16384" width="9.140625" style="48"/>
  </cols>
  <sheetData>
    <row r="1" spans="1:1" s="45" customFormat="1" ht="15.75" x14ac:dyDescent="0.25">
      <c r="A1" s="44" t="s">
        <v>84</v>
      </c>
    </row>
    <row r="2" spans="1:1" s="47" customFormat="1" x14ac:dyDescent="0.25">
      <c r="A2" s="46"/>
    </row>
    <row r="3" spans="1:1" x14ac:dyDescent="0.25">
      <c r="A3" s="46" t="s">
        <v>24</v>
      </c>
    </row>
    <row r="4" spans="1:1" ht="78.75" customHeight="1" x14ac:dyDescent="0.25">
      <c r="A4" s="51" t="s">
        <v>241</v>
      </c>
    </row>
    <row r="5" spans="1:1" x14ac:dyDescent="0.2">
      <c r="A5" s="102" t="s">
        <v>204</v>
      </c>
    </row>
    <row r="6" spans="1:1" ht="25.5" x14ac:dyDescent="0.25">
      <c r="A6" s="51" t="s">
        <v>207</v>
      </c>
    </row>
    <row r="7" spans="1:1" x14ac:dyDescent="0.2">
      <c r="A7" s="102" t="s">
        <v>205</v>
      </c>
    </row>
    <row r="8" spans="1:1" ht="25.5" x14ac:dyDescent="0.25">
      <c r="A8" s="51" t="s">
        <v>219</v>
      </c>
    </row>
    <row r="9" spans="1:1" x14ac:dyDescent="0.25">
      <c r="A9" s="51"/>
    </row>
    <row r="10" spans="1:1" x14ac:dyDescent="0.25">
      <c r="A10" s="49" t="s">
        <v>25</v>
      </c>
    </row>
    <row r="11" spans="1:1" ht="181.5" customHeight="1" x14ac:dyDescent="0.25">
      <c r="A11" s="101" t="s">
        <v>253</v>
      </c>
    </row>
    <row r="13" spans="1:1" x14ac:dyDescent="0.25">
      <c r="A13" s="49" t="s">
        <v>206</v>
      </c>
    </row>
    <row r="14" spans="1:1" ht="51" x14ac:dyDescent="0.25">
      <c r="A14" s="50" t="s">
        <v>244</v>
      </c>
    </row>
    <row r="15" spans="1:1" ht="51" x14ac:dyDescent="0.25">
      <c r="A15" s="50" t="s">
        <v>235</v>
      </c>
    </row>
    <row r="16" spans="1:1" ht="38.25" x14ac:dyDescent="0.25">
      <c r="A16" s="50" t="s">
        <v>218</v>
      </c>
    </row>
    <row r="18" spans="1:1" x14ac:dyDescent="0.25">
      <c r="A18" s="48"/>
    </row>
  </sheetData>
  <hyperlinks>
    <hyperlink ref="A5" r:id="rId1" display="https://www.cbs.nl/nl-nl/maatwerk/2018/41/monitor-topsectoren-2018" xr:uid="{2FC400E5-BFD7-4B04-8A34-5F1B224BCD73}"/>
    <hyperlink ref="A7" r:id="rId2" display="https://www.cbs.nl/nl-nl/maatwerk/2023/05/economische-indicatoren-topsector-htsm-2010-2021" xr:uid="{41908709-EB97-46D9-A60C-A18AB1C57C88}"/>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0515D-1BB8-4C3E-96DA-91251AE360BF}">
  <sheetPr codeName="Blad4">
    <pageSetUpPr fitToPage="1"/>
  </sheetPr>
  <dimension ref="A1:AC31"/>
  <sheetViews>
    <sheetView workbookViewId="0"/>
  </sheetViews>
  <sheetFormatPr defaultColWidth="9.140625" defaultRowHeight="12.75" x14ac:dyDescent="0.2"/>
  <cols>
    <col min="1" max="1" width="40.7109375" style="25" customWidth="1"/>
    <col min="2" max="5" width="10.7109375" style="25" customWidth="1"/>
    <col min="6" max="6" width="4.7109375" style="25" customWidth="1"/>
    <col min="7" max="10" width="10.7109375" style="25" customWidth="1"/>
    <col min="11" max="24" width="8.5703125" style="25" customWidth="1"/>
    <col min="25" max="16384" width="9.140625" style="25"/>
  </cols>
  <sheetData>
    <row r="1" spans="1:29" ht="15" customHeight="1" x14ac:dyDescent="0.25">
      <c r="A1" s="83" t="s">
        <v>5</v>
      </c>
    </row>
    <row r="2" spans="1:29" ht="15" customHeight="1" x14ac:dyDescent="0.2">
      <c r="A2" s="62" t="s">
        <v>93</v>
      </c>
      <c r="B2" s="63"/>
      <c r="C2" s="63"/>
      <c r="D2" s="63"/>
      <c r="E2" s="63"/>
      <c r="F2" s="63"/>
      <c r="G2" s="64"/>
      <c r="H2" s="63"/>
      <c r="I2" s="63"/>
      <c r="J2" s="63"/>
      <c r="K2" s="63"/>
      <c r="L2" s="63"/>
      <c r="M2" s="63"/>
    </row>
    <row r="3" spans="1:29" s="27" customFormat="1" ht="15" customHeight="1" x14ac:dyDescent="0.25">
      <c r="A3" s="65"/>
      <c r="B3" s="84" t="s">
        <v>0</v>
      </c>
      <c r="C3" s="86"/>
      <c r="D3" s="86"/>
      <c r="E3" s="86"/>
      <c r="F3" s="85"/>
      <c r="G3" s="84" t="s">
        <v>1</v>
      </c>
      <c r="H3" s="84"/>
      <c r="I3" s="84"/>
      <c r="J3" s="85"/>
      <c r="K3" s="109"/>
      <c r="L3" s="109"/>
      <c r="M3" s="109"/>
      <c r="N3" s="109"/>
      <c r="O3" s="109"/>
      <c r="P3" s="109"/>
      <c r="Q3" s="104"/>
      <c r="R3" s="104"/>
      <c r="S3" s="109"/>
      <c r="T3" s="110"/>
      <c r="U3" s="110"/>
      <c r="V3" s="110"/>
      <c r="W3" s="110"/>
      <c r="X3" s="110"/>
      <c r="Y3" s="110"/>
      <c r="Z3" s="110"/>
    </row>
    <row r="4" spans="1:29" ht="15" customHeight="1" x14ac:dyDescent="0.2">
      <c r="A4" s="66"/>
      <c r="B4" s="67">
        <v>2021</v>
      </c>
      <c r="C4" s="67">
        <v>2022</v>
      </c>
      <c r="D4" s="67">
        <v>2023</v>
      </c>
      <c r="E4" s="67" t="s">
        <v>94</v>
      </c>
      <c r="F4" s="68"/>
      <c r="G4" s="67">
        <v>2021</v>
      </c>
      <c r="H4" s="67">
        <v>2022</v>
      </c>
      <c r="I4" s="67">
        <v>2023</v>
      </c>
      <c r="J4" s="67" t="s">
        <v>94</v>
      </c>
      <c r="K4" s="69"/>
      <c r="L4" s="69"/>
      <c r="M4" s="69"/>
      <c r="N4" s="69"/>
      <c r="O4" s="69"/>
      <c r="P4" s="69"/>
      <c r="Q4" s="69"/>
      <c r="R4" s="69"/>
      <c r="S4" s="69"/>
      <c r="T4" s="69"/>
      <c r="U4" s="69"/>
      <c r="V4" s="69"/>
      <c r="W4" s="69"/>
      <c r="X4" s="69"/>
      <c r="Y4" s="69"/>
      <c r="Z4" s="69"/>
    </row>
    <row r="5" spans="1:29" ht="15" customHeight="1" x14ac:dyDescent="0.2">
      <c r="A5" s="70"/>
      <c r="B5" s="71"/>
      <c r="C5" s="71"/>
      <c r="D5" s="71"/>
      <c r="E5" s="71"/>
      <c r="F5" s="71"/>
      <c r="G5" s="71"/>
      <c r="H5" s="71"/>
      <c r="I5" s="71"/>
      <c r="J5" s="71"/>
      <c r="K5" s="69"/>
      <c r="L5" s="69"/>
      <c r="M5" s="69"/>
      <c r="N5" s="69"/>
      <c r="O5" s="69"/>
      <c r="P5" s="69"/>
      <c r="Q5" s="69"/>
      <c r="R5" s="69"/>
      <c r="S5" s="69"/>
      <c r="T5" s="69"/>
      <c r="U5" s="69"/>
      <c r="V5" s="69"/>
      <c r="W5" s="69"/>
      <c r="X5" s="69"/>
      <c r="Y5" s="69"/>
      <c r="Z5" s="69"/>
    </row>
    <row r="6" spans="1:29" ht="15" customHeight="1" x14ac:dyDescent="0.2">
      <c r="A6" s="63"/>
      <c r="B6" s="72" t="s">
        <v>2</v>
      </c>
      <c r="C6" s="72"/>
      <c r="D6" s="72"/>
      <c r="E6" s="72"/>
      <c r="F6" s="72"/>
      <c r="G6" s="63"/>
      <c r="H6" s="63"/>
      <c r="I6" s="63"/>
      <c r="J6" s="72"/>
      <c r="K6" s="72"/>
      <c r="L6" s="72"/>
      <c r="M6" s="72"/>
      <c r="N6" s="72"/>
      <c r="O6" s="72"/>
      <c r="P6" s="72"/>
      <c r="Q6" s="72"/>
      <c r="R6" s="72"/>
      <c r="S6" s="63"/>
      <c r="T6" s="63"/>
      <c r="U6" s="63"/>
      <c r="V6" s="63"/>
      <c r="W6" s="63"/>
      <c r="X6" s="63"/>
      <c r="Y6" s="72"/>
    </row>
    <row r="7" spans="1:29" ht="15" customHeight="1" x14ac:dyDescent="0.2">
      <c r="A7" s="73" t="s">
        <v>90</v>
      </c>
      <c r="B7" s="74">
        <v>1740104</v>
      </c>
      <c r="C7" s="74">
        <v>2010010</v>
      </c>
      <c r="D7" s="74">
        <v>2073763</v>
      </c>
      <c r="E7" s="74">
        <v>2159506</v>
      </c>
      <c r="F7" s="74"/>
      <c r="G7" s="74">
        <v>791730</v>
      </c>
      <c r="H7" s="74">
        <v>888174</v>
      </c>
      <c r="I7" s="74">
        <v>944801</v>
      </c>
      <c r="J7" s="74">
        <v>1007338</v>
      </c>
      <c r="K7" s="52"/>
      <c r="L7" s="52"/>
      <c r="M7" s="52"/>
      <c r="N7" s="52"/>
      <c r="O7" s="52"/>
      <c r="P7" s="52"/>
      <c r="Q7" s="52"/>
      <c r="R7" s="52"/>
      <c r="S7" s="52"/>
      <c r="T7" s="52"/>
      <c r="U7" s="52"/>
      <c r="V7" s="52"/>
      <c r="W7" s="52"/>
      <c r="X7" s="52"/>
      <c r="Y7" s="52"/>
      <c r="Z7" s="52"/>
      <c r="AA7" s="52"/>
      <c r="AB7" s="52"/>
      <c r="AC7" s="52"/>
    </row>
    <row r="8" spans="1:29" ht="15" customHeight="1" x14ac:dyDescent="0.2">
      <c r="A8" s="73"/>
      <c r="B8" s="52" t="s">
        <v>87</v>
      </c>
      <c r="C8" s="52"/>
      <c r="D8" s="52"/>
      <c r="E8" s="52"/>
      <c r="F8" s="52"/>
      <c r="G8" s="52" t="s">
        <v>87</v>
      </c>
      <c r="H8" s="52" t="s">
        <v>87</v>
      </c>
      <c r="I8" s="52" t="s">
        <v>87</v>
      </c>
      <c r="J8" s="52"/>
      <c r="K8" s="52"/>
      <c r="L8" s="52"/>
      <c r="M8" s="52"/>
      <c r="N8" s="52"/>
      <c r="O8" s="52"/>
      <c r="P8" s="52"/>
      <c r="Q8" s="52"/>
      <c r="R8" s="52"/>
      <c r="S8" s="52"/>
      <c r="T8" s="52"/>
      <c r="U8" s="52"/>
      <c r="V8" s="52"/>
      <c r="W8" s="52"/>
      <c r="X8" s="52"/>
      <c r="Y8" s="52"/>
      <c r="Z8" s="52"/>
      <c r="AA8" s="52"/>
      <c r="AB8" s="52"/>
      <c r="AC8" s="52"/>
    </row>
    <row r="9" spans="1:29" ht="15" customHeight="1" x14ac:dyDescent="0.2">
      <c r="A9" s="75" t="s">
        <v>89</v>
      </c>
      <c r="B9" s="52">
        <v>167303</v>
      </c>
      <c r="C9" s="52">
        <v>192639</v>
      </c>
      <c r="D9" s="52">
        <v>209604</v>
      </c>
      <c r="E9" s="52">
        <v>212822</v>
      </c>
      <c r="F9" s="52"/>
      <c r="G9" s="52">
        <v>67503</v>
      </c>
      <c r="H9" s="52">
        <v>73742</v>
      </c>
      <c r="I9" s="52">
        <v>80151</v>
      </c>
      <c r="J9" s="52">
        <v>84919</v>
      </c>
      <c r="K9" s="52"/>
      <c r="L9" s="52"/>
      <c r="M9" s="52"/>
      <c r="N9" s="52"/>
      <c r="O9" s="52"/>
      <c r="P9" s="52"/>
      <c r="Q9" s="52"/>
      <c r="R9" s="52"/>
      <c r="S9" s="52"/>
      <c r="T9" s="52"/>
      <c r="U9" s="52"/>
      <c r="V9" s="52"/>
      <c r="W9" s="52"/>
      <c r="X9" s="52"/>
      <c r="Y9" s="52"/>
      <c r="Z9" s="52"/>
      <c r="AA9" s="52"/>
      <c r="AB9" s="52"/>
      <c r="AC9" s="52"/>
    </row>
    <row r="10" spans="1:29" ht="15" customHeight="1" x14ac:dyDescent="0.2">
      <c r="A10" s="75" t="s">
        <v>88</v>
      </c>
      <c r="B10" s="52" t="s">
        <v>87</v>
      </c>
      <c r="C10" s="52"/>
      <c r="D10" s="52"/>
      <c r="E10" s="52"/>
      <c r="F10" s="52"/>
      <c r="G10" s="52" t="s">
        <v>87</v>
      </c>
      <c r="H10" s="52" t="s">
        <v>87</v>
      </c>
      <c r="I10" s="52" t="s">
        <v>87</v>
      </c>
      <c r="J10" s="52"/>
      <c r="K10" s="52"/>
      <c r="L10" s="52"/>
      <c r="M10" s="52"/>
      <c r="N10" s="52"/>
      <c r="O10" s="52"/>
      <c r="P10" s="52"/>
      <c r="Q10" s="52"/>
      <c r="R10" s="52"/>
      <c r="S10" s="52"/>
      <c r="T10" s="52"/>
      <c r="U10" s="52"/>
      <c r="V10" s="52"/>
      <c r="W10" s="52"/>
      <c r="X10" s="52"/>
      <c r="Y10" s="52"/>
      <c r="Z10" s="52"/>
      <c r="AA10" s="52"/>
      <c r="AB10" s="52"/>
      <c r="AC10" s="52"/>
    </row>
    <row r="11" spans="1:29" ht="15" customHeight="1" x14ac:dyDescent="0.2">
      <c r="A11" s="75" t="s">
        <v>174</v>
      </c>
      <c r="B11" s="52">
        <v>25201</v>
      </c>
      <c r="C11" s="52">
        <v>29613</v>
      </c>
      <c r="D11" s="52">
        <v>26492</v>
      </c>
      <c r="E11" s="52">
        <v>26049</v>
      </c>
      <c r="F11" s="52"/>
      <c r="G11" s="52">
        <v>7512</v>
      </c>
      <c r="H11" s="52">
        <v>8433</v>
      </c>
      <c r="I11" s="52">
        <v>8119</v>
      </c>
      <c r="J11" s="52">
        <v>8099</v>
      </c>
      <c r="K11" s="52"/>
      <c r="L11" s="52"/>
      <c r="M11" s="52"/>
      <c r="N11" s="52"/>
      <c r="O11" s="52"/>
      <c r="P11" s="52"/>
      <c r="Q11" s="52"/>
      <c r="R11" s="52"/>
      <c r="S11" s="52"/>
      <c r="T11" s="52"/>
      <c r="U11" s="52"/>
      <c r="V11" s="52"/>
      <c r="W11" s="52"/>
      <c r="X11" s="52"/>
      <c r="Y11" s="52"/>
      <c r="Z11" s="52"/>
      <c r="AA11" s="52"/>
      <c r="AB11" s="52"/>
      <c r="AC11" s="52"/>
    </row>
    <row r="12" spans="1:29" ht="15" customHeight="1" x14ac:dyDescent="0.2">
      <c r="A12" s="75" t="s">
        <v>175</v>
      </c>
      <c r="B12" s="52">
        <v>78307</v>
      </c>
      <c r="C12" s="52">
        <v>88216</v>
      </c>
      <c r="D12" s="52">
        <v>101546</v>
      </c>
      <c r="E12" s="52">
        <v>106180</v>
      </c>
      <c r="F12" s="52"/>
      <c r="G12" s="52">
        <v>31125</v>
      </c>
      <c r="H12" s="52">
        <v>33807</v>
      </c>
      <c r="I12" s="52">
        <v>37841</v>
      </c>
      <c r="J12" s="52">
        <v>41502</v>
      </c>
      <c r="K12" s="52"/>
      <c r="L12" s="52"/>
      <c r="M12" s="52"/>
      <c r="N12" s="52"/>
      <c r="O12" s="52"/>
      <c r="P12" s="52"/>
      <c r="Q12" s="52"/>
      <c r="R12" s="52"/>
      <c r="S12" s="52"/>
      <c r="T12" s="52"/>
      <c r="U12" s="52"/>
      <c r="V12" s="52"/>
      <c r="W12" s="52"/>
      <c r="X12" s="52"/>
      <c r="Y12" s="52"/>
      <c r="Z12" s="52"/>
      <c r="AA12" s="52"/>
      <c r="AB12" s="52"/>
      <c r="AC12" s="52"/>
    </row>
    <row r="13" spans="1:29" ht="15" customHeight="1" x14ac:dyDescent="0.2">
      <c r="A13" s="75" t="s">
        <v>176</v>
      </c>
      <c r="B13" s="52">
        <v>18719</v>
      </c>
      <c r="C13" s="52">
        <v>22626</v>
      </c>
      <c r="D13" s="52">
        <v>24651</v>
      </c>
      <c r="E13" s="52">
        <v>19219</v>
      </c>
      <c r="F13" s="52"/>
      <c r="G13" s="52">
        <v>4614</v>
      </c>
      <c r="H13" s="52">
        <v>5304</v>
      </c>
      <c r="I13" s="52">
        <v>6252</v>
      </c>
      <c r="J13" s="52">
        <v>4920</v>
      </c>
      <c r="K13" s="52"/>
      <c r="L13" s="52"/>
      <c r="M13" s="52"/>
      <c r="N13" s="52"/>
      <c r="O13" s="52"/>
      <c r="P13" s="52"/>
      <c r="Q13" s="52"/>
      <c r="R13" s="52"/>
      <c r="S13" s="52"/>
      <c r="T13" s="52"/>
      <c r="U13" s="52"/>
      <c r="V13" s="52"/>
      <c r="W13" s="52"/>
      <c r="X13" s="52"/>
      <c r="Y13" s="52"/>
      <c r="Z13" s="52"/>
      <c r="AA13" s="52"/>
      <c r="AB13" s="52"/>
      <c r="AC13" s="52"/>
    </row>
    <row r="14" spans="1:29" ht="15" customHeight="1" x14ac:dyDescent="0.2">
      <c r="A14" s="75" t="s">
        <v>177</v>
      </c>
      <c r="B14" s="52">
        <v>45076</v>
      </c>
      <c r="C14" s="52">
        <v>52184</v>
      </c>
      <c r="D14" s="52">
        <v>56915</v>
      </c>
      <c r="E14" s="52">
        <v>61374</v>
      </c>
      <c r="F14" s="52"/>
      <c r="G14" s="52">
        <v>24252</v>
      </c>
      <c r="H14" s="52">
        <v>26198</v>
      </c>
      <c r="I14" s="52">
        <v>27939</v>
      </c>
      <c r="J14" s="52">
        <v>30398</v>
      </c>
      <c r="K14" s="52"/>
      <c r="L14" s="52"/>
      <c r="M14" s="52"/>
      <c r="N14" s="52"/>
      <c r="O14" s="52"/>
      <c r="P14" s="52"/>
      <c r="Q14" s="52"/>
      <c r="R14" s="52"/>
      <c r="S14" s="52"/>
      <c r="T14" s="52"/>
      <c r="U14" s="52"/>
      <c r="V14" s="52"/>
      <c r="W14" s="52"/>
      <c r="X14" s="52"/>
      <c r="Y14" s="52"/>
      <c r="Z14" s="52"/>
      <c r="AA14" s="52"/>
      <c r="AB14" s="52"/>
      <c r="AC14" s="52"/>
    </row>
    <row r="15" spans="1:29" ht="15" customHeight="1" x14ac:dyDescent="0.2">
      <c r="A15" s="73"/>
      <c r="B15" s="52" t="s">
        <v>87</v>
      </c>
      <c r="C15" s="52"/>
      <c r="D15" s="52"/>
      <c r="E15" s="52"/>
      <c r="F15" s="52"/>
      <c r="G15" s="52" t="s">
        <v>87</v>
      </c>
      <c r="H15" s="52" t="s">
        <v>87</v>
      </c>
      <c r="I15" s="52" t="s">
        <v>87</v>
      </c>
      <c r="J15" s="52"/>
      <c r="K15" s="52"/>
      <c r="L15" s="52"/>
      <c r="M15" s="52"/>
      <c r="N15" s="52"/>
      <c r="O15" s="52"/>
      <c r="P15" s="52"/>
      <c r="Q15" s="52"/>
      <c r="R15" s="52"/>
      <c r="S15" s="52"/>
      <c r="T15" s="52"/>
      <c r="U15" s="52"/>
      <c r="V15" s="52"/>
      <c r="W15" s="52"/>
      <c r="X15" s="52"/>
      <c r="Y15" s="52"/>
      <c r="Z15" s="52"/>
      <c r="AA15" s="52"/>
      <c r="AB15" s="52"/>
      <c r="AC15" s="52"/>
    </row>
    <row r="16" spans="1:29" ht="15" customHeight="1" x14ac:dyDescent="0.2">
      <c r="A16" s="62" t="s">
        <v>92</v>
      </c>
      <c r="B16" s="72" t="s">
        <v>91</v>
      </c>
      <c r="C16" s="72"/>
      <c r="D16" s="72"/>
      <c r="E16" s="72"/>
      <c r="F16" s="72"/>
      <c r="G16" s="72"/>
      <c r="H16" s="72"/>
      <c r="I16" s="72"/>
      <c r="J16" s="72"/>
      <c r="K16" s="72"/>
      <c r="L16" s="72"/>
      <c r="M16" s="72"/>
      <c r="N16" s="72"/>
      <c r="O16" s="72"/>
      <c r="P16" s="72"/>
      <c r="Q16" s="72"/>
      <c r="R16" s="72"/>
      <c r="S16" s="63"/>
      <c r="T16" s="63"/>
      <c r="U16" s="63"/>
      <c r="V16" s="63"/>
      <c r="W16" s="63"/>
      <c r="X16" s="63"/>
      <c r="Y16" s="72"/>
    </row>
    <row r="17" spans="1:29" ht="15" customHeight="1" x14ac:dyDescent="0.2">
      <c r="A17" s="73" t="s">
        <v>90</v>
      </c>
      <c r="B17" s="74">
        <v>100</v>
      </c>
      <c r="C17" s="74">
        <v>100</v>
      </c>
      <c r="D17" s="74">
        <v>100</v>
      </c>
      <c r="E17" s="74">
        <v>100</v>
      </c>
      <c r="F17" s="74"/>
      <c r="G17" s="74">
        <v>100</v>
      </c>
      <c r="H17" s="74">
        <v>100</v>
      </c>
      <c r="I17" s="74">
        <v>100</v>
      </c>
      <c r="J17" s="74">
        <v>100</v>
      </c>
      <c r="K17" s="52"/>
      <c r="L17" s="52"/>
      <c r="M17" s="52"/>
      <c r="N17" s="52"/>
      <c r="O17" s="52"/>
      <c r="P17" s="52"/>
      <c r="Q17" s="52"/>
      <c r="R17" s="52"/>
      <c r="S17" s="52"/>
      <c r="T17" s="52"/>
      <c r="U17" s="52"/>
      <c r="V17" s="52"/>
      <c r="W17" s="52"/>
      <c r="X17" s="52"/>
      <c r="Y17" s="52"/>
      <c r="Z17" s="52"/>
      <c r="AA17" s="52"/>
      <c r="AB17" s="52"/>
      <c r="AC17" s="52"/>
    </row>
    <row r="18" spans="1:29" ht="15" customHeight="1" x14ac:dyDescent="0.2">
      <c r="A18" s="7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row>
    <row r="19" spans="1:29" ht="15" customHeight="1" x14ac:dyDescent="0.2">
      <c r="A19" s="75" t="s">
        <v>89</v>
      </c>
      <c r="B19" s="76">
        <v>9.6</v>
      </c>
      <c r="C19" s="76">
        <v>9.6</v>
      </c>
      <c r="D19" s="76">
        <v>10.1</v>
      </c>
      <c r="E19" s="76">
        <v>9.9</v>
      </c>
      <c r="F19" s="52"/>
      <c r="G19" s="76">
        <v>8.5</v>
      </c>
      <c r="H19" s="76">
        <v>8.3000000000000007</v>
      </c>
      <c r="I19" s="76">
        <v>8.5</v>
      </c>
      <c r="J19" s="76">
        <v>8.4</v>
      </c>
      <c r="K19" s="52"/>
      <c r="L19" s="76"/>
      <c r="M19" s="76"/>
      <c r="N19" s="76"/>
      <c r="O19" s="76"/>
      <c r="P19" s="76"/>
      <c r="Q19" s="76"/>
      <c r="R19" s="76"/>
      <c r="S19" s="76"/>
      <c r="T19" s="76"/>
      <c r="U19" s="52"/>
      <c r="V19" s="52"/>
      <c r="W19" s="52"/>
      <c r="X19" s="52"/>
      <c r="Y19" s="52"/>
      <c r="Z19" s="52"/>
      <c r="AA19" s="52"/>
      <c r="AB19" s="52"/>
      <c r="AC19" s="52"/>
    </row>
    <row r="20" spans="1:29" ht="15" customHeight="1" x14ac:dyDescent="0.2">
      <c r="A20" s="75" t="s">
        <v>88</v>
      </c>
      <c r="B20" s="76" t="s">
        <v>87</v>
      </c>
      <c r="C20" s="52"/>
      <c r="D20" s="52"/>
      <c r="E20" s="52"/>
      <c r="F20" s="52"/>
      <c r="G20" s="76"/>
      <c r="H20" s="76"/>
      <c r="I20" s="76"/>
      <c r="J20" s="76"/>
      <c r="K20" s="52"/>
      <c r="L20" s="76"/>
      <c r="M20" s="76"/>
      <c r="N20" s="76"/>
      <c r="O20" s="76"/>
      <c r="P20" s="76"/>
      <c r="Q20" s="76"/>
      <c r="R20" s="76"/>
      <c r="S20" s="76"/>
      <c r="T20" s="76"/>
      <c r="U20" s="52"/>
      <c r="V20" s="52"/>
      <c r="W20" s="52"/>
      <c r="X20" s="52"/>
      <c r="Y20" s="52"/>
      <c r="Z20" s="52"/>
      <c r="AA20" s="52"/>
      <c r="AB20" s="52"/>
      <c r="AC20" s="52"/>
    </row>
    <row r="21" spans="1:29" ht="15" customHeight="1" x14ac:dyDescent="0.2">
      <c r="A21" s="75" t="s">
        <v>174</v>
      </c>
      <c r="B21" s="76">
        <v>1.4</v>
      </c>
      <c r="C21" s="76">
        <v>1.5</v>
      </c>
      <c r="D21" s="76">
        <v>1.3</v>
      </c>
      <c r="E21" s="76">
        <v>1.2</v>
      </c>
      <c r="F21" s="52"/>
      <c r="G21" s="76">
        <v>0.9</v>
      </c>
      <c r="H21" s="76">
        <v>0.9</v>
      </c>
      <c r="I21" s="76">
        <v>0.9</v>
      </c>
      <c r="J21" s="76">
        <v>0.8</v>
      </c>
      <c r="K21" s="52"/>
      <c r="L21" s="76"/>
      <c r="M21" s="76"/>
      <c r="N21" s="76"/>
      <c r="O21" s="76"/>
      <c r="P21" s="76"/>
      <c r="Q21" s="76"/>
      <c r="R21" s="76"/>
      <c r="S21" s="76"/>
      <c r="T21" s="76"/>
      <c r="U21" s="52"/>
      <c r="V21" s="52"/>
      <c r="W21" s="52"/>
      <c r="X21" s="52"/>
      <c r="Y21" s="52"/>
      <c r="Z21" s="52"/>
      <c r="AA21" s="52"/>
      <c r="AB21" s="52"/>
      <c r="AC21" s="52"/>
    </row>
    <row r="22" spans="1:29" ht="15" customHeight="1" x14ac:dyDescent="0.2">
      <c r="A22" s="75" t="s">
        <v>175</v>
      </c>
      <c r="B22" s="76">
        <v>4.5</v>
      </c>
      <c r="C22" s="76">
        <v>4.4000000000000004</v>
      </c>
      <c r="D22" s="76">
        <v>4.9000000000000004</v>
      </c>
      <c r="E22" s="76">
        <v>4.9000000000000004</v>
      </c>
      <c r="F22" s="52"/>
      <c r="G22" s="76">
        <v>3.9</v>
      </c>
      <c r="H22" s="76">
        <v>3.8</v>
      </c>
      <c r="I22" s="76">
        <v>4</v>
      </c>
      <c r="J22" s="76">
        <v>4.0999999999999996</v>
      </c>
      <c r="K22" s="77"/>
      <c r="L22" s="76"/>
      <c r="M22" s="76"/>
      <c r="N22" s="76"/>
      <c r="O22" s="76"/>
      <c r="P22" s="76"/>
      <c r="Q22" s="76"/>
      <c r="R22" s="76"/>
      <c r="S22" s="76"/>
      <c r="T22" s="76"/>
      <c r="U22" s="52"/>
      <c r="V22" s="52"/>
      <c r="W22" s="52"/>
      <c r="X22" s="52"/>
      <c r="Y22" s="52"/>
      <c r="Z22" s="52"/>
      <c r="AA22" s="52"/>
      <c r="AB22" s="52"/>
      <c r="AC22" s="52"/>
    </row>
    <row r="23" spans="1:29" ht="15" customHeight="1" x14ac:dyDescent="0.2">
      <c r="A23" s="75" t="s">
        <v>176</v>
      </c>
      <c r="B23" s="76">
        <v>1.1000000000000001</v>
      </c>
      <c r="C23" s="76">
        <v>1.1000000000000001</v>
      </c>
      <c r="D23" s="76">
        <v>1.2</v>
      </c>
      <c r="E23" s="76">
        <v>0.9</v>
      </c>
      <c r="F23" s="52"/>
      <c r="G23" s="76">
        <v>0.6</v>
      </c>
      <c r="H23" s="76">
        <v>0.6</v>
      </c>
      <c r="I23" s="76">
        <v>0.7</v>
      </c>
      <c r="J23" s="76">
        <v>0.5</v>
      </c>
      <c r="K23" s="52"/>
      <c r="L23" s="76"/>
      <c r="M23" s="76"/>
      <c r="N23" s="76"/>
      <c r="O23" s="76"/>
      <c r="P23" s="76"/>
      <c r="Q23" s="76"/>
      <c r="R23" s="76"/>
      <c r="S23" s="76"/>
      <c r="T23" s="76"/>
      <c r="U23" s="52"/>
      <c r="V23" s="52"/>
      <c r="W23" s="52"/>
      <c r="X23" s="52"/>
      <c r="Y23" s="52"/>
      <c r="Z23" s="52"/>
      <c r="AA23" s="52"/>
      <c r="AB23" s="52"/>
      <c r="AC23" s="52"/>
    </row>
    <row r="24" spans="1:29" ht="15" customHeight="1" x14ac:dyDescent="0.2">
      <c r="A24" s="75" t="s">
        <v>177</v>
      </c>
      <c r="B24" s="76">
        <v>2.6</v>
      </c>
      <c r="C24" s="76">
        <v>2.6</v>
      </c>
      <c r="D24" s="76">
        <v>2.7</v>
      </c>
      <c r="E24" s="76">
        <v>2.8</v>
      </c>
      <c r="F24" s="52"/>
      <c r="G24" s="76">
        <v>3.1</v>
      </c>
      <c r="H24" s="76">
        <v>2.9</v>
      </c>
      <c r="I24" s="76">
        <v>3</v>
      </c>
      <c r="J24" s="76">
        <v>3</v>
      </c>
      <c r="K24" s="52"/>
      <c r="L24" s="76"/>
      <c r="M24" s="76"/>
      <c r="N24" s="76"/>
      <c r="O24" s="76"/>
      <c r="P24" s="76"/>
      <c r="Q24" s="76"/>
      <c r="R24" s="76"/>
      <c r="S24" s="76"/>
      <c r="T24" s="76"/>
      <c r="U24" s="52"/>
      <c r="V24" s="52"/>
      <c r="W24" s="52"/>
      <c r="X24" s="52"/>
      <c r="Y24" s="52"/>
      <c r="Z24" s="52"/>
      <c r="AA24" s="52"/>
      <c r="AB24" s="52"/>
      <c r="AC24" s="52"/>
    </row>
    <row r="25" spans="1:29" ht="15" customHeight="1" x14ac:dyDescent="0.2">
      <c r="A25" s="75"/>
      <c r="B25" s="52" t="s">
        <v>87</v>
      </c>
      <c r="C25" s="52"/>
      <c r="D25" s="52"/>
      <c r="E25" s="52"/>
      <c r="F25" s="52"/>
      <c r="G25" s="52" t="s">
        <v>87</v>
      </c>
      <c r="H25" s="52" t="s">
        <v>87</v>
      </c>
      <c r="I25" s="52" t="s">
        <v>87</v>
      </c>
      <c r="J25" s="76"/>
      <c r="K25" s="52"/>
      <c r="L25" s="52"/>
      <c r="M25" s="52"/>
      <c r="N25" s="52"/>
      <c r="O25" s="52"/>
      <c r="P25" s="52"/>
      <c r="Q25" s="52"/>
      <c r="R25" s="52"/>
      <c r="S25" s="52"/>
      <c r="T25" s="52"/>
      <c r="U25" s="52"/>
      <c r="V25" s="52"/>
      <c r="W25" s="52"/>
      <c r="X25" s="52"/>
      <c r="Y25" s="52"/>
      <c r="Z25" s="52"/>
      <c r="AA25" s="52"/>
      <c r="AB25" s="52"/>
      <c r="AC25" s="52"/>
    </row>
    <row r="26" spans="1:29" ht="15" customHeight="1" x14ac:dyDescent="0.2">
      <c r="A26" s="2" t="s">
        <v>231</v>
      </c>
      <c r="B26" s="3"/>
      <c r="C26" s="3"/>
      <c r="D26" s="3"/>
      <c r="E26" s="3"/>
      <c r="F26" s="3"/>
      <c r="G26" s="3"/>
      <c r="H26" s="3"/>
      <c r="I26" s="3"/>
      <c r="J26" s="3"/>
      <c r="K26" s="78"/>
      <c r="L26" s="78"/>
      <c r="M26" s="78"/>
    </row>
    <row r="27" spans="1:29" ht="15" customHeight="1" x14ac:dyDescent="0.2">
      <c r="A27" s="79" t="s">
        <v>97</v>
      </c>
      <c r="B27" s="80"/>
      <c r="C27" s="80"/>
      <c r="D27" s="80"/>
      <c r="E27" s="80"/>
      <c r="F27" s="80"/>
      <c r="G27" s="80"/>
      <c r="H27" s="80"/>
      <c r="I27" s="80"/>
      <c r="J27" s="80"/>
      <c r="K27" s="80"/>
      <c r="L27" s="80"/>
      <c r="M27" s="80"/>
    </row>
    <row r="28" spans="1:29" x14ac:dyDescent="0.2">
      <c r="A28" s="81"/>
      <c r="C28" s="82"/>
      <c r="D28" s="82"/>
      <c r="E28" s="82"/>
      <c r="J28" s="82"/>
    </row>
    <row r="29" spans="1:29" x14ac:dyDescent="0.2">
      <c r="A29" s="81"/>
      <c r="C29" s="82"/>
      <c r="D29" s="82"/>
      <c r="E29" s="82"/>
      <c r="J29" s="82"/>
    </row>
    <row r="30" spans="1:29" x14ac:dyDescent="0.2">
      <c r="A30" s="81"/>
      <c r="C30" s="82"/>
      <c r="D30" s="82"/>
      <c r="E30" s="82"/>
      <c r="J30" s="82"/>
    </row>
    <row r="31" spans="1:29" x14ac:dyDescent="0.2">
      <c r="C31" s="82"/>
      <c r="D31" s="82"/>
      <c r="E31" s="82"/>
      <c r="J31" s="82"/>
    </row>
  </sheetData>
  <mergeCells count="2">
    <mergeCell ref="K3:P3"/>
    <mergeCell ref="S3:Z3"/>
  </mergeCells>
  <pageMargins left="0.70866141732283472" right="0.70866141732283472" top="0.74803149606299213" bottom="0.74803149606299213" header="0.31496062992125984" footer="0.31496062992125984"/>
  <pageSetup paperSize="9" scale="44"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BDA0-62EA-43FA-9333-207B0BFFE9E7}">
  <sheetPr codeName="Blad5">
    <pageSetUpPr fitToPage="1"/>
  </sheetPr>
  <dimension ref="A1:V34"/>
  <sheetViews>
    <sheetView workbookViewId="0"/>
  </sheetViews>
  <sheetFormatPr defaultColWidth="9.140625" defaultRowHeight="12.75" x14ac:dyDescent="0.2"/>
  <cols>
    <col min="1" max="1" width="40.7109375" style="25" customWidth="1"/>
    <col min="2" max="5" width="10.7109375" style="25" customWidth="1"/>
    <col min="6" max="6" width="4.7109375" style="25" customWidth="1"/>
    <col min="7" max="10" width="10.7109375" style="25" customWidth="1"/>
    <col min="11" max="16384" width="9.140625" style="25"/>
  </cols>
  <sheetData>
    <row r="1" spans="1:12" ht="15" customHeight="1" x14ac:dyDescent="0.25">
      <c r="A1" s="83" t="s">
        <v>3</v>
      </c>
    </row>
    <row r="2" spans="1:12" ht="15" customHeight="1" x14ac:dyDescent="0.2">
      <c r="A2" s="62" t="s">
        <v>98</v>
      </c>
      <c r="B2" s="63"/>
      <c r="C2" s="63"/>
      <c r="D2" s="63"/>
      <c r="E2" s="63"/>
      <c r="F2" s="63"/>
      <c r="G2" s="64"/>
      <c r="H2" s="63"/>
      <c r="I2" s="63"/>
      <c r="J2" s="63"/>
    </row>
    <row r="3" spans="1:12" s="27" customFormat="1" ht="15" customHeight="1" x14ac:dyDescent="0.25">
      <c r="A3" s="65"/>
      <c r="B3" s="85" t="s">
        <v>95</v>
      </c>
      <c r="C3" s="85"/>
      <c r="D3" s="85"/>
      <c r="E3" s="85"/>
      <c r="F3" s="85"/>
      <c r="G3" s="85" t="s">
        <v>261</v>
      </c>
      <c r="H3" s="85"/>
      <c r="I3" s="85"/>
      <c r="J3" s="84"/>
    </row>
    <row r="4" spans="1:12" s="94" customFormat="1" ht="15" customHeight="1" x14ac:dyDescent="0.2">
      <c r="A4" s="91"/>
      <c r="B4" s="67">
        <v>2021</v>
      </c>
      <c r="C4" s="67">
        <v>2022</v>
      </c>
      <c r="D4" s="67">
        <v>2023</v>
      </c>
      <c r="E4" s="67" t="s">
        <v>94</v>
      </c>
      <c r="F4" s="93"/>
      <c r="G4" s="67">
        <v>2021</v>
      </c>
      <c r="H4" s="67">
        <v>2022</v>
      </c>
      <c r="I4" s="67">
        <v>2023</v>
      </c>
      <c r="J4" s="67" t="s">
        <v>94</v>
      </c>
    </row>
    <row r="5" spans="1:12" ht="15" customHeight="1" x14ac:dyDescent="0.2">
      <c r="A5" s="70"/>
      <c r="B5" s="71"/>
      <c r="C5" s="71"/>
      <c r="D5" s="71"/>
      <c r="E5" s="71"/>
      <c r="F5" s="71"/>
      <c r="G5" s="71"/>
      <c r="H5" s="71"/>
      <c r="I5" s="71"/>
      <c r="J5" s="71"/>
    </row>
    <row r="6" spans="1:12" ht="15" customHeight="1" x14ac:dyDescent="0.2">
      <c r="A6" s="63"/>
      <c r="B6" s="72" t="s">
        <v>96</v>
      </c>
      <c r="C6" s="72"/>
      <c r="D6" s="72"/>
      <c r="E6" s="72"/>
      <c r="F6" s="72"/>
      <c r="G6" s="63"/>
      <c r="H6" s="63"/>
      <c r="I6" s="63"/>
      <c r="J6" s="87"/>
    </row>
    <row r="7" spans="1:12" ht="15" customHeight="1" x14ac:dyDescent="0.2">
      <c r="A7" s="73" t="s">
        <v>90</v>
      </c>
      <c r="B7" s="74">
        <v>9690</v>
      </c>
      <c r="C7" s="74">
        <v>10000</v>
      </c>
      <c r="D7" s="74">
        <v>10166</v>
      </c>
      <c r="E7" s="74">
        <v>10266</v>
      </c>
      <c r="F7" s="74"/>
      <c r="G7" s="74">
        <v>7875</v>
      </c>
      <c r="H7" s="74">
        <v>8150</v>
      </c>
      <c r="I7" s="74">
        <v>8308</v>
      </c>
      <c r="J7" s="74">
        <v>8386</v>
      </c>
      <c r="K7" s="52"/>
      <c r="L7" s="52"/>
    </row>
    <row r="8" spans="1:12" ht="15" customHeight="1" x14ac:dyDescent="0.2">
      <c r="A8" s="73"/>
      <c r="B8" s="52" t="s">
        <v>87</v>
      </c>
      <c r="C8" s="52"/>
      <c r="D8" s="52"/>
      <c r="E8" s="52"/>
      <c r="F8" s="52"/>
      <c r="G8" s="52" t="s">
        <v>87</v>
      </c>
      <c r="H8" s="52" t="s">
        <v>87</v>
      </c>
      <c r="I8" s="52" t="s">
        <v>87</v>
      </c>
      <c r="J8" s="52"/>
      <c r="K8" s="52"/>
      <c r="L8" s="52"/>
    </row>
    <row r="9" spans="1:12" ht="15" customHeight="1" x14ac:dyDescent="0.2">
      <c r="A9" s="75" t="s">
        <v>89</v>
      </c>
      <c r="B9" s="52">
        <v>579</v>
      </c>
      <c r="C9" s="52">
        <v>601</v>
      </c>
      <c r="D9" s="52">
        <v>618</v>
      </c>
      <c r="E9" s="52">
        <v>626</v>
      </c>
      <c r="F9" s="52"/>
      <c r="G9" s="52">
        <v>540</v>
      </c>
      <c r="H9" s="52">
        <v>561</v>
      </c>
      <c r="I9" s="52">
        <v>577</v>
      </c>
      <c r="J9" s="52">
        <v>584</v>
      </c>
      <c r="K9" s="52"/>
      <c r="L9" s="52"/>
    </row>
    <row r="10" spans="1:12" ht="15" customHeight="1" x14ac:dyDescent="0.2">
      <c r="A10" s="75" t="s">
        <v>88</v>
      </c>
      <c r="B10" s="52" t="s">
        <v>87</v>
      </c>
      <c r="C10" s="52"/>
      <c r="D10" s="52"/>
      <c r="E10" s="52"/>
      <c r="F10" s="52"/>
      <c r="G10" s="52" t="s">
        <v>87</v>
      </c>
      <c r="H10" s="52" t="s">
        <v>87</v>
      </c>
      <c r="I10" s="52" t="s">
        <v>87</v>
      </c>
      <c r="J10" s="52"/>
      <c r="K10" s="52"/>
      <c r="L10" s="52"/>
    </row>
    <row r="11" spans="1:12" ht="15" customHeight="1" x14ac:dyDescent="0.2">
      <c r="A11" s="75" t="s">
        <v>174</v>
      </c>
      <c r="B11" s="52">
        <v>81</v>
      </c>
      <c r="C11" s="52">
        <v>82</v>
      </c>
      <c r="D11" s="52">
        <v>83</v>
      </c>
      <c r="E11" s="52">
        <v>82</v>
      </c>
      <c r="F11" s="52"/>
      <c r="G11" s="52">
        <v>75</v>
      </c>
      <c r="H11" s="52">
        <v>77</v>
      </c>
      <c r="I11" s="52">
        <v>78</v>
      </c>
      <c r="J11" s="52">
        <v>77</v>
      </c>
      <c r="K11" s="52"/>
      <c r="L11" s="52"/>
    </row>
    <row r="12" spans="1:12" ht="15" customHeight="1" x14ac:dyDescent="0.2">
      <c r="A12" s="75" t="s">
        <v>175</v>
      </c>
      <c r="B12" s="52">
        <v>191</v>
      </c>
      <c r="C12" s="52">
        <v>197</v>
      </c>
      <c r="D12" s="52">
        <v>204</v>
      </c>
      <c r="E12" s="52">
        <v>208</v>
      </c>
      <c r="F12" s="52"/>
      <c r="G12" s="52">
        <v>179</v>
      </c>
      <c r="H12" s="52">
        <v>185</v>
      </c>
      <c r="I12" s="52">
        <v>192</v>
      </c>
      <c r="J12" s="52">
        <v>196</v>
      </c>
      <c r="K12" s="52"/>
      <c r="L12" s="52"/>
    </row>
    <row r="13" spans="1:12" ht="15" customHeight="1" x14ac:dyDescent="0.2">
      <c r="A13" s="75" t="s">
        <v>176</v>
      </c>
      <c r="B13" s="52">
        <v>42</v>
      </c>
      <c r="C13" s="52">
        <v>43</v>
      </c>
      <c r="D13" s="52">
        <v>44</v>
      </c>
      <c r="E13" s="52">
        <v>43</v>
      </c>
      <c r="F13" s="52"/>
      <c r="G13" s="52">
        <v>40</v>
      </c>
      <c r="H13" s="52">
        <v>41</v>
      </c>
      <c r="I13" s="52">
        <v>42</v>
      </c>
      <c r="J13" s="52">
        <v>40</v>
      </c>
      <c r="K13" s="52"/>
      <c r="L13" s="52"/>
    </row>
    <row r="14" spans="1:12" ht="15" customHeight="1" x14ac:dyDescent="0.2">
      <c r="A14" s="75" t="s">
        <v>177</v>
      </c>
      <c r="B14" s="52">
        <v>265</v>
      </c>
      <c r="C14" s="52">
        <v>279</v>
      </c>
      <c r="D14" s="52">
        <v>287</v>
      </c>
      <c r="E14" s="52">
        <v>293</v>
      </c>
      <c r="F14" s="52"/>
      <c r="G14" s="52">
        <v>246</v>
      </c>
      <c r="H14" s="52">
        <v>258</v>
      </c>
      <c r="I14" s="52">
        <v>265</v>
      </c>
      <c r="J14" s="52">
        <v>271</v>
      </c>
      <c r="K14" s="52"/>
      <c r="L14" s="52"/>
    </row>
    <row r="15" spans="1:12" ht="15" customHeight="1" x14ac:dyDescent="0.2">
      <c r="A15" s="73"/>
      <c r="B15" s="52" t="s">
        <v>87</v>
      </c>
      <c r="C15" s="52" t="s">
        <v>87</v>
      </c>
      <c r="D15" s="52" t="s">
        <v>87</v>
      </c>
      <c r="E15" s="52"/>
      <c r="F15" s="52"/>
      <c r="G15" s="52" t="s">
        <v>87</v>
      </c>
      <c r="H15" s="52" t="s">
        <v>87</v>
      </c>
      <c r="I15" s="52" t="s">
        <v>87</v>
      </c>
      <c r="J15" s="52"/>
      <c r="K15" s="52"/>
      <c r="L15" s="52"/>
    </row>
    <row r="16" spans="1:12" ht="15" customHeight="1" x14ac:dyDescent="0.2">
      <c r="A16" s="62" t="s">
        <v>92</v>
      </c>
      <c r="B16" s="72" t="s">
        <v>91</v>
      </c>
      <c r="C16" s="72"/>
      <c r="D16" s="72"/>
      <c r="E16" s="72"/>
      <c r="F16" s="72"/>
      <c r="G16" s="72"/>
      <c r="H16" s="72"/>
      <c r="I16" s="72"/>
      <c r="J16" s="87"/>
    </row>
    <row r="17" spans="1:22" ht="15" customHeight="1" x14ac:dyDescent="0.2">
      <c r="A17" s="73" t="s">
        <v>90</v>
      </c>
      <c r="B17" s="74">
        <v>100</v>
      </c>
      <c r="C17" s="74">
        <v>100</v>
      </c>
      <c r="D17" s="74">
        <v>100</v>
      </c>
      <c r="E17" s="74">
        <v>100</v>
      </c>
      <c r="F17" s="74"/>
      <c r="G17" s="74">
        <v>100</v>
      </c>
      <c r="H17" s="74">
        <v>100</v>
      </c>
      <c r="I17" s="74">
        <v>100</v>
      </c>
      <c r="J17" s="52">
        <v>100</v>
      </c>
      <c r="K17" s="52"/>
      <c r="L17" s="52"/>
    </row>
    <row r="18" spans="1:22" ht="15" customHeight="1" x14ac:dyDescent="0.2">
      <c r="A18" s="73"/>
      <c r="B18" s="52"/>
      <c r="C18" s="52"/>
      <c r="D18" s="52"/>
      <c r="E18" s="52"/>
      <c r="F18" s="52"/>
      <c r="G18" s="52"/>
      <c r="H18" s="52"/>
      <c r="I18" s="52"/>
      <c r="J18" s="52"/>
      <c r="K18" s="52"/>
      <c r="L18" s="52"/>
    </row>
    <row r="19" spans="1:22" ht="15" customHeight="1" x14ac:dyDescent="0.2">
      <c r="A19" s="75" t="s">
        <v>89</v>
      </c>
      <c r="B19" s="76">
        <v>6</v>
      </c>
      <c r="C19" s="76">
        <v>6</v>
      </c>
      <c r="D19" s="76">
        <v>6.1</v>
      </c>
      <c r="E19" s="76">
        <v>6.1</v>
      </c>
      <c r="F19" s="52"/>
      <c r="G19" s="76">
        <v>6.9</v>
      </c>
      <c r="H19" s="76">
        <v>6.9</v>
      </c>
      <c r="I19" s="76">
        <v>6.9</v>
      </c>
      <c r="J19" s="76">
        <v>7</v>
      </c>
      <c r="K19" s="52"/>
      <c r="L19" s="76"/>
      <c r="M19" s="76"/>
      <c r="N19" s="76"/>
      <c r="O19" s="76"/>
      <c r="P19" s="76"/>
      <c r="Q19" s="76"/>
      <c r="R19" s="76"/>
      <c r="S19" s="76"/>
      <c r="T19" s="76"/>
      <c r="U19" s="76"/>
      <c r="V19" s="76"/>
    </row>
    <row r="20" spans="1:22" ht="15" customHeight="1" x14ac:dyDescent="0.2">
      <c r="A20" s="75" t="s">
        <v>88</v>
      </c>
      <c r="B20" s="76"/>
      <c r="C20" s="52"/>
      <c r="D20" s="52"/>
      <c r="E20" s="52"/>
      <c r="F20" s="52"/>
      <c r="G20" s="76"/>
      <c r="H20" s="76"/>
      <c r="I20" s="76"/>
      <c r="J20" s="52"/>
      <c r="K20" s="52"/>
      <c r="L20" s="76"/>
      <c r="M20" s="76"/>
      <c r="N20" s="76"/>
      <c r="O20" s="76"/>
      <c r="P20" s="76"/>
      <c r="Q20" s="76"/>
      <c r="R20" s="76"/>
      <c r="S20" s="76"/>
      <c r="T20" s="76"/>
      <c r="U20" s="76"/>
      <c r="V20" s="76"/>
    </row>
    <row r="21" spans="1:22" ht="15" customHeight="1" x14ac:dyDescent="0.2">
      <c r="A21" s="75" t="s">
        <v>174</v>
      </c>
      <c r="B21" s="76">
        <v>0.8</v>
      </c>
      <c r="C21" s="76">
        <v>0.8</v>
      </c>
      <c r="D21" s="76">
        <v>0.8</v>
      </c>
      <c r="E21" s="76">
        <v>0.8</v>
      </c>
      <c r="F21" s="52"/>
      <c r="G21" s="76">
        <v>1</v>
      </c>
      <c r="H21" s="76">
        <v>0.9</v>
      </c>
      <c r="I21" s="76">
        <v>0.9</v>
      </c>
      <c r="J21" s="76">
        <v>0.9</v>
      </c>
      <c r="K21" s="52"/>
      <c r="L21" s="76"/>
      <c r="M21" s="76"/>
      <c r="N21" s="76"/>
      <c r="O21" s="76"/>
      <c r="P21" s="76"/>
      <c r="Q21" s="76"/>
      <c r="R21" s="76"/>
      <c r="S21" s="76"/>
      <c r="T21" s="76"/>
      <c r="U21" s="76"/>
      <c r="V21" s="76"/>
    </row>
    <row r="22" spans="1:22" ht="15" customHeight="1" x14ac:dyDescent="0.2">
      <c r="A22" s="75" t="s">
        <v>175</v>
      </c>
      <c r="B22" s="76">
        <v>2</v>
      </c>
      <c r="C22" s="76">
        <v>2</v>
      </c>
      <c r="D22" s="76">
        <v>2</v>
      </c>
      <c r="E22" s="76">
        <v>2</v>
      </c>
      <c r="F22" s="52"/>
      <c r="G22" s="76">
        <v>2.2999999999999998</v>
      </c>
      <c r="H22" s="76">
        <v>2.2999999999999998</v>
      </c>
      <c r="I22" s="76">
        <v>2.2999999999999998</v>
      </c>
      <c r="J22" s="76">
        <v>2.2999999999999998</v>
      </c>
      <c r="K22" s="52"/>
      <c r="L22" s="76"/>
      <c r="M22" s="76"/>
      <c r="N22" s="76"/>
      <c r="O22" s="76"/>
      <c r="P22" s="76"/>
      <c r="Q22" s="76"/>
      <c r="R22" s="76"/>
      <c r="S22" s="76"/>
      <c r="T22" s="76"/>
      <c r="U22" s="76"/>
      <c r="V22" s="76"/>
    </row>
    <row r="23" spans="1:22" ht="15" customHeight="1" x14ac:dyDescent="0.2">
      <c r="A23" s="75" t="s">
        <v>176</v>
      </c>
      <c r="B23" s="76">
        <v>0.4</v>
      </c>
      <c r="C23" s="76">
        <v>0.4</v>
      </c>
      <c r="D23" s="76">
        <v>0.4</v>
      </c>
      <c r="E23" s="76">
        <v>0.4</v>
      </c>
      <c r="F23" s="52"/>
      <c r="G23" s="76">
        <v>0.5</v>
      </c>
      <c r="H23" s="76">
        <v>0.5</v>
      </c>
      <c r="I23" s="76">
        <v>0.5</v>
      </c>
      <c r="J23" s="76">
        <v>0.5</v>
      </c>
      <c r="K23" s="52"/>
      <c r="L23" s="76"/>
      <c r="M23" s="76"/>
      <c r="N23" s="76"/>
      <c r="O23" s="76"/>
      <c r="P23" s="76"/>
      <c r="Q23" s="76"/>
      <c r="R23" s="76"/>
      <c r="S23" s="76"/>
      <c r="T23" s="76"/>
      <c r="U23" s="76"/>
      <c r="V23" s="76"/>
    </row>
    <row r="24" spans="1:22" ht="15" customHeight="1" x14ac:dyDescent="0.2">
      <c r="A24" s="75" t="s">
        <v>177</v>
      </c>
      <c r="B24" s="76">
        <v>2.7</v>
      </c>
      <c r="C24" s="76">
        <v>2.8</v>
      </c>
      <c r="D24" s="76">
        <v>2.8</v>
      </c>
      <c r="E24" s="76">
        <v>2.9</v>
      </c>
      <c r="F24" s="52"/>
      <c r="G24" s="76">
        <v>3.1</v>
      </c>
      <c r="H24" s="76">
        <v>3.2</v>
      </c>
      <c r="I24" s="76">
        <v>3.2</v>
      </c>
      <c r="J24" s="76">
        <v>3.2</v>
      </c>
      <c r="K24" s="52"/>
      <c r="L24" s="76"/>
      <c r="M24" s="76"/>
      <c r="N24" s="76"/>
      <c r="O24" s="76"/>
      <c r="P24" s="76"/>
      <c r="Q24" s="76"/>
      <c r="R24" s="76"/>
      <c r="S24" s="76"/>
      <c r="T24" s="76"/>
      <c r="U24" s="76"/>
      <c r="V24" s="76"/>
    </row>
    <row r="25" spans="1:22" ht="15" customHeight="1" x14ac:dyDescent="0.2">
      <c r="A25" s="75"/>
      <c r="B25" s="52" t="s">
        <v>87</v>
      </c>
      <c r="C25" s="52" t="s">
        <v>87</v>
      </c>
      <c r="D25" s="52" t="s">
        <v>87</v>
      </c>
      <c r="E25" s="52"/>
      <c r="F25" s="52"/>
      <c r="G25" s="52" t="s">
        <v>87</v>
      </c>
      <c r="H25" s="52" t="s">
        <v>87</v>
      </c>
      <c r="I25" s="52" t="s">
        <v>87</v>
      </c>
      <c r="J25" s="88"/>
      <c r="K25" s="52"/>
      <c r="L25" s="52"/>
    </row>
    <row r="26" spans="1:22" ht="15" customHeight="1" x14ac:dyDescent="0.2">
      <c r="A26" s="2" t="s">
        <v>231</v>
      </c>
      <c r="B26" s="3"/>
      <c r="C26" s="3"/>
      <c r="D26" s="3"/>
      <c r="E26" s="3"/>
      <c r="F26" s="3"/>
      <c r="G26" s="3"/>
      <c r="H26" s="3"/>
      <c r="I26" s="3"/>
      <c r="J26" s="78"/>
    </row>
    <row r="27" spans="1:22" ht="15" customHeight="1" x14ac:dyDescent="0.2">
      <c r="A27" s="79" t="s">
        <v>97</v>
      </c>
      <c r="B27" s="80"/>
      <c r="C27" s="80"/>
      <c r="D27" s="80"/>
      <c r="E27" s="89"/>
      <c r="F27" s="80"/>
      <c r="G27" s="80"/>
      <c r="H27" s="80"/>
      <c r="I27" s="80"/>
      <c r="J27" s="89"/>
    </row>
    <row r="28" spans="1:22" x14ac:dyDescent="0.2">
      <c r="A28" s="81"/>
      <c r="E28" s="89"/>
      <c r="J28" s="89"/>
    </row>
    <row r="29" spans="1:22" x14ac:dyDescent="0.2">
      <c r="A29" s="81"/>
      <c r="E29" s="89"/>
      <c r="J29" s="89"/>
    </row>
    <row r="30" spans="1:22" x14ac:dyDescent="0.2">
      <c r="A30" s="81"/>
      <c r="E30" s="89"/>
      <c r="J30" s="89"/>
    </row>
    <row r="31" spans="1:22" x14ac:dyDescent="0.2">
      <c r="E31" s="89"/>
    </row>
    <row r="34" spans="9:9" x14ac:dyDescent="0.2">
      <c r="I34" s="90"/>
    </row>
  </sheetData>
  <pageMargins left="0.70866141732283472" right="0.70866141732283472" top="0.74803149606299213" bottom="0.74803149606299213" header="0.31496062992125984" footer="0.31496062992125984"/>
  <pageSetup paperSize="9" scale="54" orientation="landscape"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32410-3B4D-453F-8635-2D8CAA84CD40}">
  <sheetPr codeName="Blad6">
    <pageSetUpPr fitToPage="1"/>
  </sheetPr>
  <dimension ref="A1:P33"/>
  <sheetViews>
    <sheetView workbookViewId="0"/>
  </sheetViews>
  <sheetFormatPr defaultColWidth="9.140625" defaultRowHeight="12.75" x14ac:dyDescent="0.2"/>
  <cols>
    <col min="1" max="1" width="40.7109375" style="25" customWidth="1"/>
    <col min="2" max="4" width="10.7109375" style="25" customWidth="1"/>
    <col min="5" max="5" width="4.7109375" style="25" customWidth="1"/>
    <col min="6" max="8" width="10.7109375" style="25" customWidth="1"/>
    <col min="9" max="16384" width="9.140625" style="25"/>
  </cols>
  <sheetData>
    <row r="1" spans="1:9" ht="15" customHeight="1" x14ac:dyDescent="0.25">
      <c r="A1" s="83" t="s">
        <v>4</v>
      </c>
    </row>
    <row r="2" spans="1:9" ht="15" customHeight="1" x14ac:dyDescent="0.2">
      <c r="A2" s="62" t="s">
        <v>183</v>
      </c>
      <c r="B2" s="63"/>
      <c r="C2" s="63"/>
      <c r="D2" s="63"/>
      <c r="E2" s="63"/>
      <c r="F2" s="64"/>
      <c r="G2" s="64"/>
      <c r="H2" s="64"/>
    </row>
    <row r="3" spans="1:9" s="27" customFormat="1" ht="15" customHeight="1" x14ac:dyDescent="0.25">
      <c r="A3" s="65"/>
      <c r="B3" s="85" t="s">
        <v>179</v>
      </c>
      <c r="C3" s="85"/>
      <c r="D3" s="85"/>
      <c r="E3" s="85"/>
      <c r="F3" s="84" t="s">
        <v>180</v>
      </c>
      <c r="G3" s="84"/>
      <c r="H3" s="84"/>
    </row>
    <row r="4" spans="1:9" s="79" customFormat="1" ht="15" customHeight="1" x14ac:dyDescent="0.2">
      <c r="A4" s="93"/>
      <c r="B4" s="92">
        <v>2021</v>
      </c>
      <c r="C4" s="92">
        <v>2022</v>
      </c>
      <c r="D4" s="92" t="s">
        <v>228</v>
      </c>
      <c r="E4" s="93"/>
      <c r="F4" s="92">
        <v>2021</v>
      </c>
      <c r="G4" s="92">
        <v>2022</v>
      </c>
      <c r="H4" s="92" t="s">
        <v>228</v>
      </c>
    </row>
    <row r="5" spans="1:9" ht="15" customHeight="1" x14ac:dyDescent="0.2">
      <c r="A5" s="70"/>
      <c r="B5" s="71"/>
      <c r="C5" s="71"/>
      <c r="D5" s="71"/>
      <c r="E5" s="71"/>
      <c r="F5" s="71"/>
      <c r="G5" s="71"/>
      <c r="H5" s="71"/>
    </row>
    <row r="6" spans="1:9" ht="15" customHeight="1" x14ac:dyDescent="0.2">
      <c r="A6" s="63"/>
      <c r="B6" s="72" t="s">
        <v>2</v>
      </c>
      <c r="C6" s="72"/>
      <c r="D6" s="72"/>
      <c r="E6" s="72"/>
      <c r="F6" s="63"/>
      <c r="G6" s="63"/>
      <c r="H6" s="63"/>
    </row>
    <row r="7" spans="1:9" ht="15" customHeight="1" x14ac:dyDescent="0.2">
      <c r="A7" s="73" t="s">
        <v>90</v>
      </c>
      <c r="B7" s="105">
        <v>565004</v>
      </c>
      <c r="C7" s="105">
        <v>723066</v>
      </c>
      <c r="D7" s="105">
        <v>678839</v>
      </c>
      <c r="E7" s="74"/>
      <c r="F7" s="105">
        <v>271005</v>
      </c>
      <c r="G7" s="105">
        <v>359426</v>
      </c>
      <c r="H7" s="105">
        <v>335165</v>
      </c>
      <c r="I7" s="52"/>
    </row>
    <row r="8" spans="1:9" ht="15" customHeight="1" x14ac:dyDescent="0.2">
      <c r="A8" s="73"/>
      <c r="B8" s="98"/>
      <c r="C8" s="98"/>
      <c r="D8" s="98"/>
      <c r="E8" s="52"/>
      <c r="F8" s="98"/>
      <c r="G8" s="98"/>
      <c r="H8" s="98"/>
      <c r="I8" s="52"/>
    </row>
    <row r="9" spans="1:9" ht="15" customHeight="1" x14ac:dyDescent="0.2">
      <c r="A9" s="73" t="s">
        <v>181</v>
      </c>
      <c r="B9" s="98">
        <v>430496</v>
      </c>
      <c r="C9" s="98">
        <v>575942</v>
      </c>
      <c r="D9" s="98">
        <v>561675</v>
      </c>
      <c r="E9" s="52"/>
      <c r="F9" s="98">
        <v>163039</v>
      </c>
      <c r="G9" s="98">
        <v>260666</v>
      </c>
      <c r="H9" s="98">
        <v>260117</v>
      </c>
      <c r="I9" s="52"/>
    </row>
    <row r="10" spans="1:9" ht="15" customHeight="1" x14ac:dyDescent="0.2">
      <c r="A10" s="73"/>
      <c r="B10" s="52"/>
      <c r="C10" s="52"/>
      <c r="D10" s="52"/>
      <c r="E10" s="52"/>
      <c r="F10" s="98"/>
      <c r="G10" s="98"/>
      <c r="H10" s="98"/>
      <c r="I10" s="52"/>
    </row>
    <row r="11" spans="1:9" ht="15" customHeight="1" x14ac:dyDescent="0.2">
      <c r="A11" s="75" t="s">
        <v>89</v>
      </c>
      <c r="B11" s="98">
        <v>70432</v>
      </c>
      <c r="C11" s="98">
        <v>81350</v>
      </c>
      <c r="D11" s="98">
        <v>87537</v>
      </c>
      <c r="E11" s="52"/>
      <c r="F11" s="98">
        <v>14565</v>
      </c>
      <c r="G11" s="98">
        <v>17795</v>
      </c>
      <c r="H11" s="98">
        <v>17709</v>
      </c>
      <c r="I11" s="52"/>
    </row>
    <row r="12" spans="1:9" ht="15" customHeight="1" x14ac:dyDescent="0.2">
      <c r="A12" s="75" t="s">
        <v>88</v>
      </c>
      <c r="B12" s="98"/>
      <c r="C12" s="98"/>
      <c r="D12" s="98"/>
      <c r="E12" s="52"/>
      <c r="F12" s="98"/>
      <c r="G12" s="98"/>
      <c r="H12" s="98"/>
      <c r="I12" s="52"/>
    </row>
    <row r="13" spans="1:9" ht="15" customHeight="1" x14ac:dyDescent="0.2">
      <c r="A13" s="75" t="s">
        <v>174</v>
      </c>
      <c r="B13" s="98">
        <v>13098</v>
      </c>
      <c r="C13" s="98">
        <v>14376</v>
      </c>
      <c r="D13" s="98">
        <v>12293</v>
      </c>
      <c r="E13" s="52"/>
      <c r="F13" s="98">
        <v>2374</v>
      </c>
      <c r="G13" s="98">
        <v>2768</v>
      </c>
      <c r="H13" s="98">
        <v>2220</v>
      </c>
      <c r="I13" s="52"/>
    </row>
    <row r="14" spans="1:9" ht="15" customHeight="1" x14ac:dyDescent="0.2">
      <c r="A14" s="75" t="s">
        <v>175</v>
      </c>
      <c r="B14" s="98">
        <v>44684</v>
      </c>
      <c r="C14" s="98">
        <v>49168</v>
      </c>
      <c r="D14" s="98">
        <v>55386</v>
      </c>
      <c r="E14" s="52"/>
      <c r="F14" s="98">
        <v>7967</v>
      </c>
      <c r="G14" s="98">
        <v>10067</v>
      </c>
      <c r="H14" s="98">
        <v>9950</v>
      </c>
      <c r="I14" s="52"/>
    </row>
    <row r="15" spans="1:9" ht="15" customHeight="1" x14ac:dyDescent="0.2">
      <c r="A15" s="75" t="s">
        <v>176</v>
      </c>
      <c r="B15" s="98">
        <v>9635</v>
      </c>
      <c r="C15" s="98">
        <v>12646</v>
      </c>
      <c r="D15" s="98">
        <v>14408</v>
      </c>
      <c r="E15" s="52"/>
      <c r="F15" s="98">
        <v>3576</v>
      </c>
      <c r="G15" s="98">
        <v>3086</v>
      </c>
      <c r="H15" s="98">
        <v>3297</v>
      </c>
      <c r="I15" s="52"/>
    </row>
    <row r="16" spans="1:9" ht="15" customHeight="1" x14ac:dyDescent="0.2">
      <c r="A16" s="75" t="s">
        <v>177</v>
      </c>
      <c r="B16" s="98">
        <v>3014</v>
      </c>
      <c r="C16" s="98">
        <v>5160</v>
      </c>
      <c r="D16" s="98">
        <v>5449</v>
      </c>
      <c r="E16" s="52"/>
      <c r="F16" s="98">
        <v>648</v>
      </c>
      <c r="G16" s="98">
        <v>1874</v>
      </c>
      <c r="H16" s="98">
        <v>2242</v>
      </c>
      <c r="I16" s="52"/>
    </row>
    <row r="17" spans="1:16" ht="15" customHeight="1" x14ac:dyDescent="0.2">
      <c r="A17" s="73"/>
      <c r="B17" s="52"/>
      <c r="C17" s="52"/>
      <c r="D17" s="52"/>
      <c r="E17" s="52"/>
      <c r="F17" s="52"/>
      <c r="G17" s="52"/>
      <c r="H17" s="52"/>
      <c r="I17" s="52"/>
    </row>
    <row r="18" spans="1:16" ht="15" customHeight="1" x14ac:dyDescent="0.2">
      <c r="A18" s="62" t="s">
        <v>92</v>
      </c>
      <c r="B18" s="72" t="s">
        <v>91</v>
      </c>
      <c r="C18" s="72"/>
      <c r="D18" s="72"/>
      <c r="E18" s="72"/>
      <c r="F18" s="72"/>
      <c r="G18" s="72"/>
      <c r="H18" s="72"/>
    </row>
    <row r="19" spans="1:16" ht="15" customHeight="1" x14ac:dyDescent="0.2">
      <c r="A19" s="73" t="s">
        <v>181</v>
      </c>
      <c r="B19" s="74">
        <v>100</v>
      </c>
      <c r="C19" s="74">
        <v>100</v>
      </c>
      <c r="D19" s="74">
        <v>100</v>
      </c>
      <c r="E19" s="74"/>
      <c r="F19" s="74">
        <v>100</v>
      </c>
      <c r="G19" s="74">
        <v>100</v>
      </c>
      <c r="H19" s="74">
        <v>100</v>
      </c>
      <c r="I19" s="52"/>
    </row>
    <row r="20" spans="1:16" ht="15" customHeight="1" x14ac:dyDescent="0.2">
      <c r="A20" s="73"/>
      <c r="B20" s="52"/>
      <c r="C20" s="52"/>
      <c r="D20" s="52"/>
      <c r="E20" s="52"/>
      <c r="F20" s="52"/>
      <c r="G20" s="52"/>
      <c r="H20" s="52"/>
      <c r="I20" s="52"/>
    </row>
    <row r="21" spans="1:16" ht="15" customHeight="1" x14ac:dyDescent="0.2">
      <c r="A21" s="75" t="s">
        <v>89</v>
      </c>
      <c r="B21" s="76">
        <v>16.399999999999999</v>
      </c>
      <c r="C21" s="76">
        <v>14.1</v>
      </c>
      <c r="D21" s="76">
        <v>15.6</v>
      </c>
      <c r="E21" s="52"/>
      <c r="F21" s="76">
        <v>8.9</v>
      </c>
      <c r="G21" s="76">
        <v>6.8</v>
      </c>
      <c r="H21" s="76">
        <v>6.8</v>
      </c>
      <c r="I21" s="52"/>
      <c r="J21" s="82"/>
      <c r="K21" s="82"/>
      <c r="L21" s="82"/>
      <c r="M21" s="82"/>
      <c r="N21" s="82"/>
      <c r="O21" s="82"/>
      <c r="P21" s="82"/>
    </row>
    <row r="22" spans="1:16" ht="15" customHeight="1" x14ac:dyDescent="0.2">
      <c r="A22" s="75" t="s">
        <v>88</v>
      </c>
      <c r="B22" s="76" t="s">
        <v>87</v>
      </c>
      <c r="C22" s="52"/>
      <c r="D22" s="52"/>
      <c r="E22" s="52"/>
      <c r="F22" s="76" t="s">
        <v>87</v>
      </c>
      <c r="G22" s="52"/>
      <c r="H22" s="52"/>
      <c r="I22" s="52"/>
      <c r="J22" s="82"/>
      <c r="K22" s="82"/>
      <c r="L22" s="82"/>
      <c r="M22" s="82"/>
      <c r="N22" s="82"/>
      <c r="O22" s="82"/>
      <c r="P22" s="82"/>
    </row>
    <row r="23" spans="1:16" ht="15" customHeight="1" x14ac:dyDescent="0.2">
      <c r="A23" s="75" t="s">
        <v>174</v>
      </c>
      <c r="B23" s="76">
        <v>3</v>
      </c>
      <c r="C23" s="76">
        <v>2.5</v>
      </c>
      <c r="D23" s="76">
        <v>2.2000000000000002</v>
      </c>
      <c r="E23" s="52"/>
      <c r="F23" s="76">
        <v>1.5</v>
      </c>
      <c r="G23" s="76">
        <v>1.1000000000000001</v>
      </c>
      <c r="H23" s="76">
        <v>0.9</v>
      </c>
      <c r="I23" s="52"/>
      <c r="J23" s="82"/>
      <c r="K23" s="82"/>
      <c r="L23" s="82"/>
      <c r="M23" s="82"/>
      <c r="N23" s="82"/>
      <c r="O23" s="82"/>
      <c r="P23" s="82"/>
    </row>
    <row r="24" spans="1:16" ht="15" customHeight="1" x14ac:dyDescent="0.2">
      <c r="A24" s="75" t="s">
        <v>175</v>
      </c>
      <c r="B24" s="76">
        <v>10.4</v>
      </c>
      <c r="C24" s="76">
        <v>8.5</v>
      </c>
      <c r="D24" s="76">
        <v>9.9</v>
      </c>
      <c r="E24" s="52"/>
      <c r="F24" s="76">
        <v>4.9000000000000004</v>
      </c>
      <c r="G24" s="76">
        <v>3.9</v>
      </c>
      <c r="H24" s="76">
        <v>3.8</v>
      </c>
      <c r="I24" s="52"/>
      <c r="J24" s="82"/>
      <c r="K24" s="82"/>
      <c r="L24" s="82"/>
      <c r="M24" s="82"/>
      <c r="N24" s="82"/>
      <c r="O24" s="82"/>
      <c r="P24" s="82"/>
    </row>
    <row r="25" spans="1:16" ht="15" customHeight="1" x14ac:dyDescent="0.2">
      <c r="A25" s="75" t="s">
        <v>176</v>
      </c>
      <c r="B25" s="76">
        <v>2.2000000000000002</v>
      </c>
      <c r="C25" s="76">
        <v>2.2000000000000002</v>
      </c>
      <c r="D25" s="76">
        <v>2.6</v>
      </c>
      <c r="E25" s="52"/>
      <c r="F25" s="76">
        <v>2.2000000000000002</v>
      </c>
      <c r="G25" s="76">
        <v>1.2</v>
      </c>
      <c r="H25" s="76">
        <v>1.3</v>
      </c>
      <c r="I25" s="52"/>
      <c r="J25" s="82"/>
      <c r="K25" s="82"/>
      <c r="L25" s="82"/>
      <c r="M25" s="82"/>
      <c r="N25" s="82"/>
      <c r="O25" s="82"/>
      <c r="P25" s="82"/>
    </row>
    <row r="26" spans="1:16" ht="15" customHeight="1" x14ac:dyDescent="0.2">
      <c r="A26" s="75" t="s">
        <v>177</v>
      </c>
      <c r="B26" s="76">
        <v>0.7</v>
      </c>
      <c r="C26" s="76">
        <v>0.9</v>
      </c>
      <c r="D26" s="76">
        <v>1</v>
      </c>
      <c r="E26" s="52"/>
      <c r="F26" s="76">
        <v>0.4</v>
      </c>
      <c r="G26" s="76">
        <v>0.7</v>
      </c>
      <c r="H26" s="76">
        <v>0.9</v>
      </c>
      <c r="I26" s="52"/>
      <c r="J26" s="82"/>
      <c r="K26" s="82"/>
      <c r="L26" s="82"/>
      <c r="M26" s="82"/>
      <c r="N26" s="82"/>
      <c r="O26" s="82"/>
      <c r="P26" s="82"/>
    </row>
    <row r="27" spans="1:16" ht="15" customHeight="1" x14ac:dyDescent="0.2">
      <c r="A27" s="75"/>
      <c r="B27" s="99"/>
      <c r="C27" s="99"/>
      <c r="D27" s="99"/>
      <c r="E27" s="52"/>
      <c r="F27" s="99"/>
      <c r="G27" s="99"/>
      <c r="H27" s="99"/>
      <c r="I27" s="52"/>
    </row>
    <row r="28" spans="1:16" ht="15" customHeight="1" x14ac:dyDescent="0.2">
      <c r="A28" s="2" t="s">
        <v>231</v>
      </c>
      <c r="B28" s="3"/>
      <c r="C28" s="3"/>
      <c r="D28" s="3"/>
      <c r="E28" s="3"/>
      <c r="F28" s="3"/>
      <c r="G28" s="3"/>
      <c r="H28" s="3"/>
    </row>
    <row r="29" spans="1:16" ht="15" customHeight="1" x14ac:dyDescent="0.2">
      <c r="A29" s="79" t="s">
        <v>229</v>
      </c>
      <c r="B29" s="80"/>
      <c r="C29" s="80"/>
      <c r="D29" s="80"/>
      <c r="E29" s="80"/>
      <c r="F29" s="80"/>
      <c r="G29" s="80"/>
      <c r="H29" s="80"/>
    </row>
    <row r="30" spans="1:16" x14ac:dyDescent="0.2">
      <c r="A30" s="81"/>
    </row>
    <row r="31" spans="1:16" x14ac:dyDescent="0.2">
      <c r="B31" s="95"/>
      <c r="C31" s="95"/>
      <c r="D31" s="95"/>
      <c r="E31" s="95"/>
    </row>
    <row r="32" spans="1:16" x14ac:dyDescent="0.2">
      <c r="B32" s="95"/>
      <c r="C32" s="95"/>
      <c r="D32" s="95"/>
      <c r="E32" s="95"/>
    </row>
    <row r="33" spans="2:5" x14ac:dyDescent="0.2">
      <c r="B33" s="95"/>
      <c r="C33" s="95"/>
      <c r="D33" s="95"/>
      <c r="E33" s="95"/>
    </row>
  </sheetData>
  <pageMargins left="0.70866141732283472" right="0.70866141732283472" top="0.74803149606299213" bottom="0.74803149606299213" header="0.31496062992125984" footer="0.31496062992125984"/>
  <pageSetup paperSize="9" scale="72"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E7DF-913B-4D5C-B5A1-8FD8F5E10C40}">
  <sheetPr codeName="Blad7">
    <pageSetUpPr fitToPage="1"/>
  </sheetPr>
  <dimension ref="A1:R26"/>
  <sheetViews>
    <sheetView showGridLines="0" workbookViewId="0"/>
  </sheetViews>
  <sheetFormatPr defaultColWidth="9.140625" defaultRowHeight="12.75" x14ac:dyDescent="0.2"/>
  <cols>
    <col min="1" max="1" width="40.7109375" style="25" customWidth="1"/>
    <col min="2" max="9" width="10.7109375" style="25" customWidth="1"/>
    <col min="10" max="10" width="4.7109375" style="25" customWidth="1"/>
    <col min="11" max="18" width="10.7109375" style="25" customWidth="1"/>
    <col min="19" max="16384" width="9.140625" style="25"/>
  </cols>
  <sheetData>
    <row r="1" spans="1:18" ht="15" customHeight="1" x14ac:dyDescent="0.25">
      <c r="A1" s="83" t="s">
        <v>178</v>
      </c>
    </row>
    <row r="2" spans="1:18" ht="15" customHeight="1" x14ac:dyDescent="0.2">
      <c r="A2" s="62" t="s">
        <v>236</v>
      </c>
      <c r="B2" s="63"/>
      <c r="C2" s="63"/>
      <c r="D2" s="63"/>
      <c r="E2" s="63"/>
      <c r="F2" s="63"/>
      <c r="G2" s="63"/>
      <c r="H2" s="63"/>
      <c r="I2" s="63"/>
      <c r="L2" s="63"/>
      <c r="M2" s="63"/>
      <c r="N2" s="63"/>
      <c r="O2" s="63"/>
      <c r="P2" s="63"/>
    </row>
    <row r="3" spans="1:18" s="27" customFormat="1" ht="15" customHeight="1" x14ac:dyDescent="0.25">
      <c r="A3" s="65"/>
      <c r="B3" s="85" t="s">
        <v>254</v>
      </c>
      <c r="C3" s="85"/>
      <c r="D3" s="85"/>
      <c r="E3" s="85"/>
      <c r="F3" s="85"/>
      <c r="G3" s="85"/>
      <c r="H3" s="85"/>
      <c r="I3" s="85"/>
      <c r="J3" s="85"/>
      <c r="K3" s="84" t="s">
        <v>255</v>
      </c>
      <c r="L3" s="85"/>
      <c r="M3" s="85"/>
      <c r="N3" s="85"/>
      <c r="O3" s="85"/>
      <c r="P3" s="85"/>
      <c r="Q3" s="84"/>
      <c r="R3" s="84"/>
    </row>
    <row r="4" spans="1:18" s="94" customFormat="1" ht="15" customHeight="1" x14ac:dyDescent="0.2">
      <c r="A4" s="100"/>
      <c r="B4" s="92">
        <v>2016</v>
      </c>
      <c r="C4" s="92">
        <v>2017</v>
      </c>
      <c r="D4" s="92">
        <v>2018</v>
      </c>
      <c r="E4" s="92">
        <v>2019</v>
      </c>
      <c r="F4" s="92">
        <v>2020</v>
      </c>
      <c r="G4" s="92">
        <v>2021</v>
      </c>
      <c r="H4" s="92">
        <v>2022</v>
      </c>
      <c r="I4" s="92">
        <v>2023</v>
      </c>
      <c r="K4" s="92">
        <v>2016</v>
      </c>
      <c r="L4" s="92">
        <v>2017</v>
      </c>
      <c r="M4" s="92">
        <v>2018</v>
      </c>
      <c r="N4" s="92">
        <v>2019</v>
      </c>
      <c r="O4" s="92">
        <v>2020</v>
      </c>
      <c r="P4" s="92">
        <v>2021</v>
      </c>
      <c r="Q4" s="92">
        <v>2022</v>
      </c>
      <c r="R4" s="92">
        <v>2023</v>
      </c>
    </row>
    <row r="5" spans="1:18" ht="15" customHeight="1" x14ac:dyDescent="0.2">
      <c r="A5" s="70"/>
      <c r="B5" s="71"/>
      <c r="C5" s="71"/>
      <c r="D5" s="71"/>
      <c r="E5" s="71"/>
      <c r="F5" s="71"/>
      <c r="G5" s="71"/>
      <c r="H5" s="71"/>
      <c r="I5" s="71"/>
      <c r="J5" s="97"/>
      <c r="K5" s="71"/>
      <c r="L5" s="71"/>
      <c r="M5" s="71"/>
      <c r="N5" s="71"/>
      <c r="O5" s="71"/>
      <c r="P5" s="71"/>
      <c r="Q5" s="71"/>
      <c r="R5" s="71"/>
    </row>
    <row r="6" spans="1:18" ht="15" customHeight="1" x14ac:dyDescent="0.2">
      <c r="A6" s="63"/>
      <c r="B6" s="72" t="s">
        <v>2</v>
      </c>
      <c r="C6" s="72"/>
      <c r="D6" s="72"/>
      <c r="E6" s="72"/>
      <c r="F6" s="72"/>
      <c r="G6" s="72"/>
      <c r="H6" s="72"/>
      <c r="I6" s="72"/>
      <c r="K6" s="72"/>
      <c r="L6" s="72"/>
      <c r="M6" s="72"/>
      <c r="N6" s="72"/>
      <c r="O6" s="72"/>
      <c r="P6" s="72"/>
      <c r="Q6" s="72"/>
      <c r="R6" s="72"/>
    </row>
    <row r="7" spans="1:18" ht="15" customHeight="1" x14ac:dyDescent="0.2">
      <c r="A7" s="73" t="s">
        <v>90</v>
      </c>
      <c r="B7" s="74">
        <v>3385</v>
      </c>
      <c r="C7" s="74">
        <v>3418</v>
      </c>
      <c r="D7" s="74">
        <v>3434</v>
      </c>
      <c r="E7" s="74">
        <v>3656</v>
      </c>
      <c r="F7" s="74">
        <v>3803</v>
      </c>
      <c r="G7" s="74">
        <v>3901</v>
      </c>
      <c r="H7" s="74">
        <v>3912</v>
      </c>
      <c r="I7" s="74">
        <v>4254</v>
      </c>
      <c r="J7" s="97"/>
      <c r="K7" s="74">
        <v>2086</v>
      </c>
      <c r="L7" s="74">
        <v>2077</v>
      </c>
      <c r="M7" s="74">
        <v>2036</v>
      </c>
      <c r="N7" s="74">
        <v>2156</v>
      </c>
      <c r="O7" s="74">
        <v>2184</v>
      </c>
      <c r="P7" s="74">
        <v>2235</v>
      </c>
      <c r="Q7" s="74">
        <v>2551</v>
      </c>
      <c r="R7" s="74">
        <v>2521</v>
      </c>
    </row>
    <row r="8" spans="1:18" ht="15" customHeight="1" x14ac:dyDescent="0.2">
      <c r="A8" s="73"/>
      <c r="B8" s="52"/>
      <c r="C8" s="52"/>
      <c r="D8" s="52"/>
      <c r="E8" s="52"/>
      <c r="F8" s="52"/>
      <c r="G8" s="52"/>
      <c r="H8" s="52"/>
      <c r="I8" s="52"/>
      <c r="K8" s="52"/>
      <c r="L8" s="52"/>
      <c r="M8" s="52"/>
      <c r="N8" s="52"/>
      <c r="O8" s="52"/>
      <c r="P8" s="52"/>
      <c r="Q8" s="52"/>
      <c r="R8" s="52"/>
    </row>
    <row r="9" spans="1:18" ht="15" customHeight="1" x14ac:dyDescent="0.2">
      <c r="A9" s="75" t="s">
        <v>89</v>
      </c>
      <c r="B9" s="52">
        <v>1729</v>
      </c>
      <c r="C9" s="52">
        <v>1775</v>
      </c>
      <c r="D9" s="52">
        <v>1834</v>
      </c>
      <c r="E9" s="52">
        <v>2043</v>
      </c>
      <c r="F9" s="52">
        <v>2154</v>
      </c>
      <c r="G9" s="52">
        <v>2201</v>
      </c>
      <c r="H9" s="52">
        <v>2248</v>
      </c>
      <c r="I9" s="52">
        <v>2422</v>
      </c>
      <c r="K9" s="52">
        <v>985</v>
      </c>
      <c r="L9" s="52">
        <v>985</v>
      </c>
      <c r="M9" s="52">
        <v>910</v>
      </c>
      <c r="N9" s="52">
        <v>966</v>
      </c>
      <c r="O9" s="52">
        <v>932</v>
      </c>
      <c r="P9" s="52">
        <v>919</v>
      </c>
      <c r="Q9" s="52">
        <v>1003</v>
      </c>
      <c r="R9" s="52">
        <v>1119</v>
      </c>
    </row>
    <row r="10" spans="1:18" ht="15" customHeight="1" x14ac:dyDescent="0.2">
      <c r="A10" s="75" t="s">
        <v>88</v>
      </c>
      <c r="B10" s="52"/>
      <c r="C10" s="52"/>
      <c r="D10" s="52"/>
      <c r="E10" s="52"/>
      <c r="F10" s="52"/>
      <c r="G10" s="52"/>
      <c r="H10" s="52"/>
      <c r="I10" s="52"/>
      <c r="K10" s="52"/>
      <c r="L10" s="52"/>
      <c r="M10" s="52"/>
      <c r="N10" s="52"/>
      <c r="O10" s="52"/>
      <c r="P10" s="52"/>
      <c r="Q10" s="52"/>
      <c r="R10" s="52"/>
    </row>
    <row r="11" spans="1:18" ht="15" customHeight="1" x14ac:dyDescent="0.2">
      <c r="A11" s="75" t="s">
        <v>174</v>
      </c>
      <c r="B11" s="52">
        <v>73</v>
      </c>
      <c r="C11" s="52">
        <v>59</v>
      </c>
      <c r="D11" s="52">
        <v>60</v>
      </c>
      <c r="E11" s="52">
        <v>63</v>
      </c>
      <c r="F11" s="52">
        <v>60</v>
      </c>
      <c r="G11" s="52">
        <v>63</v>
      </c>
      <c r="H11" s="52">
        <v>58</v>
      </c>
      <c r="I11" s="52">
        <v>60</v>
      </c>
      <c r="K11" s="52">
        <v>34</v>
      </c>
      <c r="L11" s="52">
        <v>29</v>
      </c>
      <c r="M11" s="52">
        <v>29</v>
      </c>
      <c r="N11" s="52">
        <v>28</v>
      </c>
      <c r="O11" s="52">
        <v>27</v>
      </c>
      <c r="P11" s="52">
        <v>27</v>
      </c>
      <c r="Q11" s="52">
        <v>27</v>
      </c>
      <c r="R11" s="52">
        <v>25</v>
      </c>
    </row>
    <row r="12" spans="1:18" ht="15" customHeight="1" x14ac:dyDescent="0.2">
      <c r="A12" s="75" t="s">
        <v>175</v>
      </c>
      <c r="B12" s="52">
        <v>898</v>
      </c>
      <c r="C12" s="52">
        <v>876</v>
      </c>
      <c r="D12" s="52">
        <v>949</v>
      </c>
      <c r="E12" s="52">
        <v>1029</v>
      </c>
      <c r="F12" s="52">
        <v>1070</v>
      </c>
      <c r="G12" s="52">
        <v>1080</v>
      </c>
      <c r="H12" s="52">
        <v>1121</v>
      </c>
      <c r="I12" s="52">
        <v>1259</v>
      </c>
      <c r="K12" s="52">
        <v>714</v>
      </c>
      <c r="L12" s="52">
        <v>660</v>
      </c>
      <c r="M12" s="52">
        <v>586</v>
      </c>
      <c r="N12" s="52">
        <v>589</v>
      </c>
      <c r="O12" s="52">
        <v>555</v>
      </c>
      <c r="P12" s="52">
        <v>520</v>
      </c>
      <c r="Q12" s="52">
        <v>611</v>
      </c>
      <c r="R12" s="52">
        <v>700</v>
      </c>
    </row>
    <row r="13" spans="1:18" ht="15" customHeight="1" x14ac:dyDescent="0.2">
      <c r="A13" s="75" t="s">
        <v>176</v>
      </c>
      <c r="B13" s="52">
        <v>86</v>
      </c>
      <c r="C13" s="52">
        <v>79</v>
      </c>
      <c r="D13" s="52">
        <v>69</v>
      </c>
      <c r="E13" s="52">
        <v>84</v>
      </c>
      <c r="F13" s="52">
        <v>85</v>
      </c>
      <c r="G13" s="52">
        <v>80</v>
      </c>
      <c r="H13" s="52">
        <v>87</v>
      </c>
      <c r="I13" s="52">
        <v>90</v>
      </c>
      <c r="K13" s="52">
        <v>54</v>
      </c>
      <c r="L13" s="52">
        <v>50</v>
      </c>
      <c r="M13" s="52">
        <v>57</v>
      </c>
      <c r="N13" s="52">
        <v>81</v>
      </c>
      <c r="O13" s="52">
        <v>67</v>
      </c>
      <c r="P13" s="52">
        <v>56</v>
      </c>
      <c r="Q13" s="52">
        <v>62</v>
      </c>
      <c r="R13" s="52">
        <v>61</v>
      </c>
    </row>
    <row r="14" spans="1:18" ht="15" customHeight="1" x14ac:dyDescent="0.2">
      <c r="A14" s="75" t="s">
        <v>177</v>
      </c>
      <c r="B14" s="52">
        <v>672</v>
      </c>
      <c r="C14" s="52">
        <v>761</v>
      </c>
      <c r="D14" s="52">
        <v>755</v>
      </c>
      <c r="E14" s="52">
        <v>867</v>
      </c>
      <c r="F14" s="52">
        <v>940</v>
      </c>
      <c r="G14" s="52">
        <v>977</v>
      </c>
      <c r="H14" s="52">
        <v>983</v>
      </c>
      <c r="I14" s="52">
        <v>1012</v>
      </c>
      <c r="K14" s="52">
        <v>184</v>
      </c>
      <c r="L14" s="52">
        <v>247</v>
      </c>
      <c r="M14" s="52">
        <v>238</v>
      </c>
      <c r="N14" s="52">
        <v>268</v>
      </c>
      <c r="O14" s="52">
        <v>282</v>
      </c>
      <c r="P14" s="52">
        <v>316</v>
      </c>
      <c r="Q14" s="52">
        <v>303</v>
      </c>
      <c r="R14" s="52">
        <v>332</v>
      </c>
    </row>
    <row r="15" spans="1:18" ht="15" customHeight="1" x14ac:dyDescent="0.2">
      <c r="A15" s="73"/>
      <c r="B15" s="52"/>
      <c r="C15" s="52"/>
      <c r="D15" s="52"/>
      <c r="E15" s="52"/>
      <c r="F15" s="52"/>
      <c r="G15" s="52"/>
      <c r="H15" s="52"/>
      <c r="I15" s="52"/>
      <c r="K15" s="52"/>
      <c r="L15" s="52"/>
      <c r="M15" s="52"/>
      <c r="N15" s="52"/>
      <c r="O15" s="52"/>
      <c r="P15" s="52"/>
      <c r="Q15" s="52"/>
      <c r="R15" s="52"/>
    </row>
    <row r="16" spans="1:18" ht="15" customHeight="1" x14ac:dyDescent="0.2">
      <c r="A16" s="62" t="s">
        <v>92</v>
      </c>
      <c r="B16" s="72" t="s">
        <v>91</v>
      </c>
      <c r="C16" s="72"/>
      <c r="D16" s="72"/>
      <c r="E16" s="72"/>
      <c r="F16" s="72"/>
      <c r="G16" s="72"/>
      <c r="H16" s="72"/>
      <c r="I16" s="72"/>
      <c r="K16" s="72"/>
      <c r="L16" s="72"/>
      <c r="M16" s="72"/>
      <c r="N16" s="72"/>
      <c r="O16" s="72"/>
      <c r="P16" s="72"/>
      <c r="Q16" s="72"/>
      <c r="R16" s="72"/>
    </row>
    <row r="17" spans="1:18" ht="15" customHeight="1" x14ac:dyDescent="0.2">
      <c r="A17" s="73" t="s">
        <v>90</v>
      </c>
      <c r="B17" s="74">
        <v>100</v>
      </c>
      <c r="C17" s="74">
        <v>100</v>
      </c>
      <c r="D17" s="74">
        <v>100</v>
      </c>
      <c r="E17" s="74">
        <v>100</v>
      </c>
      <c r="F17" s="74">
        <v>100</v>
      </c>
      <c r="G17" s="74">
        <v>100</v>
      </c>
      <c r="H17" s="74">
        <v>100</v>
      </c>
      <c r="I17" s="74">
        <v>100</v>
      </c>
      <c r="J17" s="97"/>
      <c r="K17" s="74">
        <v>100</v>
      </c>
      <c r="L17" s="74">
        <v>100</v>
      </c>
      <c r="M17" s="74">
        <v>100</v>
      </c>
      <c r="N17" s="74">
        <v>100</v>
      </c>
      <c r="O17" s="74">
        <v>100</v>
      </c>
      <c r="P17" s="74">
        <v>100</v>
      </c>
      <c r="Q17" s="74">
        <v>100</v>
      </c>
      <c r="R17" s="74">
        <v>100</v>
      </c>
    </row>
    <row r="18" spans="1:18" ht="15" customHeight="1" x14ac:dyDescent="0.2">
      <c r="A18" s="73"/>
      <c r="B18" s="52"/>
      <c r="C18" s="52"/>
      <c r="D18" s="52"/>
      <c r="E18" s="52"/>
      <c r="F18" s="52"/>
      <c r="G18" s="52"/>
      <c r="H18" s="52"/>
      <c r="I18" s="52"/>
      <c r="K18" s="52"/>
      <c r="L18" s="52"/>
      <c r="M18" s="52"/>
      <c r="N18" s="52"/>
      <c r="O18" s="52"/>
      <c r="P18" s="52"/>
      <c r="Q18" s="52"/>
      <c r="R18" s="52"/>
    </row>
    <row r="19" spans="1:18" ht="15" customHeight="1" x14ac:dyDescent="0.2">
      <c r="A19" s="75" t="s">
        <v>89</v>
      </c>
      <c r="B19" s="76">
        <v>51.1</v>
      </c>
      <c r="C19" s="76">
        <v>51.9</v>
      </c>
      <c r="D19" s="76">
        <v>53.4</v>
      </c>
      <c r="E19" s="76">
        <v>55.9</v>
      </c>
      <c r="F19" s="76">
        <v>56.6</v>
      </c>
      <c r="G19" s="76">
        <v>56.4</v>
      </c>
      <c r="H19" s="76">
        <v>57.5</v>
      </c>
      <c r="I19" s="76">
        <v>56.9</v>
      </c>
      <c r="K19" s="76">
        <v>47.2</v>
      </c>
      <c r="L19" s="76">
        <v>47.4</v>
      </c>
      <c r="M19" s="76">
        <v>44.7</v>
      </c>
      <c r="N19" s="76">
        <v>44.8</v>
      </c>
      <c r="O19" s="76">
        <v>42.7</v>
      </c>
      <c r="P19" s="76">
        <v>41.1</v>
      </c>
      <c r="Q19" s="76">
        <v>39.299999999999997</v>
      </c>
      <c r="R19" s="76">
        <v>44.4</v>
      </c>
    </row>
    <row r="20" spans="1:18" ht="15" customHeight="1" x14ac:dyDescent="0.2">
      <c r="A20" s="75" t="s">
        <v>88</v>
      </c>
    </row>
    <row r="21" spans="1:18" ht="15" customHeight="1" x14ac:dyDescent="0.2">
      <c r="A21" s="75" t="s">
        <v>174</v>
      </c>
      <c r="B21" s="76">
        <v>2.2000000000000002</v>
      </c>
      <c r="C21" s="76">
        <v>1.7</v>
      </c>
      <c r="D21" s="76">
        <v>1.7</v>
      </c>
      <c r="E21" s="76">
        <v>1.7</v>
      </c>
      <c r="F21" s="76">
        <v>1.6</v>
      </c>
      <c r="G21" s="76">
        <v>1.6</v>
      </c>
      <c r="H21" s="76">
        <v>1.5</v>
      </c>
      <c r="I21" s="76">
        <v>1.4</v>
      </c>
      <c r="K21" s="76">
        <v>1.6</v>
      </c>
      <c r="L21" s="76">
        <v>1.4</v>
      </c>
      <c r="M21" s="76">
        <v>1.4</v>
      </c>
      <c r="N21" s="76">
        <v>1.3</v>
      </c>
      <c r="O21" s="76">
        <v>1.2</v>
      </c>
      <c r="P21" s="76">
        <v>1.2</v>
      </c>
      <c r="Q21" s="76">
        <v>1.1000000000000001</v>
      </c>
      <c r="R21" s="76">
        <v>1</v>
      </c>
    </row>
    <row r="22" spans="1:18" ht="15" customHeight="1" x14ac:dyDescent="0.2">
      <c r="A22" s="75" t="s">
        <v>175</v>
      </c>
      <c r="B22" s="76">
        <v>26.5</v>
      </c>
      <c r="C22" s="76">
        <v>25.6</v>
      </c>
      <c r="D22" s="76">
        <v>27.6</v>
      </c>
      <c r="E22" s="76">
        <v>28.1</v>
      </c>
      <c r="F22" s="76">
        <v>28.1</v>
      </c>
      <c r="G22" s="76">
        <v>27.7</v>
      </c>
      <c r="H22" s="76">
        <v>28.7</v>
      </c>
      <c r="I22" s="76">
        <v>29.6</v>
      </c>
      <c r="K22" s="76">
        <v>34.200000000000003</v>
      </c>
      <c r="L22" s="76">
        <v>31.8</v>
      </c>
      <c r="M22" s="76">
        <v>28.8</v>
      </c>
      <c r="N22" s="76">
        <v>27.3</v>
      </c>
      <c r="O22" s="76">
        <v>25.4</v>
      </c>
      <c r="P22" s="76">
        <v>23.3</v>
      </c>
      <c r="Q22" s="76">
        <v>24</v>
      </c>
      <c r="R22" s="76">
        <v>27.8</v>
      </c>
    </row>
    <row r="23" spans="1:18" ht="15" customHeight="1" x14ac:dyDescent="0.2">
      <c r="A23" s="75" t="s">
        <v>176</v>
      </c>
      <c r="B23" s="76">
        <v>2.5</v>
      </c>
      <c r="C23" s="76">
        <v>2.2999999999999998</v>
      </c>
      <c r="D23" s="76">
        <v>2</v>
      </c>
      <c r="E23" s="76">
        <v>2.2999999999999998</v>
      </c>
      <c r="F23" s="76">
        <v>2.2000000000000002</v>
      </c>
      <c r="G23" s="76">
        <v>2.1</v>
      </c>
      <c r="H23" s="76">
        <v>2.2000000000000002</v>
      </c>
      <c r="I23" s="76">
        <v>2.1</v>
      </c>
      <c r="K23" s="76">
        <v>2.6</v>
      </c>
      <c r="L23" s="76">
        <v>2.4</v>
      </c>
      <c r="M23" s="76">
        <v>2.8</v>
      </c>
      <c r="N23" s="76">
        <v>3.8</v>
      </c>
      <c r="O23" s="76">
        <v>3.1</v>
      </c>
      <c r="P23" s="76">
        <v>2.5</v>
      </c>
      <c r="Q23" s="76">
        <v>2.4</v>
      </c>
      <c r="R23" s="76">
        <v>2.4</v>
      </c>
    </row>
    <row r="24" spans="1:18" ht="15" customHeight="1" x14ac:dyDescent="0.2">
      <c r="A24" s="75" t="s">
        <v>177</v>
      </c>
      <c r="B24" s="76">
        <v>19.899999999999999</v>
      </c>
      <c r="C24" s="76">
        <v>22.3</v>
      </c>
      <c r="D24" s="76">
        <v>22</v>
      </c>
      <c r="E24" s="76">
        <v>23.7</v>
      </c>
      <c r="F24" s="76">
        <v>24.7</v>
      </c>
      <c r="G24" s="76">
        <v>25</v>
      </c>
      <c r="H24" s="76">
        <v>25.1</v>
      </c>
      <c r="I24" s="76">
        <v>23.8</v>
      </c>
      <c r="K24" s="76">
        <v>8.8000000000000007</v>
      </c>
      <c r="L24" s="76">
        <v>11.9</v>
      </c>
      <c r="M24" s="76">
        <v>11.7</v>
      </c>
      <c r="N24" s="76">
        <v>12.4</v>
      </c>
      <c r="O24" s="76">
        <v>12.9</v>
      </c>
      <c r="P24" s="76">
        <v>14.1</v>
      </c>
      <c r="Q24" s="76">
        <v>11.9</v>
      </c>
      <c r="R24" s="76">
        <v>13.2</v>
      </c>
    </row>
    <row r="25" spans="1:18" ht="15" customHeight="1" x14ac:dyDescent="0.2">
      <c r="A25" s="75"/>
      <c r="B25" s="52"/>
      <c r="C25" s="52"/>
      <c r="D25" s="52"/>
      <c r="E25" s="52"/>
      <c r="F25" s="52"/>
      <c r="G25" s="52"/>
      <c r="H25" s="52"/>
      <c r="I25" s="52"/>
      <c r="K25" s="52"/>
      <c r="L25" s="52"/>
      <c r="M25" s="52"/>
      <c r="N25" s="52"/>
      <c r="O25" s="52"/>
      <c r="P25" s="52"/>
      <c r="Q25" s="52"/>
      <c r="R25" s="52"/>
    </row>
    <row r="26" spans="1:18" ht="15" customHeight="1" x14ac:dyDescent="0.2">
      <c r="A26" s="2" t="s">
        <v>230</v>
      </c>
      <c r="B26" s="3"/>
      <c r="C26" s="3"/>
      <c r="D26" s="3"/>
      <c r="E26" s="3"/>
      <c r="F26" s="3"/>
      <c r="G26" s="3"/>
      <c r="H26" s="3"/>
      <c r="I26" s="3"/>
      <c r="J26" s="97"/>
      <c r="K26" s="97"/>
      <c r="L26" s="3"/>
      <c r="M26" s="3"/>
      <c r="N26" s="3"/>
      <c r="O26" s="3"/>
      <c r="P26" s="3"/>
      <c r="Q26" s="97"/>
      <c r="R26" s="97"/>
    </row>
  </sheetData>
  <pageMargins left="0.70866141732283472" right="0.70866141732283472" top="0.74803149606299213" bottom="0.74803149606299213" header="0.31496062992125984" footer="0.31496062992125984"/>
  <pageSetup paperSize="9" scale="60" orientation="landscape"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4B80-EA18-4854-9DEA-8FFAAE8193B8}">
  <sheetPr codeName="Blad8">
    <pageSetUpPr fitToPage="1"/>
  </sheetPr>
  <dimension ref="A1:A25"/>
  <sheetViews>
    <sheetView zoomScaleNormal="100" workbookViewId="0"/>
  </sheetViews>
  <sheetFormatPr defaultColWidth="9.140625" defaultRowHeight="12.75" x14ac:dyDescent="0.25"/>
  <cols>
    <col min="1" max="1" width="99" style="56" customWidth="1"/>
    <col min="2" max="2" width="2.7109375" style="27" customWidth="1"/>
    <col min="3" max="16384" width="9.140625" style="27"/>
  </cols>
  <sheetData>
    <row r="1" spans="1:1" ht="15.75" x14ac:dyDescent="0.25">
      <c r="A1" s="53" t="s">
        <v>30</v>
      </c>
    </row>
    <row r="2" spans="1:1" x14ac:dyDescent="0.25">
      <c r="A2" s="54"/>
    </row>
    <row r="3" spans="1:1" x14ac:dyDescent="0.25">
      <c r="A3" s="55" t="s">
        <v>26</v>
      </c>
    </row>
    <row r="4" spans="1:1" ht="115.5" customHeight="1" x14ac:dyDescent="0.25">
      <c r="A4" s="56" t="s">
        <v>212</v>
      </c>
    </row>
    <row r="6" spans="1:1" x14ac:dyDescent="0.25">
      <c r="A6" s="55" t="s">
        <v>27</v>
      </c>
    </row>
    <row r="7" spans="1:1" x14ac:dyDescent="0.25">
      <c r="A7" s="57" t="s">
        <v>208</v>
      </c>
    </row>
    <row r="8" spans="1:1" ht="207" customHeight="1" x14ac:dyDescent="0.25">
      <c r="A8" s="61" t="s">
        <v>249</v>
      </c>
    </row>
    <row r="9" spans="1:1" x14ac:dyDescent="0.25">
      <c r="A9" s="58"/>
    </row>
    <row r="10" spans="1:1" x14ac:dyDescent="0.25">
      <c r="A10" s="57" t="s">
        <v>217</v>
      </c>
    </row>
    <row r="11" spans="1:1" ht="76.5" customHeight="1" x14ac:dyDescent="0.25">
      <c r="A11" s="56" t="s">
        <v>216</v>
      </c>
    </row>
    <row r="13" spans="1:1" x14ac:dyDescent="0.25">
      <c r="A13" s="57" t="s">
        <v>256</v>
      </c>
    </row>
    <row r="14" spans="1:1" ht="76.5" x14ac:dyDescent="0.25">
      <c r="A14" s="42" t="s">
        <v>257</v>
      </c>
    </row>
    <row r="15" spans="1:1" x14ac:dyDescent="0.2">
      <c r="A15" s="24" t="s">
        <v>225</v>
      </c>
    </row>
    <row r="16" spans="1:1" ht="38.25" x14ac:dyDescent="0.25">
      <c r="A16" s="56" t="s">
        <v>224</v>
      </c>
    </row>
    <row r="17" spans="1:1" x14ac:dyDescent="0.25">
      <c r="A17" s="59" t="s">
        <v>220</v>
      </c>
    </row>
    <row r="18" spans="1:1" ht="38.25" x14ac:dyDescent="0.25">
      <c r="A18" s="42" t="s">
        <v>258</v>
      </c>
    </row>
    <row r="19" spans="1:1" x14ac:dyDescent="0.25">
      <c r="A19" s="103"/>
    </row>
    <row r="20" spans="1:1" x14ac:dyDescent="0.25">
      <c r="A20" s="58" t="s">
        <v>214</v>
      </c>
    </row>
    <row r="21" spans="1:1" ht="25.5" x14ac:dyDescent="0.25">
      <c r="A21" s="42" t="s">
        <v>215</v>
      </c>
    </row>
    <row r="23" spans="1:1" x14ac:dyDescent="0.25">
      <c r="A23" s="58" t="s">
        <v>28</v>
      </c>
    </row>
    <row r="24" spans="1:1" ht="142.5" customHeight="1" x14ac:dyDescent="0.25">
      <c r="A24" s="42" t="s">
        <v>213</v>
      </c>
    </row>
    <row r="25" spans="1:1" x14ac:dyDescent="0.25">
      <c r="A25" s="43" t="s">
        <v>83</v>
      </c>
    </row>
  </sheetData>
  <hyperlinks>
    <hyperlink ref="A25" r:id="rId1" xr:uid="{76454270-30BD-4292-A14D-9DEA482E0F57}"/>
    <hyperlink ref="A17" r:id="rId2" xr:uid="{151D22D6-C8FE-4000-A308-61FC94C1D8A8}"/>
    <hyperlink ref="A15" r:id="rId3" display="https://www.bedrijvenbeleidinbeeld.nl/beleidsinstrument/w/wbso" xr:uid="{A1D00AE4-C860-47FD-8160-39614FB718C2}"/>
  </hyperlinks>
  <pageMargins left="0.70866141732283472" right="0.70866141732283472" top="0.74803149606299213" bottom="0.74803149606299213" header="0.31496062992125984" footer="0.31496062992125984"/>
  <pageSetup paperSize="9" scale="99" fitToHeight="5"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F816-485F-486F-B704-91B71AE2E252}">
  <sheetPr codeName="Blad9"/>
  <dimension ref="A1:T75"/>
  <sheetViews>
    <sheetView showGridLines="0" zoomScaleNormal="100" workbookViewId="0"/>
  </sheetViews>
  <sheetFormatPr defaultColWidth="9.140625" defaultRowHeight="12.75" x14ac:dyDescent="0.25"/>
  <cols>
    <col min="1" max="1" width="21" style="36" customWidth="1"/>
    <col min="2" max="2" width="84.7109375" style="35" customWidth="1"/>
    <col min="3" max="16384" width="9.140625" style="36"/>
  </cols>
  <sheetData>
    <row r="1" spans="1:20" s="31" customFormat="1" ht="15.75" x14ac:dyDescent="0.25">
      <c r="A1" s="31" t="s">
        <v>31</v>
      </c>
      <c r="B1" s="32"/>
    </row>
    <row r="2" spans="1:20" s="33" customFormat="1" x14ac:dyDescent="0.25">
      <c r="B2" s="34"/>
    </row>
    <row r="3" spans="1:20" x14ac:dyDescent="0.25">
      <c r="A3" s="33" t="s">
        <v>11</v>
      </c>
    </row>
    <row r="4" spans="1:20" ht="25.5" x14ac:dyDescent="0.25">
      <c r="A4" s="37" t="s">
        <v>53</v>
      </c>
      <c r="B4" s="35" t="s">
        <v>54</v>
      </c>
    </row>
    <row r="5" spans="1:20" ht="12.75" customHeight="1" x14ac:dyDescent="0.25">
      <c r="A5" s="37" t="s">
        <v>242</v>
      </c>
      <c r="B5" s="35" t="s">
        <v>243</v>
      </c>
    </row>
    <row r="6" spans="1:20" ht="153" x14ac:dyDescent="0.25">
      <c r="A6" s="37" t="s">
        <v>55</v>
      </c>
      <c r="B6" s="35" t="s">
        <v>85</v>
      </c>
    </row>
    <row r="7" spans="1:20" ht="38.25" x14ac:dyDescent="0.25">
      <c r="A7" s="37" t="s">
        <v>57</v>
      </c>
      <c r="B7" s="35" t="s">
        <v>56</v>
      </c>
      <c r="C7" s="60"/>
    </row>
    <row r="8" spans="1:20" ht="38.25" x14ac:dyDescent="0.25">
      <c r="A8" s="37" t="s">
        <v>59</v>
      </c>
      <c r="B8" s="35" t="s">
        <v>58</v>
      </c>
    </row>
    <row r="9" spans="1:20" x14ac:dyDescent="0.25">
      <c r="A9" s="37" t="s">
        <v>61</v>
      </c>
      <c r="B9" s="35" t="s">
        <v>60</v>
      </c>
      <c r="T9" s="38"/>
    </row>
    <row r="10" spans="1:20" ht="51" x14ac:dyDescent="0.25">
      <c r="A10" s="37" t="s">
        <v>63</v>
      </c>
      <c r="B10" s="35" t="s">
        <v>62</v>
      </c>
    </row>
    <row r="11" spans="1:20" ht="25.5" x14ac:dyDescent="0.25">
      <c r="A11" s="37" t="s">
        <v>191</v>
      </c>
      <c r="B11" s="35" t="s">
        <v>192</v>
      </c>
    </row>
    <row r="12" spans="1:20" ht="63.75" x14ac:dyDescent="0.25">
      <c r="A12" s="37" t="s">
        <v>32</v>
      </c>
      <c r="B12" s="35" t="s">
        <v>64</v>
      </c>
    </row>
    <row r="13" spans="1:20" ht="63.75" x14ac:dyDescent="0.25">
      <c r="A13" s="37" t="s">
        <v>65</v>
      </c>
      <c r="B13" s="35" t="s">
        <v>226</v>
      </c>
    </row>
    <row r="14" spans="1:20" ht="76.5" x14ac:dyDescent="0.25">
      <c r="A14" s="37" t="s">
        <v>199</v>
      </c>
      <c r="B14" s="35" t="s">
        <v>198</v>
      </c>
    </row>
    <row r="15" spans="1:20" ht="25.5" x14ac:dyDescent="0.25">
      <c r="A15" s="37" t="s">
        <v>200</v>
      </c>
      <c r="B15" s="35" t="s">
        <v>201</v>
      </c>
    </row>
    <row r="16" spans="1:20" ht="25.5" x14ac:dyDescent="0.25">
      <c r="A16" s="37" t="s">
        <v>254</v>
      </c>
      <c r="B16" s="35" t="s">
        <v>227</v>
      </c>
    </row>
    <row r="17" spans="1:2" ht="38.25" x14ac:dyDescent="0.25">
      <c r="A17" s="37" t="s">
        <v>255</v>
      </c>
      <c r="B17" s="35" t="s">
        <v>223</v>
      </c>
    </row>
    <row r="18" spans="1:2" ht="51" x14ac:dyDescent="0.25">
      <c r="A18" s="37" t="s">
        <v>202</v>
      </c>
      <c r="B18" s="35" t="s">
        <v>203</v>
      </c>
    </row>
    <row r="19" spans="1:2" ht="76.5" x14ac:dyDescent="0.25">
      <c r="A19" s="37" t="s">
        <v>66</v>
      </c>
      <c r="B19" s="35" t="s">
        <v>67</v>
      </c>
    </row>
    <row r="21" spans="1:2" x14ac:dyDescent="0.25">
      <c r="A21" s="39" t="s">
        <v>29</v>
      </c>
    </row>
    <row r="22" spans="1:2" x14ac:dyDescent="0.25">
      <c r="A22" s="37" t="s">
        <v>68</v>
      </c>
      <c r="B22" s="35" t="s">
        <v>74</v>
      </c>
    </row>
    <row r="23" spans="1:2" x14ac:dyDescent="0.25">
      <c r="A23" s="37" t="s">
        <v>33</v>
      </c>
      <c r="B23" s="35" t="s">
        <v>34</v>
      </c>
    </row>
    <row r="24" spans="1:2" x14ac:dyDescent="0.25">
      <c r="A24" s="37" t="s">
        <v>69</v>
      </c>
      <c r="B24" s="35" t="s">
        <v>193</v>
      </c>
    </row>
    <row r="25" spans="1:2" x14ac:dyDescent="0.25">
      <c r="A25" s="37" t="s">
        <v>35</v>
      </c>
      <c r="B25" s="35" t="s">
        <v>36</v>
      </c>
    </row>
    <row r="26" spans="1:2" x14ac:dyDescent="0.25">
      <c r="A26" s="37" t="s">
        <v>70</v>
      </c>
      <c r="B26" s="35" t="s">
        <v>75</v>
      </c>
    </row>
    <row r="27" spans="1:2" x14ac:dyDescent="0.25">
      <c r="A27" s="37" t="s">
        <v>37</v>
      </c>
      <c r="B27" s="35" t="s">
        <v>38</v>
      </c>
    </row>
    <row r="28" spans="1:2" x14ac:dyDescent="0.25">
      <c r="A28" s="37" t="s">
        <v>184</v>
      </c>
      <c r="B28" s="35" t="s">
        <v>185</v>
      </c>
    </row>
    <row r="29" spans="1:2" x14ac:dyDescent="0.25">
      <c r="A29" s="37" t="s">
        <v>71</v>
      </c>
      <c r="B29" s="35" t="s">
        <v>76</v>
      </c>
    </row>
    <row r="30" spans="1:2" x14ac:dyDescent="0.25">
      <c r="A30" s="37" t="s">
        <v>194</v>
      </c>
      <c r="B30" s="35" t="s">
        <v>195</v>
      </c>
    </row>
    <row r="31" spans="1:2" x14ac:dyDescent="0.25">
      <c r="A31" s="37" t="s">
        <v>189</v>
      </c>
      <c r="B31" s="35" t="s">
        <v>190</v>
      </c>
    </row>
    <row r="32" spans="1:2" x14ac:dyDescent="0.25">
      <c r="A32" s="37" t="s">
        <v>259</v>
      </c>
      <c r="B32" s="35" t="s">
        <v>260</v>
      </c>
    </row>
    <row r="33" spans="1:6" x14ac:dyDescent="0.25">
      <c r="A33" s="37" t="s">
        <v>72</v>
      </c>
      <c r="B33" s="35" t="s">
        <v>211</v>
      </c>
    </row>
    <row r="34" spans="1:6" x14ac:dyDescent="0.25">
      <c r="A34" s="37" t="s">
        <v>39</v>
      </c>
      <c r="B34" s="35" t="s">
        <v>40</v>
      </c>
    </row>
    <row r="35" spans="1:6" x14ac:dyDescent="0.25">
      <c r="A35" s="37" t="s">
        <v>73</v>
      </c>
      <c r="B35" s="35" t="s">
        <v>77</v>
      </c>
    </row>
    <row r="36" spans="1:6" x14ac:dyDescent="0.25">
      <c r="A36" s="37" t="s">
        <v>187</v>
      </c>
      <c r="B36" s="35" t="s">
        <v>232</v>
      </c>
    </row>
    <row r="37" spans="1:6" x14ac:dyDescent="0.25">
      <c r="A37" s="37" t="s">
        <v>41</v>
      </c>
      <c r="B37" s="35" t="s">
        <v>42</v>
      </c>
    </row>
    <row r="38" spans="1:6" x14ac:dyDescent="0.25">
      <c r="A38" s="37" t="s">
        <v>186</v>
      </c>
      <c r="B38" s="35" t="s">
        <v>221</v>
      </c>
    </row>
    <row r="39" spans="1:6" x14ac:dyDescent="0.25">
      <c r="A39" s="33"/>
    </row>
    <row r="40" spans="1:6" x14ac:dyDescent="0.25">
      <c r="A40" s="39" t="s">
        <v>43</v>
      </c>
    </row>
    <row r="41" spans="1:6" x14ac:dyDescent="0.25">
      <c r="A41" s="37" t="s">
        <v>44</v>
      </c>
      <c r="B41" s="40" t="s">
        <v>80</v>
      </c>
    </row>
    <row r="42" spans="1:6" ht="89.25" x14ac:dyDescent="0.25">
      <c r="A42" s="37" t="s">
        <v>45</v>
      </c>
      <c r="B42" s="35" t="s">
        <v>79</v>
      </c>
    </row>
    <row r="43" spans="1:6" ht="25.5" x14ac:dyDescent="0.25">
      <c r="A43" s="37" t="s">
        <v>46</v>
      </c>
      <c r="B43" s="35" t="s">
        <v>78</v>
      </c>
    </row>
    <row r="44" spans="1:6" x14ac:dyDescent="0.25">
      <c r="A44" s="37" t="s">
        <v>48</v>
      </c>
      <c r="B44" s="35" t="s">
        <v>81</v>
      </c>
    </row>
    <row r="45" spans="1:6" x14ac:dyDescent="0.25">
      <c r="A45" s="37" t="s">
        <v>49</v>
      </c>
      <c r="B45" s="35" t="s">
        <v>82</v>
      </c>
    </row>
    <row r="46" spans="1:6" x14ac:dyDescent="0.25">
      <c r="A46" s="37"/>
    </row>
    <row r="47" spans="1:6" x14ac:dyDescent="0.25">
      <c r="A47" s="37" t="s">
        <v>44</v>
      </c>
      <c r="B47" s="40" t="s">
        <v>245</v>
      </c>
    </row>
    <row r="48" spans="1:6" ht="89.25" x14ac:dyDescent="0.2">
      <c r="A48" s="37" t="s">
        <v>45</v>
      </c>
      <c r="B48" s="35" t="s">
        <v>246</v>
      </c>
      <c r="E48" s="106"/>
      <c r="F48" s="107"/>
    </row>
    <row r="49" spans="1:2" x14ac:dyDescent="0.25">
      <c r="A49" s="37" t="s">
        <v>46</v>
      </c>
      <c r="B49" s="35" t="s">
        <v>248</v>
      </c>
    </row>
    <row r="50" spans="1:2" x14ac:dyDescent="0.25">
      <c r="A50" s="37" t="s">
        <v>48</v>
      </c>
      <c r="B50" s="35" t="s">
        <v>247</v>
      </c>
    </row>
    <row r="51" spans="1:2" x14ac:dyDescent="0.25">
      <c r="A51" s="37" t="s">
        <v>49</v>
      </c>
      <c r="B51" s="35" t="s">
        <v>52</v>
      </c>
    </row>
    <row r="53" spans="1:2" x14ac:dyDescent="0.2">
      <c r="A53" s="37" t="s">
        <v>44</v>
      </c>
      <c r="B53" s="41" t="s">
        <v>196</v>
      </c>
    </row>
    <row r="54" spans="1:2" ht="243.75" customHeight="1" x14ac:dyDescent="0.25">
      <c r="A54" s="37" t="s">
        <v>45</v>
      </c>
      <c r="B54" s="35" t="s">
        <v>197</v>
      </c>
    </row>
    <row r="55" spans="1:2" x14ac:dyDescent="0.25">
      <c r="A55" s="37" t="s">
        <v>46</v>
      </c>
      <c r="B55" s="35" t="s">
        <v>251</v>
      </c>
    </row>
    <row r="56" spans="1:2" x14ac:dyDescent="0.25">
      <c r="A56" s="37" t="s">
        <v>48</v>
      </c>
      <c r="B56" s="35" t="s">
        <v>81</v>
      </c>
    </row>
    <row r="57" spans="1:2" x14ac:dyDescent="0.25">
      <c r="A57" s="37" t="s">
        <v>49</v>
      </c>
      <c r="B57" s="35" t="s">
        <v>252</v>
      </c>
    </row>
    <row r="59" spans="1:2" x14ac:dyDescent="0.2">
      <c r="A59" s="37" t="s">
        <v>44</v>
      </c>
      <c r="B59" s="41" t="s">
        <v>209</v>
      </c>
    </row>
    <row r="60" spans="1:2" ht="280.5" x14ac:dyDescent="0.25">
      <c r="A60" s="37" t="s">
        <v>45</v>
      </c>
      <c r="B60" s="35" t="s">
        <v>210</v>
      </c>
    </row>
    <row r="61" spans="1:2" x14ac:dyDescent="0.25">
      <c r="A61" s="37" t="s">
        <v>46</v>
      </c>
      <c r="B61" s="35" t="s">
        <v>248</v>
      </c>
    </row>
    <row r="62" spans="1:2" x14ac:dyDescent="0.25">
      <c r="A62" s="37" t="s">
        <v>48</v>
      </c>
      <c r="B62" s="35" t="s">
        <v>247</v>
      </c>
    </row>
    <row r="63" spans="1:2" x14ac:dyDescent="0.25">
      <c r="A63" s="37" t="s">
        <v>49</v>
      </c>
      <c r="B63" s="35" t="s">
        <v>52</v>
      </c>
    </row>
    <row r="65" spans="1:2" x14ac:dyDescent="0.2">
      <c r="A65" s="37" t="s">
        <v>44</v>
      </c>
      <c r="B65" s="41" t="s">
        <v>50</v>
      </c>
    </row>
    <row r="66" spans="1:2" ht="169.5" customHeight="1" x14ac:dyDescent="0.25">
      <c r="A66" s="37" t="s">
        <v>45</v>
      </c>
      <c r="B66" s="35" t="s">
        <v>233</v>
      </c>
    </row>
    <row r="67" spans="1:2" x14ac:dyDescent="0.25">
      <c r="A67" s="37" t="s">
        <v>46</v>
      </c>
      <c r="B67" s="35" t="s">
        <v>47</v>
      </c>
    </row>
    <row r="68" spans="1:2" x14ac:dyDescent="0.25">
      <c r="A68" s="37" t="s">
        <v>48</v>
      </c>
      <c r="B68" s="35" t="s">
        <v>51</v>
      </c>
    </row>
    <row r="69" spans="1:2" x14ac:dyDescent="0.25">
      <c r="A69" s="37" t="s">
        <v>49</v>
      </c>
      <c r="B69" s="35" t="s">
        <v>52</v>
      </c>
    </row>
    <row r="71" spans="1:2" x14ac:dyDescent="0.25">
      <c r="A71" s="37" t="s">
        <v>44</v>
      </c>
      <c r="B71" s="40" t="s">
        <v>222</v>
      </c>
    </row>
    <row r="72" spans="1:2" ht="51" x14ac:dyDescent="0.25">
      <c r="A72" s="37" t="s">
        <v>45</v>
      </c>
      <c r="B72" s="35" t="s">
        <v>234</v>
      </c>
    </row>
    <row r="73" spans="1:2" x14ac:dyDescent="0.25">
      <c r="A73" s="37" t="s">
        <v>46</v>
      </c>
      <c r="B73" s="35" t="s">
        <v>188</v>
      </c>
    </row>
    <row r="74" spans="1:2" x14ac:dyDescent="0.25">
      <c r="A74" s="37" t="s">
        <v>48</v>
      </c>
      <c r="B74" s="35" t="s">
        <v>81</v>
      </c>
    </row>
    <row r="75" spans="1:2" x14ac:dyDescent="0.25">
      <c r="A75" s="37" t="s">
        <v>49</v>
      </c>
      <c r="B75" s="35" t="s">
        <v>52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Introductie</vt:lpstr>
      <vt:lpstr>Tabel 1 PW TW</vt:lpstr>
      <vt:lpstr>Tabel 2 Werkgelegenheid</vt:lpstr>
      <vt:lpstr>Tabel 3 Export</vt:lpstr>
      <vt:lpstr>Tabel 4 SenO</vt:lpstr>
      <vt:lpstr>Toelichting</vt:lpstr>
      <vt:lpstr>Begrippen</vt:lpstr>
      <vt:lpstr>Bijlage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2025-07-28T13:57:16Z</dcterms:created>
  <dcterms:modified xsi:type="dcterms:W3CDTF">2025-07-28T16:15:18Z</dcterms:modified>
</cp:coreProperties>
</file>