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8_{1C3B40FE-01AE-46AB-9BE7-6BC43A599C16}" xr6:coauthVersionLast="47" xr6:coauthVersionMax="47" xr10:uidLastSave="{00000000-0000-0000-0000-000000000000}"/>
  <bookViews>
    <workbookView xWindow="28680" yWindow="-120" windowWidth="38640" windowHeight="21120" xr2:uid="{00000000-000D-0000-FFFF-FFFF00000000}"/>
  </bookViews>
  <sheets>
    <sheet name="Voorblad" sheetId="15" r:id="rId1"/>
    <sheet name="Inhoud" sheetId="21" r:id="rId2"/>
    <sheet name="Introductie" sheetId="14" r:id="rId3"/>
    <sheet name="Tabel NL1" sheetId="10" r:id="rId4"/>
    <sheet name="Tabel EU1" sheetId="11" r:id="rId5"/>
    <sheet name="Tabel NL2" sheetId="12" r:id="rId6"/>
    <sheet name="Tabel EU2" sheetId="16" r:id="rId7"/>
    <sheet name="Tabel NL3" sheetId="17" r:id="rId8"/>
    <sheet name="Tabel EU3" sheetId="19" r:id="rId9"/>
    <sheet name="Toelichting" sheetId="3" r:id="rId10"/>
  </sheets>
  <definedNames>
    <definedName name="_xlnm._FilterDatabase" localSheetId="4" hidden="1">'Tabel EU1'!$A$10:$M$10</definedName>
    <definedName name="_xlnm._FilterDatabase" localSheetId="6" hidden="1">'Tabel EU2'!$A$10:$M$448</definedName>
    <definedName name="_xlnm._FilterDatabase" localSheetId="8" hidden="1">'Tabel EU3'!$A$10:$M$448</definedName>
    <definedName name="_xlnm._FilterDatabase" localSheetId="3" hidden="1">'Tabel NL1'!$A$9:$N$9</definedName>
    <definedName name="_xlnm._FilterDatabase" localSheetId="5" hidden="1">'Tabel NL2'!$A$10:$N$346</definedName>
    <definedName name="_xlnm._FilterDatabase" localSheetId="7" hidden="1">'Tabel NL3'!$A$10:$N$346</definedName>
    <definedName name="_xlnm.Print_Area" localSheetId="2">Introductie!$A$1:$A$10</definedName>
    <definedName name="_xlnm.Print_Area" localSheetId="0">Voorblad!$A$4:$L$27</definedName>
    <definedName name="Eerstegetal">#REF!</definedName>
    <definedName name="Eerstegetal2">#REF!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1" l="1"/>
  <c r="A36" i="3"/>
  <c r="A37" i="3"/>
</calcChain>
</file>

<file path=xl/sharedStrings.xml><?xml version="1.0" encoding="utf-8"?>
<sst xmlns="http://schemas.openxmlformats.org/spreadsheetml/2006/main" count="9433" uniqueCount="539">
  <si>
    <t>Australië</t>
  </si>
  <si>
    <t>Kameroen</t>
  </si>
  <si>
    <t>Algerije</t>
  </si>
  <si>
    <t>Egypte</t>
  </si>
  <si>
    <t>Gibraltar</t>
  </si>
  <si>
    <t>India</t>
  </si>
  <si>
    <t>Jamaica</t>
  </si>
  <si>
    <t>Nigeria</t>
  </si>
  <si>
    <t>Noorwegen</t>
  </si>
  <si>
    <t>Peru</t>
  </si>
  <si>
    <t>Qatar</t>
  </si>
  <si>
    <t>Trinidad en Tobago</t>
  </si>
  <si>
    <t>België</t>
  </si>
  <si>
    <t>Duitsland</t>
  </si>
  <si>
    <t>Denemarken</t>
  </si>
  <si>
    <t>Inleiding</t>
  </si>
  <si>
    <t>Canada</t>
  </si>
  <si>
    <t>China (Volksrepubliek)</t>
  </si>
  <si>
    <t>Colombia</t>
  </si>
  <si>
    <t>Kazachstan</t>
  </si>
  <si>
    <t>Mozambique</t>
  </si>
  <si>
    <t>Rusland  (Russische federatie)</t>
  </si>
  <si>
    <t>Vietnam</t>
  </si>
  <si>
    <t>Zuid-Afrika</t>
  </si>
  <si>
    <t>Brazilië</t>
  </si>
  <si>
    <t>Finland</t>
  </si>
  <si>
    <t>Polen</t>
  </si>
  <si>
    <t>Oekraïne</t>
  </si>
  <si>
    <t>Verenigde Arabische Emiraten (UAE)</t>
  </si>
  <si>
    <t>Albanië</t>
  </si>
  <si>
    <t>Argentinië</t>
  </si>
  <si>
    <t>Oostenrijk</t>
  </si>
  <si>
    <t>Bulgarije</t>
  </si>
  <si>
    <t>Caribisch Nederland</t>
  </si>
  <si>
    <t>Wit-Rusland (Belarus)</t>
  </si>
  <si>
    <t>Zwitserland</t>
  </si>
  <si>
    <t>Cuba</t>
  </si>
  <si>
    <t>Cyprus</t>
  </si>
  <si>
    <t>Tsjechië</t>
  </si>
  <si>
    <t>Estland</t>
  </si>
  <si>
    <t>Gabon</t>
  </si>
  <si>
    <t>Georgië</t>
  </si>
  <si>
    <t>Ghana</t>
  </si>
  <si>
    <t>Griekenland</t>
  </si>
  <si>
    <t>Kroatië</t>
  </si>
  <si>
    <t>Hongarije</t>
  </si>
  <si>
    <t>Indonesië</t>
  </si>
  <si>
    <t>Ierland</t>
  </si>
  <si>
    <t>Israël</t>
  </si>
  <si>
    <t>IJsland</t>
  </si>
  <si>
    <t>Japan</t>
  </si>
  <si>
    <t>Zuid-Korea (Republiek Korea)</t>
  </si>
  <si>
    <t>Koeweit</t>
  </si>
  <si>
    <t>Litouwen</t>
  </si>
  <si>
    <t>Letland</t>
  </si>
  <si>
    <t>Libië (Arabische Republiek)</t>
  </si>
  <si>
    <t>Malta</t>
  </si>
  <si>
    <t>Mexico</t>
  </si>
  <si>
    <t>Maleisië</t>
  </si>
  <si>
    <t>Oman</t>
  </si>
  <si>
    <t>Portugal</t>
  </si>
  <si>
    <t>Roemenië</t>
  </si>
  <si>
    <t>Saoedi-Arabië</t>
  </si>
  <si>
    <t>Zweden</t>
  </si>
  <si>
    <t>Singapore</t>
  </si>
  <si>
    <t>Slowakije</t>
  </si>
  <si>
    <t>Senegal</t>
  </si>
  <si>
    <t>Thailand</t>
  </si>
  <si>
    <t>Tunesië</t>
  </si>
  <si>
    <t>Turkije</t>
  </si>
  <si>
    <t>Angola (Cabinda)</t>
  </si>
  <si>
    <t>Bolivia</t>
  </si>
  <si>
    <t>Congo</t>
  </si>
  <si>
    <t>Curaçao</t>
  </si>
  <si>
    <t>Equatoriaal-Guinea</t>
  </si>
  <si>
    <t>Guyana</t>
  </si>
  <si>
    <t>Irak</t>
  </si>
  <si>
    <t>Tsjaad</t>
  </si>
  <si>
    <t>Uruguay</t>
  </si>
  <si>
    <t>Jemen (Yemen)</t>
  </si>
  <si>
    <t>Togo</t>
  </si>
  <si>
    <t>Azerbeidzjan</t>
  </si>
  <si>
    <t>Venezuela</t>
  </si>
  <si>
    <t>Congo (Democratische Republiek)</t>
  </si>
  <si>
    <t>Ivoorkust</t>
  </si>
  <si>
    <t>Chili</t>
  </si>
  <si>
    <t>Guatemala</t>
  </si>
  <si>
    <t>Iran (Islamitische Republiek)</t>
  </si>
  <si>
    <t>Soedan</t>
  </si>
  <si>
    <t>Energiedrager</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</si>
  <si>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</si>
  <si>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</si>
  <si>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Voor meer informatie, zie onze website: www.cbs.nl/privacy.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</si>
  <si>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</si>
  <si>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Over de tabellen</t>
  </si>
  <si>
    <t>Verklaring van tekens</t>
  </si>
  <si>
    <t>. = het cijfer is onbekend, onvoldoende betrouwbaar of geheim</t>
  </si>
  <si>
    <t>* = voorlopige cijfers</t>
  </si>
  <si>
    <t>** = nader voorlopige cijfers</t>
  </si>
  <si>
    <t>Gerelateerde links</t>
  </si>
  <si>
    <t>Statline Energiebalans</t>
  </si>
  <si>
    <t>Eurostat database</t>
  </si>
  <si>
    <t>Het land van oorsprong is het land waar de goederen oorspronkelijk vandaan komen. Oftewel, het land waar de goederen zijn voortgebracht, vervaardigd of waar deze de laatste ingrijpende, economisch gerechtvaardigde be- of verwerking hebben ondergaan. Daarbij kan het gaan om vervaardiging van een nieuw product of een belangrijk deel van het productieproces. De oorsprong van goederen uit derde landen dient te worden bepaald overeenkomstig de bepalingen in de douanewetten van de EU (Union Customs Code) inzake regels voor goederen met een niet-preferentiële oorsprong.</t>
  </si>
  <si>
    <t>Meer informatie</t>
  </si>
  <si>
    <t>Infoservice</t>
  </si>
  <si>
    <t>Copyright © Centraal Bureau voor de Statistiek, Den Haag/Heerlen</t>
  </si>
  <si>
    <t>Verveelvoudiging is toegestaan, mits het CBS als bron wordt vermeld.</t>
  </si>
  <si>
    <t>StatLine - Nationale balans vaste biomassa: productie en verbruik; energiedragers (cbs.nl)</t>
  </si>
  <si>
    <t>Antraciet</t>
  </si>
  <si>
    <t>Cokeskool</t>
  </si>
  <si>
    <t>Ruwe aardolie</t>
  </si>
  <si>
    <t>Aardgascondensaat</t>
  </si>
  <si>
    <t>Aardgas</t>
  </si>
  <si>
    <t>Gasvormig aardgas</t>
  </si>
  <si>
    <t>LNG (Liquefied Natural Gas)</t>
  </si>
  <si>
    <t>Hernieuwbaar huishoudelijk afval</t>
  </si>
  <si>
    <t>Houtskool</t>
  </si>
  <si>
    <t>Biobenzine, puur</t>
  </si>
  <si>
    <t>De gebruiker kan zelf selecties op energiedrager en land van oorsprong toepassen.</t>
  </si>
  <si>
    <t>Houtpellets</t>
  </si>
  <si>
    <t>Panama</t>
  </si>
  <si>
    <t>De vervolgvraag is om de afhankelijkheid per land van oorsprong van de invoer te bepalen. Dit is een uitbreiding van de formules   F(1) en F(2):</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</si>
  <si>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</si>
  <si>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</si>
  <si>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r>
      <t xml:space="preserve">De </t>
    </r>
    <r>
      <rPr>
        <b/>
        <sz val="10"/>
        <rFont val="Calibri"/>
        <family val="2"/>
        <scheme val="minor"/>
      </rPr>
      <t xml:space="preserve">gewogen afhankelijkheid van een primaire energiedrager </t>
    </r>
    <r>
      <rPr>
        <sz val="10"/>
        <rFont val="Calibri"/>
        <family val="2"/>
        <scheme val="minor"/>
      </rPr>
      <t>is:</t>
    </r>
  </si>
  <si>
    <t>juli 2025</t>
  </si>
  <si>
    <t>Tabel NL1</t>
  </si>
  <si>
    <t>Tabel EU1</t>
  </si>
  <si>
    <t>Tabel NL2</t>
  </si>
  <si>
    <t>Tabel EU2</t>
  </si>
  <si>
    <t>Tabel NL3</t>
  </si>
  <si>
    <t>Tabel EU3</t>
  </si>
  <si>
    <t>LandvanOorsprong</t>
  </si>
  <si>
    <t>LandOorsprongCode</t>
  </si>
  <si>
    <t>LND_AU</t>
  </si>
  <si>
    <t>LND_BE</t>
  </si>
  <si>
    <t>LND_CN</t>
  </si>
  <si>
    <t>LND_CO</t>
  </si>
  <si>
    <t>LND_DE</t>
  </si>
  <si>
    <t>Frankrijk en Monaco en Guadeloupe en Martinique en Guyana en Reunion en Mayotte (JAQ vragenlijsten)</t>
  </si>
  <si>
    <t>JAQFrance</t>
  </si>
  <si>
    <t>LND_ID</t>
  </si>
  <si>
    <t>LND_NO</t>
  </si>
  <si>
    <t>LND_PE</t>
  </si>
  <si>
    <t>LND_RU</t>
  </si>
  <si>
    <t>LND_SA</t>
  </si>
  <si>
    <t>Spanje en Balearen en Canarische eilanden en Ceuta en Melilla (JAQ vragenlijsten)</t>
  </si>
  <si>
    <t>JAQSpain</t>
  </si>
  <si>
    <t>Verenigd Koninkrijk (Groot-Brittannië inclusief Noord-Ierland, Kanaaleilanden en het eiland Man)</t>
  </si>
  <si>
    <t>LND_GB</t>
  </si>
  <si>
    <t>Verenigde Staten van Amerika en Maagdeneilanden en Guam en Porto Rico (JAQ vragenlijsten)</t>
  </si>
  <si>
    <t>JAQUSA</t>
  </si>
  <si>
    <t>LND_VN</t>
  </si>
  <si>
    <t>LND_ZA</t>
  </si>
  <si>
    <t>LND_BR</t>
  </si>
  <si>
    <t>LND_CA</t>
  </si>
  <si>
    <t>LND_MY</t>
  </si>
  <si>
    <t>LND_MZ</t>
  </si>
  <si>
    <t>LND_VE</t>
  </si>
  <si>
    <t>Ketelkolen</t>
  </si>
  <si>
    <t>LND_CL</t>
  </si>
  <si>
    <t>LND_IN</t>
  </si>
  <si>
    <t>LND_KZ</t>
  </si>
  <si>
    <t>Overige niet elders genoemde landen</t>
  </si>
  <si>
    <t>LND_Overig</t>
  </si>
  <si>
    <t>LND_PL</t>
  </si>
  <si>
    <t>Bruinkool</t>
  </si>
  <si>
    <t>LND_DK</t>
  </si>
  <si>
    <t>Portugal en Azoren en Madeira (JAQ vragenlijsten)</t>
  </si>
  <si>
    <t>JAQPortugal</t>
  </si>
  <si>
    <t>LND_DZ</t>
  </si>
  <si>
    <t>LND_AO</t>
  </si>
  <si>
    <t>LND_AR</t>
  </si>
  <si>
    <t>LND_AZ</t>
  </si>
  <si>
    <t>LND_BO</t>
  </si>
  <si>
    <t>LND_CG</t>
  </si>
  <si>
    <t>LND_CD</t>
  </si>
  <si>
    <t>LND_CW</t>
  </si>
  <si>
    <t>LND_EG</t>
  </si>
  <si>
    <t>LND_GQ</t>
  </si>
  <si>
    <t>LND_GA</t>
  </si>
  <si>
    <t>LND_GH</t>
  </si>
  <si>
    <t>LND_GT</t>
  </si>
  <si>
    <t>LND_GY</t>
  </si>
  <si>
    <t>LND_IQ</t>
  </si>
  <si>
    <t>LND_IR</t>
  </si>
  <si>
    <t>Italië en San Marino en Vaticaan (JAQ vragenlijsten)</t>
  </si>
  <si>
    <t>JAQItaly</t>
  </si>
  <si>
    <t>LND_CI</t>
  </si>
  <si>
    <t>LND_YE</t>
  </si>
  <si>
    <t>LND_CM</t>
  </si>
  <si>
    <t>LND_KW</t>
  </si>
  <si>
    <t>LND_LY</t>
  </si>
  <si>
    <t>LND_MX</t>
  </si>
  <si>
    <t>LND_NG</t>
  </si>
  <si>
    <t>LND_QA</t>
  </si>
  <si>
    <t>Saint Lucia</t>
  </si>
  <si>
    <t>LND_LC</t>
  </si>
  <si>
    <t>LND_SN</t>
  </si>
  <si>
    <t>LND_SG</t>
  </si>
  <si>
    <t>LND_SD</t>
  </si>
  <si>
    <t>LND_TT</t>
  </si>
  <si>
    <t>LND_TD</t>
  </si>
  <si>
    <t>LND_TN</t>
  </si>
  <si>
    <t>LND_TR</t>
  </si>
  <si>
    <t>LND_UY</t>
  </si>
  <si>
    <t>LND_AE</t>
  </si>
  <si>
    <t>LND_CY</t>
  </si>
  <si>
    <t>LND_HU</t>
  </si>
  <si>
    <t>LND_IL</t>
  </si>
  <si>
    <t>LND_LT</t>
  </si>
  <si>
    <t>LND_AT</t>
  </si>
  <si>
    <t>Slovenië</t>
  </si>
  <si>
    <t>LND_SI</t>
  </si>
  <si>
    <t>LND_TG</t>
  </si>
  <si>
    <t>LND_CZ</t>
  </si>
  <si>
    <t>LND_SE</t>
  </si>
  <si>
    <t>Additieven</t>
  </si>
  <si>
    <t>LND_BQ</t>
  </si>
  <si>
    <t>LND_EE</t>
  </si>
  <si>
    <t>LND_FI</t>
  </si>
  <si>
    <t>LND_GE</t>
  </si>
  <si>
    <t>LND_GR</t>
  </si>
  <si>
    <t>LND_IS</t>
  </si>
  <si>
    <t>LND_IE</t>
  </si>
  <si>
    <t>LND_JP</t>
  </si>
  <si>
    <t>LND_HR</t>
  </si>
  <si>
    <t>LND_LV</t>
  </si>
  <si>
    <t>Luxemburg</t>
  </si>
  <si>
    <t>LND_LU</t>
  </si>
  <si>
    <t>LND_MT</t>
  </si>
  <si>
    <t>LND_UA</t>
  </si>
  <si>
    <t>LND_OM</t>
  </si>
  <si>
    <t>LND_PA</t>
  </si>
  <si>
    <t>LND_RO</t>
  </si>
  <si>
    <t>Servië</t>
  </si>
  <si>
    <t>LND_RS</t>
  </si>
  <si>
    <t>LND_SK</t>
  </si>
  <si>
    <t>LND_TH</t>
  </si>
  <si>
    <t>LND_BY</t>
  </si>
  <si>
    <t>LND_KR</t>
  </si>
  <si>
    <t>LND_CH</t>
  </si>
  <si>
    <t>LND_AL</t>
  </si>
  <si>
    <t>LND_GI</t>
  </si>
  <si>
    <t>LND_JM</t>
  </si>
  <si>
    <t>Vaste biomassa, exclusief houtskool</t>
  </si>
  <si>
    <t>LND_BG</t>
  </si>
  <si>
    <t>Niet hernieuwbaar huishuidelijk afval</t>
  </si>
  <si>
    <t>Albania</t>
  </si>
  <si>
    <t>AL</t>
  </si>
  <si>
    <t>Argentina</t>
  </si>
  <si>
    <t>AR</t>
  </si>
  <si>
    <t>Australia</t>
  </si>
  <si>
    <t>AU</t>
  </si>
  <si>
    <t>Belarus</t>
  </si>
  <si>
    <t>BY</t>
  </si>
  <si>
    <t>Bosnia and Herzegovina</t>
  </si>
  <si>
    <t>BA</t>
  </si>
  <si>
    <t>Brazil</t>
  </si>
  <si>
    <t>BR</t>
  </si>
  <si>
    <t>CA</t>
  </si>
  <si>
    <t>China</t>
  </si>
  <si>
    <t>CN</t>
  </si>
  <si>
    <t>CO</t>
  </si>
  <si>
    <t>Greece</t>
  </si>
  <si>
    <t>EL</t>
  </si>
  <si>
    <t>Hong Kong</t>
  </si>
  <si>
    <t>HK</t>
  </si>
  <si>
    <t>IN</t>
  </si>
  <si>
    <t>Kazakhstan</t>
  </si>
  <si>
    <t>KZ</t>
  </si>
  <si>
    <t>Kenya</t>
  </si>
  <si>
    <t>KE</t>
  </si>
  <si>
    <t>Kyrgyzstan</t>
  </si>
  <si>
    <t>KG</t>
  </si>
  <si>
    <t>Moldova</t>
  </si>
  <si>
    <t>MD</t>
  </si>
  <si>
    <t>Mongolia</t>
  </si>
  <si>
    <t>MN</t>
  </si>
  <si>
    <t>Morocco</t>
  </si>
  <si>
    <t>MA</t>
  </si>
  <si>
    <t>North Macedonia</t>
  </si>
  <si>
    <t>MK</t>
  </si>
  <si>
    <t>Norway</t>
  </si>
  <si>
    <t>NO</t>
  </si>
  <si>
    <t>Not specified</t>
  </si>
  <si>
    <t>NSP</t>
  </si>
  <si>
    <t>Other Asian countries (aggregate changing according to the context)</t>
  </si>
  <si>
    <t>ASI_OTH</t>
  </si>
  <si>
    <t>PE</t>
  </si>
  <si>
    <t>Russia</t>
  </si>
  <si>
    <t>RU</t>
  </si>
  <si>
    <t>Saudi Arabia</t>
  </si>
  <si>
    <t>SA</t>
  </si>
  <si>
    <t>SG</t>
  </si>
  <si>
    <t>South Africa</t>
  </si>
  <si>
    <t>ZA</t>
  </si>
  <si>
    <t>South Sudan</t>
  </si>
  <si>
    <t>SS</t>
  </si>
  <si>
    <t>Switzerland</t>
  </si>
  <si>
    <t>CH</t>
  </si>
  <si>
    <t>Tajikistan</t>
  </si>
  <si>
    <t>TJ</t>
  </si>
  <si>
    <t>TH</t>
  </si>
  <si>
    <t>Türkiye</t>
  </si>
  <si>
    <t>TR</t>
  </si>
  <si>
    <t>Ukraine</t>
  </si>
  <si>
    <t>UA</t>
  </si>
  <si>
    <t>United Kingdom</t>
  </si>
  <si>
    <t>UK</t>
  </si>
  <si>
    <t>United States</t>
  </si>
  <si>
    <t>US</t>
  </si>
  <si>
    <t>Viet Nam</t>
  </si>
  <si>
    <t>VN</t>
  </si>
  <si>
    <t>Indonesia</t>
  </si>
  <si>
    <t>ID</t>
  </si>
  <si>
    <t>Malaysia</t>
  </si>
  <si>
    <t>MY</t>
  </si>
  <si>
    <t>MX</t>
  </si>
  <si>
    <t>MZ</t>
  </si>
  <si>
    <t>VE</t>
  </si>
  <si>
    <t>Chile</t>
  </si>
  <si>
    <t>CL</t>
  </si>
  <si>
    <t>JP</t>
  </si>
  <si>
    <t>NG</t>
  </si>
  <si>
    <t>Other African countries (aggregate changing according to the context)</t>
  </si>
  <si>
    <t>AFR_OTH</t>
  </si>
  <si>
    <t>Other American countries (aggregate changing according to the context)</t>
  </si>
  <si>
    <t>AME_OTH</t>
  </si>
  <si>
    <t>Pakistan</t>
  </si>
  <si>
    <t>PK</t>
  </si>
  <si>
    <t>Tanzania</t>
  </si>
  <si>
    <t>TZ</t>
  </si>
  <si>
    <t>Uzbekistan</t>
  </si>
  <si>
    <t>UZ</t>
  </si>
  <si>
    <t>Austria</t>
  </si>
  <si>
    <t>AT</t>
  </si>
  <si>
    <t>Belgium</t>
  </si>
  <si>
    <t>BE</t>
  </si>
  <si>
    <t>Bulgaria</t>
  </si>
  <si>
    <t>BG</t>
  </si>
  <si>
    <t>Czechia</t>
  </si>
  <si>
    <t>CZ</t>
  </si>
  <si>
    <t>Denmark</t>
  </si>
  <si>
    <t>DK</t>
  </si>
  <si>
    <t>Estonia</t>
  </si>
  <si>
    <t>EE</t>
  </si>
  <si>
    <t>France</t>
  </si>
  <si>
    <t>FR</t>
  </si>
  <si>
    <t>Germany</t>
  </si>
  <si>
    <t>DE</t>
  </si>
  <si>
    <t>Hungary</t>
  </si>
  <si>
    <t>HU</t>
  </si>
  <si>
    <t>Italy</t>
  </si>
  <si>
    <t>IT</t>
  </si>
  <si>
    <t>Latvia</t>
  </si>
  <si>
    <t>LV</t>
  </si>
  <si>
    <t>Montenegro</t>
  </si>
  <si>
    <t>ME</t>
  </si>
  <si>
    <t>Poland</t>
  </si>
  <si>
    <t>PL</t>
  </si>
  <si>
    <t>PT</t>
  </si>
  <si>
    <t>Romania</t>
  </si>
  <si>
    <t>RO</t>
  </si>
  <si>
    <t>Serbia</t>
  </si>
  <si>
    <t>RS</t>
  </si>
  <si>
    <t>Slovakia</t>
  </si>
  <si>
    <t>SK</t>
  </si>
  <si>
    <t>Spain</t>
  </si>
  <si>
    <t>ES</t>
  </si>
  <si>
    <t>Algeria</t>
  </si>
  <si>
    <t>DZ</t>
  </si>
  <si>
    <t>Angola</t>
  </si>
  <si>
    <t>AO</t>
  </si>
  <si>
    <t>Azerbaijan</t>
  </si>
  <si>
    <t>AZ</t>
  </si>
  <si>
    <t>BO</t>
  </si>
  <si>
    <t>Cameroon</t>
  </si>
  <si>
    <t>CM</t>
  </si>
  <si>
    <t>CG</t>
  </si>
  <si>
    <t>CU</t>
  </si>
  <si>
    <t>CW</t>
  </si>
  <si>
    <t>Côte d’Ivoire</t>
  </si>
  <si>
    <t>CI</t>
  </si>
  <si>
    <t>Democratic Republic of the Congo</t>
  </si>
  <si>
    <t>CD</t>
  </si>
  <si>
    <t>Ecuador</t>
  </si>
  <si>
    <t>EC</t>
  </si>
  <si>
    <t>Egypt</t>
  </si>
  <si>
    <t>EG</t>
  </si>
  <si>
    <t>Equatorial Guinea</t>
  </si>
  <si>
    <t>GQ</t>
  </si>
  <si>
    <t>GA</t>
  </si>
  <si>
    <t>Georgia</t>
  </si>
  <si>
    <t>GE</t>
  </si>
  <si>
    <t>GH</t>
  </si>
  <si>
    <t>GT</t>
  </si>
  <si>
    <t>Iran</t>
  </si>
  <si>
    <t>IR</t>
  </si>
  <si>
    <t>Iraq</t>
  </si>
  <si>
    <t>IQ</t>
  </si>
  <si>
    <t>Israel</t>
  </si>
  <si>
    <t>IL</t>
  </si>
  <si>
    <t>Kuwait</t>
  </si>
  <si>
    <t>KW</t>
  </si>
  <si>
    <t>Lebanon</t>
  </si>
  <si>
    <t>LB</t>
  </si>
  <si>
    <t>Libya</t>
  </si>
  <si>
    <t>LY</t>
  </si>
  <si>
    <t>OM</t>
  </si>
  <si>
    <t>Other European countries (aggregate changing according to the context)</t>
  </si>
  <si>
    <t>EUR_OTH</t>
  </si>
  <si>
    <t>Other Near and Middle East Asian countries</t>
  </si>
  <si>
    <t>ASI_NME_OTH</t>
  </si>
  <si>
    <t>QA</t>
  </si>
  <si>
    <t>SN</t>
  </si>
  <si>
    <t>Sudan</t>
  </si>
  <si>
    <t>SD</t>
  </si>
  <si>
    <t>Trinidad and Tobago</t>
  </si>
  <si>
    <t>TT</t>
  </si>
  <si>
    <t>Tunisia</t>
  </si>
  <si>
    <t>TN</t>
  </si>
  <si>
    <t>Turkmenistan</t>
  </si>
  <si>
    <t>TM</t>
  </si>
  <si>
    <t>United Arab Emirates</t>
  </si>
  <si>
    <t>AE</t>
  </si>
  <si>
    <t>UY</t>
  </si>
  <si>
    <t>Yemen</t>
  </si>
  <si>
    <t>YE</t>
  </si>
  <si>
    <t>TG</t>
  </si>
  <si>
    <t>Costa Rica</t>
  </si>
  <si>
    <t>CR</t>
  </si>
  <si>
    <t>Iceland</t>
  </si>
  <si>
    <t>IS</t>
  </si>
  <si>
    <t>PA</t>
  </si>
  <si>
    <t>South Korea</t>
  </si>
  <si>
    <t>KR</t>
  </si>
  <si>
    <t>Taiwan</t>
  </si>
  <si>
    <t>TW</t>
  </si>
  <si>
    <t>GI</t>
  </si>
  <si>
    <t>Guinea-Bissau</t>
  </si>
  <si>
    <t>GW</t>
  </si>
  <si>
    <t>JM</t>
  </si>
  <si>
    <t>Other countries of former Soviet Union (before 1991)</t>
  </si>
  <si>
    <t>EX_SU_OTH</t>
  </si>
  <si>
    <t>Papua New Guinea</t>
  </si>
  <si>
    <t>PG</t>
  </si>
  <si>
    <t>Barbados</t>
  </si>
  <si>
    <t>BB</t>
  </si>
  <si>
    <t>Dominican Republic</t>
  </si>
  <si>
    <t>DO</t>
  </si>
  <si>
    <t>Mauritius</t>
  </si>
  <si>
    <t>MU</t>
  </si>
  <si>
    <t>Biodiesel, puur</t>
  </si>
  <si>
    <t>Armenia</t>
  </si>
  <si>
    <t>AM</t>
  </si>
  <si>
    <t>Belize</t>
  </si>
  <si>
    <t>BZ</t>
  </si>
  <si>
    <t>Laos</t>
  </si>
  <si>
    <t>LA</t>
  </si>
  <si>
    <t>Biokerosine, puur</t>
  </si>
  <si>
    <t>Overige vloeibare biomassa</t>
  </si>
  <si>
    <t>Honduras</t>
  </si>
  <si>
    <t>HN</t>
  </si>
  <si>
    <t>Namibia</t>
  </si>
  <si>
    <t>Sierra Leone</t>
  </si>
  <si>
    <t>SL</t>
  </si>
  <si>
    <t>Aandeel van invoer in de som van winning en invoer voor Nederland</t>
  </si>
  <si>
    <t>Aandeel van invoer in de som van winning en invoer voor de EU</t>
  </si>
  <si>
    <r>
      <rPr>
        <i/>
        <sz val="10"/>
        <rFont val="Calibri"/>
        <family val="2"/>
        <scheme val="minor"/>
      </rPr>
      <t>GD</t>
    </r>
    <r>
      <rPr>
        <i/>
        <vertAlign val="subscript"/>
        <sz val="10"/>
        <rFont val="Calibri"/>
        <family val="2"/>
        <scheme val="minor"/>
      </rPr>
      <t>e</t>
    </r>
    <r>
      <rPr>
        <sz val="10"/>
        <rFont val="Calibri"/>
        <family val="2"/>
        <scheme val="minor"/>
      </rPr>
      <t xml:space="preserve">: Gewogen afhankelijkheid
</t>
    </r>
    <r>
      <rPr>
        <i/>
        <sz val="10"/>
        <rFont val="Calibri"/>
        <family val="2"/>
        <scheme val="minor"/>
      </rPr>
      <t>A</t>
    </r>
    <r>
      <rPr>
        <sz val="10"/>
        <rFont val="Calibri"/>
        <family val="2"/>
        <scheme val="minor"/>
      </rPr>
      <t>: Totaal primair energieaanbod (internationaal TPES genoemd)</t>
    </r>
  </si>
  <si>
    <t>Technische toelichting bij de tabellen</t>
  </si>
  <si>
    <t>Methode</t>
  </si>
  <si>
    <t>Nota bene: in geval van afronding kan het voorkomen dat het weergegeven totaal niet overeenstemt met de som van de getallen.</t>
  </si>
  <si>
    <t>2020-2023 = 2020 tot en met 2023</t>
  </si>
  <si>
    <t>Ons e-mailadres is:</t>
  </si>
  <si>
    <t>Contact</t>
  </si>
  <si>
    <t>Toelichting</t>
  </si>
  <si>
    <t>Introductie</t>
  </si>
  <si>
    <t>Inhoudsopgave</t>
  </si>
  <si>
    <t>Inhoud</t>
  </si>
  <si>
    <t>CBS, team energiestatistieken TEN</t>
  </si>
  <si>
    <t>Aandeel invoer in de som van winning en invoer voor Nederland per energiedrager, per land van oorsprong</t>
  </si>
  <si>
    <t>Aandeel invoer in  de som van winning en invoer voor de EU per energiedrager, per land van oorsprong</t>
  </si>
  <si>
    <t>Technische toelichting over bronnen, methode en links met andere tabellen</t>
  </si>
  <si>
    <t>Invoer aandeel in primaire energiedragergroep voor de EU, per energiedrager, per land van oorsprong</t>
  </si>
  <si>
    <t>Invoer aandeel in primaire energiedragergroep voor Nederland, per energiedrager, per land van oorsprong</t>
  </si>
  <si>
    <t>Bron: CBS</t>
  </si>
  <si>
    <t>Invoer aandeel in energiedragergroep voor Nederland</t>
  </si>
  <si>
    <t>Perioden: 2015 tot en met 2023</t>
  </si>
  <si>
    <t>Perioden: 2015 tot en met 2024*</t>
  </si>
  <si>
    <t>Invoer aandeel in energiedragergroep voor de EU</t>
  </si>
  <si>
    <t>Aandeel van invoer in de som van winning en invoer voor de EU in de periode 2015-2023. Is dit aandeel 100%, dan is er enkel invoer en geen winning. Is er geen invoer, dan is het veld nul.</t>
  </si>
  <si>
    <t>Primaire_energiedragergroep</t>
  </si>
  <si>
    <t>Steenkool en bruinkool (aggregaat)</t>
  </si>
  <si>
    <t>Totaal aardoliegrondstoffen, fossiel (aggregaat)</t>
  </si>
  <si>
    <t>Aardgas (aggregaat)</t>
  </si>
  <si>
    <t>Hernieuwbare energie primair (aggregaat)</t>
  </si>
  <si>
    <t>Totaal overige energiedragers (kernenergie, afval en andere bronnen) (aggregaat)</t>
  </si>
  <si>
    <t>Geopolitical entity (partner)</t>
  </si>
  <si>
    <t>partnerEurostat</t>
  </si>
  <si>
    <r>
      <t xml:space="preserve">F(2)    </t>
    </r>
    <r>
      <rPr>
        <i/>
        <sz val="12"/>
        <rFont val="Calibri"/>
        <family val="2"/>
        <scheme val="minor"/>
      </rPr>
      <t>GD</t>
    </r>
    <r>
      <rPr>
        <i/>
        <vertAlign val="subscript"/>
        <sz val="12"/>
        <rFont val="Calibri"/>
        <family val="2"/>
        <scheme val="minor"/>
      </rPr>
      <t>e</t>
    </r>
    <r>
      <rPr>
        <i/>
        <sz val="12"/>
        <rFont val="Calibri"/>
        <family val="2"/>
        <scheme val="minor"/>
      </rPr>
      <t xml:space="preserve"> = D</t>
    </r>
    <r>
      <rPr>
        <i/>
        <vertAlign val="subscript"/>
        <sz val="12"/>
        <rFont val="Calibri"/>
        <family val="2"/>
        <scheme val="minor"/>
      </rPr>
      <t>e</t>
    </r>
    <r>
      <rPr>
        <i/>
        <sz val="12"/>
        <rFont val="Calibri"/>
        <family val="2"/>
        <scheme val="minor"/>
      </rPr>
      <t xml:space="preserve"> * A</t>
    </r>
    <r>
      <rPr>
        <i/>
        <vertAlign val="subscript"/>
        <sz val="12"/>
        <rFont val="Calibri"/>
        <family val="2"/>
        <scheme val="minor"/>
      </rPr>
      <t>e</t>
    </r>
    <r>
      <rPr>
        <i/>
        <sz val="12"/>
        <rFont val="Calibri"/>
        <family val="2"/>
        <scheme val="minor"/>
      </rPr>
      <t xml:space="preserve"> / A</t>
    </r>
    <r>
      <rPr>
        <i/>
        <vertAlign val="subscript"/>
        <sz val="12"/>
        <rFont val="Calibri"/>
        <family val="2"/>
        <scheme val="minor"/>
      </rPr>
      <t>groep-primair</t>
    </r>
    <r>
      <rPr>
        <i/>
        <sz val="12"/>
        <rFont val="Calibri"/>
        <family val="2"/>
        <scheme val="minor"/>
      </rPr>
      <t xml:space="preserve"> * A</t>
    </r>
    <r>
      <rPr>
        <i/>
        <vertAlign val="subscript"/>
        <sz val="12"/>
        <rFont val="Calibri"/>
        <family val="2"/>
        <scheme val="minor"/>
      </rPr>
      <t xml:space="preserve">groep-totaal </t>
    </r>
    <r>
      <rPr>
        <i/>
        <sz val="12"/>
        <rFont val="Calibri"/>
        <family val="2"/>
        <scheme val="minor"/>
      </rPr>
      <t>/ A</t>
    </r>
    <r>
      <rPr>
        <i/>
        <vertAlign val="subscript"/>
        <sz val="12"/>
        <rFont val="Calibri"/>
        <family val="2"/>
        <scheme val="minor"/>
      </rPr>
      <t>totaal</t>
    </r>
  </si>
  <si>
    <r>
      <t xml:space="preserve">F(1)    </t>
    </r>
    <r>
      <rPr>
        <i/>
        <sz val="12"/>
        <rFont val="Calibri"/>
        <family val="2"/>
        <scheme val="minor"/>
      </rPr>
      <t>D</t>
    </r>
    <r>
      <rPr>
        <i/>
        <vertAlign val="subscript"/>
        <sz val="12"/>
        <rFont val="Calibri"/>
        <family val="2"/>
        <scheme val="minor"/>
      </rPr>
      <t>e</t>
    </r>
    <r>
      <rPr>
        <i/>
        <sz val="12"/>
        <rFont val="Calibri"/>
        <family val="2"/>
        <scheme val="minor"/>
      </rPr>
      <t xml:space="preserve"> = I</t>
    </r>
    <r>
      <rPr>
        <i/>
        <vertAlign val="subscript"/>
        <sz val="12"/>
        <rFont val="Calibri"/>
        <family val="2"/>
        <scheme val="minor"/>
      </rPr>
      <t>e</t>
    </r>
    <r>
      <rPr>
        <i/>
        <sz val="12"/>
        <rFont val="Calibri"/>
        <family val="2"/>
        <scheme val="minor"/>
      </rPr>
      <t xml:space="preserve"> / (W</t>
    </r>
    <r>
      <rPr>
        <i/>
        <vertAlign val="subscript"/>
        <sz val="12"/>
        <rFont val="Calibri"/>
        <family val="2"/>
        <scheme val="minor"/>
      </rPr>
      <t>e</t>
    </r>
    <r>
      <rPr>
        <i/>
        <sz val="12"/>
        <rFont val="Calibri"/>
        <family val="2"/>
        <scheme val="minor"/>
      </rPr>
      <t xml:space="preserve"> + I</t>
    </r>
    <r>
      <rPr>
        <i/>
        <vertAlign val="subscript"/>
        <sz val="12"/>
        <rFont val="Calibri"/>
        <family val="2"/>
        <scheme val="minor"/>
      </rPr>
      <t>e</t>
    </r>
    <r>
      <rPr>
        <i/>
        <sz val="12"/>
        <rFont val="Calibri"/>
        <family val="2"/>
        <scheme val="minor"/>
      </rPr>
      <t xml:space="preserve">) </t>
    </r>
  </si>
  <si>
    <r>
      <t xml:space="preserve">De afhankelijkheid </t>
    </r>
    <r>
      <rPr>
        <i/>
        <sz val="10"/>
        <rFont val="Calibri"/>
        <family val="2"/>
        <scheme val="minor"/>
      </rPr>
      <t>D</t>
    </r>
    <r>
      <rPr>
        <i/>
        <vertAlign val="subscript"/>
        <sz val="10"/>
        <rFont val="Calibri"/>
        <family val="2"/>
        <scheme val="minor"/>
      </rPr>
      <t>e,l</t>
    </r>
    <r>
      <rPr>
        <vertAlign val="subscript"/>
        <sz val="10"/>
        <rFont val="Calibri"/>
        <family val="2"/>
        <scheme val="minor"/>
      </rPr>
      <t xml:space="preserve"> </t>
    </r>
    <r>
      <rPr>
        <sz val="10"/>
        <rFont val="Calibri"/>
        <family val="2"/>
        <scheme val="minor"/>
      </rPr>
      <t>maal de eerse term (</t>
    </r>
    <r>
      <rPr>
        <i/>
        <sz val="10"/>
        <rFont val="Calibri"/>
        <family val="2"/>
        <scheme val="minor"/>
      </rPr>
      <t>A</t>
    </r>
    <r>
      <rPr>
        <i/>
        <vertAlign val="subscript"/>
        <sz val="10"/>
        <rFont val="Calibri"/>
        <family val="2"/>
        <scheme val="minor"/>
      </rPr>
      <t>e</t>
    </r>
    <r>
      <rPr>
        <i/>
        <sz val="10"/>
        <rFont val="Calibri"/>
        <family val="2"/>
        <scheme val="minor"/>
      </rPr>
      <t xml:space="preserve"> / A</t>
    </r>
    <r>
      <rPr>
        <i/>
        <vertAlign val="subscript"/>
        <sz val="10"/>
        <rFont val="Calibri"/>
        <family val="2"/>
        <scheme val="minor"/>
      </rPr>
      <t>groep-primair</t>
    </r>
    <r>
      <rPr>
        <sz val="10"/>
        <rFont val="Calibri"/>
        <family val="2"/>
        <scheme val="minor"/>
      </rPr>
      <t xml:space="preserve">) geeft het invoer aandeel van de energiedrager in de groep primaire energiedragers tot welke deze behoort weer, deze zijn weergegeven in </t>
    </r>
    <r>
      <rPr>
        <b/>
        <sz val="10"/>
        <rFont val="Calibri"/>
        <family val="2"/>
        <scheme val="minor"/>
      </rPr>
      <t>Tabel NL3</t>
    </r>
    <r>
      <rPr>
        <sz val="10"/>
        <rFont val="Calibri"/>
        <family val="2"/>
        <scheme val="minor"/>
      </rPr>
      <t xml:space="preserve"> en </t>
    </r>
    <r>
      <rPr>
        <b/>
        <sz val="10"/>
        <rFont val="Calibri"/>
        <family val="2"/>
        <scheme val="minor"/>
      </rPr>
      <t>Tabel EU3</t>
    </r>
    <r>
      <rPr>
        <sz val="10"/>
        <rFont val="Calibri"/>
        <family val="2"/>
        <scheme val="minor"/>
      </rPr>
      <t>. In deze tabellen is 100% het totaal verbruik van de betreffende primaire energiedrager groep waartoe de energiedrager behoort.</t>
    </r>
  </si>
  <si>
    <r>
      <rPr>
        <b/>
        <sz val="10"/>
        <rFont val="Calibri"/>
        <family val="2"/>
        <scheme val="minor"/>
      </rPr>
      <t xml:space="preserve">Tabel NL2 en EU2 </t>
    </r>
    <r>
      <rPr>
        <sz val="10"/>
        <rFont val="Calibri"/>
        <family val="2"/>
        <scheme val="minor"/>
      </rPr>
      <t>geven het</t>
    </r>
    <r>
      <rPr>
        <b/>
        <sz val="10"/>
        <rFont val="Calibri"/>
        <family val="2"/>
        <scheme val="minor"/>
      </rPr>
      <t xml:space="preserve"> </t>
    </r>
    <r>
      <rPr>
        <sz val="10"/>
        <rFont val="Calibri"/>
        <family val="2"/>
        <scheme val="minor"/>
      </rPr>
      <t>aandeel van invoer in de som van winning en invoer</t>
    </r>
    <r>
      <rPr>
        <b/>
        <sz val="10"/>
        <rFont val="Calibri"/>
        <family val="2"/>
        <scheme val="minor"/>
      </rPr>
      <t xml:space="preserve"> </t>
    </r>
    <r>
      <rPr>
        <i/>
        <sz val="10"/>
        <rFont val="Calibri"/>
        <family val="2"/>
        <scheme val="minor"/>
      </rPr>
      <t>D</t>
    </r>
    <r>
      <rPr>
        <i/>
        <vertAlign val="subscript"/>
        <sz val="10"/>
        <rFont val="Calibri"/>
        <family val="2"/>
        <scheme val="minor"/>
      </rPr>
      <t>e,l</t>
    </r>
    <r>
      <rPr>
        <sz val="10"/>
        <rFont val="Calibri"/>
        <family val="2"/>
        <scheme val="minor"/>
      </rPr>
      <t xml:space="preserve"> per energiedrager weer. Stel de winning W is nul, dan is de som van </t>
    </r>
    <r>
      <rPr>
        <i/>
        <sz val="10"/>
        <rFont val="Calibri"/>
        <family val="2"/>
        <scheme val="minor"/>
      </rPr>
      <t>D</t>
    </r>
    <r>
      <rPr>
        <i/>
        <vertAlign val="subscript"/>
        <sz val="10"/>
        <rFont val="Calibri"/>
        <family val="2"/>
        <scheme val="minor"/>
      </rPr>
      <t>e,l</t>
    </r>
    <r>
      <rPr>
        <sz val="10"/>
        <rFont val="Calibri"/>
        <family val="2"/>
        <scheme val="minor"/>
      </rPr>
      <t xml:space="preserve"> over alle landen opgeteld 100%.</t>
    </r>
  </si>
  <si>
    <t>Maatwerktabel | Energie invoer naar land van oorsprong 2015-2024</t>
  </si>
  <si>
    <t xml:space="preserve">Aan de hand van deze definitie is voor de aardolieproducten het land van oorsprong vaak waar het product uit de raffinaderij komt. Het is mogelijk dat de ruwe olie waaruit het product gemaakt wordt uit een ander land komt. Een voorbeeld: in land X gewonnen ruwe olie wordt vervoerd naar een raffinaderij in land Y. Deze raffinaderij maakt daar benzine van, die vervolgens naar Rotterdam verscheept wordt. Het land van oorsprong van deze benzine kan dan geregistreerd zijn als land Y. Daarnaast zou het ook kunnen dat het land van laatste inscheping of tussentijdse opslag wordt geregistreerd als land van oorsprong. Hierdoor is het concept ‘land van oorsprong’ soms niet eenduidig. Per energiedragergroep kan de betekenis ook verschillen volgens internationale afspraken van de energiestatistieken. In de maatwerktabel 'Energie invoer naar land van oorsprong' wordt hier nog meer uitleg gegeven over hoe dit zit bij de Nederlandse tabel.
</t>
  </si>
  <si>
    <r>
      <rPr>
        <i/>
        <sz val="10"/>
        <rFont val="Calibri"/>
        <family val="2"/>
        <scheme val="minor"/>
      </rPr>
      <t>Definitie land van oorsprong</t>
    </r>
    <r>
      <rPr>
        <sz val="11"/>
        <rFont val="Calibri"/>
        <family val="2"/>
        <scheme val="minor"/>
      </rPr>
      <t xml:space="preserve">
</t>
    </r>
    <r>
      <rPr>
        <sz val="10"/>
        <rFont val="Calibri"/>
        <family val="2"/>
        <scheme val="minor"/>
      </rPr>
      <t>Het land van invoer heeft per energiedrager(groep) een afwijkende definitie volgens internationale afspraken voor jaarlijkse energie import statistieken.</t>
    </r>
    <r>
      <rPr>
        <sz val="11"/>
        <rFont val="Calibri"/>
        <family val="2"/>
        <scheme val="minor"/>
      </rPr>
      <t xml:space="preserve">
</t>
    </r>
  </si>
  <si>
    <r>
      <t xml:space="preserve">F(3)      </t>
    </r>
    <r>
      <rPr>
        <i/>
        <sz val="12"/>
        <rFont val="Calibri"/>
        <family val="2"/>
        <scheme val="minor"/>
      </rPr>
      <t>D</t>
    </r>
    <r>
      <rPr>
        <i/>
        <vertAlign val="subscript"/>
        <sz val="12"/>
        <rFont val="Calibri"/>
        <family val="2"/>
        <scheme val="minor"/>
      </rPr>
      <t xml:space="preserve">e,l </t>
    </r>
    <r>
      <rPr>
        <i/>
        <sz val="12"/>
        <rFont val="Calibri"/>
        <family val="2"/>
        <scheme val="minor"/>
      </rPr>
      <t>= I</t>
    </r>
    <r>
      <rPr>
        <i/>
        <vertAlign val="subscript"/>
        <sz val="12"/>
        <rFont val="Calibri"/>
        <family val="2"/>
        <scheme val="minor"/>
      </rPr>
      <t>e, land</t>
    </r>
    <r>
      <rPr>
        <i/>
        <sz val="12"/>
        <rFont val="Calibri"/>
        <family val="2"/>
        <scheme val="minor"/>
      </rPr>
      <t xml:space="preserve"> / (W + I</t>
    </r>
    <r>
      <rPr>
        <i/>
        <vertAlign val="subscript"/>
        <sz val="12"/>
        <rFont val="Calibri"/>
        <family val="2"/>
        <scheme val="minor"/>
      </rPr>
      <t>e, totaal</t>
    </r>
    <r>
      <rPr>
        <i/>
        <sz val="12"/>
        <rFont val="Calibri"/>
        <family val="2"/>
        <scheme val="minor"/>
      </rPr>
      <t>)</t>
    </r>
    <r>
      <rPr>
        <sz val="12"/>
        <rFont val="Calibri"/>
        <family val="2"/>
        <scheme val="minor"/>
      </rPr>
      <t xml:space="preserve">
F(4)    </t>
    </r>
    <r>
      <rPr>
        <i/>
        <sz val="12"/>
        <rFont val="Calibri"/>
        <family val="2"/>
        <scheme val="minor"/>
      </rPr>
      <t>GD</t>
    </r>
    <r>
      <rPr>
        <i/>
        <vertAlign val="subscript"/>
        <sz val="12"/>
        <rFont val="Calibri"/>
        <family val="2"/>
        <scheme val="minor"/>
      </rPr>
      <t xml:space="preserve">e,l </t>
    </r>
    <r>
      <rPr>
        <i/>
        <sz val="12"/>
        <rFont val="Calibri"/>
        <family val="2"/>
        <scheme val="minor"/>
      </rPr>
      <t>= D</t>
    </r>
    <r>
      <rPr>
        <i/>
        <vertAlign val="subscript"/>
        <sz val="12"/>
        <rFont val="Calibri"/>
        <family val="2"/>
        <scheme val="minor"/>
      </rPr>
      <t>e,l</t>
    </r>
    <r>
      <rPr>
        <i/>
        <sz val="12"/>
        <rFont val="Calibri"/>
        <family val="2"/>
        <scheme val="minor"/>
      </rPr>
      <t xml:space="preserve"> * A</t>
    </r>
    <r>
      <rPr>
        <i/>
        <vertAlign val="subscript"/>
        <sz val="12"/>
        <rFont val="Calibri"/>
        <family val="2"/>
        <scheme val="minor"/>
      </rPr>
      <t>e</t>
    </r>
    <r>
      <rPr>
        <i/>
        <sz val="12"/>
        <rFont val="Calibri"/>
        <family val="2"/>
        <scheme val="minor"/>
      </rPr>
      <t xml:space="preserve"> / A</t>
    </r>
    <r>
      <rPr>
        <i/>
        <vertAlign val="subscript"/>
        <sz val="12"/>
        <rFont val="Calibri"/>
        <family val="2"/>
        <scheme val="minor"/>
      </rPr>
      <t xml:space="preserve">groep-primair </t>
    </r>
    <r>
      <rPr>
        <i/>
        <sz val="12"/>
        <rFont val="Calibri"/>
        <family val="2"/>
        <scheme val="minor"/>
      </rPr>
      <t>* A</t>
    </r>
    <r>
      <rPr>
        <i/>
        <vertAlign val="subscript"/>
        <sz val="12"/>
        <rFont val="Calibri"/>
        <family val="2"/>
        <scheme val="minor"/>
      </rPr>
      <t>groep-totaal</t>
    </r>
    <r>
      <rPr>
        <i/>
        <sz val="12"/>
        <rFont val="Calibri"/>
        <family val="2"/>
        <scheme val="minor"/>
      </rPr>
      <t xml:space="preserve"> / A</t>
    </r>
    <r>
      <rPr>
        <i/>
        <vertAlign val="subscript"/>
        <sz val="12"/>
        <rFont val="Calibri"/>
        <family val="2"/>
        <scheme val="minor"/>
      </rPr>
      <t>totaal</t>
    </r>
    <r>
      <rPr>
        <sz val="12"/>
        <rFont val="Calibri"/>
        <family val="2"/>
        <scheme val="minor"/>
      </rPr>
      <t xml:space="preserve">
</t>
    </r>
  </si>
  <si>
    <r>
      <rPr>
        <i/>
        <sz val="10"/>
        <rFont val="Calibri"/>
        <family val="2"/>
        <scheme val="minor"/>
      </rPr>
      <t>W</t>
    </r>
    <r>
      <rPr>
        <sz val="10"/>
        <rFont val="Calibri"/>
        <family val="2"/>
        <scheme val="minor"/>
      </rPr>
      <t xml:space="preserve">: Winning (heeft per definitie alleen betrekking op primaire energiedragers)
</t>
    </r>
    <r>
      <rPr>
        <i/>
        <sz val="10"/>
        <rFont val="Calibri"/>
        <family val="2"/>
        <scheme val="minor"/>
      </rPr>
      <t>I</t>
    </r>
    <r>
      <rPr>
        <sz val="10"/>
        <rFont val="Calibri"/>
        <family val="2"/>
        <scheme val="minor"/>
      </rPr>
      <t xml:space="preserve">: Invoer (exclusief directe doorvoer)
</t>
    </r>
    <r>
      <rPr>
        <i/>
        <sz val="10"/>
        <rFont val="Calibri"/>
        <family val="2"/>
        <scheme val="minor"/>
      </rPr>
      <t>D</t>
    </r>
    <r>
      <rPr>
        <i/>
        <vertAlign val="subscript"/>
        <sz val="10"/>
        <rFont val="Calibri"/>
        <family val="2"/>
        <scheme val="minor"/>
      </rPr>
      <t>e</t>
    </r>
    <r>
      <rPr>
        <sz val="10"/>
        <rFont val="Calibri"/>
        <family val="2"/>
        <scheme val="minor"/>
      </rPr>
      <t xml:space="preserve">: Afhankelijkheid van een energiedrager </t>
    </r>
    <r>
      <rPr>
        <i/>
        <sz val="10"/>
        <rFont val="Calibri"/>
        <family val="2"/>
        <scheme val="minor"/>
      </rPr>
      <t>e</t>
    </r>
  </si>
  <si>
    <t xml:space="preserve">In de onderste figuur is te zien dat het aandeel invoer in de primaire energiedragergroep aardoliegrondstoffen stijgt van ~96% naar ~99%, wat betekent dat van alle aardoliegrondstoffen bijna 99 procent wordt ingevoerd en er dus bijna geen winning is. Het grootste deel wordt ingevoerd uit de Verenigde staten vanaf 2022; daarvoor kwam het grootste deel uit Rusland. </t>
  </si>
  <si>
    <t>We hebben specifiek twee grafieken gemaakt voor de primaire energiedragergroepen aardgas en aardoliegrondstoffen. De energiedragers zijn geaggregeerd naar energiedragers in de aardgasgroep (LNG en gasvormig aardgas) en in de oliegrondstoffengroep (ruwe aardolie, aardgascondensaat en additieven). 
In de bovenste figuur zie je dat het invoer aandeel van energiedrager is gestegen van ~45% tot ~85% van het totaal aardgasverbruik. De winning is afgenomen doordat het gasveld in Groningen is gesloten, waardoor het aandeel van invoer is toegenoemen. In de figuur is te zien dat het aandeel Russisch (oranje) is afgenomen sinds 2022 en dat het aandeel aardgas uit de VS (blauw) is toegenomen.</t>
  </si>
  <si>
    <t>Energieafhankelijksheidsindicator voor Nederland</t>
  </si>
  <si>
    <t>Energieafhankelijksheidsindicator voor Nederland per energiedrager, per land van oorsprong</t>
  </si>
  <si>
    <t>Energieafhankelijksheidsindicator voor de EU per energiedrager per land van oorspong</t>
  </si>
  <si>
    <t>Energieafhankelijksheidsindicator voor de Europese Unie</t>
  </si>
  <si>
    <r>
      <t xml:space="preserve">     </t>
    </r>
    <r>
      <rPr>
        <i/>
        <sz val="11"/>
        <rFont val="Calibri"/>
        <family val="2"/>
        <scheme val="minor"/>
      </rPr>
      <t>Inleidend</t>
    </r>
  </si>
  <si>
    <r>
      <rPr>
        <sz val="11"/>
        <rFont val="Calibri"/>
        <family val="2"/>
        <scheme val="minor"/>
      </rPr>
      <t xml:space="preserve"> </t>
    </r>
    <r>
      <rPr>
        <i/>
        <sz val="11"/>
        <rFont val="Calibri"/>
        <family val="2"/>
        <scheme val="minor"/>
      </rPr>
      <t xml:space="preserve">    In detail</t>
    </r>
  </si>
  <si>
    <t>Data en gebruikte bronnen</t>
  </si>
  <si>
    <t>Bronnen</t>
  </si>
  <si>
    <r>
      <rPr>
        <b/>
        <sz val="10"/>
        <rFont val="Calibri"/>
        <family val="2"/>
        <scheme val="minor"/>
      </rPr>
      <t xml:space="preserve">Tabel NL1 </t>
    </r>
    <r>
      <rPr>
        <sz val="10"/>
        <rFont val="Calibri"/>
        <family val="2"/>
        <scheme val="minor"/>
      </rPr>
      <t xml:space="preserve">geeft de geschaalde energieafhankelijkheid naar land </t>
    </r>
    <r>
      <rPr>
        <i/>
        <sz val="10"/>
        <rFont val="Calibri"/>
        <family val="2"/>
        <scheme val="minor"/>
      </rPr>
      <t>GD</t>
    </r>
    <r>
      <rPr>
        <i/>
        <vertAlign val="subscript"/>
        <sz val="10"/>
        <rFont val="Calibri"/>
        <family val="2"/>
        <scheme val="minor"/>
      </rPr>
      <t>e,l</t>
    </r>
    <r>
      <rPr>
        <sz val="10"/>
        <rFont val="Calibri"/>
        <family val="2"/>
        <scheme val="minor"/>
      </rPr>
      <t xml:space="preserve"> weer voor Nederland in 2015-2022, 2023** en 2024**.                    </t>
    </r>
    <r>
      <rPr>
        <b/>
        <sz val="10"/>
        <rFont val="Calibri"/>
        <family val="2"/>
        <scheme val="minor"/>
      </rPr>
      <t>Tabel EU1</t>
    </r>
    <r>
      <rPr>
        <sz val="10"/>
        <rFont val="Calibri"/>
        <family val="2"/>
        <scheme val="minor"/>
      </rPr>
      <t xml:space="preserve"> geeft de geschaalde energieafhankelijkheid naar land</t>
    </r>
    <r>
      <rPr>
        <i/>
        <sz val="10"/>
        <rFont val="Calibri"/>
        <family val="2"/>
        <scheme val="minor"/>
      </rPr>
      <t xml:space="preserve"> GD</t>
    </r>
    <r>
      <rPr>
        <i/>
        <vertAlign val="subscript"/>
        <sz val="10"/>
        <rFont val="Calibri"/>
        <family val="2"/>
        <scheme val="minor"/>
      </rPr>
      <t>e,l</t>
    </r>
    <r>
      <rPr>
        <sz val="10"/>
        <rFont val="Calibri"/>
        <family val="2"/>
        <scheme val="minor"/>
      </rPr>
      <t xml:space="preserve"> weer voor de EU in 2015-2023. Geaggregeerd naar alle energiedragers. </t>
    </r>
  </si>
  <si>
    <t>Energieafhankelijkheid, 2015-2024**</t>
  </si>
  <si>
    <t>Aandeel van invoer in de som van winning en invoer voor Nederland in de periode 2015-2024**. Is dit aandeel 100%, dan is er enkel invoer en geen winning. Is er geen invoer, dan is dit veld leeg.</t>
  </si>
  <si>
    <t>Energieafhankelijkheidsindicator voor Nederland in de periode 2015-2024** per energiedrager en per land van oorsprong. Daarbij is 100% gelijk aan het energieverbruik van Nederland.</t>
  </si>
  <si>
    <t>De afhankelijkheid is berekend door het aandeel van de invoer in de som van winning en invoer te nemen, per primaire energiedrager en per land. Vervolgens wordt dit aandeel geschaald op de bijdrage in het energieverbruik, opdat de doorvoer wordt verdisconteerd. De som van alle primaire energiedragers en landen geeft de energieafhankelijkheid. Primaire energiedragers zijn bijvoorbeeld ruwe aardolie, aardgas, steenkool en houtpellets voor biomassa. Kern-, wind- en zonne-energie zijn eveneens primaire energiedragers, deze tellen als energie die in Nederland is gewonnen. Merk op dat uranium geen energiedrager is, en dat formeel volgens de energiestatistieken stoom wordt gewonnen uit kernenergie.</t>
  </si>
  <si>
    <t>Perioden: 2015 tot en met 2024**</t>
  </si>
  <si>
    <t>Energieafhankelijkheidsindicator voor de EU in de periode 2015-2023 per energiedrager per land van oorsprong. Daarbij is 100% gelijk aan het energieverbruik van de EU.</t>
  </si>
  <si>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t>
    </r>
  </si>
  <si>
    <t>infoservice@cbs.nl</t>
  </si>
  <si>
    <t>niets (blanco): zie uitleg bij de desbetreffende tabel</t>
  </si>
  <si>
    <t>niets (blanco) = is precies nul</t>
  </si>
  <si>
    <t>niets (blanco) = komt niet voor</t>
  </si>
  <si>
    <r>
      <t>Vragen over deze publicatie kunnen gestuurd worden aan team Energiestatistieken</t>
    </r>
    <r>
      <rPr>
        <sz val="10"/>
        <color theme="1"/>
        <rFont val="Calibri"/>
        <family val="2"/>
        <scheme val="minor"/>
      </rPr>
      <t xml:space="preserve"> onder vermelding van het projectnummer: </t>
    </r>
    <r>
      <rPr>
        <sz val="10"/>
        <color theme="1"/>
        <rFont val="Calibri"/>
        <family val="2"/>
      </rPr>
      <t>PR003814</t>
    </r>
    <r>
      <rPr>
        <sz val="10"/>
        <color theme="1"/>
        <rFont val="Calibri"/>
        <family val="2"/>
        <scheme val="minor"/>
      </rPr>
      <t xml:space="preserve">. </t>
    </r>
  </si>
  <si>
    <t xml:space="preserve">Invoer aandeel in primaire energiedragergroep. Aandeel van invoer in de som van winning en invoer, vermenigvuldigd met het aandeel van deze energiedrager in de primaire energiedragergroep waar de energiedrager toe behoort. Daarbij staat 100% gelijk aan het energievebruik van Nederland van de primaire energiedragergroep waar de energiedrager toe behoort. Nederland in de periode 2015-2024**. </t>
  </si>
  <si>
    <t xml:space="preserve">Invoer aandeel in primaire energiedragergroep. Aandeel van invoer in de som van winning en invoer, vermenigvuldigd met het aandeel van deze energiedrager in de primaire energiedragergroep waar de energiedrager toe behoort. Daarbij staat 100% gelijk aan het energievebruik van de EU van de primaire energiedragergroep waar de energiedrager toe behoort. EU in de periode 2015-2023. </t>
  </si>
  <si>
    <t xml:space="preserve">De Energieafhankelijksheidsindicator beschrijft hoe afhankelijk een land is van invoer uit het buitenland voor zijn totaal energieaanbod. De mate waarin in een land verbruikte energie van oorsprong uit het buitenland komt, uitgedrukt in een percentage. Deze tabelleset beschrijft de energieafhankelijkheid van Nederland en de Europese Unie (EU) van het buitenland. De eerste twee tabellen laten de energieafhankelijkheidsindicator zien. De andere 4 tabellen bevatten tussenresultaten om deze afhankelijkheidsindcator te berekenen. De toelichting bevat een uitgebreide uitleg over de formules die zijn gebruikt voor deze indicator. </t>
  </si>
  <si>
    <t xml:space="preserve">Energieafhankelijkheid wordt alleen berekend voor primaire energiedragers, zoals aardoliegrondstoffen, maar niet voor secundaire energiedragers, zoals aardolieproducten. Vervolgens wordt op basis van deze primaire energiedragers de energieafhankelijkheid voor het totaal van energiedragers berekend. De energieafhankelijkheid van een primaire energiedrager wordt daartoe gewogen met het aandeel in het totale energieaanbod van de hoofdgroep energiedragers waar die primaire energiedrager onderdeel van is. Dat betekent bijvoorbeeld dat de energieafhankelijkheid van aardoliegrondstoffen gewogen is met het verbruik van aardoliegrondstoffen en -producten. De berekening is beperkt tot primaire energiedragers, omdat het voor secundaire energiedragers moeilijk is de oorsprong precies vast te stellen. Stel benzine wordt geproduceerd in een Belgische raffinaderij en de grondstof hiervoor is ruwe olie uit drie verschillende landen. Volgens de data is dan de oorsprong België, en niet de landen waar de ruwe olie vandaan komt. 
</t>
  </si>
  <si>
    <r>
      <t xml:space="preserve">De </t>
    </r>
    <r>
      <rPr>
        <b/>
        <sz val="10"/>
        <rFont val="Calibri"/>
        <family val="2"/>
        <scheme val="minor"/>
      </rPr>
      <t>afhankelijkheid van een energiedrager</t>
    </r>
    <r>
      <rPr>
        <sz val="10"/>
        <rFont val="Calibri"/>
        <family val="2"/>
        <scheme val="minor"/>
      </rPr>
      <t xml:space="preserve"> uit het buitenland is gedefinieerd als het aandeel invoer in de som van winning en invoer. Uitgedrukt in een formule is de afhankelijkheid van een energiedrager:</t>
    </r>
  </si>
  <si>
    <r>
      <t xml:space="preserve">De energieafhankelijkheid van Nederland is de som van </t>
    </r>
    <r>
      <rPr>
        <i/>
        <sz val="10"/>
        <rFont val="Calibri"/>
        <family val="2"/>
        <scheme val="minor"/>
      </rPr>
      <t>GD</t>
    </r>
    <r>
      <rPr>
        <i/>
        <vertAlign val="subscript"/>
        <sz val="10"/>
        <rFont val="Calibri"/>
        <family val="2"/>
        <scheme val="minor"/>
      </rPr>
      <t>e</t>
    </r>
    <r>
      <rPr>
        <sz val="10"/>
        <rFont val="Calibri"/>
        <family val="2"/>
        <scheme val="minor"/>
      </rPr>
      <t xml:space="preserve"> voor alle primaire energiedragers </t>
    </r>
    <r>
      <rPr>
        <i/>
        <sz val="10"/>
        <rFont val="Calibri"/>
        <family val="2"/>
        <scheme val="minor"/>
      </rPr>
      <t>e</t>
    </r>
    <r>
      <rPr>
        <sz val="10"/>
        <rFont val="Calibri"/>
        <family val="2"/>
        <scheme val="minor"/>
      </rPr>
      <t xml:space="preserve">. De afhankelijkheid wordt dus gewogen met i) </t>
    </r>
    <r>
      <rPr>
        <i/>
        <sz val="10"/>
        <rFont val="Calibri"/>
        <family val="2"/>
        <scheme val="minor"/>
      </rPr>
      <t>A</t>
    </r>
    <r>
      <rPr>
        <i/>
        <vertAlign val="subscript"/>
        <sz val="10"/>
        <rFont val="Calibri"/>
        <family val="2"/>
        <scheme val="minor"/>
      </rPr>
      <t>e</t>
    </r>
    <r>
      <rPr>
        <i/>
        <sz val="10"/>
        <rFont val="Calibri"/>
        <family val="2"/>
        <scheme val="minor"/>
      </rPr>
      <t xml:space="preserve"> / A</t>
    </r>
    <r>
      <rPr>
        <i/>
        <vertAlign val="subscript"/>
        <sz val="10"/>
        <rFont val="Calibri"/>
        <family val="2"/>
        <scheme val="minor"/>
      </rPr>
      <t>groep-primair</t>
    </r>
    <r>
      <rPr>
        <sz val="10"/>
        <rFont val="Calibri"/>
        <family val="2"/>
        <scheme val="minor"/>
      </rPr>
      <t xml:space="preserve">, het aandeel van de energiedrager in de ‘groep’ primaire energiedragers tot welke het behoort en ii) </t>
    </r>
    <r>
      <rPr>
        <i/>
        <sz val="10"/>
        <rFont val="Calibri"/>
        <family val="2"/>
        <scheme val="minor"/>
      </rPr>
      <t>A</t>
    </r>
    <r>
      <rPr>
        <i/>
        <vertAlign val="subscript"/>
        <sz val="10"/>
        <rFont val="Calibri"/>
        <family val="2"/>
        <scheme val="minor"/>
      </rPr>
      <t>groep-totaal</t>
    </r>
    <r>
      <rPr>
        <i/>
        <sz val="10"/>
        <rFont val="Calibri"/>
        <family val="2"/>
        <scheme val="minor"/>
      </rPr>
      <t xml:space="preserve"> / A</t>
    </r>
    <r>
      <rPr>
        <i/>
        <vertAlign val="subscript"/>
        <sz val="10"/>
        <rFont val="Calibri"/>
        <family val="2"/>
        <scheme val="minor"/>
      </rPr>
      <t>totaal</t>
    </r>
    <r>
      <rPr>
        <sz val="10"/>
        <rFont val="Calibri"/>
        <family val="2"/>
        <scheme val="minor"/>
      </rPr>
      <t xml:space="preserve">, het aandeel van de ‘groep’ in het totaal aanbod van alle energiedragers. Hierbij staat ‘groep’ voor de hoofdgroepen in de energiebalans, namelijk kool en -producten, aardolie en -producten, aardgas, hernieuwbare energie en overige energiedragers.  
Elektriciteit wordt buiten beschouwing gelaten in de berekening omdat dit een secundaire energiedrager is, en wordt dus </t>
    </r>
    <r>
      <rPr>
        <i/>
        <sz val="10"/>
        <rFont val="Calibri"/>
        <family val="2"/>
        <scheme val="minor"/>
      </rPr>
      <t>niet</t>
    </r>
    <r>
      <rPr>
        <sz val="10"/>
        <rFont val="Calibri"/>
        <family val="2"/>
        <scheme val="minor"/>
      </rPr>
      <t xml:space="preserve"> meegenomen in het totaal primair energieaanbod </t>
    </r>
    <r>
      <rPr>
        <i/>
        <sz val="10"/>
        <rFont val="Calibri"/>
        <family val="2"/>
        <scheme val="minor"/>
      </rPr>
      <t>A</t>
    </r>
    <r>
      <rPr>
        <i/>
        <vertAlign val="subscript"/>
        <sz val="10"/>
        <rFont val="Calibri"/>
        <family val="2"/>
        <scheme val="minor"/>
      </rPr>
      <t>totaal</t>
    </r>
    <r>
      <rPr>
        <sz val="10"/>
        <rFont val="Calibri"/>
        <family val="2"/>
        <scheme val="minor"/>
      </rPr>
      <t xml:space="preserve">. </t>
    </r>
  </si>
  <si>
    <r>
      <t xml:space="preserve">Voor de Nederlandse energieafhankelijkheid is gebruik gemaakt van de invoer naar land uit de maatwerktabel Energie invoer naar land van oorsprong 2015-2024 voor de tabellen met data voor Nederland. Voor het aanbod en de winning is gebruik gemaakt van de CBS "Energiebalans; aanbod, omzetting en verbruik"-tabel.
Voor de Europese energieafhankelijkheid is gebruik gemaakt van de ‘energy balances’ van Eurostat - de tabel </t>
    </r>
    <r>
      <rPr>
        <i/>
        <sz val="10"/>
        <rFont val="Calibri"/>
        <family val="2"/>
        <scheme val="minor"/>
      </rPr>
      <t>Energy balances</t>
    </r>
    <r>
      <rPr>
        <sz val="10"/>
        <rFont val="Calibri"/>
        <family val="2"/>
        <scheme val="minor"/>
      </rPr>
      <t xml:space="preserve"> (nrg_bal). Hierin zijn per energiedrager de variabelen </t>
    </r>
    <r>
      <rPr>
        <i/>
        <sz val="10"/>
        <rFont val="Calibri"/>
        <family val="2"/>
        <scheme val="minor"/>
      </rPr>
      <t>Total energy supply</t>
    </r>
    <r>
      <rPr>
        <sz val="10"/>
        <rFont val="Calibri"/>
        <family val="2"/>
        <scheme val="minor"/>
      </rPr>
      <t xml:space="preserve"> en </t>
    </r>
    <r>
      <rPr>
        <i/>
        <sz val="10"/>
        <rFont val="Calibri"/>
        <family val="2"/>
        <scheme val="minor"/>
      </rPr>
      <t>Primary production</t>
    </r>
    <r>
      <rPr>
        <sz val="10"/>
        <rFont val="Calibri"/>
        <family val="2"/>
        <scheme val="minor"/>
      </rPr>
      <t xml:space="preserve"> gekozen. Voor invoer is de tabel </t>
    </r>
    <r>
      <rPr>
        <i/>
        <sz val="10"/>
        <rFont val="Calibri"/>
        <family val="2"/>
        <scheme val="minor"/>
      </rPr>
      <t>Trade by partner county</t>
    </r>
    <r>
      <rPr>
        <sz val="10"/>
        <rFont val="Calibri"/>
        <family val="2"/>
        <scheme val="minor"/>
      </rPr>
      <t xml:space="preserve"> gebruikt (nrg_t). De fysieke eenheden van de </t>
    </r>
    <r>
      <rPr>
        <i/>
        <sz val="10"/>
        <rFont val="Calibri"/>
        <family val="2"/>
        <scheme val="minor"/>
      </rPr>
      <t>Trade by partner country</t>
    </r>
    <r>
      <rPr>
        <sz val="10"/>
        <rFont val="Calibri"/>
        <family val="2"/>
        <scheme val="minor"/>
      </rPr>
      <t xml:space="preserve"> tabel zijn met behulp van de Nederlandse verbrandingswaarden omgerekend naar gigajoules (GJ), dit leidt tot een extra onnauwkeurigheid op de totale indicator in ordegrootte van 0,5 procent. Om de selectie energiedragers voor de Nederlandse en de Europese dataset overeen te laten komen, zijn de Europese energiedragers geaggregeerd.
Voor Europese data over aardgas maken we gebruik van jaarcijfers, waarbij de invoer exclusief doorvoer is gedefinieerd. Voor de Nederlandse dataset is de aardgasdata inclusief doorvoer, om aan te sluiten bij de CBS "Energiebalans; aanbod, omzetting en verbruik"-tabel. Bovendien levert de invoer exclusief doorvoer in het Nederlandse geval tot een ongelijke behandeling van lng en gasvormig aardgas.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</si>
</sst>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
  </numFmts>
  <fonts count="32" x14ac:knownFonts="1">
    <font>
      <sz val="11"/>
      <color theme="1"/>
      <name val="Calibri"/>
      <family val="2"/>
      <scheme val="minor"/>
    </font>
    <font>
      <b/>
      <sz val="11"/>
      <color theme="1"/>
      <name val="Calibri"/>
      <family val="2"/>
      <scheme val="minor"/>
    </font>
    <font>
      <sz val="11"/>
      <name val="Calibri"/>
      <family val="2"/>
      <scheme val="minor"/>
    </font>
    <font>
      <sz val="10"/>
      <name val="Arial"/>
      <family val="2"/>
    </font>
    <font>
      <u/>
      <sz val="11"/>
      <color theme="10"/>
      <name val="Calibri"/>
      <family val="2"/>
      <scheme val="minor"/>
    </font>
    <font>
      <sz val="8"/>
      <name val="Calibri"/>
      <family val="2"/>
      <scheme val="minor"/>
    </font>
    <font>
      <sz val="11"/>
      <color theme="1"/>
      <name val="Calibri"/>
      <family val="2"/>
      <scheme val="minor"/>
    </font>
    <font>
      <b/>
      <sz val="12"/>
      <name val="Calibri"/>
      <family val="2"/>
      <scheme val="minor"/>
    </font>
    <font>
      <b/>
      <sz val="10"/>
      <name val="Calibri"/>
      <family val="2"/>
      <scheme val="minor"/>
    </font>
    <font>
      <sz val="10"/>
      <color theme="1"/>
      <name val="Calibri"/>
      <family val="2"/>
      <scheme val="minor"/>
    </font>
    <font>
      <sz val="10"/>
      <color theme="6"/>
      <name val="Calibri"/>
      <family val="2"/>
      <scheme val="minor"/>
    </font>
    <font>
      <i/>
      <sz val="10"/>
      <color theme="1"/>
      <name val="Calibri"/>
      <family val="2"/>
      <scheme val="minor"/>
    </font>
    <font>
      <sz val="10"/>
      <name val="Calibri"/>
      <family val="2"/>
    </font>
    <font>
      <sz val="10"/>
      <name val="Calibri"/>
      <family val="2"/>
      <scheme val="minor"/>
    </font>
    <font>
      <b/>
      <i/>
      <sz val="11"/>
      <name val="Calibri"/>
      <family val="2"/>
      <scheme val="minor"/>
    </font>
    <font>
      <i/>
      <sz val="10"/>
      <name val="Calibri"/>
      <family val="2"/>
      <scheme val="minor"/>
    </font>
    <font>
      <sz val="10"/>
      <color rgb="FF271D6C"/>
      <name val="Calibri"/>
      <family val="2"/>
      <scheme val="minor"/>
    </font>
    <font>
      <b/>
      <sz val="12"/>
      <color rgb="FF271D6C"/>
      <name val="Calibri"/>
      <family val="2"/>
      <scheme val="minor"/>
    </font>
    <font>
      <b/>
      <sz val="12"/>
      <color theme="1"/>
      <name val="Calibri"/>
      <family val="2"/>
      <scheme val="minor"/>
    </font>
    <font>
      <b/>
      <sz val="18"/>
      <color rgb="FF271D6C"/>
      <name val="Calibri"/>
      <family val="2"/>
      <scheme val="minor"/>
    </font>
    <font>
      <i/>
      <vertAlign val="subscript"/>
      <sz val="10"/>
      <name val="Calibri"/>
      <family val="2"/>
      <scheme val="minor"/>
    </font>
    <font>
      <vertAlign val="subscript"/>
      <sz val="10"/>
      <name val="Calibri"/>
      <family val="2"/>
      <scheme val="minor"/>
    </font>
    <font>
      <u/>
      <sz val="10"/>
      <color theme="10"/>
      <name val="Calibri"/>
      <family val="2"/>
      <scheme val="minor"/>
    </font>
    <font>
      <sz val="10"/>
      <color rgb="FFFF0000"/>
      <name val="Calibri"/>
      <family val="2"/>
      <scheme val="minor"/>
    </font>
    <font>
      <sz val="10"/>
      <color rgb="FF333333"/>
      <name val="Calibri"/>
      <family val="2"/>
      <scheme val="minor"/>
    </font>
    <font>
      <u/>
      <sz val="10"/>
      <color theme="10"/>
      <name val="Calibri"/>
      <family val="2"/>
    </font>
    <font>
      <sz val="12"/>
      <name val="Calibri"/>
      <family val="2"/>
      <scheme val="minor"/>
    </font>
    <font>
      <i/>
      <sz val="12"/>
      <name val="Calibri"/>
      <family val="2"/>
      <scheme val="minor"/>
    </font>
    <font>
      <i/>
      <vertAlign val="subscript"/>
      <sz val="12"/>
      <name val="Calibri"/>
      <family val="2"/>
      <scheme val="minor"/>
    </font>
    <font>
      <sz val="9"/>
      <name val="Calibri"/>
      <family val="2"/>
      <scheme val="minor"/>
    </font>
    <font>
      <i/>
      <sz val="11"/>
      <name val="Calibri"/>
      <family val="2"/>
      <scheme val="minor"/>
    </font>
    <font>
      <sz val="10"/>
      <color theme="1"/>
      <name val="Calibri"/>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
    <border>
      <left/>
      <right/>
      <top/>
      <bottom/>
      <diagonal/>
    </border>
  </borders>
  <cellStyleXfs count="11">
    <xf numFmtId="0" fontId="0" fillId="0" borderId="0"/>
    <xf numFmtId="0" fontId="3" fillId="0" borderId="0"/>
    <xf numFmtId="43" fontId="3" fillId="0" borderId="0" applyFont="0" applyFill="0" applyBorder="0" applyAlignment="0" applyProtection="0"/>
    <xf numFmtId="0" fontId="4" fillId="0" borderId="0" applyNumberFormat="0" applyFill="0" applyBorder="0" applyAlignment="0" applyProtection="0"/>
    <xf numFmtId="0" fontId="3" fillId="0" borderId="0"/>
    <xf numFmtId="9" fontId="6" fillId="0" borderId="0" applyFont="0" applyFill="0" applyBorder="0" applyAlignment="0" applyProtection="0"/>
    <xf numFmtId="0" fontId="7" fillId="2" borderId="0" applyNumberFormat="0" applyFill="0" applyBorder="0" applyProtection="0"/>
    <xf numFmtId="0" fontId="8" fillId="2" borderId="0" applyNumberFormat="0" applyFill="0" applyBorder="0" applyProtection="0"/>
    <xf numFmtId="0" fontId="12" fillId="0" borderId="0"/>
    <xf numFmtId="0" fontId="19" fillId="0" borderId="0" applyNumberFormat="0" applyFill="0" applyBorder="0" applyAlignment="0" applyProtection="0"/>
    <xf numFmtId="0" fontId="25" fillId="0" borderId="0" applyNumberFormat="0" applyFill="0" applyBorder="0" applyAlignment="0" applyProtection="0"/>
  </cellStyleXfs>
  <cellXfs count="73">
    <xf numFmtId="0" fontId="0" fillId="0" borderId="0" xfId="0"/>
    <xf numFmtId="0" fontId="2" fillId="2" borderId="0" xfId="0" applyFont="1" applyFill="1"/>
    <xf numFmtId="0" fontId="0" fillId="0" borderId="0" xfId="0" applyFont="1"/>
    <xf numFmtId="0" fontId="2" fillId="2" borderId="0" xfId="0" applyFont="1" applyFill="1" applyAlignment="1">
      <alignment wrapText="1"/>
    </xf>
    <xf numFmtId="0" fontId="1" fillId="0" borderId="0" xfId="0" applyFont="1"/>
    <xf numFmtId="0" fontId="0" fillId="0" borderId="0" xfId="0" applyBorder="1"/>
    <xf numFmtId="0" fontId="7" fillId="0" borderId="0" xfId="6" applyFill="1" applyAlignment="1">
      <alignment vertical="top"/>
    </xf>
    <xf numFmtId="0" fontId="8" fillId="0" borderId="0" xfId="7" applyFill="1" applyAlignment="1">
      <alignment vertical="top"/>
    </xf>
    <xf numFmtId="0" fontId="9" fillId="0" borderId="0" xfId="8" applyFont="1" applyAlignment="1">
      <alignment vertical="top"/>
    </xf>
    <xf numFmtId="0" fontId="9" fillId="0" borderId="0" xfId="8" applyFont="1" applyAlignment="1">
      <alignment vertical="top" wrapText="1"/>
    </xf>
    <xf numFmtId="0" fontId="9" fillId="0" borderId="0" xfId="8" quotePrefix="1" applyFont="1" applyAlignment="1">
      <alignment vertical="top" wrapText="1"/>
    </xf>
    <xf numFmtId="0" fontId="8" fillId="0" borderId="0" xfId="8" applyFont="1" applyAlignment="1">
      <alignment vertical="top" wrapText="1"/>
    </xf>
    <xf numFmtId="0" fontId="10" fillId="0" borderId="0" xfId="8" applyFont="1" applyAlignment="1">
      <alignment vertical="top" wrapText="1"/>
    </xf>
    <xf numFmtId="0" fontId="14" fillId="3" borderId="0" xfId="1" applyFont="1" applyFill="1" applyAlignment="1">
      <alignment horizontal="left" vertical="top" wrapText="1"/>
    </xf>
    <xf numFmtId="0" fontId="13" fillId="3" borderId="0" xfId="1" applyFont="1" applyFill="1" applyAlignment="1">
      <alignment horizontal="left" vertical="top" wrapText="1"/>
    </xf>
    <xf numFmtId="0" fontId="13" fillId="2" borderId="0" xfId="1" applyFont="1" applyFill="1" applyAlignment="1">
      <alignment horizontal="left" vertical="top" wrapText="1"/>
    </xf>
    <xf numFmtId="0" fontId="14" fillId="2" borderId="0" xfId="1" applyFont="1" applyFill="1" applyAlignment="1">
      <alignment horizontal="left" vertical="top" wrapText="1"/>
    </xf>
    <xf numFmtId="0" fontId="9" fillId="3" borderId="0" xfId="8" applyFont="1" applyFill="1" applyAlignment="1">
      <alignment vertical="top"/>
    </xf>
    <xf numFmtId="0" fontId="9" fillId="2" borderId="0" xfId="8" applyFont="1" applyFill="1" applyAlignment="1">
      <alignment vertical="top"/>
    </xf>
    <xf numFmtId="0" fontId="9" fillId="2" borderId="0" xfId="8" quotePrefix="1" applyFont="1" applyFill="1" applyAlignment="1">
      <alignment vertical="top"/>
    </xf>
    <xf numFmtId="49" fontId="16" fillId="3" borderId="0" xfId="8" applyNumberFormat="1" applyFont="1" applyFill="1" applyAlignment="1">
      <alignment vertical="top"/>
    </xf>
    <xf numFmtId="0" fontId="16" fillId="3" borderId="0" xfId="8" applyFont="1" applyFill="1" applyAlignment="1">
      <alignment vertical="top"/>
    </xf>
    <xf numFmtId="0" fontId="17" fillId="3" borderId="0" xfId="8" applyFont="1" applyFill="1" applyAlignment="1">
      <alignment vertical="top"/>
    </xf>
    <xf numFmtId="0" fontId="18" fillId="3" borderId="0" xfId="8" applyFont="1" applyFill="1" applyAlignment="1">
      <alignment vertical="top"/>
    </xf>
    <xf numFmtId="0" fontId="19" fillId="3" borderId="0" xfId="9" applyFill="1" applyAlignment="1">
      <alignment vertical="top"/>
    </xf>
    <xf numFmtId="0" fontId="12" fillId="3" borderId="0" xfId="8" applyFill="1" applyAlignment="1">
      <alignment vertical="top"/>
    </xf>
    <xf numFmtId="0" fontId="1" fillId="0" borderId="0" xfId="0" applyFont="1" applyBorder="1"/>
    <xf numFmtId="0" fontId="7" fillId="3" borderId="0" xfId="1" applyFont="1" applyFill="1" applyAlignment="1">
      <alignment horizontal="left" vertical="top" wrapText="1"/>
    </xf>
    <xf numFmtId="0" fontId="13" fillId="2" borderId="0" xfId="0" applyFont="1" applyFill="1"/>
    <xf numFmtId="0" fontId="13" fillId="3" borderId="0" xfId="3" applyFont="1" applyFill="1" applyAlignment="1">
      <alignment horizontal="left" vertical="top" wrapText="1"/>
    </xf>
    <xf numFmtId="0" fontId="14" fillId="4" borderId="0" xfId="0" applyFont="1" applyFill="1" applyAlignment="1">
      <alignment vertical="center"/>
    </xf>
    <xf numFmtId="0" fontId="13" fillId="4" borderId="0" xfId="0" applyFont="1" applyFill="1" applyAlignment="1">
      <alignment vertical="center"/>
    </xf>
    <xf numFmtId="0" fontId="14" fillId="2" borderId="0" xfId="0" applyFont="1" applyFill="1" applyAlignment="1">
      <alignment horizontal="left" vertical="top" wrapText="1"/>
    </xf>
    <xf numFmtId="0" fontId="13" fillId="2" borderId="0" xfId="0" applyFont="1" applyFill="1" applyAlignment="1">
      <alignment horizontal="left" vertical="top" wrapText="1"/>
    </xf>
    <xf numFmtId="0" fontId="8" fillId="2" borderId="0" xfId="4" applyFont="1" applyFill="1" applyAlignment="1">
      <alignment horizontal="left" vertical="top" wrapText="1"/>
    </xf>
    <xf numFmtId="0" fontId="9" fillId="3" borderId="0" xfId="1" applyFont="1" applyFill="1"/>
    <xf numFmtId="0" fontId="22" fillId="2" borderId="0" xfId="3" applyFont="1" applyFill="1" applyBorder="1" applyAlignment="1">
      <alignment horizontal="left" vertical="center"/>
    </xf>
    <xf numFmtId="0" fontId="23" fillId="3" borderId="0" xfId="1" applyFont="1" applyFill="1"/>
    <xf numFmtId="0" fontId="9" fillId="2" borderId="0" xfId="0" applyFont="1" applyFill="1" applyBorder="1" applyAlignment="1">
      <alignment horizontal="left" vertical="center"/>
    </xf>
    <xf numFmtId="0" fontId="24" fillId="2" borderId="0" xfId="0" applyFont="1" applyFill="1" applyBorder="1" applyAlignment="1">
      <alignment horizontal="left" vertical="center"/>
    </xf>
    <xf numFmtId="0" fontId="12" fillId="0" borderId="0" xfId="8" applyAlignment="1">
      <alignment vertical="top"/>
    </xf>
    <xf numFmtId="0" fontId="9" fillId="2" borderId="0" xfId="8" applyFont="1" applyFill="1"/>
    <xf numFmtId="0" fontId="9" fillId="2" borderId="0" xfId="8" applyFont="1" applyFill="1" applyAlignment="1">
      <alignment vertical="center"/>
    </xf>
    <xf numFmtId="0" fontId="8" fillId="0" borderId="0" xfId="7" applyFont="1" applyFill="1" applyAlignment="1">
      <alignment vertical="top"/>
    </xf>
    <xf numFmtId="0" fontId="12" fillId="0" borderId="0" xfId="8" applyFont="1" applyAlignment="1">
      <alignment vertical="top"/>
    </xf>
    <xf numFmtId="0" fontId="25" fillId="0" borderId="0" xfId="10" applyFont="1" applyAlignment="1">
      <alignment vertical="top"/>
    </xf>
    <xf numFmtId="0" fontId="22" fillId="0" borderId="0" xfId="3" applyFont="1" applyAlignment="1">
      <alignment vertical="top"/>
    </xf>
    <xf numFmtId="0" fontId="9" fillId="0" borderId="0" xfId="0" applyFont="1"/>
    <xf numFmtId="0" fontId="13" fillId="0" borderId="0" xfId="8" applyFont="1" applyAlignment="1">
      <alignment vertical="top" wrapText="1"/>
    </xf>
    <xf numFmtId="164" fontId="0" fillId="0" borderId="0" xfId="5" applyNumberFormat="1" applyFont="1" applyBorder="1"/>
    <xf numFmtId="164" fontId="0" fillId="0" borderId="0" xfId="5" applyNumberFormat="1" applyFont="1"/>
    <xf numFmtId="0" fontId="13" fillId="2" borderId="0" xfId="0" applyFont="1" applyFill="1" applyAlignment="1">
      <alignment vertical="top" wrapText="1"/>
    </xf>
    <xf numFmtId="0" fontId="2" fillId="2" borderId="0" xfId="0" applyFont="1" applyFill="1" applyAlignment="1">
      <alignment vertical="top"/>
    </xf>
    <xf numFmtId="0" fontId="9" fillId="3" borderId="0" xfId="1" applyFont="1" applyFill="1" applyAlignment="1">
      <alignment vertical="top"/>
    </xf>
    <xf numFmtId="0" fontId="23" fillId="3" borderId="0" xfId="1" applyFont="1" applyFill="1" applyAlignment="1">
      <alignment vertical="top"/>
    </xf>
    <xf numFmtId="0" fontId="9" fillId="3" borderId="0" xfId="1" applyFont="1" applyFill="1" applyAlignment="1">
      <alignment vertical="top" wrapText="1"/>
    </xf>
    <xf numFmtId="0" fontId="23" fillId="3" borderId="0" xfId="1" applyFont="1" applyFill="1" applyAlignment="1">
      <alignment vertical="top" wrapText="1"/>
    </xf>
    <xf numFmtId="0" fontId="13" fillId="2" borderId="0" xfId="0" applyFont="1" applyFill="1" applyAlignment="1">
      <alignment vertical="top"/>
    </xf>
    <xf numFmtId="0" fontId="4" fillId="3" borderId="0" xfId="3" applyFill="1" applyAlignment="1">
      <alignment horizontal="left" vertical="top" wrapText="1"/>
    </xf>
    <xf numFmtId="49" fontId="13" fillId="3" borderId="0" xfId="1" applyNumberFormat="1" applyFont="1" applyFill="1" applyAlignment="1">
      <alignment horizontal="left" vertical="top" wrapText="1"/>
    </xf>
    <xf numFmtId="0" fontId="29" fillId="2" borderId="0" xfId="0" applyFont="1" applyFill="1" applyAlignment="1">
      <alignment vertical="top" wrapText="1"/>
    </xf>
    <xf numFmtId="0" fontId="26" fillId="3" borderId="0" xfId="1" applyFont="1" applyFill="1" applyAlignment="1">
      <alignment horizontal="left" vertical="top" wrapText="1" indent="2"/>
    </xf>
    <xf numFmtId="0" fontId="26" fillId="2" borderId="0" xfId="1" applyFont="1" applyFill="1" applyAlignment="1">
      <alignment horizontal="left" vertical="top" wrapText="1" indent="2"/>
    </xf>
    <xf numFmtId="0" fontId="22" fillId="3" borderId="0" xfId="3" applyFont="1" applyFill="1" applyAlignment="1">
      <alignment horizontal="left" vertical="top" wrapText="1"/>
    </xf>
    <xf numFmtId="0" fontId="22" fillId="2" borderId="0" xfId="3" applyFont="1" applyFill="1" applyBorder="1"/>
    <xf numFmtId="0" fontId="13" fillId="3" borderId="0" xfId="1" applyFont="1" applyFill="1" applyAlignment="1">
      <alignment horizontal="left" vertical="top" wrapText="1" indent="2"/>
    </xf>
    <xf numFmtId="0" fontId="22" fillId="3" borderId="0" xfId="3" applyFont="1" applyFill="1" applyBorder="1" applyAlignment="1">
      <alignment horizontal="left" vertical="top" wrapText="1"/>
    </xf>
    <xf numFmtId="0" fontId="22" fillId="2" borderId="0" xfId="3" applyFont="1" applyFill="1" applyBorder="1" applyAlignment="1">
      <alignment horizontal="left" vertical="top" wrapText="1"/>
    </xf>
    <xf numFmtId="0" fontId="2" fillId="3" borderId="0" xfId="1" applyFont="1" applyFill="1" applyAlignment="1">
      <alignment horizontal="left" vertical="top" wrapText="1"/>
    </xf>
    <xf numFmtId="49" fontId="14" fillId="3" borderId="0" xfId="1" applyNumberFormat="1" applyFont="1" applyFill="1" applyAlignment="1">
      <alignment horizontal="left" vertical="top" wrapText="1"/>
    </xf>
    <xf numFmtId="0" fontId="31" fillId="0" borderId="0" xfId="8" applyFont="1" applyAlignment="1">
      <alignment vertical="top"/>
    </xf>
    <xf numFmtId="0" fontId="4" fillId="0" borderId="0" xfId="3" applyAlignment="1">
      <alignment vertical="top"/>
    </xf>
    <xf numFmtId="49" fontId="1" fillId="0" borderId="0" xfId="0" applyNumberFormat="1" applyFont="1"/>
  </cellXfs>
  <cellStyles count="11">
    <cellStyle name="Hyperlink" xfId="3" builtinId="8"/>
    <cellStyle name="Hyperlink 2" xfId="10" xr:uid="{7C0A5F7D-73E1-4571-953B-1CA788824407}"/>
    <cellStyle name="Komma 2" xfId="2" xr:uid="{00000000-0005-0000-0000-000001000000}"/>
    <cellStyle name="Normal 2" xfId="4" xr:uid="{00000000-0005-0000-0000-000002000000}"/>
    <cellStyle name="Procent" xfId="5" builtinId="5"/>
    <cellStyle name="Standaard" xfId="0" builtinId="0"/>
    <cellStyle name="Standaard 2" xfId="1" xr:uid="{00000000-0005-0000-0000-000004000000}"/>
    <cellStyle name="Standaard 3" xfId="8" xr:uid="{039D48BF-4BCC-4B86-8990-14A5D63481CE}"/>
    <cellStyle name="Tabelkop" xfId="6" xr:uid="{315444FA-8F44-4412-88FB-06EBC6BCBFB9}"/>
    <cellStyle name="Tabelsubkop" xfId="7" xr:uid="{34139F96-9CB8-4AF8-818F-E07D05CEEF7D}"/>
    <cellStyle name="Titel 2" xfId="9" xr:uid="{AC6809D9-57A2-4B54-81DD-BD9C2D0F73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28650" cy="952500"/>
    <xdr:pic>
      <xdr:nvPicPr>
        <xdr:cNvPr id="2" name="Afbeelding 1" descr="cid:image004.png@01D3A4BB.465F0BB0">
          <a:extLst>
            <a:ext uri="{FF2B5EF4-FFF2-40B4-BE49-F238E27FC236}">
              <a16:creationId xmlns:a16="http://schemas.microsoft.com/office/drawing/2014/main" id="{08F68845-9F65-46F5-9DD3-0D86B3EC677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309726</xdr:colOff>
      <xdr:row>22</xdr:row>
      <xdr:rowOff>141561</xdr:rowOff>
    </xdr:from>
    <xdr:to>
      <xdr:col>0</xdr:col>
      <xdr:colOff>4584403</xdr:colOff>
      <xdr:row>22</xdr:row>
      <xdr:rowOff>3223259</xdr:rowOff>
    </xdr:to>
    <xdr:pic>
      <xdr:nvPicPr>
        <xdr:cNvPr id="9" name="Afbeelding 8">
          <a:extLst>
            <a:ext uri="{FF2B5EF4-FFF2-40B4-BE49-F238E27FC236}">
              <a16:creationId xmlns:a16="http://schemas.microsoft.com/office/drawing/2014/main" id="{A11090C0-E683-C37A-C4D0-1218CD43BA94}"/>
            </a:ext>
          </a:extLst>
        </xdr:cNvPr>
        <xdr:cNvPicPr>
          <a:picLocks noChangeAspect="1"/>
        </xdr:cNvPicPr>
      </xdr:nvPicPr>
      <xdr:blipFill>
        <a:blip xmlns:r="http://schemas.openxmlformats.org/officeDocument/2006/relationships" r:embed="rId1"/>
        <a:stretch>
          <a:fillRect/>
        </a:stretch>
      </xdr:blipFill>
      <xdr:spPr>
        <a:xfrm>
          <a:off x="309726" y="12085911"/>
          <a:ext cx="4267057" cy="3087413"/>
        </a:xfrm>
        <a:prstGeom prst="rect">
          <a:avLst/>
        </a:prstGeom>
      </xdr:spPr>
    </xdr:pic>
    <xdr:clientData/>
  </xdr:twoCellAnchor>
  <xdr:twoCellAnchor editAs="oneCell">
    <xdr:from>
      <xdr:col>0</xdr:col>
      <xdr:colOff>309726</xdr:colOff>
      <xdr:row>24</xdr:row>
      <xdr:rowOff>131109</xdr:rowOff>
    </xdr:from>
    <xdr:to>
      <xdr:col>0</xdr:col>
      <xdr:colOff>4856371</xdr:colOff>
      <xdr:row>24</xdr:row>
      <xdr:rowOff>3174905</xdr:rowOff>
    </xdr:to>
    <xdr:pic>
      <xdr:nvPicPr>
        <xdr:cNvPr id="12" name="Afbeelding 11">
          <a:extLst>
            <a:ext uri="{FF2B5EF4-FFF2-40B4-BE49-F238E27FC236}">
              <a16:creationId xmlns:a16="http://schemas.microsoft.com/office/drawing/2014/main" id="{246DC073-5278-59A6-2474-47D26D5479F7}"/>
            </a:ext>
          </a:extLst>
        </xdr:cNvPr>
        <xdr:cNvPicPr>
          <a:picLocks noChangeAspect="1"/>
        </xdr:cNvPicPr>
      </xdr:nvPicPr>
      <xdr:blipFill>
        <a:blip xmlns:r="http://schemas.openxmlformats.org/officeDocument/2006/relationships" r:embed="rId2"/>
        <a:stretch>
          <a:fillRect/>
        </a:stretch>
      </xdr:blipFill>
      <xdr:spPr>
        <a:xfrm>
          <a:off x="309726" y="16099491"/>
          <a:ext cx="4554265" cy="3036176"/>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cbs.nl/nl-nl/over-ons/contact/infoservice" TargetMode="External"/><Relationship Id="rId7" Type="http://schemas.openxmlformats.org/officeDocument/2006/relationships/drawing" Target="../drawings/drawing2.xml"/><Relationship Id="rId2" Type="http://schemas.openxmlformats.org/officeDocument/2006/relationships/hyperlink" Target="https://ec.europa.eu/eurostat/data/database" TargetMode="External"/><Relationship Id="rId1" Type="http://schemas.openxmlformats.org/officeDocument/2006/relationships/hyperlink" Target="https://opendata.cbs.nl/statline/" TargetMode="External"/><Relationship Id="rId6" Type="http://schemas.openxmlformats.org/officeDocument/2006/relationships/printerSettings" Target="../printerSettings/printerSettings8.bin"/><Relationship Id="rId5" Type="http://schemas.openxmlformats.org/officeDocument/2006/relationships/hyperlink" Target="https://www.cbs.nl/nl-nl/maatwerk/2025/26/energie-invoer-naar-land-van-oorsprong-2015-2024" TargetMode="External"/><Relationship Id="rId4" Type="http://schemas.openxmlformats.org/officeDocument/2006/relationships/hyperlink" Target="https://opendata.cbs.nl/statlin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nfoservice@cbs.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50011-792E-466F-8F4C-AF136A8D3096}">
  <dimension ref="A1:K22"/>
  <sheetViews>
    <sheetView showGridLines="0" tabSelected="1" zoomScaleNormal="100" workbookViewId="0">
      <selection activeCell="B1" sqref="B1"/>
    </sheetView>
  </sheetViews>
  <sheetFormatPr defaultColWidth="8.88671875" defaultRowHeight="13.8" x14ac:dyDescent="0.3"/>
  <cols>
    <col min="1" max="1" width="9.33203125" style="17" customWidth="1"/>
    <col min="2" max="2" width="95" style="17" customWidth="1"/>
    <col min="3" max="9" width="9.109375" style="17" customWidth="1"/>
    <col min="10" max="16384" width="8.88671875" style="17"/>
  </cols>
  <sheetData>
    <row r="1" spans="1:11" s="25" customFormat="1" x14ac:dyDescent="0.3"/>
    <row r="4" spans="1:11" ht="23.4" x14ac:dyDescent="0.3">
      <c r="B4" s="24" t="s">
        <v>520</v>
      </c>
    </row>
    <row r="5" spans="1:11" ht="15.6" x14ac:dyDescent="0.3">
      <c r="A5" s="23"/>
      <c r="B5" s="22"/>
    </row>
    <row r="7" spans="1:11" x14ac:dyDescent="0.3">
      <c r="A7" s="21" t="s">
        <v>480</v>
      </c>
    </row>
    <row r="8" spans="1:11" x14ac:dyDescent="0.3">
      <c r="A8" s="20" t="s">
        <v>125</v>
      </c>
    </row>
    <row r="12" spans="1:11" x14ac:dyDescent="0.3">
      <c r="A12" s="18"/>
      <c r="B12" s="18"/>
      <c r="C12" s="18"/>
      <c r="D12" s="18"/>
      <c r="E12" s="18"/>
      <c r="F12" s="18"/>
      <c r="G12" s="18"/>
      <c r="H12" s="18"/>
      <c r="I12" s="18"/>
      <c r="J12" s="18"/>
      <c r="K12" s="18"/>
    </row>
    <row r="13" spans="1:11" x14ac:dyDescent="0.3">
      <c r="A13" s="19"/>
      <c r="B13" s="18"/>
      <c r="C13" s="18"/>
      <c r="D13" s="18"/>
      <c r="E13" s="18"/>
      <c r="F13" s="18"/>
      <c r="G13" s="18"/>
      <c r="H13" s="18"/>
      <c r="I13" s="18"/>
      <c r="J13" s="18"/>
      <c r="K13" s="18"/>
    </row>
    <row r="14" spans="1:11" x14ac:dyDescent="0.3">
      <c r="A14" s="18"/>
      <c r="B14" s="18"/>
      <c r="C14" s="18"/>
      <c r="D14" s="18"/>
      <c r="E14" s="18"/>
      <c r="F14" s="18"/>
      <c r="G14" s="18"/>
      <c r="H14" s="18"/>
      <c r="I14" s="18"/>
      <c r="J14" s="18"/>
      <c r="K14" s="18"/>
    </row>
    <row r="15" spans="1:11" x14ac:dyDescent="0.3">
      <c r="A15" s="19"/>
      <c r="B15" s="18"/>
      <c r="C15" s="18"/>
      <c r="D15" s="18"/>
      <c r="E15" s="18"/>
      <c r="F15" s="18"/>
      <c r="G15" s="18"/>
      <c r="H15" s="18"/>
      <c r="I15" s="18"/>
      <c r="J15" s="18"/>
      <c r="K15" s="18"/>
    </row>
    <row r="16" spans="1:11" x14ac:dyDescent="0.3">
      <c r="A16" s="18"/>
      <c r="B16" s="18"/>
      <c r="C16" s="18"/>
      <c r="D16" s="18"/>
      <c r="E16" s="18"/>
      <c r="F16" s="18"/>
      <c r="G16" s="18"/>
      <c r="H16" s="18"/>
      <c r="I16" s="18"/>
      <c r="J16" s="18"/>
      <c r="K16" s="18"/>
    </row>
    <row r="17" spans="1:11" x14ac:dyDescent="0.3">
      <c r="A17" s="18"/>
      <c r="B17" s="18"/>
      <c r="C17" s="18"/>
      <c r="D17" s="18"/>
      <c r="E17" s="18"/>
      <c r="F17" s="18"/>
      <c r="G17" s="18"/>
      <c r="H17" s="18"/>
      <c r="I17" s="18"/>
      <c r="J17" s="18"/>
      <c r="K17" s="18"/>
    </row>
    <row r="18" spans="1:11" x14ac:dyDescent="0.3">
      <c r="A18" s="19"/>
      <c r="B18" s="18"/>
      <c r="C18" s="18"/>
      <c r="D18" s="18"/>
      <c r="E18" s="18"/>
      <c r="F18" s="18"/>
      <c r="G18" s="18"/>
      <c r="H18" s="18"/>
      <c r="I18" s="18"/>
      <c r="J18" s="18"/>
      <c r="K18" s="18"/>
    </row>
    <row r="19" spans="1:11" x14ac:dyDescent="0.3">
      <c r="A19" s="19"/>
      <c r="B19" s="18"/>
      <c r="C19" s="18"/>
      <c r="D19" s="18"/>
      <c r="E19" s="18"/>
      <c r="F19" s="18"/>
      <c r="G19" s="18"/>
      <c r="H19" s="18"/>
      <c r="I19" s="18"/>
      <c r="J19" s="18"/>
      <c r="K19" s="18"/>
    </row>
    <row r="20" spans="1:11" x14ac:dyDescent="0.3">
      <c r="A20" s="19"/>
      <c r="B20" s="18"/>
      <c r="C20" s="18"/>
      <c r="D20" s="18"/>
      <c r="E20" s="18"/>
      <c r="F20" s="18"/>
      <c r="G20" s="18"/>
      <c r="H20" s="18"/>
      <c r="I20" s="18"/>
      <c r="J20" s="18"/>
      <c r="K20" s="18"/>
    </row>
    <row r="21" spans="1:11" x14ac:dyDescent="0.3">
      <c r="B21" s="18"/>
      <c r="C21" s="18"/>
      <c r="D21" s="18"/>
      <c r="E21" s="18"/>
      <c r="F21" s="18"/>
      <c r="G21" s="18"/>
      <c r="H21" s="18"/>
      <c r="I21" s="18"/>
      <c r="J21" s="18"/>
      <c r="K21" s="18"/>
    </row>
    <row r="22" spans="1:11" x14ac:dyDescent="0.3">
      <c r="A22" s="18"/>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3"/>
  <sheetViews>
    <sheetView zoomScale="115" zoomScaleNormal="115" workbookViewId="0"/>
  </sheetViews>
  <sheetFormatPr defaultColWidth="8.6640625" defaultRowHeight="14.4" x14ac:dyDescent="0.3"/>
  <cols>
    <col min="1" max="1" width="103.33203125" style="14" customWidth="1"/>
    <col min="2" max="2" width="8.6640625" style="1"/>
    <col min="3" max="3" width="49" style="51" customWidth="1"/>
    <col min="4" max="4" width="31.6640625" style="52" customWidth="1"/>
    <col min="5" max="16384" width="8.6640625" style="1"/>
  </cols>
  <sheetData>
    <row r="1" spans="1:4" ht="15.6" x14ac:dyDescent="0.3">
      <c r="A1" s="27" t="s">
        <v>470</v>
      </c>
    </row>
    <row r="2" spans="1:4" ht="11.25" customHeight="1" x14ac:dyDescent="0.3">
      <c r="D2" s="60"/>
    </row>
    <row r="3" spans="1:4" ht="15" customHeight="1" x14ac:dyDescent="0.3">
      <c r="A3" s="13" t="s">
        <v>471</v>
      </c>
    </row>
    <row r="4" spans="1:4" ht="15" customHeight="1" x14ac:dyDescent="0.3">
      <c r="A4" s="13" t="s">
        <v>515</v>
      </c>
    </row>
    <row r="5" spans="1:4" ht="114.6" customHeight="1" x14ac:dyDescent="0.3">
      <c r="A5" s="14" t="s">
        <v>535</v>
      </c>
    </row>
    <row r="6" spans="1:4" ht="7.5" customHeight="1" x14ac:dyDescent="0.3"/>
    <row r="7" spans="1:4" ht="17.25" customHeight="1" x14ac:dyDescent="0.3">
      <c r="A7" s="68" t="s">
        <v>516</v>
      </c>
    </row>
    <row r="8" spans="1:4" ht="30" customHeight="1" x14ac:dyDescent="0.3">
      <c r="A8" s="14" t="s">
        <v>536</v>
      </c>
    </row>
    <row r="9" spans="1:4" ht="25.5" customHeight="1" x14ac:dyDescent="0.3">
      <c r="A9" s="61" t="s">
        <v>501</v>
      </c>
    </row>
    <row r="10" spans="1:4" ht="45.75" customHeight="1" x14ac:dyDescent="0.3">
      <c r="A10" s="65" t="s">
        <v>508</v>
      </c>
    </row>
    <row r="11" spans="1:4" ht="15.75" customHeight="1" x14ac:dyDescent="0.3">
      <c r="A11" s="14" t="s">
        <v>124</v>
      </c>
    </row>
    <row r="12" spans="1:4" ht="25.5" customHeight="1" x14ac:dyDescent="0.3">
      <c r="A12" s="61" t="s">
        <v>500</v>
      </c>
    </row>
    <row r="13" spans="1:4" ht="33" customHeight="1" x14ac:dyDescent="0.3">
      <c r="A13" s="65" t="s">
        <v>469</v>
      </c>
    </row>
    <row r="14" spans="1:4" ht="114.75" customHeight="1" x14ac:dyDescent="0.3">
      <c r="A14" s="14" t="s">
        <v>537</v>
      </c>
    </row>
    <row r="15" spans="1:4" ht="33" customHeight="1" x14ac:dyDescent="0.3">
      <c r="A15" s="15" t="s">
        <v>121</v>
      </c>
    </row>
    <row r="16" spans="1:4" ht="37.5" customHeight="1" x14ac:dyDescent="0.3">
      <c r="A16" s="62" t="s">
        <v>507</v>
      </c>
    </row>
    <row r="17" spans="1:4" ht="11.25" customHeight="1" x14ac:dyDescent="0.3">
      <c r="A17" s="15"/>
    </row>
    <row r="18" spans="1:4" ht="20.100000000000001" customHeight="1" x14ac:dyDescent="0.3">
      <c r="A18" s="16" t="s">
        <v>94</v>
      </c>
    </row>
    <row r="19" spans="1:4" ht="51" customHeight="1" x14ac:dyDescent="0.3">
      <c r="A19" s="14" t="s">
        <v>519</v>
      </c>
    </row>
    <row r="20" spans="1:4" ht="33" customHeight="1" x14ac:dyDescent="0.3">
      <c r="A20" s="14" t="s">
        <v>503</v>
      </c>
      <c r="C20" s="57"/>
    </row>
    <row r="21" spans="1:4" ht="48" customHeight="1" x14ac:dyDescent="0.3">
      <c r="A21" s="14" t="s">
        <v>502</v>
      </c>
    </row>
    <row r="22" spans="1:4" ht="108" customHeight="1" x14ac:dyDescent="0.3">
      <c r="A22" s="14" t="s">
        <v>510</v>
      </c>
    </row>
    <row r="23" spans="1:4" ht="271.5" customHeight="1" x14ac:dyDescent="0.3"/>
    <row r="24" spans="1:4" ht="43.5" customHeight="1" x14ac:dyDescent="0.3">
      <c r="A24" s="14" t="s">
        <v>509</v>
      </c>
    </row>
    <row r="25" spans="1:4" ht="267.75" customHeight="1" x14ac:dyDescent="0.3"/>
    <row r="26" spans="1:4" ht="14.25" customHeight="1" x14ac:dyDescent="0.3">
      <c r="A26" s="3" t="s">
        <v>506</v>
      </c>
    </row>
    <row r="27" spans="1:4" ht="12" customHeight="1" x14ac:dyDescent="0.3">
      <c r="A27" s="28"/>
    </row>
    <row r="28" spans="1:4" ht="74.25" customHeight="1" x14ac:dyDescent="0.3">
      <c r="A28" s="29" t="s">
        <v>102</v>
      </c>
    </row>
    <row r="29" spans="1:4" ht="105.75" customHeight="1" x14ac:dyDescent="0.3">
      <c r="A29" s="29" t="s">
        <v>505</v>
      </c>
    </row>
    <row r="30" spans="1:4" ht="11.25" customHeight="1" x14ac:dyDescent="0.3">
      <c r="A30" s="58"/>
    </row>
    <row r="31" spans="1:4" x14ac:dyDescent="0.3">
      <c r="A31" s="13" t="s">
        <v>517</v>
      </c>
    </row>
    <row r="32" spans="1:4" ht="210.6" customHeight="1" x14ac:dyDescent="0.3">
      <c r="A32" s="59" t="s">
        <v>538</v>
      </c>
      <c r="D32" s="60"/>
    </row>
    <row r="33" spans="1:4" ht="17.25" customHeight="1" x14ac:dyDescent="0.3">
      <c r="A33" s="69" t="s">
        <v>518</v>
      </c>
      <c r="D33" s="60"/>
    </row>
    <row r="34" spans="1:4" x14ac:dyDescent="0.3">
      <c r="A34" s="63" t="s">
        <v>504</v>
      </c>
      <c r="B34" s="28"/>
    </row>
    <row r="35" spans="1:4" s="28" customFormat="1" ht="14.1" customHeight="1" x14ac:dyDescent="0.3">
      <c r="A35" s="66" t="s">
        <v>100</v>
      </c>
      <c r="C35" s="51"/>
      <c r="D35" s="57"/>
    </row>
    <row r="36" spans="1:4" s="28" customFormat="1" ht="14.1" customHeight="1" x14ac:dyDescent="0.3">
      <c r="A36" s="64" t="str">
        <f>HYPERLINK("https://ec.europa.eu/eurostat/cache/metadata/en/nrg_bal_esms.htm","Eurostat complete energy balances")</f>
        <v>Eurostat complete energy balances</v>
      </c>
      <c r="C36" s="51"/>
      <c r="D36" s="57"/>
    </row>
    <row r="37" spans="1:4" s="28" customFormat="1" ht="14.1" customHeight="1" x14ac:dyDescent="0.3">
      <c r="A37" s="64" t="str">
        <f>HYPERLINK("https://ec.europa.eu/eurostat/cache/metadata/en/nrg_t_esms.htm","Eurostat trade by partner counry")</f>
        <v>Eurostat trade by partner counry</v>
      </c>
      <c r="C37" s="51"/>
      <c r="D37" s="57"/>
    </row>
    <row r="38" spans="1:4" s="28" customFormat="1" ht="14.1" customHeight="1" x14ac:dyDescent="0.3">
      <c r="A38" s="67" t="s">
        <v>101</v>
      </c>
      <c r="C38" s="51"/>
      <c r="D38" s="57"/>
    </row>
    <row r="39" spans="1:4" ht="11.25" customHeight="1" x14ac:dyDescent="0.3">
      <c r="A39" s="15"/>
      <c r="B39" s="30"/>
    </row>
    <row r="40" spans="1:4" ht="11.25" customHeight="1" x14ac:dyDescent="0.3">
      <c r="A40" s="31"/>
      <c r="B40" s="31"/>
    </row>
    <row r="41" spans="1:4" ht="20.100000000000001" customHeight="1" x14ac:dyDescent="0.3">
      <c r="A41" s="16" t="s">
        <v>99</v>
      </c>
    </row>
    <row r="42" spans="1:4" s="28" customFormat="1" ht="14.1" customHeight="1" x14ac:dyDescent="0.3">
      <c r="A42" s="64" t="s">
        <v>107</v>
      </c>
      <c r="C42" s="51"/>
      <c r="D42" s="57"/>
    </row>
    <row r="43" spans="1:4" s="28" customFormat="1" ht="11.25" customHeight="1" x14ac:dyDescent="0.3">
      <c r="A43" s="64"/>
      <c r="C43" s="51"/>
      <c r="D43" s="57"/>
    </row>
    <row r="44" spans="1:4" ht="20.100000000000001" customHeight="1" x14ac:dyDescent="0.3">
      <c r="A44" s="32" t="s">
        <v>90</v>
      </c>
    </row>
    <row r="45" spans="1:4" ht="60.75" customHeight="1" x14ac:dyDescent="0.3">
      <c r="A45" s="33" t="s">
        <v>91</v>
      </c>
    </row>
    <row r="46" spans="1:4" ht="110.4" x14ac:dyDescent="0.3">
      <c r="A46" s="33" t="s">
        <v>93</v>
      </c>
    </row>
    <row r="47" spans="1:4" ht="41.4" x14ac:dyDescent="0.3">
      <c r="A47" s="33" t="s">
        <v>92</v>
      </c>
    </row>
    <row r="48" spans="1:4" s="35" customFormat="1" ht="13.8" x14ac:dyDescent="0.3">
      <c r="A48" s="34" t="s">
        <v>103</v>
      </c>
      <c r="C48" s="55"/>
      <c r="D48" s="53"/>
    </row>
    <row r="49" spans="1:4" s="37" customFormat="1" ht="13.2" customHeight="1" x14ac:dyDescent="0.3">
      <c r="A49" s="36" t="s">
        <v>104</v>
      </c>
      <c r="C49" s="56"/>
      <c r="D49" s="54"/>
    </row>
    <row r="50" spans="1:4" s="35" customFormat="1" ht="13.2" customHeight="1" x14ac:dyDescent="0.3">
      <c r="A50" s="38"/>
      <c r="C50" s="55"/>
      <c r="D50" s="53"/>
    </row>
    <row r="51" spans="1:4" s="35" customFormat="1" ht="13.8" x14ac:dyDescent="0.3">
      <c r="A51" s="39" t="s">
        <v>105</v>
      </c>
      <c r="C51" s="55"/>
      <c r="D51" s="53"/>
    </row>
    <row r="52" spans="1:4" s="35" customFormat="1" ht="13.8" x14ac:dyDescent="0.3">
      <c r="A52" s="38"/>
      <c r="C52" s="55"/>
      <c r="D52" s="53"/>
    </row>
    <row r="53" spans="1:4" s="35" customFormat="1" ht="13.8" x14ac:dyDescent="0.3">
      <c r="A53" s="39" t="s">
        <v>106</v>
      </c>
      <c r="C53" s="55"/>
      <c r="D53" s="53"/>
    </row>
  </sheetData>
  <hyperlinks>
    <hyperlink ref="A35" r:id="rId1" location="/CBS/nl/dataset/83140NED/table?ts=1723629060177" xr:uid="{00000000-0004-0000-0100-000005000000}"/>
    <hyperlink ref="A38" r:id="rId2" xr:uid="{00000000-0004-0000-0100-000006000000}"/>
    <hyperlink ref="A49" r:id="rId3" display="https://www.cbs.nl/nl-nl/over-ons/contact/infoservice" xr:uid="{00000000-0004-0000-0100-000007000000}"/>
    <hyperlink ref="A42" r:id="rId4" location="/CBS/nl/dataset/85899NED/table" display="https://opendata.cbs.nl/statline/ - /CBS/nl/dataset/85899NED/table" xr:uid="{00000000-0004-0000-0100-000008000000}"/>
    <hyperlink ref="A34" r:id="rId5" xr:uid="{A09CAEE6-A81F-4B26-8A7C-1ADF6ECE048B}"/>
  </hyperlinks>
  <pageMargins left="0.7" right="0.7" top="0.75" bottom="0.75" header="0.3" footer="0.3"/>
  <pageSetup paperSize="9"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464D1-E250-440D-8498-AF60064A4E53}">
  <dimension ref="A1:B23"/>
  <sheetViews>
    <sheetView showGridLines="0" workbookViewId="0"/>
  </sheetViews>
  <sheetFormatPr defaultColWidth="9.109375" defaultRowHeight="13.8" x14ac:dyDescent="0.3"/>
  <cols>
    <col min="1" max="1" width="19.5546875" style="40" customWidth="1"/>
    <col min="2" max="2" width="86.33203125" style="40" customWidth="1"/>
    <col min="3" max="16384" width="9.109375" style="40"/>
  </cols>
  <sheetData>
    <row r="1" spans="1:2" s="6" customFormat="1" ht="15.6" x14ac:dyDescent="0.3">
      <c r="A1" s="6" t="s">
        <v>479</v>
      </c>
    </row>
    <row r="2" spans="1:2" s="7" customFormat="1" x14ac:dyDescent="0.3"/>
    <row r="3" spans="1:2" x14ac:dyDescent="0.3">
      <c r="A3" s="43" t="s">
        <v>478</v>
      </c>
      <c r="B3" s="44"/>
    </row>
    <row r="4" spans="1:2" x14ac:dyDescent="0.3">
      <c r="A4" s="45" t="s">
        <v>477</v>
      </c>
      <c r="B4" s="44" t="str">
        <f>Introductie!A1</f>
        <v>Introductie en uitleg bij de tabellen</v>
      </c>
    </row>
    <row r="5" spans="1:2" x14ac:dyDescent="0.3">
      <c r="A5" s="46" t="s">
        <v>126</v>
      </c>
      <c r="B5" s="47" t="s">
        <v>512</v>
      </c>
    </row>
    <row r="6" spans="1:2" x14ac:dyDescent="0.3">
      <c r="A6" s="46" t="s">
        <v>127</v>
      </c>
      <c r="B6" s="47" t="s">
        <v>513</v>
      </c>
    </row>
    <row r="7" spans="1:2" x14ac:dyDescent="0.3">
      <c r="A7" s="46" t="s">
        <v>128</v>
      </c>
      <c r="B7" s="44" t="s">
        <v>481</v>
      </c>
    </row>
    <row r="8" spans="1:2" x14ac:dyDescent="0.3">
      <c r="A8" s="46" t="s">
        <v>129</v>
      </c>
      <c r="B8" s="44" t="s">
        <v>482</v>
      </c>
    </row>
    <row r="9" spans="1:2" x14ac:dyDescent="0.3">
      <c r="A9" s="46" t="s">
        <v>130</v>
      </c>
      <c r="B9" s="44" t="s">
        <v>485</v>
      </c>
    </row>
    <row r="10" spans="1:2" x14ac:dyDescent="0.3">
      <c r="A10" s="46" t="s">
        <v>131</v>
      </c>
      <c r="B10" s="44" t="s">
        <v>484</v>
      </c>
    </row>
    <row r="11" spans="1:2" x14ac:dyDescent="0.3">
      <c r="A11" s="46" t="s">
        <v>476</v>
      </c>
      <c r="B11" s="44" t="s">
        <v>483</v>
      </c>
    </row>
    <row r="12" spans="1:2" x14ac:dyDescent="0.3">
      <c r="A12" s="44"/>
      <c r="B12" s="44"/>
    </row>
    <row r="13" spans="1:2" x14ac:dyDescent="0.3">
      <c r="A13" s="43" t="s">
        <v>475</v>
      </c>
      <c r="B13" s="44"/>
    </row>
    <row r="14" spans="1:2" x14ac:dyDescent="0.3">
      <c r="A14" s="70" t="s">
        <v>531</v>
      </c>
    </row>
    <row r="15" spans="1:2" ht="14.4" x14ac:dyDescent="0.3">
      <c r="A15" s="40" t="s">
        <v>474</v>
      </c>
      <c r="B15" s="71" t="s">
        <v>527</v>
      </c>
    </row>
    <row r="17" spans="1:1" x14ac:dyDescent="0.3">
      <c r="A17" s="7" t="s">
        <v>95</v>
      </c>
    </row>
    <row r="18" spans="1:1" s="41" customFormat="1" x14ac:dyDescent="0.3">
      <c r="A18" s="42" t="s">
        <v>528</v>
      </c>
    </row>
    <row r="19" spans="1:1" s="41" customFormat="1" x14ac:dyDescent="0.3">
      <c r="A19" s="42" t="s">
        <v>96</v>
      </c>
    </row>
    <row r="20" spans="1:1" x14ac:dyDescent="0.3">
      <c r="A20" s="40" t="s">
        <v>97</v>
      </c>
    </row>
    <row r="21" spans="1:1" x14ac:dyDescent="0.3">
      <c r="A21" s="40" t="s">
        <v>98</v>
      </c>
    </row>
    <row r="22" spans="1:1" x14ac:dyDescent="0.3">
      <c r="A22" s="40" t="s">
        <v>473</v>
      </c>
    </row>
    <row r="23" spans="1:1" x14ac:dyDescent="0.3">
      <c r="A23" s="40" t="s">
        <v>472</v>
      </c>
    </row>
  </sheetData>
  <hyperlinks>
    <hyperlink ref="A4" location="Introductie!A1" display="Introductie" xr:uid="{B4B4507B-8C15-4CB9-83E2-7A75AAC03E99}"/>
    <hyperlink ref="A5" location="'Tabel NL1'!A1" display="Tabel NL1" xr:uid="{FE744180-B5AE-49A3-AD0C-DB30628E9627}"/>
    <hyperlink ref="A6" location="'Tabel EU1'!A1" display="Tabel EU1" xr:uid="{8F5F0C67-C888-41E2-AB46-4ED6D2832967}"/>
    <hyperlink ref="A11" location="Toelichting!A1" display="Toelichting" xr:uid="{AE7EADB3-3C73-4B49-AEB0-F772DC27DDC6}"/>
    <hyperlink ref="A7" location="'Tabel NL2'!A1" display="Tabel NL2" xr:uid="{AEB8ED02-4DFD-4816-81A4-FCC904FDC889}"/>
    <hyperlink ref="B15" r:id="rId1" xr:uid="{2592DF63-F406-4027-8836-12D9391FA9C3}"/>
    <hyperlink ref="A8" location="'Tabel EU2'!A1" display="Tabel EU2" xr:uid="{F5D2F791-3EC3-474F-A463-444C2B7E8FAE}"/>
    <hyperlink ref="A9" location="'Tabel NL3'!A1" display="Tabel NL3" xr:uid="{EB3D3E31-E224-40B1-AF3A-C4F6BC8ED9D4}"/>
    <hyperlink ref="A10" location="'Tabel EU3'!A1" display="Tabel EU3" xr:uid="{2CE8C78A-E75A-45D4-9240-311AC7B7824E}"/>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E54FD-F9B4-4E53-86B0-E052E507D60C}">
  <dimension ref="A1:A21"/>
  <sheetViews>
    <sheetView showGridLines="0" zoomScaleNormal="100" workbookViewId="0"/>
  </sheetViews>
  <sheetFormatPr defaultColWidth="9.109375" defaultRowHeight="13.8" x14ac:dyDescent="0.3"/>
  <cols>
    <col min="1" max="1" width="104.6640625" style="9" customWidth="1"/>
    <col min="2" max="2" width="11.6640625" style="8" customWidth="1"/>
    <col min="3" max="3" width="77.6640625" style="8" customWidth="1"/>
    <col min="4" max="5" width="9.109375" style="8"/>
    <col min="6" max="6" width="9.109375" style="8" customWidth="1"/>
    <col min="7" max="16384" width="9.109375" style="8"/>
  </cols>
  <sheetData>
    <row r="1" spans="1:1" s="6" customFormat="1" ht="15.6" x14ac:dyDescent="0.3">
      <c r="A1" s="6" t="s">
        <v>122</v>
      </c>
    </row>
    <row r="2" spans="1:1" s="7" customFormat="1" x14ac:dyDescent="0.3"/>
    <row r="3" spans="1:1" x14ac:dyDescent="0.3">
      <c r="A3" s="7" t="s">
        <v>15</v>
      </c>
    </row>
    <row r="4" spans="1:1" ht="82.8" x14ac:dyDescent="0.3">
      <c r="A4" s="48" t="s">
        <v>534</v>
      </c>
    </row>
    <row r="5" spans="1:1" ht="82.8" x14ac:dyDescent="0.3">
      <c r="A5" s="48" t="s">
        <v>523</v>
      </c>
    </row>
    <row r="6" spans="1:1" x14ac:dyDescent="0.3">
      <c r="A6" s="48"/>
    </row>
    <row r="7" spans="1:1" x14ac:dyDescent="0.3">
      <c r="A7" s="11" t="s">
        <v>126</v>
      </c>
    </row>
    <row r="8" spans="1:1" ht="30" customHeight="1" x14ac:dyDescent="0.3">
      <c r="A8" s="48" t="s">
        <v>522</v>
      </c>
    </row>
    <row r="9" spans="1:1" x14ac:dyDescent="0.3">
      <c r="A9" s="11" t="s">
        <v>127</v>
      </c>
    </row>
    <row r="10" spans="1:1" s="48" customFormat="1" ht="30" customHeight="1" x14ac:dyDescent="0.3">
      <c r="A10" s="48" t="s">
        <v>525</v>
      </c>
    </row>
    <row r="11" spans="1:1" x14ac:dyDescent="0.3">
      <c r="A11" s="11" t="s">
        <v>128</v>
      </c>
    </row>
    <row r="12" spans="1:1" ht="30" customHeight="1" x14ac:dyDescent="0.3">
      <c r="A12" s="48" t="s">
        <v>521</v>
      </c>
    </row>
    <row r="13" spans="1:1" x14ac:dyDescent="0.3">
      <c r="A13" s="11" t="s">
        <v>129</v>
      </c>
    </row>
    <row r="14" spans="1:1" ht="30" customHeight="1" x14ac:dyDescent="0.3">
      <c r="A14" s="48" t="s">
        <v>491</v>
      </c>
    </row>
    <row r="15" spans="1:1" x14ac:dyDescent="0.3">
      <c r="A15" s="11" t="s">
        <v>130</v>
      </c>
    </row>
    <row r="16" spans="1:1" ht="55.5" customHeight="1" x14ac:dyDescent="0.3">
      <c r="A16" s="48" t="s">
        <v>532</v>
      </c>
    </row>
    <row r="17" spans="1:1" x14ac:dyDescent="0.3">
      <c r="A17" s="11" t="s">
        <v>131</v>
      </c>
    </row>
    <row r="18" spans="1:1" ht="43.5" customHeight="1" x14ac:dyDescent="0.3">
      <c r="A18" s="48" t="s">
        <v>533</v>
      </c>
    </row>
    <row r="19" spans="1:1" x14ac:dyDescent="0.3">
      <c r="A19" s="12"/>
    </row>
    <row r="20" spans="1:1" ht="41.4" x14ac:dyDescent="0.3">
      <c r="A20" s="10" t="s">
        <v>123</v>
      </c>
    </row>
    <row r="21" spans="1:1" ht="41.4" x14ac:dyDescent="0.3">
      <c r="A21" s="10" t="s">
        <v>526</v>
      </c>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861"/>
  <sheetViews>
    <sheetView workbookViewId="0"/>
  </sheetViews>
  <sheetFormatPr defaultRowHeight="14.4" x14ac:dyDescent="0.3"/>
  <cols>
    <col min="1" max="1" width="34.33203125" bestFit="1" customWidth="1"/>
    <col min="2" max="2" width="34.109375" customWidth="1"/>
    <col min="3" max="3" width="40.6640625" customWidth="1"/>
    <col min="4" max="4" width="21" style="5" bestFit="1" customWidth="1"/>
    <col min="5" max="14" width="7.21875" bestFit="1" customWidth="1"/>
  </cols>
  <sheetData>
    <row r="1" spans="1:15" x14ac:dyDescent="0.3">
      <c r="A1" s="4" t="s">
        <v>126</v>
      </c>
    </row>
    <row r="2" spans="1:15" x14ac:dyDescent="0.3">
      <c r="A2" s="4" t="s">
        <v>511</v>
      </c>
    </row>
    <row r="3" spans="1:15" x14ac:dyDescent="0.3">
      <c r="A3" s="2" t="s">
        <v>524</v>
      </c>
    </row>
    <row r="4" spans="1:15" x14ac:dyDescent="0.3">
      <c r="A4" s="2" t="s">
        <v>118</v>
      </c>
    </row>
    <row r="5" spans="1:15" x14ac:dyDescent="0.3">
      <c r="A5" s="2" t="s">
        <v>529</v>
      </c>
    </row>
    <row r="6" spans="1:15" x14ac:dyDescent="0.3">
      <c r="A6" s="2"/>
    </row>
    <row r="7" spans="1:15" x14ac:dyDescent="0.3">
      <c r="A7" t="s">
        <v>486</v>
      </c>
    </row>
    <row r="9" spans="1:15" x14ac:dyDescent="0.3">
      <c r="A9" s="72" t="s">
        <v>89</v>
      </c>
      <c r="B9" s="72" t="s">
        <v>492</v>
      </c>
      <c r="C9" s="72" t="s">
        <v>132</v>
      </c>
      <c r="D9" s="72" t="s">
        <v>133</v>
      </c>
      <c r="E9" s="72">
        <v>2015</v>
      </c>
      <c r="F9" s="72">
        <v>2016</v>
      </c>
      <c r="G9" s="72">
        <v>2017</v>
      </c>
      <c r="H9" s="72">
        <v>2018</v>
      </c>
      <c r="I9" s="72">
        <v>2019</v>
      </c>
      <c r="J9" s="72">
        <v>2020</v>
      </c>
      <c r="K9" s="72">
        <v>2021</v>
      </c>
      <c r="L9" s="72">
        <v>2022</v>
      </c>
      <c r="M9" s="72">
        <v>2023</v>
      </c>
      <c r="N9" s="72">
        <v>2024</v>
      </c>
      <c r="O9" s="5"/>
    </row>
    <row r="10" spans="1:15" x14ac:dyDescent="0.3">
      <c r="A10" t="s">
        <v>108</v>
      </c>
      <c r="B10" t="s">
        <v>493</v>
      </c>
      <c r="C10" t="s">
        <v>0</v>
      </c>
      <c r="D10" t="s">
        <v>134</v>
      </c>
      <c r="E10" s="50"/>
      <c r="F10" s="50"/>
      <c r="G10" s="50"/>
      <c r="H10" s="50">
        <v>2.1109083871832699E-8</v>
      </c>
      <c r="I10" s="50">
        <v>9.8357809172847806E-10</v>
      </c>
      <c r="J10" s="50">
        <v>1.11088527204186E-7</v>
      </c>
      <c r="K10" s="50"/>
      <c r="L10" s="50"/>
      <c r="M10" s="50">
        <v>2.7387518977722799E-7</v>
      </c>
      <c r="N10" s="50"/>
      <c r="O10" s="5"/>
    </row>
    <row r="11" spans="1:15" x14ac:dyDescent="0.3">
      <c r="A11" t="s">
        <v>108</v>
      </c>
      <c r="B11" t="s">
        <v>493</v>
      </c>
      <c r="C11" t="s">
        <v>12</v>
      </c>
      <c r="D11" t="s">
        <v>135</v>
      </c>
      <c r="E11" s="50">
        <v>3.8886585286113003E-6</v>
      </c>
      <c r="F11" s="50">
        <v>4.7215104077067802E-6</v>
      </c>
      <c r="G11" s="50">
        <v>2.5694190529431398E-6</v>
      </c>
      <c r="H11" s="50">
        <v>8.7230598603161407E-6</v>
      </c>
      <c r="I11" s="50">
        <v>1.5041758534011699E-6</v>
      </c>
      <c r="J11" s="50">
        <v>3.2510995115333099E-6</v>
      </c>
      <c r="K11" s="50">
        <v>3.1540506042419202E-6</v>
      </c>
      <c r="L11" s="50"/>
      <c r="M11" s="50"/>
      <c r="N11" s="50">
        <v>7.7569810867704705E-8</v>
      </c>
      <c r="O11" s="5"/>
    </row>
    <row r="12" spans="1:15" x14ac:dyDescent="0.3">
      <c r="A12" t="s">
        <v>108</v>
      </c>
      <c r="B12" t="s">
        <v>493</v>
      </c>
      <c r="C12" t="s">
        <v>17</v>
      </c>
      <c r="D12" t="s">
        <v>136</v>
      </c>
      <c r="E12" s="50">
        <v>7.3215716079488399E-6</v>
      </c>
      <c r="F12" s="50">
        <v>4.1550110455489402E-6</v>
      </c>
      <c r="G12" s="50">
        <v>3.6383052613417298E-6</v>
      </c>
      <c r="H12" s="50">
        <v>8.1524174601410499E-6</v>
      </c>
      <c r="I12" s="50">
        <v>4.26639724865494E-6</v>
      </c>
      <c r="J12" s="50">
        <v>2.69386422069045E-6</v>
      </c>
      <c r="K12" s="50">
        <v>2.5519269544010398E-6</v>
      </c>
      <c r="L12" s="50">
        <v>2.11588107076597E-7</v>
      </c>
      <c r="M12" s="50">
        <v>7.4151307018504906E-8</v>
      </c>
      <c r="N12" s="50">
        <v>1.56369852347789E-5</v>
      </c>
      <c r="O12" s="5"/>
    </row>
    <row r="13" spans="1:15" x14ac:dyDescent="0.3">
      <c r="A13" t="s">
        <v>108</v>
      </c>
      <c r="B13" t="s">
        <v>493</v>
      </c>
      <c r="C13" t="s">
        <v>18</v>
      </c>
      <c r="D13" t="s">
        <v>137</v>
      </c>
      <c r="E13" s="50"/>
      <c r="F13" s="50">
        <v>1.53670798990655E-9</v>
      </c>
      <c r="G13" s="50"/>
      <c r="H13" s="50"/>
      <c r="I13" s="50"/>
      <c r="J13" s="50">
        <v>1.12010501317644E-7</v>
      </c>
      <c r="K13" s="50"/>
      <c r="L13" s="50"/>
      <c r="M13" s="50"/>
      <c r="N13" s="50"/>
      <c r="O13" s="5"/>
    </row>
    <row r="14" spans="1:15" x14ac:dyDescent="0.3">
      <c r="A14" t="s">
        <v>108</v>
      </c>
      <c r="B14" t="s">
        <v>493</v>
      </c>
      <c r="C14" t="s">
        <v>13</v>
      </c>
      <c r="D14" t="s">
        <v>138</v>
      </c>
      <c r="E14" s="50">
        <v>2.55609922688225E-7</v>
      </c>
      <c r="F14" s="50">
        <v>3.2033331793341901E-6</v>
      </c>
      <c r="G14" s="50">
        <v>4.0432900562606102E-7</v>
      </c>
      <c r="H14" s="50">
        <v>3.6959697892480898E-8</v>
      </c>
      <c r="I14" s="50">
        <v>1.64334637779625E-8</v>
      </c>
      <c r="J14" s="50">
        <v>4.7758650978495503E-7</v>
      </c>
      <c r="K14" s="50">
        <v>2.91011131177989E-8</v>
      </c>
      <c r="L14" s="50">
        <v>1.3056535687256E-10</v>
      </c>
      <c r="M14" s="50">
        <v>3.8031626965667799E-8</v>
      </c>
      <c r="N14" s="50">
        <v>2.1000869528320501E-7</v>
      </c>
      <c r="O14" s="5"/>
    </row>
    <row r="15" spans="1:15" x14ac:dyDescent="0.3">
      <c r="A15" t="s">
        <v>108</v>
      </c>
      <c r="B15" t="s">
        <v>493</v>
      </c>
      <c r="C15" t="s">
        <v>139</v>
      </c>
      <c r="D15" t="s">
        <v>140</v>
      </c>
      <c r="E15" s="50"/>
      <c r="F15" s="50"/>
      <c r="G15" s="50"/>
      <c r="H15" s="50"/>
      <c r="I15" s="50">
        <v>8.7982792953714498E-9</v>
      </c>
      <c r="J15" s="50">
        <v>1.1071755180137401E-7</v>
      </c>
      <c r="K15" s="50">
        <v>1.8550876913773701E-6</v>
      </c>
      <c r="L15" s="50"/>
      <c r="M15" s="50"/>
      <c r="N15" s="50"/>
      <c r="O15" s="5"/>
    </row>
    <row r="16" spans="1:15" x14ac:dyDescent="0.3">
      <c r="A16" t="s">
        <v>108</v>
      </c>
      <c r="B16" t="s">
        <v>493</v>
      </c>
      <c r="C16" t="s">
        <v>46</v>
      </c>
      <c r="D16" t="s">
        <v>141</v>
      </c>
      <c r="E16" s="50"/>
      <c r="F16" s="50"/>
      <c r="G16" s="50"/>
      <c r="H16" s="50"/>
      <c r="I16" s="50"/>
      <c r="J16" s="50"/>
      <c r="K16" s="50"/>
      <c r="L16" s="50"/>
      <c r="M16" s="50"/>
      <c r="N16" s="50">
        <v>4.3841707591955102E-6</v>
      </c>
      <c r="O16" s="5"/>
    </row>
    <row r="17" spans="1:15" x14ac:dyDescent="0.3">
      <c r="A17" t="s">
        <v>108</v>
      </c>
      <c r="B17" t="s">
        <v>493</v>
      </c>
      <c r="C17" t="s">
        <v>8</v>
      </c>
      <c r="D17" t="s">
        <v>142</v>
      </c>
      <c r="E17" s="50"/>
      <c r="F17" s="50"/>
      <c r="G17" s="50">
        <v>2.20343130925023E-10</v>
      </c>
      <c r="H17" s="50"/>
      <c r="I17" s="50">
        <v>1.9565240256129501E-10</v>
      </c>
      <c r="J17" s="50"/>
      <c r="K17" s="50">
        <v>6.6737185625605505E-8</v>
      </c>
      <c r="L17" s="50">
        <v>1.68888692997917E-6</v>
      </c>
      <c r="M17" s="50"/>
      <c r="N17" s="50"/>
      <c r="O17" s="5"/>
    </row>
    <row r="18" spans="1:15" x14ac:dyDescent="0.3">
      <c r="A18" t="s">
        <v>108</v>
      </c>
      <c r="B18" t="s">
        <v>493</v>
      </c>
      <c r="C18" t="s">
        <v>9</v>
      </c>
      <c r="D18" t="s">
        <v>143</v>
      </c>
      <c r="E18" s="50">
        <v>6.0383487510429596E-8</v>
      </c>
      <c r="F18" s="50"/>
      <c r="G18" s="50"/>
      <c r="H18" s="50"/>
      <c r="I18" s="50"/>
      <c r="J18" s="50"/>
      <c r="K18" s="50"/>
      <c r="L18" s="50"/>
      <c r="M18" s="50">
        <v>1.17632560009701E-7</v>
      </c>
      <c r="N18" s="50">
        <v>6.1774515665206597E-6</v>
      </c>
      <c r="O18" s="5"/>
    </row>
    <row r="19" spans="1:15" x14ac:dyDescent="0.3">
      <c r="A19" t="s">
        <v>108</v>
      </c>
      <c r="B19" t="s">
        <v>493</v>
      </c>
      <c r="C19" t="s">
        <v>21</v>
      </c>
      <c r="D19" t="s">
        <v>144</v>
      </c>
      <c r="E19" s="50">
        <v>1.3898400660862601E-5</v>
      </c>
      <c r="F19" s="50">
        <v>3.0726183854256997E-5</v>
      </c>
      <c r="G19" s="50">
        <v>3.1141535342092601E-5</v>
      </c>
      <c r="H19" s="50">
        <v>3.9618242746030199E-5</v>
      </c>
      <c r="I19" s="50">
        <v>4.2956264052665401E-5</v>
      </c>
      <c r="J19" s="50">
        <v>3.2707339254898497E-5</v>
      </c>
      <c r="K19" s="50">
        <v>4.4642774473996603E-5</v>
      </c>
      <c r="L19" s="50">
        <v>1.97370114815068E-5</v>
      </c>
      <c r="M19" s="50">
        <v>2.6084260219397401E-9</v>
      </c>
      <c r="N19" s="50"/>
      <c r="O19" s="5"/>
    </row>
    <row r="20" spans="1:15" x14ac:dyDescent="0.3">
      <c r="A20" t="s">
        <v>108</v>
      </c>
      <c r="B20" t="s">
        <v>493</v>
      </c>
      <c r="C20" t="s">
        <v>62</v>
      </c>
      <c r="D20" t="s">
        <v>145</v>
      </c>
      <c r="E20" s="50"/>
      <c r="F20" s="50"/>
      <c r="G20" s="50"/>
      <c r="H20" s="50"/>
      <c r="I20" s="50"/>
      <c r="J20" s="50"/>
      <c r="K20" s="50"/>
      <c r="L20" s="50"/>
      <c r="M20" s="50"/>
      <c r="N20" s="50">
        <v>7.0964564895336596E-8</v>
      </c>
      <c r="O20" s="5"/>
    </row>
    <row r="21" spans="1:15" x14ac:dyDescent="0.3">
      <c r="A21" t="s">
        <v>108</v>
      </c>
      <c r="B21" t="s">
        <v>493</v>
      </c>
      <c r="C21" t="s">
        <v>146</v>
      </c>
      <c r="D21" t="s">
        <v>147</v>
      </c>
      <c r="E21" s="50"/>
      <c r="F21" s="50"/>
      <c r="G21" s="50"/>
      <c r="H21" s="50"/>
      <c r="I21" s="50"/>
      <c r="J21" s="50"/>
      <c r="K21" s="50">
        <v>1.3461348276739599E-6</v>
      </c>
      <c r="L21" s="50"/>
      <c r="M21" s="50"/>
      <c r="N21" s="50"/>
      <c r="O21" s="5"/>
    </row>
    <row r="22" spans="1:15" x14ac:dyDescent="0.3">
      <c r="A22" t="s">
        <v>108</v>
      </c>
      <c r="B22" t="s">
        <v>493</v>
      </c>
      <c r="C22" t="s">
        <v>148</v>
      </c>
      <c r="D22" t="s">
        <v>149</v>
      </c>
      <c r="E22" s="50"/>
      <c r="F22" s="50"/>
      <c r="G22" s="50"/>
      <c r="H22" s="50"/>
      <c r="I22" s="50">
        <v>2.2548938320614301E-6</v>
      </c>
      <c r="J22" s="50">
        <v>2.4115128136104599E-6</v>
      </c>
      <c r="K22" s="50">
        <v>4.5874115220996003E-7</v>
      </c>
      <c r="L22" s="50">
        <v>2.9203220563784202E-7</v>
      </c>
      <c r="M22" s="50">
        <v>7.0164343400215701E-8</v>
      </c>
      <c r="N22" s="50">
        <v>2.9391311470500398E-7</v>
      </c>
      <c r="O22" s="5"/>
    </row>
    <row r="23" spans="1:15" x14ac:dyDescent="0.3">
      <c r="A23" t="s">
        <v>108</v>
      </c>
      <c r="B23" t="s">
        <v>493</v>
      </c>
      <c r="C23" t="s">
        <v>150</v>
      </c>
      <c r="D23" t="s">
        <v>151</v>
      </c>
      <c r="E23" s="50"/>
      <c r="F23" s="50">
        <v>4.1611573585258903E-6</v>
      </c>
      <c r="G23" s="50"/>
      <c r="H23" s="50"/>
      <c r="I23" s="50">
        <v>7.8805294120146604E-10</v>
      </c>
      <c r="J23" s="50"/>
      <c r="K23" s="50">
        <v>4.5269075108448398E-11</v>
      </c>
      <c r="L23" s="50">
        <v>1.96362700866444E-6</v>
      </c>
      <c r="M23" s="50">
        <v>7.4875927969774601E-8</v>
      </c>
      <c r="N23" s="50">
        <v>2.4815056702087601E-6</v>
      </c>
      <c r="O23" s="5"/>
    </row>
    <row r="24" spans="1:15" x14ac:dyDescent="0.3">
      <c r="A24" t="s">
        <v>108</v>
      </c>
      <c r="B24" t="s">
        <v>493</v>
      </c>
      <c r="C24" t="s">
        <v>22</v>
      </c>
      <c r="D24" t="s">
        <v>152</v>
      </c>
      <c r="E24" s="50">
        <v>1.93473296805494E-5</v>
      </c>
      <c r="F24" s="50"/>
      <c r="G24" s="50">
        <v>2.42377412854965E-6</v>
      </c>
      <c r="H24" s="50">
        <v>6.4514107352293399E-8</v>
      </c>
      <c r="I24" s="50"/>
      <c r="J24" s="50"/>
      <c r="K24" s="50">
        <v>1.65952594898471E-6</v>
      </c>
      <c r="L24" s="50">
        <v>5.4684161390965597E-7</v>
      </c>
      <c r="M24" s="50">
        <v>2.1988497140548699E-7</v>
      </c>
      <c r="N24" s="50">
        <v>1.4993722577697201E-5</v>
      </c>
      <c r="O24" s="5"/>
    </row>
    <row r="25" spans="1:15" x14ac:dyDescent="0.3">
      <c r="A25" t="s">
        <v>108</v>
      </c>
      <c r="B25" t="s">
        <v>493</v>
      </c>
      <c r="C25" t="s">
        <v>23</v>
      </c>
      <c r="D25" t="s">
        <v>153</v>
      </c>
      <c r="E25" s="50"/>
      <c r="F25" s="50"/>
      <c r="G25" s="50">
        <v>6.1696077197181797E-6</v>
      </c>
      <c r="H25" s="50">
        <v>1.28137944823005E-6</v>
      </c>
      <c r="I25" s="50"/>
      <c r="J25" s="50"/>
      <c r="K25" s="50"/>
      <c r="L25" s="50"/>
      <c r="M25" s="50"/>
      <c r="N25" s="50"/>
      <c r="O25" s="5"/>
    </row>
    <row r="26" spans="1:15" x14ac:dyDescent="0.3">
      <c r="A26" t="s">
        <v>109</v>
      </c>
      <c r="B26" t="s">
        <v>493</v>
      </c>
      <c r="C26" t="s">
        <v>0</v>
      </c>
      <c r="D26" t="s">
        <v>134</v>
      </c>
      <c r="E26" s="50">
        <v>1.6067463014989899E-2</v>
      </c>
      <c r="F26" s="50">
        <v>1.8336404417237901E-2</v>
      </c>
      <c r="G26" s="50">
        <v>1.8767982552661499E-2</v>
      </c>
      <c r="H26" s="50">
        <v>2.0135315409822E-2</v>
      </c>
      <c r="I26" s="50">
        <v>1.8865336650715801E-2</v>
      </c>
      <c r="J26" s="50">
        <v>1.30845575311366E-2</v>
      </c>
      <c r="K26" s="50">
        <v>1.7209166943645101E-2</v>
      </c>
      <c r="L26" s="50">
        <v>1.65459311488566E-2</v>
      </c>
      <c r="M26" s="50">
        <v>1.34616579364612E-2</v>
      </c>
      <c r="N26" s="50">
        <v>1.82384340086113E-2</v>
      </c>
      <c r="O26" s="5"/>
    </row>
    <row r="27" spans="1:15" x14ac:dyDescent="0.3">
      <c r="A27" t="s">
        <v>109</v>
      </c>
      <c r="B27" t="s">
        <v>493</v>
      </c>
      <c r="C27" t="s">
        <v>24</v>
      </c>
      <c r="D27" t="s">
        <v>154</v>
      </c>
      <c r="E27" s="50"/>
      <c r="F27" s="50"/>
      <c r="G27" s="50"/>
      <c r="H27" s="50"/>
      <c r="I27" s="50"/>
      <c r="J27" s="50"/>
      <c r="K27" s="50"/>
      <c r="L27" s="50"/>
      <c r="M27" s="50">
        <v>7.5853675544440005E-4</v>
      </c>
      <c r="N27" s="50"/>
      <c r="O27" s="5"/>
    </row>
    <row r="28" spans="1:15" x14ac:dyDescent="0.3">
      <c r="A28" t="s">
        <v>109</v>
      </c>
      <c r="B28" t="s">
        <v>493</v>
      </c>
      <c r="C28" t="s">
        <v>16</v>
      </c>
      <c r="D28" t="s">
        <v>155</v>
      </c>
      <c r="E28" s="50"/>
      <c r="F28" s="50"/>
      <c r="G28" s="50">
        <v>6.8061200617919998E-4</v>
      </c>
      <c r="H28" s="50"/>
      <c r="I28" s="50"/>
      <c r="J28" s="50"/>
      <c r="K28" s="50"/>
      <c r="L28" s="50">
        <v>4.7510763870588996E-3</v>
      </c>
      <c r="M28" s="50">
        <v>6.050205850007E-3</v>
      </c>
      <c r="N28" s="50">
        <v>4.3584576190954004E-3</v>
      </c>
      <c r="O28" s="5"/>
    </row>
    <row r="29" spans="1:15" x14ac:dyDescent="0.3">
      <c r="A29" t="s">
        <v>109</v>
      </c>
      <c r="B29" t="s">
        <v>493</v>
      </c>
      <c r="C29" t="s">
        <v>46</v>
      </c>
      <c r="D29" t="s">
        <v>141</v>
      </c>
      <c r="E29" s="50"/>
      <c r="F29" s="50">
        <v>6.0245652225714203E-5</v>
      </c>
      <c r="G29" s="50">
        <v>1.7715894176606E-3</v>
      </c>
      <c r="H29" s="50">
        <v>6.9012314860350001E-4</v>
      </c>
      <c r="I29" s="50"/>
      <c r="J29" s="50"/>
      <c r="K29" s="50"/>
      <c r="L29" s="50"/>
      <c r="M29" s="50"/>
      <c r="N29" s="50"/>
      <c r="O29" s="5"/>
    </row>
    <row r="30" spans="1:15" x14ac:dyDescent="0.3">
      <c r="A30" t="s">
        <v>109</v>
      </c>
      <c r="B30" t="s">
        <v>493</v>
      </c>
      <c r="C30" t="s">
        <v>58</v>
      </c>
      <c r="D30" t="s">
        <v>156</v>
      </c>
      <c r="E30" s="50"/>
      <c r="F30" s="50"/>
      <c r="G30" s="50">
        <v>6.0635812883330002E-4</v>
      </c>
      <c r="H30" s="50"/>
      <c r="I30" s="50"/>
      <c r="J30" s="50"/>
      <c r="K30" s="50"/>
      <c r="L30" s="50"/>
      <c r="M30" s="50"/>
      <c r="N30" s="50"/>
      <c r="O30" s="5"/>
    </row>
    <row r="31" spans="1:15" x14ac:dyDescent="0.3">
      <c r="A31" t="s">
        <v>109</v>
      </c>
      <c r="B31" t="s">
        <v>493</v>
      </c>
      <c r="C31" t="s">
        <v>20</v>
      </c>
      <c r="D31" t="s">
        <v>157</v>
      </c>
      <c r="E31" s="50">
        <v>3.2725941821028001E-3</v>
      </c>
      <c r="F31" s="50">
        <v>9.5150639946700003E-4</v>
      </c>
      <c r="G31" s="50"/>
      <c r="H31" s="50"/>
      <c r="I31" s="50"/>
      <c r="J31" s="50"/>
      <c r="K31" s="50"/>
      <c r="L31" s="50"/>
      <c r="M31" s="50"/>
      <c r="N31" s="50"/>
      <c r="O31" s="5"/>
    </row>
    <row r="32" spans="1:15" x14ac:dyDescent="0.3">
      <c r="A32" t="s">
        <v>109</v>
      </c>
      <c r="B32" t="s">
        <v>493</v>
      </c>
      <c r="C32" t="s">
        <v>8</v>
      </c>
      <c r="D32" t="s">
        <v>142</v>
      </c>
      <c r="E32" s="50">
        <v>3.2248952781242998E-3</v>
      </c>
      <c r="F32" s="50">
        <v>1.3756082285514E-3</v>
      </c>
      <c r="G32" s="50"/>
      <c r="H32" s="50"/>
      <c r="I32" s="50">
        <v>1.2524362008691E-3</v>
      </c>
      <c r="J32" s="50"/>
      <c r="K32" s="50"/>
      <c r="L32" s="50">
        <v>7.0227574556960002E-4</v>
      </c>
      <c r="M32" s="50"/>
      <c r="N32" s="50"/>
      <c r="O32" s="5"/>
    </row>
    <row r="33" spans="1:15" x14ac:dyDescent="0.3">
      <c r="A33" t="s">
        <v>109</v>
      </c>
      <c r="B33" t="s">
        <v>493</v>
      </c>
      <c r="C33" t="s">
        <v>21</v>
      </c>
      <c r="D33" t="s">
        <v>144</v>
      </c>
      <c r="E33" s="50">
        <v>6.7211140113004001E-3</v>
      </c>
      <c r="F33" s="50">
        <v>1.1307971186974001E-2</v>
      </c>
      <c r="G33" s="50">
        <v>9.9837190165224E-3</v>
      </c>
      <c r="H33" s="50">
        <v>8.0004300082917E-3</v>
      </c>
      <c r="I33" s="50">
        <v>9.9098586051088993E-3</v>
      </c>
      <c r="J33" s="50">
        <v>1.3931563983538099E-2</v>
      </c>
      <c r="K33" s="50">
        <v>1.0551541524640599E-2</v>
      </c>
      <c r="L33" s="50">
        <v>1.4280891996183E-3</v>
      </c>
      <c r="M33" s="50"/>
      <c r="N33" s="50"/>
      <c r="O33" s="5"/>
    </row>
    <row r="34" spans="1:15" x14ac:dyDescent="0.3">
      <c r="A34" t="s">
        <v>109</v>
      </c>
      <c r="B34" t="s">
        <v>493</v>
      </c>
      <c r="C34" t="s">
        <v>82</v>
      </c>
      <c r="D34" t="s">
        <v>158</v>
      </c>
      <c r="E34" s="50"/>
      <c r="F34" s="50"/>
      <c r="G34" s="50">
        <v>5.3039012623950002E-4</v>
      </c>
      <c r="H34" s="50"/>
      <c r="I34" s="50"/>
      <c r="J34" s="50"/>
      <c r="K34" s="50"/>
      <c r="L34" s="50"/>
      <c r="M34" s="50"/>
      <c r="N34" s="50"/>
      <c r="O34" s="5"/>
    </row>
    <row r="35" spans="1:15" x14ac:dyDescent="0.3">
      <c r="A35" t="s">
        <v>109</v>
      </c>
      <c r="B35" t="s">
        <v>493</v>
      </c>
      <c r="C35" t="s">
        <v>150</v>
      </c>
      <c r="D35" t="s">
        <v>151</v>
      </c>
      <c r="E35" s="50">
        <v>1.2619767677061499E-2</v>
      </c>
      <c r="F35" s="50">
        <v>8.0161250302047005E-3</v>
      </c>
      <c r="G35" s="50">
        <v>7.9092174513577997E-3</v>
      </c>
      <c r="H35" s="50">
        <v>1.1039111594238499E-2</v>
      </c>
      <c r="I35" s="50">
        <v>9.9453012202556004E-3</v>
      </c>
      <c r="J35" s="50">
        <v>9.8340806216457004E-3</v>
      </c>
      <c r="K35" s="50">
        <v>1.0397840844626799E-2</v>
      </c>
      <c r="L35" s="50">
        <v>1.7611674162867502E-2</v>
      </c>
      <c r="M35" s="50">
        <v>1.4422826333096999E-2</v>
      </c>
      <c r="N35" s="50">
        <v>1.9245049219496699E-2</v>
      </c>
      <c r="O35" s="5"/>
    </row>
    <row r="36" spans="1:15" x14ac:dyDescent="0.3">
      <c r="A36" t="s">
        <v>159</v>
      </c>
      <c r="B36" t="s">
        <v>493</v>
      </c>
      <c r="C36" t="s">
        <v>0</v>
      </c>
      <c r="D36" t="s">
        <v>134</v>
      </c>
      <c r="E36" s="50">
        <v>2.8775375916310003E-4</v>
      </c>
      <c r="F36" s="50">
        <v>1.6473196642946E-3</v>
      </c>
      <c r="G36" s="50">
        <v>5.4827835612937997E-5</v>
      </c>
      <c r="H36" s="50">
        <v>3.9476619220139999E-4</v>
      </c>
      <c r="I36" s="50">
        <v>5.7927455691250001E-4</v>
      </c>
      <c r="J36" s="50"/>
      <c r="K36" s="50">
        <v>8.6686826808969998E-4</v>
      </c>
      <c r="L36" s="50">
        <v>7.5616210317129996E-4</v>
      </c>
      <c r="M36" s="50">
        <v>9.8001314985689996E-4</v>
      </c>
      <c r="N36" s="50">
        <v>8.98105676610959E-5</v>
      </c>
      <c r="O36" s="5"/>
    </row>
    <row r="37" spans="1:15" x14ac:dyDescent="0.3">
      <c r="A37" t="s">
        <v>159</v>
      </c>
      <c r="B37" t="s">
        <v>493</v>
      </c>
      <c r="C37" t="s">
        <v>12</v>
      </c>
      <c r="D37" t="s">
        <v>135</v>
      </c>
      <c r="E37" s="50">
        <v>0</v>
      </c>
      <c r="F37" s="50">
        <v>3.6716210308113601E-5</v>
      </c>
      <c r="G37" s="50">
        <v>2.0106310817442802E-5</v>
      </c>
      <c r="H37" s="50"/>
      <c r="I37" s="50"/>
      <c r="J37" s="50"/>
      <c r="K37" s="50"/>
      <c r="L37" s="50"/>
      <c r="M37" s="50"/>
      <c r="N37" s="50"/>
      <c r="O37" s="5"/>
    </row>
    <row r="38" spans="1:15" x14ac:dyDescent="0.3">
      <c r="A38" t="s">
        <v>159</v>
      </c>
      <c r="B38" t="s">
        <v>493</v>
      </c>
      <c r="C38" t="s">
        <v>16</v>
      </c>
      <c r="D38" t="s">
        <v>155</v>
      </c>
      <c r="E38" s="50"/>
      <c r="F38" s="50"/>
      <c r="G38" s="50">
        <v>7.8774213387750004E-4</v>
      </c>
      <c r="H38" s="50">
        <v>1.0629379754738E-3</v>
      </c>
      <c r="I38" s="50"/>
      <c r="J38" s="50"/>
      <c r="K38" s="50"/>
      <c r="L38" s="50"/>
      <c r="M38" s="50"/>
      <c r="N38" s="50"/>
      <c r="O38" s="5"/>
    </row>
    <row r="39" spans="1:15" x14ac:dyDescent="0.3">
      <c r="A39" t="s">
        <v>159</v>
      </c>
      <c r="B39" t="s">
        <v>493</v>
      </c>
      <c r="C39" t="s">
        <v>85</v>
      </c>
      <c r="D39" t="s">
        <v>160</v>
      </c>
      <c r="E39" s="50">
        <v>8.1523027932900005E-4</v>
      </c>
      <c r="F39" s="50">
        <v>0</v>
      </c>
      <c r="G39" s="50">
        <v>2.9271902250930002E-4</v>
      </c>
      <c r="H39" s="50">
        <v>9.7883699392630006E-4</v>
      </c>
      <c r="I39" s="50"/>
      <c r="J39" s="50"/>
      <c r="K39" s="50"/>
      <c r="L39" s="50"/>
      <c r="M39" s="50"/>
      <c r="N39" s="50"/>
      <c r="O39" s="5"/>
    </row>
    <row r="40" spans="1:15" x14ac:dyDescent="0.3">
      <c r="A40" t="s">
        <v>159</v>
      </c>
      <c r="B40" t="s">
        <v>493</v>
      </c>
      <c r="C40" t="s">
        <v>18</v>
      </c>
      <c r="D40" t="s">
        <v>137</v>
      </c>
      <c r="E40" s="50">
        <v>4.8185079680996598E-2</v>
      </c>
      <c r="F40" s="50">
        <v>3.8089950607470301E-2</v>
      </c>
      <c r="G40" s="50">
        <v>1.7799626735454301E-2</v>
      </c>
      <c r="H40" s="50">
        <v>9.0520586184703999E-3</v>
      </c>
      <c r="I40" s="50">
        <v>4.6204249522329996E-3</v>
      </c>
      <c r="J40" s="50">
        <v>2.7049669261558999E-3</v>
      </c>
      <c r="K40" s="50">
        <v>3.1833631132804001E-3</v>
      </c>
      <c r="L40" s="50">
        <v>5.1292155831447004E-3</v>
      </c>
      <c r="M40" s="50">
        <v>4.4192273979834001E-3</v>
      </c>
      <c r="N40" s="50">
        <v>5.7728891536166001E-3</v>
      </c>
      <c r="O40" s="5"/>
    </row>
    <row r="41" spans="1:15" x14ac:dyDescent="0.3">
      <c r="A41" t="s">
        <v>159</v>
      </c>
      <c r="B41" t="s">
        <v>493</v>
      </c>
      <c r="C41" t="s">
        <v>5</v>
      </c>
      <c r="D41" t="s">
        <v>161</v>
      </c>
      <c r="E41" s="50"/>
      <c r="F41" s="50"/>
      <c r="G41" s="50"/>
      <c r="H41" s="50"/>
      <c r="I41" s="50"/>
      <c r="J41" s="50"/>
      <c r="K41" s="50"/>
      <c r="L41" s="50">
        <v>4.9184741113999998E-4</v>
      </c>
      <c r="M41" s="50">
        <v>0</v>
      </c>
      <c r="N41" s="50"/>
      <c r="O41" s="5"/>
    </row>
    <row r="42" spans="1:15" x14ac:dyDescent="0.3">
      <c r="A42" t="s">
        <v>159</v>
      </c>
      <c r="B42" t="s">
        <v>493</v>
      </c>
      <c r="C42" t="s">
        <v>46</v>
      </c>
      <c r="D42" t="s">
        <v>141</v>
      </c>
      <c r="E42" s="50">
        <v>0</v>
      </c>
      <c r="F42" s="50">
        <v>2.464461943211E-4</v>
      </c>
      <c r="G42" s="50">
        <v>0</v>
      </c>
      <c r="H42" s="50"/>
      <c r="I42" s="50">
        <v>2.1412231100146001E-3</v>
      </c>
      <c r="J42" s="50"/>
      <c r="K42" s="50"/>
      <c r="L42" s="50"/>
      <c r="M42" s="50">
        <v>3.8247184221080002E-4</v>
      </c>
      <c r="N42" s="50"/>
      <c r="O42" s="5"/>
    </row>
    <row r="43" spans="1:15" x14ac:dyDescent="0.3">
      <c r="A43" t="s">
        <v>159</v>
      </c>
      <c r="B43" t="s">
        <v>493</v>
      </c>
      <c r="C43" t="s">
        <v>19</v>
      </c>
      <c r="D43" t="s">
        <v>162</v>
      </c>
      <c r="E43" s="50">
        <v>4.0770629090349999E-4</v>
      </c>
      <c r="F43" s="50">
        <v>6.1654300670120003E-4</v>
      </c>
      <c r="G43" s="50">
        <v>4.2822919908530003E-4</v>
      </c>
      <c r="H43" s="50">
        <v>1.5466856441609001E-3</v>
      </c>
      <c r="I43" s="50"/>
      <c r="J43" s="50"/>
      <c r="K43" s="50">
        <v>3.2844273532949999E-3</v>
      </c>
      <c r="L43" s="50">
        <v>4.6728163401476E-3</v>
      </c>
      <c r="M43" s="50">
        <v>1.4733501108826E-3</v>
      </c>
      <c r="N43" s="50">
        <v>1.1043333495979999E-3</v>
      </c>
      <c r="O43" s="5"/>
    </row>
    <row r="44" spans="1:15" x14ac:dyDescent="0.3">
      <c r="A44" t="s">
        <v>159</v>
      </c>
      <c r="B44" t="s">
        <v>493</v>
      </c>
      <c r="C44" t="s">
        <v>20</v>
      </c>
      <c r="D44" t="s">
        <v>157</v>
      </c>
      <c r="E44" s="50">
        <v>6.4043107288419999E-4</v>
      </c>
      <c r="F44" s="50">
        <v>4.8536548006576996E-3</v>
      </c>
      <c r="G44" s="50">
        <v>4.5470688933597998E-3</v>
      </c>
      <c r="H44" s="50">
        <v>1.9451264686321001E-3</v>
      </c>
      <c r="I44" s="50">
        <v>1.4783110586672999E-3</v>
      </c>
      <c r="J44" s="50"/>
      <c r="K44" s="50">
        <v>3.0352462531903E-3</v>
      </c>
      <c r="L44" s="50">
        <v>5.4692626913400001E-4</v>
      </c>
      <c r="M44" s="50">
        <v>5.8322267444660002E-4</v>
      </c>
      <c r="N44" s="50">
        <v>8.2086721466255105E-5</v>
      </c>
      <c r="O44" s="5"/>
    </row>
    <row r="45" spans="1:15" x14ac:dyDescent="0.3">
      <c r="A45" t="s">
        <v>159</v>
      </c>
      <c r="B45" t="s">
        <v>493</v>
      </c>
      <c r="C45" t="s">
        <v>8</v>
      </c>
      <c r="D45" t="s">
        <v>142</v>
      </c>
      <c r="E45" s="50">
        <v>0</v>
      </c>
      <c r="F45" s="50">
        <v>5.8630951055050002E-4</v>
      </c>
      <c r="G45" s="50">
        <v>0</v>
      </c>
      <c r="H45" s="50"/>
      <c r="I45" s="50"/>
      <c r="J45" s="50"/>
      <c r="K45" s="50"/>
      <c r="L45" s="50"/>
      <c r="M45" s="50"/>
      <c r="N45" s="50"/>
      <c r="O45" s="5"/>
    </row>
    <row r="46" spans="1:15" x14ac:dyDescent="0.3">
      <c r="A46" t="s">
        <v>159</v>
      </c>
      <c r="B46" t="s">
        <v>493</v>
      </c>
      <c r="C46" t="s">
        <v>163</v>
      </c>
      <c r="D46" t="s">
        <v>164</v>
      </c>
      <c r="E46" s="50"/>
      <c r="F46" s="50"/>
      <c r="G46" s="50"/>
      <c r="H46" s="50"/>
      <c r="I46" s="50"/>
      <c r="J46" s="50"/>
      <c r="K46" s="50">
        <v>1.3487522865049999E-4</v>
      </c>
      <c r="L46" s="50">
        <v>1.4326558500949999E-4</v>
      </c>
      <c r="M46" s="50">
        <v>0</v>
      </c>
      <c r="N46" s="50"/>
      <c r="O46" s="5"/>
    </row>
    <row r="47" spans="1:15" x14ac:dyDescent="0.3">
      <c r="A47" t="s">
        <v>159</v>
      </c>
      <c r="B47" t="s">
        <v>493</v>
      </c>
      <c r="C47" t="s">
        <v>26</v>
      </c>
      <c r="D47" t="s">
        <v>165</v>
      </c>
      <c r="E47" s="50">
        <v>8.1192584944869998E-4</v>
      </c>
      <c r="F47" s="50">
        <v>2.1827886409601799E-5</v>
      </c>
      <c r="G47" s="50">
        <v>0</v>
      </c>
      <c r="H47" s="50"/>
      <c r="I47" s="50"/>
      <c r="J47" s="50"/>
      <c r="K47" s="50"/>
      <c r="L47" s="50"/>
      <c r="M47" s="50"/>
      <c r="N47" s="50"/>
      <c r="O47" s="5"/>
    </row>
    <row r="48" spans="1:15" x14ac:dyDescent="0.3">
      <c r="A48" t="s">
        <v>159</v>
      </c>
      <c r="B48" t="s">
        <v>493</v>
      </c>
      <c r="C48" t="s">
        <v>21</v>
      </c>
      <c r="D48" t="s">
        <v>144</v>
      </c>
      <c r="E48" s="50">
        <v>3.3447212772279002E-2</v>
      </c>
      <c r="F48" s="50">
        <v>3.1563062880141803E-2</v>
      </c>
      <c r="G48" s="50">
        <v>3.5873406943016099E-2</v>
      </c>
      <c r="H48" s="50">
        <v>3.4341831413133399E-2</v>
      </c>
      <c r="I48" s="50">
        <v>2.5456995795687901E-2</v>
      </c>
      <c r="J48" s="50">
        <v>1.6407778909349999E-2</v>
      </c>
      <c r="K48" s="50">
        <v>1.8459945324414501E-2</v>
      </c>
      <c r="L48" s="50">
        <v>6.8324541888301E-3</v>
      </c>
      <c r="M48" s="50">
        <v>0</v>
      </c>
      <c r="N48" s="50"/>
      <c r="O48" s="5"/>
    </row>
    <row r="49" spans="1:15" x14ac:dyDescent="0.3">
      <c r="A49" t="s">
        <v>159</v>
      </c>
      <c r="B49" t="s">
        <v>493</v>
      </c>
      <c r="C49" t="s">
        <v>146</v>
      </c>
      <c r="D49" t="s">
        <v>147</v>
      </c>
      <c r="E49" s="50"/>
      <c r="F49" s="50"/>
      <c r="G49" s="50"/>
      <c r="H49" s="50"/>
      <c r="I49" s="50"/>
      <c r="J49" s="50"/>
      <c r="K49" s="50">
        <v>4.2200913256873902E-5</v>
      </c>
      <c r="L49" s="50"/>
      <c r="M49" s="50"/>
      <c r="N49" s="50"/>
      <c r="O49" s="5"/>
    </row>
    <row r="50" spans="1:15" x14ac:dyDescent="0.3">
      <c r="A50" t="s">
        <v>159</v>
      </c>
      <c r="B50" t="s">
        <v>493</v>
      </c>
      <c r="C50" t="s">
        <v>82</v>
      </c>
      <c r="D50" t="s">
        <v>158</v>
      </c>
      <c r="E50" s="50"/>
      <c r="F50" s="50"/>
      <c r="G50" s="50">
        <v>5.6190814047324302E-6</v>
      </c>
      <c r="H50" s="50"/>
      <c r="I50" s="50"/>
      <c r="J50" s="50"/>
      <c r="K50" s="50"/>
      <c r="L50" s="50"/>
      <c r="M50" s="50"/>
      <c r="N50" s="50"/>
      <c r="O50" s="5"/>
    </row>
    <row r="51" spans="1:15" x14ac:dyDescent="0.3">
      <c r="A51" t="s">
        <v>159</v>
      </c>
      <c r="B51" t="s">
        <v>493</v>
      </c>
      <c r="C51" t="s">
        <v>148</v>
      </c>
      <c r="D51" t="s">
        <v>149</v>
      </c>
      <c r="E51" s="50"/>
      <c r="F51" s="50"/>
      <c r="G51" s="50"/>
      <c r="H51" s="50"/>
      <c r="I51" s="50"/>
      <c r="J51" s="50"/>
      <c r="K51" s="50">
        <v>5.5256499951802303E-5</v>
      </c>
      <c r="L51" s="50"/>
      <c r="M51" s="50"/>
      <c r="N51" s="50"/>
      <c r="O51" s="5"/>
    </row>
    <row r="52" spans="1:15" x14ac:dyDescent="0.3">
      <c r="A52" t="s">
        <v>159</v>
      </c>
      <c r="B52" t="s">
        <v>493</v>
      </c>
      <c r="C52" t="s">
        <v>150</v>
      </c>
      <c r="D52" t="s">
        <v>151</v>
      </c>
      <c r="E52" s="50">
        <v>1.5038482072449301E-2</v>
      </c>
      <c r="F52" s="50">
        <v>1.5521978431621401E-2</v>
      </c>
      <c r="G52" s="50">
        <v>1.6049705588155699E-2</v>
      </c>
      <c r="H52" s="50">
        <v>2.2317851753307499E-2</v>
      </c>
      <c r="I52" s="50">
        <v>1.2860593827825201E-2</v>
      </c>
      <c r="J52" s="50">
        <v>2.0725092321178E-3</v>
      </c>
      <c r="K52" s="50">
        <v>8.3566819337271003E-3</v>
      </c>
      <c r="L52" s="50">
        <v>8.7553781459586994E-3</v>
      </c>
      <c r="M52" s="50">
        <v>8.3740481055734999E-3</v>
      </c>
      <c r="N52" s="50">
        <v>7.7714024552942001E-3</v>
      </c>
      <c r="O52" s="5"/>
    </row>
    <row r="53" spans="1:15" x14ac:dyDescent="0.3">
      <c r="A53" t="s">
        <v>159</v>
      </c>
      <c r="B53" t="s">
        <v>493</v>
      </c>
      <c r="C53" t="s">
        <v>23</v>
      </c>
      <c r="D53" t="s">
        <v>153</v>
      </c>
      <c r="E53" s="50">
        <v>1.09253239474386E-2</v>
      </c>
      <c r="F53" s="50">
        <v>4.8933707243487999E-3</v>
      </c>
      <c r="G53" s="50">
        <v>6.5072514167559001E-3</v>
      </c>
      <c r="H53" s="50">
        <v>8.6793809417709999E-4</v>
      </c>
      <c r="I53" s="50">
        <v>1.2469223279339E-3</v>
      </c>
      <c r="J53" s="50"/>
      <c r="K53" s="50">
        <v>1.6489539618184999E-3</v>
      </c>
      <c r="L53" s="50">
        <v>1.6276256687201798E-2</v>
      </c>
      <c r="M53" s="50">
        <v>8.7401875479123994E-3</v>
      </c>
      <c r="N53" s="50">
        <v>8.7437547967718996E-3</v>
      </c>
      <c r="O53" s="5"/>
    </row>
    <row r="54" spans="1:15" x14ac:dyDescent="0.3">
      <c r="A54" t="s">
        <v>166</v>
      </c>
      <c r="B54" t="s">
        <v>493</v>
      </c>
      <c r="C54" t="s">
        <v>12</v>
      </c>
      <c r="D54" t="s">
        <v>135</v>
      </c>
      <c r="E54" s="50">
        <v>2.711800996129E-4</v>
      </c>
      <c r="F54" s="50">
        <v>2.7407942483930001E-4</v>
      </c>
      <c r="G54" s="50">
        <v>3.3733419884679998E-4</v>
      </c>
      <c r="H54" s="50">
        <v>2.3499119733509999E-4</v>
      </c>
      <c r="I54" s="50">
        <v>6.1711267805083101E-5</v>
      </c>
      <c r="J54" s="50">
        <v>8.9529315688314197E-5</v>
      </c>
      <c r="K54" s="50">
        <v>4.6706808169545998E-5</v>
      </c>
      <c r="L54" s="50"/>
      <c r="M54" s="50"/>
      <c r="N54" s="50"/>
      <c r="O54" s="5"/>
    </row>
    <row r="55" spans="1:15" x14ac:dyDescent="0.3">
      <c r="A55" t="s">
        <v>166</v>
      </c>
      <c r="B55" t="s">
        <v>493</v>
      </c>
      <c r="C55" t="s">
        <v>24</v>
      </c>
      <c r="D55" t="s">
        <v>154</v>
      </c>
      <c r="E55" s="50"/>
      <c r="F55" s="50">
        <v>1.29253716874984E-6</v>
      </c>
      <c r="G55" s="50"/>
      <c r="H55" s="50"/>
      <c r="I55" s="50"/>
      <c r="J55" s="50"/>
      <c r="K55" s="50"/>
      <c r="L55" s="50"/>
      <c r="M55" s="50"/>
      <c r="N55" s="50"/>
      <c r="O55" s="5"/>
    </row>
    <row r="56" spans="1:15" x14ac:dyDescent="0.3">
      <c r="A56" t="s">
        <v>166</v>
      </c>
      <c r="B56" t="s">
        <v>493</v>
      </c>
      <c r="C56" t="s">
        <v>17</v>
      </c>
      <c r="D56" t="s">
        <v>136</v>
      </c>
      <c r="E56" s="50"/>
      <c r="F56" s="50"/>
      <c r="G56" s="50"/>
      <c r="H56" s="50"/>
      <c r="I56" s="50"/>
      <c r="J56" s="50"/>
      <c r="K56" s="50">
        <v>5.6684260181643904E-7</v>
      </c>
      <c r="L56" s="50"/>
      <c r="M56" s="50"/>
      <c r="N56" s="50"/>
      <c r="O56" s="5"/>
    </row>
    <row r="57" spans="1:15" x14ac:dyDescent="0.3">
      <c r="A57" t="s">
        <v>166</v>
      </c>
      <c r="B57" t="s">
        <v>493</v>
      </c>
      <c r="C57" t="s">
        <v>14</v>
      </c>
      <c r="D57" t="s">
        <v>167</v>
      </c>
      <c r="E57" s="50"/>
      <c r="F57" s="50">
        <v>2.63784378296417E-8</v>
      </c>
      <c r="G57" s="50">
        <v>5.1022964266150399E-8</v>
      </c>
      <c r="H57" s="50"/>
      <c r="I57" s="50"/>
      <c r="J57" s="50"/>
      <c r="K57" s="50"/>
      <c r="L57" s="50"/>
      <c r="M57" s="50"/>
      <c r="N57" s="50"/>
      <c r="O57" s="5"/>
    </row>
    <row r="58" spans="1:15" x14ac:dyDescent="0.3">
      <c r="A58" t="s">
        <v>166</v>
      </c>
      <c r="B58" t="s">
        <v>493</v>
      </c>
      <c r="C58" t="s">
        <v>13</v>
      </c>
      <c r="D58" t="s">
        <v>138</v>
      </c>
      <c r="E58" s="50">
        <v>9.4455742141273595E-6</v>
      </c>
      <c r="F58" s="50">
        <v>7.9135071485841297E-8</v>
      </c>
      <c r="G58" s="50">
        <v>9.1839595237049907E-8</v>
      </c>
      <c r="H58" s="50">
        <v>9.1876391166997298E-5</v>
      </c>
      <c r="I58" s="50"/>
      <c r="J58" s="50"/>
      <c r="K58" s="50"/>
      <c r="L58" s="50"/>
      <c r="M58" s="50"/>
      <c r="N58" s="50"/>
      <c r="O58" s="5"/>
    </row>
    <row r="59" spans="1:15" x14ac:dyDescent="0.3">
      <c r="A59" t="s">
        <v>166</v>
      </c>
      <c r="B59" t="s">
        <v>493</v>
      </c>
      <c r="C59" t="s">
        <v>139</v>
      </c>
      <c r="D59" t="s">
        <v>140</v>
      </c>
      <c r="E59" s="50"/>
      <c r="F59" s="50"/>
      <c r="G59" s="50">
        <v>7.5512235409594E-7</v>
      </c>
      <c r="H59" s="50">
        <v>2.4212461383000399E-7</v>
      </c>
      <c r="I59" s="50"/>
      <c r="J59" s="50"/>
      <c r="K59" s="50"/>
      <c r="L59" s="50"/>
      <c r="M59" s="50"/>
      <c r="N59" s="50"/>
      <c r="O59" s="5"/>
    </row>
    <row r="60" spans="1:15" x14ac:dyDescent="0.3">
      <c r="A60" t="s">
        <v>166</v>
      </c>
      <c r="B60" t="s">
        <v>493</v>
      </c>
      <c r="C60" t="s">
        <v>26</v>
      </c>
      <c r="D60" t="s">
        <v>165</v>
      </c>
      <c r="E60" s="50"/>
      <c r="F60" s="50"/>
      <c r="G60" s="50"/>
      <c r="H60" s="50"/>
      <c r="I60" s="50"/>
      <c r="J60" s="50">
        <v>0</v>
      </c>
      <c r="K60" s="50"/>
      <c r="L60" s="50"/>
      <c r="M60" s="50"/>
      <c r="N60" s="50"/>
      <c r="O60" s="5"/>
    </row>
    <row r="61" spans="1:15" x14ac:dyDescent="0.3">
      <c r="A61" t="s">
        <v>166</v>
      </c>
      <c r="B61" t="s">
        <v>493</v>
      </c>
      <c r="C61" t="s">
        <v>168</v>
      </c>
      <c r="D61" t="s">
        <v>169</v>
      </c>
      <c r="E61" s="50"/>
      <c r="F61" s="50"/>
      <c r="G61" s="50"/>
      <c r="H61" s="50"/>
      <c r="I61" s="50"/>
      <c r="J61" s="50">
        <v>0</v>
      </c>
      <c r="K61" s="50"/>
      <c r="L61" s="50"/>
      <c r="M61" s="50"/>
      <c r="N61" s="50"/>
      <c r="O61" s="5"/>
    </row>
    <row r="62" spans="1:15" x14ac:dyDescent="0.3">
      <c r="A62" t="s">
        <v>166</v>
      </c>
      <c r="B62" t="s">
        <v>493</v>
      </c>
      <c r="C62" t="s">
        <v>150</v>
      </c>
      <c r="D62" t="s">
        <v>151</v>
      </c>
      <c r="E62" s="50">
        <v>7.3291754756087602E-8</v>
      </c>
      <c r="F62" s="50">
        <v>2.63784378296417E-8</v>
      </c>
      <c r="G62" s="50"/>
      <c r="H62" s="50"/>
      <c r="I62" s="50"/>
      <c r="J62" s="50"/>
      <c r="K62" s="50"/>
      <c r="L62" s="50"/>
      <c r="M62" s="50"/>
      <c r="N62" s="50">
        <v>1.542960098778E-4</v>
      </c>
      <c r="O62" s="5"/>
    </row>
    <row r="63" spans="1:15" x14ac:dyDescent="0.3">
      <c r="A63" t="s">
        <v>110</v>
      </c>
      <c r="B63" t="s">
        <v>494</v>
      </c>
      <c r="C63" t="s">
        <v>2</v>
      </c>
      <c r="D63" t="s">
        <v>170</v>
      </c>
      <c r="E63" s="50">
        <v>7.8128276065064992E-3</v>
      </c>
      <c r="F63" s="50">
        <v>1.2713952228955001E-3</v>
      </c>
      <c r="G63" s="50"/>
      <c r="H63" s="50">
        <v>1.9713589175275E-3</v>
      </c>
      <c r="I63" s="50">
        <v>6.0014471466827996E-3</v>
      </c>
      <c r="J63" s="50">
        <v>5.1304166751571997E-3</v>
      </c>
      <c r="K63" s="50">
        <v>8.4422007661122001E-3</v>
      </c>
      <c r="L63" s="50">
        <v>4.1698841285811999E-3</v>
      </c>
      <c r="M63" s="50">
        <v>2.8428637947706999E-3</v>
      </c>
      <c r="N63" s="50">
        <v>1.1039911530647999E-3</v>
      </c>
      <c r="O63" s="5"/>
    </row>
    <row r="64" spans="1:15" x14ac:dyDescent="0.3">
      <c r="A64" t="s">
        <v>110</v>
      </c>
      <c r="B64" t="s">
        <v>494</v>
      </c>
      <c r="C64" t="s">
        <v>70</v>
      </c>
      <c r="D64" t="s">
        <v>171</v>
      </c>
      <c r="E64" s="50">
        <v>8.5703061747242001E-3</v>
      </c>
      <c r="F64" s="50">
        <v>3.4673448122139001E-3</v>
      </c>
      <c r="G64" s="50"/>
      <c r="H64" s="50">
        <v>8.5780088666010998E-5</v>
      </c>
      <c r="I64" s="50">
        <v>7.2061851188209998E-4</v>
      </c>
      <c r="J64" s="50">
        <v>5.9431697068912997E-3</v>
      </c>
      <c r="K64" s="50">
        <v>1.5738440435840999E-3</v>
      </c>
      <c r="L64" s="50">
        <v>7.9767851131278007E-3</v>
      </c>
      <c r="M64" s="50">
        <v>1.1884923505459E-2</v>
      </c>
      <c r="N64" s="50">
        <v>3.3480239265198E-3</v>
      </c>
      <c r="O64" s="5"/>
    </row>
    <row r="65" spans="1:15" x14ac:dyDescent="0.3">
      <c r="A65" t="s">
        <v>110</v>
      </c>
      <c r="B65" t="s">
        <v>494</v>
      </c>
      <c r="C65" t="s">
        <v>30</v>
      </c>
      <c r="D65" t="s">
        <v>172</v>
      </c>
      <c r="E65" s="50"/>
      <c r="F65" s="50"/>
      <c r="G65" s="50"/>
      <c r="H65" s="50">
        <v>7.0251521319520001E-4</v>
      </c>
      <c r="I65" s="50">
        <v>1.5990223911002E-3</v>
      </c>
      <c r="J65" s="50">
        <v>2.0773282341048E-3</v>
      </c>
      <c r="K65" s="50">
        <v>1.8687707647241001E-3</v>
      </c>
      <c r="L65" s="50"/>
      <c r="M65" s="50"/>
      <c r="N65" s="50"/>
      <c r="O65" s="5"/>
    </row>
    <row r="66" spans="1:15" x14ac:dyDescent="0.3">
      <c r="A66" t="s">
        <v>110</v>
      </c>
      <c r="B66" t="s">
        <v>494</v>
      </c>
      <c r="C66" t="s">
        <v>81</v>
      </c>
      <c r="D66" t="s">
        <v>173</v>
      </c>
      <c r="E66" s="50"/>
      <c r="F66" s="50"/>
      <c r="G66" s="50"/>
      <c r="H66" s="50">
        <v>1.1350245099924999E-3</v>
      </c>
      <c r="I66" s="50">
        <v>5.2725208560620005E-4</v>
      </c>
      <c r="J66" s="50"/>
      <c r="K66" s="50"/>
      <c r="L66" s="50"/>
      <c r="M66" s="50"/>
      <c r="N66" s="50"/>
      <c r="O66" s="5"/>
    </row>
    <row r="67" spans="1:15" x14ac:dyDescent="0.3">
      <c r="A67" t="s">
        <v>110</v>
      </c>
      <c r="B67" t="s">
        <v>494</v>
      </c>
      <c r="C67" t="s">
        <v>12</v>
      </c>
      <c r="D67" t="s">
        <v>135</v>
      </c>
      <c r="E67" s="50"/>
      <c r="F67" s="50"/>
      <c r="G67" s="50"/>
      <c r="H67" s="50"/>
      <c r="I67" s="50"/>
      <c r="J67" s="50"/>
      <c r="K67" s="50">
        <v>1.22828992824528E-8</v>
      </c>
      <c r="L67" s="50"/>
      <c r="M67" s="50"/>
      <c r="N67" s="50"/>
      <c r="O67" s="5"/>
    </row>
    <row r="68" spans="1:15" x14ac:dyDescent="0.3">
      <c r="A68" t="s">
        <v>110</v>
      </c>
      <c r="B68" t="s">
        <v>494</v>
      </c>
      <c r="C68" t="s">
        <v>71</v>
      </c>
      <c r="D68" t="s">
        <v>174</v>
      </c>
      <c r="E68" s="50"/>
      <c r="F68" s="50"/>
      <c r="G68" s="50"/>
      <c r="H68" s="50"/>
      <c r="I68" s="50"/>
      <c r="J68" s="50"/>
      <c r="K68" s="50">
        <v>1.7598356725830001E-4</v>
      </c>
      <c r="L68" s="50"/>
      <c r="M68" s="50"/>
      <c r="N68" s="50"/>
      <c r="O68" s="5"/>
    </row>
    <row r="69" spans="1:15" x14ac:dyDescent="0.3">
      <c r="A69" t="s">
        <v>110</v>
      </c>
      <c r="B69" t="s">
        <v>494</v>
      </c>
      <c r="C69" t="s">
        <v>24</v>
      </c>
      <c r="D69" t="s">
        <v>154</v>
      </c>
      <c r="E69" s="50">
        <v>7.4771589852660005E-4</v>
      </c>
      <c r="F69" s="50">
        <v>3.5000267729913001E-3</v>
      </c>
      <c r="G69" s="50">
        <v>1.7295121769249E-3</v>
      </c>
      <c r="H69" s="50"/>
      <c r="I69" s="50">
        <v>5.5879590072678001E-3</v>
      </c>
      <c r="J69" s="50">
        <v>7.2370864469145004E-3</v>
      </c>
      <c r="K69" s="50">
        <v>8.7070952849875004E-3</v>
      </c>
      <c r="L69" s="50">
        <v>1.1284119174828E-2</v>
      </c>
      <c r="M69" s="50">
        <v>2.29687710698642E-2</v>
      </c>
      <c r="N69" s="50">
        <v>2.78838945875849E-2</v>
      </c>
      <c r="O69" s="5"/>
    </row>
    <row r="70" spans="1:15" x14ac:dyDescent="0.3">
      <c r="A70" t="s">
        <v>110</v>
      </c>
      <c r="B70" t="s">
        <v>494</v>
      </c>
      <c r="C70" t="s">
        <v>16</v>
      </c>
      <c r="D70" t="s">
        <v>155</v>
      </c>
      <c r="E70" s="50">
        <v>2.217790566449E-4</v>
      </c>
      <c r="F70" s="50"/>
      <c r="G70" s="50">
        <v>1.8419683417850001E-4</v>
      </c>
      <c r="H70" s="50">
        <v>2.1086756439072998E-3</v>
      </c>
      <c r="I70" s="50">
        <v>3.8724181188905002E-3</v>
      </c>
      <c r="J70" s="50">
        <v>1.2547914992827999E-3</v>
      </c>
      <c r="K70" s="50">
        <v>2.3728637218011E-3</v>
      </c>
      <c r="L70" s="50">
        <v>1.2761612445335001E-3</v>
      </c>
      <c r="M70" s="50">
        <v>7.0798976033216998E-3</v>
      </c>
      <c r="N70" s="50">
        <v>3.9724307844443999E-3</v>
      </c>
      <c r="O70" s="5"/>
    </row>
    <row r="71" spans="1:15" x14ac:dyDescent="0.3">
      <c r="A71" t="s">
        <v>110</v>
      </c>
      <c r="B71" t="s">
        <v>494</v>
      </c>
      <c r="C71" t="s">
        <v>18</v>
      </c>
      <c r="D71" t="s">
        <v>137</v>
      </c>
      <c r="E71" s="50">
        <v>7.4507533761480004E-4</v>
      </c>
      <c r="F71" s="50">
        <v>3.0741728941099998E-4</v>
      </c>
      <c r="G71" s="50"/>
      <c r="H71" s="50"/>
      <c r="I71" s="50">
        <v>4.9821702133029996E-4</v>
      </c>
      <c r="J71" s="50"/>
      <c r="K71" s="50">
        <v>1.8432091291342E-8</v>
      </c>
      <c r="L71" s="50"/>
      <c r="M71" s="50"/>
      <c r="N71" s="50">
        <v>5.5447540367670005E-4</v>
      </c>
      <c r="O71" s="5"/>
    </row>
    <row r="72" spans="1:15" x14ac:dyDescent="0.3">
      <c r="A72" t="s">
        <v>110</v>
      </c>
      <c r="B72" t="s">
        <v>494</v>
      </c>
      <c r="C72" t="s">
        <v>72</v>
      </c>
      <c r="D72" t="s">
        <v>175</v>
      </c>
      <c r="E72" s="50"/>
      <c r="F72" s="50"/>
      <c r="G72" s="50"/>
      <c r="H72" s="50"/>
      <c r="I72" s="50">
        <v>1.3410477585864E-3</v>
      </c>
      <c r="J72" s="50">
        <v>1.5604895715754E-3</v>
      </c>
      <c r="K72" s="50"/>
      <c r="L72" s="50">
        <v>8.6721369236809995E-4</v>
      </c>
      <c r="M72" s="50">
        <v>1.0373819821107E-3</v>
      </c>
      <c r="N72" s="50">
        <v>1.1683052553974E-3</v>
      </c>
      <c r="O72" s="5"/>
    </row>
    <row r="73" spans="1:15" x14ac:dyDescent="0.3">
      <c r="A73" t="s">
        <v>110</v>
      </c>
      <c r="B73" t="s">
        <v>494</v>
      </c>
      <c r="C73" t="s">
        <v>83</v>
      </c>
      <c r="D73" t="s">
        <v>176</v>
      </c>
      <c r="E73" s="50"/>
      <c r="F73" s="50"/>
      <c r="G73" s="50"/>
      <c r="H73" s="50"/>
      <c r="I73" s="50"/>
      <c r="J73" s="50">
        <v>3.2146661826689999E-4</v>
      </c>
      <c r="K73" s="50"/>
      <c r="L73" s="50"/>
      <c r="M73" s="50"/>
      <c r="N73" s="50"/>
      <c r="O73" s="5"/>
    </row>
    <row r="74" spans="1:15" x14ac:dyDescent="0.3">
      <c r="A74" t="s">
        <v>110</v>
      </c>
      <c r="B74" t="s">
        <v>494</v>
      </c>
      <c r="C74" t="s">
        <v>73</v>
      </c>
      <c r="D74" t="s">
        <v>177</v>
      </c>
      <c r="E74" s="50"/>
      <c r="F74" s="50"/>
      <c r="G74" s="50"/>
      <c r="H74" s="50"/>
      <c r="I74" s="50"/>
      <c r="J74" s="50"/>
      <c r="K74" s="50">
        <v>4.6602052592829997E-4</v>
      </c>
      <c r="L74" s="50"/>
      <c r="M74" s="50"/>
      <c r="N74" s="50"/>
      <c r="O74" s="5"/>
    </row>
    <row r="75" spans="1:15" x14ac:dyDescent="0.3">
      <c r="A75" t="s">
        <v>110</v>
      </c>
      <c r="B75" t="s">
        <v>494</v>
      </c>
      <c r="C75" t="s">
        <v>14</v>
      </c>
      <c r="D75" t="s">
        <v>167</v>
      </c>
      <c r="E75" s="50"/>
      <c r="F75" s="50">
        <v>2.0639617306650001E-4</v>
      </c>
      <c r="G75" s="50">
        <v>1.2968901635434999E-3</v>
      </c>
      <c r="H75" s="50">
        <v>4.7790473838280002E-4</v>
      </c>
      <c r="I75" s="50"/>
      <c r="J75" s="50">
        <v>4.4543392119280001E-4</v>
      </c>
      <c r="K75" s="50">
        <v>6.0687375963139995E-4</v>
      </c>
      <c r="L75" s="50"/>
      <c r="M75" s="50"/>
      <c r="N75" s="50"/>
      <c r="O75" s="5"/>
    </row>
    <row r="76" spans="1:15" x14ac:dyDescent="0.3">
      <c r="A76" t="s">
        <v>110</v>
      </c>
      <c r="B76" t="s">
        <v>494</v>
      </c>
      <c r="C76" t="s">
        <v>13</v>
      </c>
      <c r="D76" t="s">
        <v>138</v>
      </c>
      <c r="E76" s="50"/>
      <c r="F76" s="50"/>
      <c r="G76" s="50"/>
      <c r="H76" s="50"/>
      <c r="I76" s="50">
        <v>1.6378081448190001E-4</v>
      </c>
      <c r="J76" s="50"/>
      <c r="K76" s="50">
        <v>9.6660953818026499E-7</v>
      </c>
      <c r="L76" s="50"/>
      <c r="M76" s="50"/>
      <c r="N76" s="50"/>
      <c r="O76" s="5"/>
    </row>
    <row r="77" spans="1:15" x14ac:dyDescent="0.3">
      <c r="A77" t="s">
        <v>110</v>
      </c>
      <c r="B77" t="s">
        <v>494</v>
      </c>
      <c r="C77" t="s">
        <v>3</v>
      </c>
      <c r="D77" t="s">
        <v>178</v>
      </c>
      <c r="E77" s="50">
        <v>5.6281119006247001E-5</v>
      </c>
      <c r="F77" s="50">
        <v>1.3046706729890001E-4</v>
      </c>
      <c r="G77" s="50"/>
      <c r="H77" s="50">
        <v>3.4392141639860002E-4</v>
      </c>
      <c r="I77" s="50">
        <v>5.1592215954289998E-4</v>
      </c>
      <c r="J77" s="50"/>
      <c r="K77" s="50">
        <v>6.1410597843598098E-9</v>
      </c>
      <c r="L77" s="50"/>
      <c r="M77" s="50"/>
      <c r="N77" s="50"/>
      <c r="O77" s="5"/>
    </row>
    <row r="78" spans="1:15" x14ac:dyDescent="0.3">
      <c r="A78" t="s">
        <v>110</v>
      </c>
      <c r="B78" t="s">
        <v>494</v>
      </c>
      <c r="C78" t="s">
        <v>74</v>
      </c>
      <c r="D78" t="s">
        <v>179</v>
      </c>
      <c r="E78" s="50">
        <v>2.0733681658547001E-3</v>
      </c>
      <c r="F78" s="50">
        <v>6.8452580383989998E-4</v>
      </c>
      <c r="G78" s="50"/>
      <c r="H78" s="50"/>
      <c r="I78" s="50"/>
      <c r="J78" s="50"/>
      <c r="K78" s="50">
        <v>1.1817845336987E-3</v>
      </c>
      <c r="L78" s="50"/>
      <c r="M78" s="50"/>
      <c r="N78" s="50"/>
      <c r="O78" s="5"/>
    </row>
    <row r="79" spans="1:15" x14ac:dyDescent="0.3">
      <c r="A79" t="s">
        <v>110</v>
      </c>
      <c r="B79" t="s">
        <v>494</v>
      </c>
      <c r="C79" t="s">
        <v>139</v>
      </c>
      <c r="D79" t="s">
        <v>140</v>
      </c>
      <c r="E79" s="50"/>
      <c r="F79" s="50"/>
      <c r="G79" s="50"/>
      <c r="H79" s="50"/>
      <c r="I79" s="50"/>
      <c r="J79" s="50">
        <v>8.6482665978651095E-5</v>
      </c>
      <c r="K79" s="50"/>
      <c r="L79" s="50"/>
      <c r="M79" s="50"/>
      <c r="N79" s="50"/>
      <c r="O79" s="5"/>
    </row>
    <row r="80" spans="1:15" x14ac:dyDescent="0.3">
      <c r="A80" t="s">
        <v>110</v>
      </c>
      <c r="B80" t="s">
        <v>494</v>
      </c>
      <c r="C80" t="s">
        <v>40</v>
      </c>
      <c r="D80" t="s">
        <v>180</v>
      </c>
      <c r="E80" s="50">
        <v>3.5465100466058998E-3</v>
      </c>
      <c r="F80" s="50">
        <v>1.9951311485713E-3</v>
      </c>
      <c r="G80" s="50">
        <v>1.5732835818545001E-3</v>
      </c>
      <c r="H80" s="50">
        <v>1.2092691366256999E-3</v>
      </c>
      <c r="I80" s="50">
        <v>7.6542020773019996E-4</v>
      </c>
      <c r="J80" s="50">
        <v>5.1845141270329001E-3</v>
      </c>
      <c r="K80" s="50">
        <v>2.0531660710248999E-3</v>
      </c>
      <c r="L80" s="50">
        <v>9.430946547989E-4</v>
      </c>
      <c r="M80" s="50">
        <v>1.0167738479334E-3</v>
      </c>
      <c r="N80" s="50">
        <v>8.6916379279399999E-4</v>
      </c>
      <c r="O80" s="5"/>
    </row>
    <row r="81" spans="1:15" x14ac:dyDescent="0.3">
      <c r="A81" t="s">
        <v>110</v>
      </c>
      <c r="B81" t="s">
        <v>494</v>
      </c>
      <c r="C81" t="s">
        <v>42</v>
      </c>
      <c r="D81" t="s">
        <v>181</v>
      </c>
      <c r="E81" s="50"/>
      <c r="F81" s="50">
        <v>1.2011257802322999E-3</v>
      </c>
      <c r="G81" s="50">
        <v>3.6172039473340999E-3</v>
      </c>
      <c r="H81" s="50">
        <v>1.5657874234415001E-3</v>
      </c>
      <c r="I81" s="50">
        <v>1.4144270428365999E-3</v>
      </c>
      <c r="J81" s="50">
        <v>2.0570045536521999E-3</v>
      </c>
      <c r="K81" s="50">
        <v>3.5747833645379998E-4</v>
      </c>
      <c r="L81" s="50">
        <v>4.1798367224300001E-4</v>
      </c>
      <c r="M81" s="50"/>
      <c r="N81" s="50"/>
      <c r="O81" s="5"/>
    </row>
    <row r="82" spans="1:15" x14ac:dyDescent="0.3">
      <c r="A82" t="s">
        <v>110</v>
      </c>
      <c r="B82" t="s">
        <v>494</v>
      </c>
      <c r="C82" t="s">
        <v>86</v>
      </c>
      <c r="D82" t="s">
        <v>182</v>
      </c>
      <c r="E82" s="50">
        <v>4.3396318397346699E-5</v>
      </c>
      <c r="F82" s="50"/>
      <c r="G82" s="50">
        <v>1.682499239865E-4</v>
      </c>
      <c r="H82" s="50"/>
      <c r="I82" s="50"/>
      <c r="J82" s="50"/>
      <c r="K82" s="50"/>
      <c r="L82" s="50"/>
      <c r="M82" s="50"/>
      <c r="N82" s="50"/>
      <c r="O82" s="5"/>
    </row>
    <row r="83" spans="1:15" x14ac:dyDescent="0.3">
      <c r="A83" t="s">
        <v>110</v>
      </c>
      <c r="B83" t="s">
        <v>494</v>
      </c>
      <c r="C83" t="s">
        <v>75</v>
      </c>
      <c r="D83" t="s">
        <v>183</v>
      </c>
      <c r="E83" s="50"/>
      <c r="F83" s="50"/>
      <c r="G83" s="50"/>
      <c r="H83" s="50"/>
      <c r="I83" s="50"/>
      <c r="J83" s="50"/>
      <c r="K83" s="50">
        <v>4.7639568794010002E-4</v>
      </c>
      <c r="L83" s="50">
        <v>4.3938094537208996E-3</v>
      </c>
      <c r="M83" s="50">
        <v>1.51453112352478E-2</v>
      </c>
      <c r="N83" s="50">
        <v>2.4570503302485801E-2</v>
      </c>
      <c r="O83" s="5"/>
    </row>
    <row r="84" spans="1:15" x14ac:dyDescent="0.3">
      <c r="A84" t="s">
        <v>110</v>
      </c>
      <c r="B84" t="s">
        <v>494</v>
      </c>
      <c r="C84" t="s">
        <v>5</v>
      </c>
      <c r="D84" t="s">
        <v>161</v>
      </c>
      <c r="E84" s="50"/>
      <c r="F84" s="50"/>
      <c r="G84" s="50"/>
      <c r="H84" s="50"/>
      <c r="I84" s="50"/>
      <c r="J84" s="50">
        <v>1.134612410576E-4</v>
      </c>
      <c r="K84" s="50"/>
      <c r="L84" s="50"/>
      <c r="M84" s="50"/>
      <c r="N84" s="50"/>
      <c r="O84" s="5"/>
    </row>
    <row r="85" spans="1:15" x14ac:dyDescent="0.3">
      <c r="A85" t="s">
        <v>110</v>
      </c>
      <c r="B85" t="s">
        <v>494</v>
      </c>
      <c r="C85" t="s">
        <v>76</v>
      </c>
      <c r="D85" t="s">
        <v>184</v>
      </c>
      <c r="E85" s="50">
        <v>2.51081855230278E-2</v>
      </c>
      <c r="F85" s="50">
        <v>3.5122721347119197E-2</v>
      </c>
      <c r="G85" s="50">
        <v>4.1708373525126498E-2</v>
      </c>
      <c r="H85" s="50">
        <v>3.02326659988198E-2</v>
      </c>
      <c r="I85" s="50">
        <v>2.4421926930546699E-2</v>
      </c>
      <c r="J85" s="50">
        <v>1.38375961268063E-2</v>
      </c>
      <c r="K85" s="50">
        <v>6.4571332820938998E-3</v>
      </c>
      <c r="L85" s="50">
        <v>2.3150934319965299E-2</v>
      </c>
      <c r="M85" s="50">
        <v>3.5880555864582997E-2</v>
      </c>
      <c r="N85" s="50">
        <v>2.8965870985978599E-2</v>
      </c>
      <c r="O85" s="5"/>
    </row>
    <row r="86" spans="1:15" x14ac:dyDescent="0.3">
      <c r="A86" t="s">
        <v>110</v>
      </c>
      <c r="B86" t="s">
        <v>494</v>
      </c>
      <c r="C86" t="s">
        <v>87</v>
      </c>
      <c r="D86" t="s">
        <v>185</v>
      </c>
      <c r="E86" s="50"/>
      <c r="F86" s="50">
        <v>4.8295520694378001E-3</v>
      </c>
      <c r="G86" s="50">
        <v>7.9869107161065992E-3</v>
      </c>
      <c r="H86" s="50">
        <v>2.5789453999035998E-3</v>
      </c>
      <c r="I86" s="50">
        <v>3.3927191662407701E-5</v>
      </c>
      <c r="J86" s="50">
        <v>6.561939864492E-4</v>
      </c>
      <c r="K86" s="50"/>
      <c r="L86" s="50"/>
      <c r="M86" s="50"/>
      <c r="N86" s="50"/>
      <c r="O86" s="5"/>
    </row>
    <row r="87" spans="1:15" x14ac:dyDescent="0.3">
      <c r="A87" t="s">
        <v>110</v>
      </c>
      <c r="B87" t="s">
        <v>494</v>
      </c>
      <c r="C87" t="s">
        <v>186</v>
      </c>
      <c r="D87" t="s">
        <v>187</v>
      </c>
      <c r="E87" s="50">
        <v>3.5735785608930002E-4</v>
      </c>
      <c r="F87" s="50"/>
      <c r="G87" s="50">
        <v>1.8045351501300001E-4</v>
      </c>
      <c r="H87" s="50">
        <v>1.2256004450070001E-3</v>
      </c>
      <c r="I87" s="50"/>
      <c r="J87" s="50">
        <v>6.8430395057920003E-4</v>
      </c>
      <c r="K87" s="50">
        <v>4.7551859681020002E-4</v>
      </c>
      <c r="L87" s="50"/>
      <c r="M87" s="50"/>
      <c r="N87" s="50"/>
      <c r="O87" s="5"/>
    </row>
    <row r="88" spans="1:15" x14ac:dyDescent="0.3">
      <c r="A88" t="s">
        <v>110</v>
      </c>
      <c r="B88" t="s">
        <v>494</v>
      </c>
      <c r="C88" t="s">
        <v>84</v>
      </c>
      <c r="D88" t="s">
        <v>188</v>
      </c>
      <c r="E88" s="50">
        <v>6.4307520338279997E-4</v>
      </c>
      <c r="F88" s="50">
        <v>9.9132169249253405E-5</v>
      </c>
      <c r="G88" s="50">
        <v>1.9916172732734002E-3</v>
      </c>
      <c r="H88" s="50">
        <v>4.3044650546340799E-5</v>
      </c>
      <c r="I88" s="50"/>
      <c r="J88" s="50"/>
      <c r="K88" s="50"/>
      <c r="L88" s="50"/>
      <c r="M88" s="50"/>
      <c r="N88" s="50">
        <v>6.0530934163379997E-4</v>
      </c>
      <c r="O88" s="5"/>
    </row>
    <row r="89" spans="1:15" x14ac:dyDescent="0.3">
      <c r="A89" t="s">
        <v>110</v>
      </c>
      <c r="B89" t="s">
        <v>494</v>
      </c>
      <c r="C89" t="s">
        <v>79</v>
      </c>
      <c r="D89" t="s">
        <v>189</v>
      </c>
      <c r="E89" s="50"/>
      <c r="F89" s="50"/>
      <c r="G89" s="50"/>
      <c r="H89" s="50"/>
      <c r="I89" s="50"/>
      <c r="J89" s="50"/>
      <c r="K89" s="50">
        <v>3.7539408225062702E-5</v>
      </c>
      <c r="L89" s="50"/>
      <c r="M89" s="50"/>
      <c r="N89" s="50"/>
      <c r="O89" s="5"/>
    </row>
    <row r="90" spans="1:15" x14ac:dyDescent="0.3">
      <c r="A90" t="s">
        <v>110</v>
      </c>
      <c r="B90" t="s">
        <v>494</v>
      </c>
      <c r="C90" t="s">
        <v>1</v>
      </c>
      <c r="D90" t="s">
        <v>190</v>
      </c>
      <c r="E90" s="50"/>
      <c r="F90" s="50">
        <v>1.0553193821214999E-3</v>
      </c>
      <c r="G90" s="50">
        <v>1.0882586577812001E-3</v>
      </c>
      <c r="H90" s="50">
        <v>6.8639073964500003E-4</v>
      </c>
      <c r="I90" s="50">
        <v>5.0079819193020996E-3</v>
      </c>
      <c r="J90" s="50">
        <v>6.2347192185816004E-3</v>
      </c>
      <c r="K90" s="50">
        <v>6.2170159673441E-3</v>
      </c>
      <c r="L90" s="50">
        <v>2.1606708611675001E-3</v>
      </c>
      <c r="M90" s="50">
        <v>1.1807260200458001E-3</v>
      </c>
      <c r="N90" s="50">
        <v>2.1185374135513999E-3</v>
      </c>
      <c r="O90" s="5"/>
    </row>
    <row r="91" spans="1:15" x14ac:dyDescent="0.3">
      <c r="A91" t="s">
        <v>110</v>
      </c>
      <c r="B91" t="s">
        <v>494</v>
      </c>
      <c r="C91" t="s">
        <v>19</v>
      </c>
      <c r="D91" t="s">
        <v>162</v>
      </c>
      <c r="E91" s="50"/>
      <c r="F91" s="50"/>
      <c r="G91" s="50"/>
      <c r="H91" s="50"/>
      <c r="I91" s="50"/>
      <c r="J91" s="50"/>
      <c r="K91" s="50">
        <v>3.9556342103510998E-3</v>
      </c>
      <c r="L91" s="50">
        <v>3.1283993285680998E-3</v>
      </c>
      <c r="M91" s="50">
        <v>2.28697604543413E-2</v>
      </c>
      <c r="N91" s="50">
        <v>3.2662715654434897E-2</v>
      </c>
      <c r="O91" s="5"/>
    </row>
    <row r="92" spans="1:15" x14ac:dyDescent="0.3">
      <c r="A92" t="s">
        <v>110</v>
      </c>
      <c r="B92" t="s">
        <v>494</v>
      </c>
      <c r="C92" t="s">
        <v>52</v>
      </c>
      <c r="D92" t="s">
        <v>191</v>
      </c>
      <c r="E92" s="50">
        <v>3.2586499098192397E-2</v>
      </c>
      <c r="F92" s="50">
        <v>1.9331388439330102E-2</v>
      </c>
      <c r="G92" s="50">
        <v>2.20629862631458E-2</v>
      </c>
      <c r="H92" s="50">
        <v>1.6675034954185701E-2</v>
      </c>
      <c r="I92" s="50">
        <v>2.0770316098418999E-2</v>
      </c>
      <c r="J92" s="50">
        <v>5.8594452299102996E-3</v>
      </c>
      <c r="K92" s="50">
        <v>6.2639879900476104E-6</v>
      </c>
      <c r="L92" s="50"/>
      <c r="M92" s="50"/>
      <c r="N92" s="50"/>
      <c r="O92" s="5"/>
    </row>
    <row r="93" spans="1:15" x14ac:dyDescent="0.3">
      <c r="A93" t="s">
        <v>110</v>
      </c>
      <c r="B93" t="s">
        <v>494</v>
      </c>
      <c r="C93" t="s">
        <v>55</v>
      </c>
      <c r="D93" t="s">
        <v>192</v>
      </c>
      <c r="E93" s="50">
        <v>5.4979413639969995E-4</v>
      </c>
      <c r="F93" s="50">
        <v>8.9182199579909997E-4</v>
      </c>
      <c r="G93" s="50">
        <v>5.3347694684738999E-3</v>
      </c>
      <c r="H93" s="50">
        <v>2.3738188442494002E-3</v>
      </c>
      <c r="I93" s="50">
        <v>1.8170777070999E-3</v>
      </c>
      <c r="J93" s="50">
        <v>1.5557068947095001E-3</v>
      </c>
      <c r="K93" s="50">
        <v>1.7454881778612999E-2</v>
      </c>
      <c r="L93" s="50">
        <v>8.7354197311689998E-3</v>
      </c>
      <c r="M93" s="50">
        <v>2.0972888323033002E-3</v>
      </c>
      <c r="N93" s="50">
        <v>3.2554292612115999E-3</v>
      </c>
      <c r="O93" s="5"/>
    </row>
    <row r="94" spans="1:15" x14ac:dyDescent="0.3">
      <c r="A94" t="s">
        <v>110</v>
      </c>
      <c r="B94" t="s">
        <v>494</v>
      </c>
      <c r="C94" t="s">
        <v>57</v>
      </c>
      <c r="D94" t="s">
        <v>193</v>
      </c>
      <c r="E94" s="50">
        <v>3.6127521330699E-3</v>
      </c>
      <c r="F94" s="50">
        <v>3.6442046596971999E-3</v>
      </c>
      <c r="G94" s="50">
        <v>3.9350943470777E-3</v>
      </c>
      <c r="H94" s="50">
        <v>7.8775331268808001E-3</v>
      </c>
      <c r="I94" s="50">
        <v>4.3388139947406002E-3</v>
      </c>
      <c r="J94" s="50"/>
      <c r="K94" s="50">
        <v>1.9180245725840001E-4</v>
      </c>
      <c r="L94" s="50"/>
      <c r="M94" s="50"/>
      <c r="N94" s="50"/>
      <c r="O94" s="5"/>
    </row>
    <row r="95" spans="1:15" x14ac:dyDescent="0.3">
      <c r="A95" t="s">
        <v>110</v>
      </c>
      <c r="B95" t="s">
        <v>494</v>
      </c>
      <c r="C95" t="s">
        <v>7</v>
      </c>
      <c r="D95" t="s">
        <v>194</v>
      </c>
      <c r="E95" s="50">
        <v>3.5488738426263801E-2</v>
      </c>
      <c r="F95" s="50">
        <v>1.5540105818479401E-2</v>
      </c>
      <c r="G95" s="50">
        <v>1.9186985294701201E-2</v>
      </c>
      <c r="H95" s="50">
        <v>1.99226956097233E-2</v>
      </c>
      <c r="I95" s="50">
        <v>2.84336421778641E-2</v>
      </c>
      <c r="J95" s="50">
        <v>2.48735020312616E-2</v>
      </c>
      <c r="K95" s="50">
        <v>1.9607905297451999E-2</v>
      </c>
      <c r="L95" s="50">
        <v>2.5305964881004402E-2</v>
      </c>
      <c r="M95" s="50">
        <v>2.9552813739850501E-2</v>
      </c>
      <c r="N95" s="50">
        <v>1.6902384291339601E-2</v>
      </c>
      <c r="O95" s="5"/>
    </row>
    <row r="96" spans="1:15" x14ac:dyDescent="0.3">
      <c r="A96" t="s">
        <v>110</v>
      </c>
      <c r="B96" t="s">
        <v>494</v>
      </c>
      <c r="C96" t="s">
        <v>8</v>
      </c>
      <c r="D96" t="s">
        <v>142</v>
      </c>
      <c r="E96" s="50">
        <v>5.5002868054634502E-2</v>
      </c>
      <c r="F96" s="50">
        <v>4.7526184363780803E-2</v>
      </c>
      <c r="G96" s="50">
        <v>3.6638045909788301E-2</v>
      </c>
      <c r="H96" s="50">
        <v>3.96544160844867E-2</v>
      </c>
      <c r="I96" s="50">
        <v>3.4756817462224698E-2</v>
      </c>
      <c r="J96" s="50">
        <v>3.2136503715604003E-2</v>
      </c>
      <c r="K96" s="50">
        <v>3.7485560314068501E-2</v>
      </c>
      <c r="L96" s="50">
        <v>4.2588633666105102E-2</v>
      </c>
      <c r="M96" s="50">
        <v>5.60003394448454E-2</v>
      </c>
      <c r="N96" s="50">
        <v>5.27857543137615E-2</v>
      </c>
      <c r="O96" s="5"/>
    </row>
    <row r="97" spans="1:15" x14ac:dyDescent="0.3">
      <c r="A97" t="s">
        <v>110</v>
      </c>
      <c r="B97" t="s">
        <v>494</v>
      </c>
      <c r="C97" t="s">
        <v>10</v>
      </c>
      <c r="D97" t="s">
        <v>195</v>
      </c>
      <c r="E97" s="50">
        <v>1.2673300253521001E-3</v>
      </c>
      <c r="F97" s="50"/>
      <c r="G97" s="50"/>
      <c r="H97" s="50"/>
      <c r="I97" s="50"/>
      <c r="J97" s="50"/>
      <c r="K97" s="50"/>
      <c r="L97" s="50"/>
      <c r="M97" s="50"/>
      <c r="N97" s="50"/>
      <c r="O97" s="5"/>
    </row>
    <row r="98" spans="1:15" x14ac:dyDescent="0.3">
      <c r="A98" t="s">
        <v>110</v>
      </c>
      <c r="B98" t="s">
        <v>494</v>
      </c>
      <c r="C98" t="s">
        <v>21</v>
      </c>
      <c r="D98" t="s">
        <v>144</v>
      </c>
      <c r="E98" s="50">
        <v>9.4866156288678893E-2</v>
      </c>
      <c r="F98" s="50">
        <v>0.13684169191168799</v>
      </c>
      <c r="G98" s="50">
        <v>0.13002302171218899</v>
      </c>
      <c r="H98" s="50">
        <v>0.115300259709782</v>
      </c>
      <c r="I98" s="50">
        <v>9.4152799458185402E-2</v>
      </c>
      <c r="J98" s="50">
        <v>8.4833586083554499E-2</v>
      </c>
      <c r="K98" s="50">
        <v>0.105419526478272</v>
      </c>
      <c r="L98" s="50">
        <v>7.9074529040352795E-2</v>
      </c>
      <c r="M98" s="50"/>
      <c r="N98" s="50"/>
      <c r="O98" s="5"/>
    </row>
    <row r="99" spans="1:15" x14ac:dyDescent="0.3">
      <c r="A99" t="s">
        <v>110</v>
      </c>
      <c r="B99" t="s">
        <v>494</v>
      </c>
      <c r="C99" t="s">
        <v>196</v>
      </c>
      <c r="D99" t="s">
        <v>197</v>
      </c>
      <c r="E99" s="50"/>
      <c r="F99" s="50"/>
      <c r="G99" s="50"/>
      <c r="H99" s="50"/>
      <c r="I99" s="50"/>
      <c r="J99" s="50"/>
      <c r="K99" s="50">
        <v>6.2266414484770397E-9</v>
      </c>
      <c r="L99" s="50"/>
      <c r="M99" s="50"/>
      <c r="N99" s="50"/>
      <c r="O99" s="5"/>
    </row>
    <row r="100" spans="1:15" x14ac:dyDescent="0.3">
      <c r="A100" t="s">
        <v>110</v>
      </c>
      <c r="B100" t="s">
        <v>494</v>
      </c>
      <c r="C100" t="s">
        <v>62</v>
      </c>
      <c r="D100" t="s">
        <v>145</v>
      </c>
      <c r="E100" s="50">
        <v>1.4861020349822099E-2</v>
      </c>
      <c r="F100" s="50">
        <v>1.1662987401189E-2</v>
      </c>
      <c r="G100" s="50">
        <v>7.8546653404866999E-3</v>
      </c>
      <c r="H100" s="50">
        <v>1.12033105192757E-2</v>
      </c>
      <c r="I100" s="50">
        <v>1.1360559372453401E-2</v>
      </c>
      <c r="J100" s="50">
        <v>1.8736297559580398E-2</v>
      </c>
      <c r="K100" s="50">
        <v>1.29573885900251E-2</v>
      </c>
      <c r="L100" s="50">
        <v>3.2959176842705003E-2</v>
      </c>
      <c r="M100" s="50">
        <v>1.6336167083691702E-2</v>
      </c>
      <c r="N100" s="50">
        <v>1.5522549559196699E-2</v>
      </c>
      <c r="O100" s="5"/>
    </row>
    <row r="101" spans="1:15" x14ac:dyDescent="0.3">
      <c r="A101" t="s">
        <v>110</v>
      </c>
      <c r="B101" t="s">
        <v>494</v>
      </c>
      <c r="C101" t="s">
        <v>66</v>
      </c>
      <c r="D101" t="s">
        <v>198</v>
      </c>
      <c r="E101" s="50"/>
      <c r="F101" s="50"/>
      <c r="G101" s="50"/>
      <c r="H101" s="50"/>
      <c r="I101" s="50">
        <v>2.8818796029780002E-4</v>
      </c>
      <c r="J101" s="50"/>
      <c r="K101" s="50"/>
      <c r="L101" s="50"/>
      <c r="M101" s="50"/>
      <c r="N101" s="50"/>
      <c r="O101" s="5"/>
    </row>
    <row r="102" spans="1:15" x14ac:dyDescent="0.3">
      <c r="A102" t="s">
        <v>110</v>
      </c>
      <c r="B102" t="s">
        <v>494</v>
      </c>
      <c r="C102" t="s">
        <v>64</v>
      </c>
      <c r="D102" t="s">
        <v>199</v>
      </c>
      <c r="E102" s="50"/>
      <c r="F102" s="50"/>
      <c r="G102" s="50"/>
      <c r="H102" s="50"/>
      <c r="I102" s="50"/>
      <c r="J102" s="50"/>
      <c r="K102" s="50">
        <v>6.2266414484770397E-9</v>
      </c>
      <c r="L102" s="50"/>
      <c r="M102" s="50"/>
      <c r="N102" s="50"/>
      <c r="O102" s="5"/>
    </row>
    <row r="103" spans="1:15" x14ac:dyDescent="0.3">
      <c r="A103" t="s">
        <v>110</v>
      </c>
      <c r="B103" t="s">
        <v>494</v>
      </c>
      <c r="C103" t="s">
        <v>88</v>
      </c>
      <c r="D103" t="s">
        <v>200</v>
      </c>
      <c r="E103" s="50"/>
      <c r="F103" s="50"/>
      <c r="G103" s="50"/>
      <c r="H103" s="50">
        <v>5.0244619495880001E-4</v>
      </c>
      <c r="I103" s="50">
        <v>1.9718040015444999E-3</v>
      </c>
      <c r="J103" s="50"/>
      <c r="K103" s="50"/>
      <c r="L103" s="50"/>
      <c r="M103" s="50"/>
      <c r="N103" s="50"/>
      <c r="O103" s="5"/>
    </row>
    <row r="104" spans="1:15" x14ac:dyDescent="0.3">
      <c r="A104" t="s">
        <v>110</v>
      </c>
      <c r="B104" t="s">
        <v>494</v>
      </c>
      <c r="C104" t="s">
        <v>11</v>
      </c>
      <c r="D104" t="s">
        <v>201</v>
      </c>
      <c r="E104" s="50">
        <v>1.434975573606E-4</v>
      </c>
      <c r="F104" s="50"/>
      <c r="G104" s="50">
        <v>7.5326612647059701E-5</v>
      </c>
      <c r="H104" s="50"/>
      <c r="I104" s="50"/>
      <c r="J104" s="50">
        <v>1.959598789439E-4</v>
      </c>
      <c r="K104" s="50">
        <v>7.8614567411878797E-5</v>
      </c>
      <c r="L104" s="50"/>
      <c r="M104" s="50"/>
      <c r="N104" s="50"/>
      <c r="O104" s="5"/>
    </row>
    <row r="105" spans="1:15" x14ac:dyDescent="0.3">
      <c r="A105" t="s">
        <v>110</v>
      </c>
      <c r="B105" t="s">
        <v>494</v>
      </c>
      <c r="C105" t="s">
        <v>77</v>
      </c>
      <c r="D105" t="s">
        <v>202</v>
      </c>
      <c r="E105" s="50"/>
      <c r="F105" s="50">
        <v>4.8273311322070001E-4</v>
      </c>
      <c r="G105" s="50">
        <v>8.332596533094E-4</v>
      </c>
      <c r="H105" s="50">
        <v>3.4631268996586002E-3</v>
      </c>
      <c r="I105" s="50">
        <v>3.2405846686249898E-5</v>
      </c>
      <c r="J105" s="50">
        <v>1.9295343512759999E-4</v>
      </c>
      <c r="K105" s="50">
        <v>8.6863516198680004E-4</v>
      </c>
      <c r="L105" s="50"/>
      <c r="M105" s="50"/>
      <c r="N105" s="50"/>
      <c r="O105" s="5"/>
    </row>
    <row r="106" spans="1:15" x14ac:dyDescent="0.3">
      <c r="A106" t="s">
        <v>110</v>
      </c>
      <c r="B106" t="s">
        <v>494</v>
      </c>
      <c r="C106" t="s">
        <v>68</v>
      </c>
      <c r="D106" t="s">
        <v>203</v>
      </c>
      <c r="E106" s="50"/>
      <c r="F106" s="50"/>
      <c r="G106" s="50"/>
      <c r="H106" s="50"/>
      <c r="I106" s="50"/>
      <c r="J106" s="50"/>
      <c r="K106" s="50">
        <v>8.8198508125240005E-4</v>
      </c>
      <c r="L106" s="50"/>
      <c r="M106" s="50"/>
      <c r="N106" s="50"/>
      <c r="O106" s="5"/>
    </row>
    <row r="107" spans="1:15" x14ac:dyDescent="0.3">
      <c r="A107" t="s">
        <v>110</v>
      </c>
      <c r="B107" t="s">
        <v>494</v>
      </c>
      <c r="C107" t="s">
        <v>69</v>
      </c>
      <c r="D107" t="s">
        <v>204</v>
      </c>
      <c r="E107" s="50"/>
      <c r="F107" s="50">
        <v>4.536601085108E-4</v>
      </c>
      <c r="G107" s="50"/>
      <c r="H107" s="50"/>
      <c r="I107" s="50"/>
      <c r="J107" s="50"/>
      <c r="K107" s="50"/>
      <c r="L107" s="50"/>
      <c r="M107" s="50"/>
      <c r="N107" s="50"/>
      <c r="O107" s="5"/>
    </row>
    <row r="108" spans="1:15" x14ac:dyDescent="0.3">
      <c r="A108" t="s">
        <v>110</v>
      </c>
      <c r="B108" t="s">
        <v>494</v>
      </c>
      <c r="C108" t="s">
        <v>78</v>
      </c>
      <c r="D108" t="s">
        <v>205</v>
      </c>
      <c r="E108" s="50"/>
      <c r="F108" s="50"/>
      <c r="G108" s="50"/>
      <c r="H108" s="50"/>
      <c r="I108" s="50"/>
      <c r="J108" s="50">
        <v>4.2199457284550001E-4</v>
      </c>
      <c r="K108" s="50">
        <v>8.4777171442879996E-4</v>
      </c>
      <c r="L108" s="50"/>
      <c r="M108" s="50"/>
      <c r="N108" s="50"/>
      <c r="O108" s="5"/>
    </row>
    <row r="109" spans="1:15" x14ac:dyDescent="0.3">
      <c r="A109" t="s">
        <v>110</v>
      </c>
      <c r="B109" t="s">
        <v>494</v>
      </c>
      <c r="C109" t="s">
        <v>82</v>
      </c>
      <c r="D109" t="s">
        <v>158</v>
      </c>
      <c r="E109" s="50">
        <v>1.049931769495E-4</v>
      </c>
      <c r="F109" s="50">
        <v>9.0089260890099997E-4</v>
      </c>
      <c r="G109" s="50"/>
      <c r="H109" s="50"/>
      <c r="I109" s="50"/>
      <c r="J109" s="50"/>
      <c r="K109" s="50"/>
      <c r="L109" s="50"/>
      <c r="M109" s="50"/>
      <c r="N109" s="50"/>
      <c r="O109" s="5"/>
    </row>
    <row r="110" spans="1:15" x14ac:dyDescent="0.3">
      <c r="A110" t="s">
        <v>110</v>
      </c>
      <c r="B110" t="s">
        <v>494</v>
      </c>
      <c r="C110" t="s">
        <v>148</v>
      </c>
      <c r="D110" t="s">
        <v>149</v>
      </c>
      <c r="E110" s="50">
        <v>2.8077612347124602E-2</v>
      </c>
      <c r="F110" s="50">
        <v>3.4942319181299003E-2</v>
      </c>
      <c r="G110" s="50">
        <v>3.5105220073379698E-2</v>
      </c>
      <c r="H110" s="50">
        <v>5.5634619501813899E-2</v>
      </c>
      <c r="I110" s="50">
        <v>4.2406502808652401E-2</v>
      </c>
      <c r="J110" s="50">
        <v>5.5227135887043401E-2</v>
      </c>
      <c r="K110" s="50">
        <v>4.3325526056685902E-2</v>
      </c>
      <c r="L110" s="50">
        <v>3.8848255561603803E-2</v>
      </c>
      <c r="M110" s="50">
        <v>4.4326384615996299E-2</v>
      </c>
      <c r="N110" s="50">
        <v>3.1751884651656501E-2</v>
      </c>
      <c r="O110" s="5"/>
    </row>
    <row r="111" spans="1:15" x14ac:dyDescent="0.3">
      <c r="A111" t="s">
        <v>110</v>
      </c>
      <c r="B111" t="s">
        <v>494</v>
      </c>
      <c r="C111" t="s">
        <v>28</v>
      </c>
      <c r="D111" t="s">
        <v>206</v>
      </c>
      <c r="E111" s="50">
        <v>1.1627328486348001E-3</v>
      </c>
      <c r="F111" s="50">
        <v>8.4824990714859997E-4</v>
      </c>
      <c r="G111" s="50"/>
      <c r="H111" s="50"/>
      <c r="I111" s="50"/>
      <c r="J111" s="50"/>
      <c r="K111" s="50"/>
      <c r="L111" s="50"/>
      <c r="M111" s="50"/>
      <c r="N111" s="50">
        <v>1.4673096901926001E-3</v>
      </c>
      <c r="O111" s="5"/>
    </row>
    <row r="112" spans="1:15" x14ac:dyDescent="0.3">
      <c r="A112" t="s">
        <v>110</v>
      </c>
      <c r="B112" t="s">
        <v>494</v>
      </c>
      <c r="C112" t="s">
        <v>150</v>
      </c>
      <c r="D112" t="s">
        <v>151</v>
      </c>
      <c r="E112" s="50"/>
      <c r="F112" s="50">
        <v>1.4812330092769E-3</v>
      </c>
      <c r="G112" s="50">
        <v>1.9621276806861001E-3</v>
      </c>
      <c r="H112" s="50">
        <v>1.22822976680483E-2</v>
      </c>
      <c r="I112" s="50">
        <v>3.4642362608280602E-2</v>
      </c>
      <c r="J112" s="50">
        <v>4.3810115799279903E-2</v>
      </c>
      <c r="K112" s="50">
        <v>4.2337381031508803E-2</v>
      </c>
      <c r="L112" s="50">
        <v>4.6574591984700403E-2</v>
      </c>
      <c r="M112" s="50">
        <v>8.4465586554699101E-2</v>
      </c>
      <c r="N112" s="50">
        <v>8.5976946121457704E-2</v>
      </c>
      <c r="O112" s="5"/>
    </row>
    <row r="113" spans="1:15" x14ac:dyDescent="0.3">
      <c r="A113" t="s">
        <v>111</v>
      </c>
      <c r="B113" t="s">
        <v>494</v>
      </c>
      <c r="C113" t="s">
        <v>2</v>
      </c>
      <c r="D113" t="s">
        <v>170</v>
      </c>
      <c r="E113" s="50">
        <v>6.6348334651123997E-3</v>
      </c>
      <c r="F113" s="50">
        <v>9.4148938410087007E-3</v>
      </c>
      <c r="G113" s="50">
        <v>9.6067074058816E-3</v>
      </c>
      <c r="H113" s="50">
        <v>6.5188600336082998E-3</v>
      </c>
      <c r="I113" s="50">
        <v>4.3417323333059003E-3</v>
      </c>
      <c r="J113" s="50">
        <v>4.5686853934223002E-3</v>
      </c>
      <c r="K113" s="50">
        <v>5.9948532002549997E-3</v>
      </c>
      <c r="L113" s="50">
        <v>4.6585696803893E-3</v>
      </c>
      <c r="M113" s="50">
        <v>5.6199555989776004E-3</v>
      </c>
      <c r="N113" s="50">
        <v>1.9868936259637001E-3</v>
      </c>
      <c r="O113" s="5"/>
    </row>
    <row r="114" spans="1:15" x14ac:dyDescent="0.3">
      <c r="A114" t="s">
        <v>111</v>
      </c>
      <c r="B114" t="s">
        <v>494</v>
      </c>
      <c r="C114" t="s">
        <v>70</v>
      </c>
      <c r="D114" t="s">
        <v>171</v>
      </c>
      <c r="E114" s="50"/>
      <c r="F114" s="50"/>
      <c r="G114" s="50"/>
      <c r="H114" s="50">
        <v>2.0364589525489999E-4</v>
      </c>
      <c r="I114" s="50"/>
      <c r="J114" s="50"/>
      <c r="K114" s="50"/>
      <c r="L114" s="50">
        <v>9.5323098485065801E-5</v>
      </c>
      <c r="M114" s="50">
        <v>2.190395834837E-4</v>
      </c>
      <c r="N114" s="50"/>
      <c r="O114" s="5"/>
    </row>
    <row r="115" spans="1:15" x14ac:dyDescent="0.3">
      <c r="A115" t="s">
        <v>111</v>
      </c>
      <c r="B115" t="s">
        <v>494</v>
      </c>
      <c r="C115" t="s">
        <v>30</v>
      </c>
      <c r="D115" t="s">
        <v>172</v>
      </c>
      <c r="E115" s="50"/>
      <c r="F115" s="50"/>
      <c r="G115" s="50"/>
      <c r="H115" s="50"/>
      <c r="I115" s="50"/>
      <c r="J115" s="50">
        <v>1.1630246056587E-3</v>
      </c>
      <c r="K115" s="50">
        <v>1.0078980304508E-3</v>
      </c>
      <c r="L115" s="50"/>
      <c r="M115" s="50"/>
      <c r="N115" s="50"/>
      <c r="O115" s="5"/>
    </row>
    <row r="116" spans="1:15" x14ac:dyDescent="0.3">
      <c r="A116" t="s">
        <v>111</v>
      </c>
      <c r="B116" t="s">
        <v>494</v>
      </c>
      <c r="C116" t="s">
        <v>12</v>
      </c>
      <c r="D116" t="s">
        <v>135</v>
      </c>
      <c r="E116" s="50">
        <v>1.40247922413633E-2</v>
      </c>
      <c r="F116" s="50">
        <v>1.11164502338565E-2</v>
      </c>
      <c r="G116" s="50">
        <v>1.04089076710801E-2</v>
      </c>
      <c r="H116" s="50">
        <v>9.3373539546997997E-3</v>
      </c>
      <c r="I116" s="50">
        <v>9.9191919289121008E-3</v>
      </c>
      <c r="J116" s="50">
        <v>1.0367702863480301E-2</v>
      </c>
      <c r="K116" s="50">
        <v>7.3874041878966004E-3</v>
      </c>
      <c r="L116" s="50">
        <v>1.2260854162483899E-2</v>
      </c>
      <c r="M116" s="50">
        <v>1.1661876786836599E-2</v>
      </c>
      <c r="N116" s="50">
        <v>1.3174073817302101E-2</v>
      </c>
      <c r="O116" s="5"/>
    </row>
    <row r="117" spans="1:15" x14ac:dyDescent="0.3">
      <c r="A117" t="s">
        <v>111</v>
      </c>
      <c r="B117" t="s">
        <v>494</v>
      </c>
      <c r="C117" t="s">
        <v>16</v>
      </c>
      <c r="D117" t="s">
        <v>155</v>
      </c>
      <c r="E117" s="50">
        <v>3.2898238606229998E-4</v>
      </c>
      <c r="F117" s="50"/>
      <c r="G117" s="50"/>
      <c r="H117" s="50"/>
      <c r="I117" s="50"/>
      <c r="J117" s="50"/>
      <c r="K117" s="50"/>
      <c r="L117" s="50"/>
      <c r="M117" s="50"/>
      <c r="N117" s="50"/>
      <c r="O117" s="5"/>
    </row>
    <row r="118" spans="1:15" x14ac:dyDescent="0.3">
      <c r="A118" t="s">
        <v>111</v>
      </c>
      <c r="B118" t="s">
        <v>494</v>
      </c>
      <c r="C118" t="s">
        <v>37</v>
      </c>
      <c r="D118" t="s">
        <v>207</v>
      </c>
      <c r="E118" s="50"/>
      <c r="F118" s="50"/>
      <c r="G118" s="50"/>
      <c r="H118" s="50"/>
      <c r="I118" s="50"/>
      <c r="J118" s="50"/>
      <c r="K118" s="50"/>
      <c r="L118" s="50"/>
      <c r="M118" s="50">
        <v>3.14341696174E-4</v>
      </c>
      <c r="N118" s="50">
        <v>5.182730545195E-4</v>
      </c>
      <c r="O118" s="5"/>
    </row>
    <row r="119" spans="1:15" x14ac:dyDescent="0.3">
      <c r="A119" t="s">
        <v>111</v>
      </c>
      <c r="B119" t="s">
        <v>494</v>
      </c>
      <c r="C119" t="s">
        <v>14</v>
      </c>
      <c r="D119" t="s">
        <v>167</v>
      </c>
      <c r="E119" s="50"/>
      <c r="F119" s="50"/>
      <c r="G119" s="50"/>
      <c r="H119" s="50"/>
      <c r="I119" s="50"/>
      <c r="J119" s="50">
        <v>1.2403537230920999E-3</v>
      </c>
      <c r="K119" s="50">
        <v>1.4254955616849999E-4</v>
      </c>
      <c r="L119" s="50">
        <v>5.1445725526765598E-5</v>
      </c>
      <c r="M119" s="50">
        <v>7.4458726704535805E-5</v>
      </c>
      <c r="N119" s="50">
        <v>1.5203928445799999E-4</v>
      </c>
      <c r="O119" s="5"/>
    </row>
    <row r="120" spans="1:15" x14ac:dyDescent="0.3">
      <c r="A120" t="s">
        <v>111</v>
      </c>
      <c r="B120" t="s">
        <v>494</v>
      </c>
      <c r="C120" t="s">
        <v>13</v>
      </c>
      <c r="D120" t="s">
        <v>138</v>
      </c>
      <c r="E120" s="50"/>
      <c r="F120" s="50"/>
      <c r="G120" s="50"/>
      <c r="H120" s="50"/>
      <c r="I120" s="50"/>
      <c r="J120" s="50"/>
      <c r="K120" s="50">
        <v>1.283134828734E-4</v>
      </c>
      <c r="L120" s="50">
        <v>6.7345325075945505E-5</v>
      </c>
      <c r="M120" s="50">
        <v>2.7292469891910002E-4</v>
      </c>
      <c r="N120" s="50">
        <v>8.6365127591570001E-4</v>
      </c>
      <c r="O120" s="5"/>
    </row>
    <row r="121" spans="1:15" x14ac:dyDescent="0.3">
      <c r="A121" t="s">
        <v>111</v>
      </c>
      <c r="B121" t="s">
        <v>494</v>
      </c>
      <c r="C121" t="s">
        <v>3</v>
      </c>
      <c r="D121" t="s">
        <v>178</v>
      </c>
      <c r="E121" s="50"/>
      <c r="F121" s="50"/>
      <c r="G121" s="50">
        <v>3.570669821926E-4</v>
      </c>
      <c r="H121" s="50">
        <v>1.155178640683E-4</v>
      </c>
      <c r="I121" s="50">
        <v>1.1632999576680001E-4</v>
      </c>
      <c r="J121" s="50"/>
      <c r="K121" s="50"/>
      <c r="L121" s="50"/>
      <c r="M121" s="50"/>
      <c r="N121" s="50"/>
      <c r="O121" s="5"/>
    </row>
    <row r="122" spans="1:15" x14ac:dyDescent="0.3">
      <c r="A122" t="s">
        <v>111</v>
      </c>
      <c r="B122" t="s">
        <v>494</v>
      </c>
      <c r="C122" t="s">
        <v>74</v>
      </c>
      <c r="D122" t="s">
        <v>179</v>
      </c>
      <c r="E122" s="50">
        <v>8.8729688674899995E-4</v>
      </c>
      <c r="F122" s="50"/>
      <c r="G122" s="50"/>
      <c r="H122" s="50"/>
      <c r="I122" s="50">
        <v>2.4840913040106599E-8</v>
      </c>
      <c r="J122" s="50"/>
      <c r="K122" s="50"/>
      <c r="L122" s="50"/>
      <c r="M122" s="50"/>
      <c r="N122" s="50"/>
      <c r="O122" s="5"/>
    </row>
    <row r="123" spans="1:15" x14ac:dyDescent="0.3">
      <c r="A123" t="s">
        <v>111</v>
      </c>
      <c r="B123" t="s">
        <v>494</v>
      </c>
      <c r="C123" t="s">
        <v>139</v>
      </c>
      <c r="D123" t="s">
        <v>140</v>
      </c>
      <c r="E123" s="50"/>
      <c r="F123" s="50"/>
      <c r="G123" s="50"/>
      <c r="H123" s="50"/>
      <c r="I123" s="50"/>
      <c r="J123" s="50"/>
      <c r="K123" s="50"/>
      <c r="L123" s="50">
        <v>6.0014050464548596E-8</v>
      </c>
      <c r="M123" s="50">
        <v>2.5846618373194302E-7</v>
      </c>
      <c r="N123" s="50">
        <v>1.28218732529375E-7</v>
      </c>
      <c r="O123" s="5"/>
    </row>
    <row r="124" spans="1:15" x14ac:dyDescent="0.3">
      <c r="A124" t="s">
        <v>111</v>
      </c>
      <c r="B124" t="s">
        <v>494</v>
      </c>
      <c r="C124" t="s">
        <v>42</v>
      </c>
      <c r="D124" t="s">
        <v>181</v>
      </c>
      <c r="E124" s="50"/>
      <c r="F124" s="50"/>
      <c r="G124" s="50"/>
      <c r="H124" s="50"/>
      <c r="I124" s="50"/>
      <c r="J124" s="50"/>
      <c r="K124" s="50"/>
      <c r="L124" s="50">
        <v>1.404714529605E-4</v>
      </c>
      <c r="M124" s="50"/>
      <c r="N124" s="50"/>
      <c r="O124" s="5"/>
    </row>
    <row r="125" spans="1:15" x14ac:dyDescent="0.3">
      <c r="A125" t="s">
        <v>111</v>
      </c>
      <c r="B125" t="s">
        <v>494</v>
      </c>
      <c r="C125" t="s">
        <v>45</v>
      </c>
      <c r="D125" t="s">
        <v>208</v>
      </c>
      <c r="E125" s="50"/>
      <c r="F125" s="50"/>
      <c r="G125" s="50"/>
      <c r="H125" s="50"/>
      <c r="I125" s="50"/>
      <c r="J125" s="50"/>
      <c r="K125" s="50"/>
      <c r="L125" s="50"/>
      <c r="M125" s="50"/>
      <c r="N125" s="50">
        <v>5.6928459819085601E-8</v>
      </c>
      <c r="O125" s="5"/>
    </row>
    <row r="126" spans="1:15" x14ac:dyDescent="0.3">
      <c r="A126" t="s">
        <v>111</v>
      </c>
      <c r="B126" t="s">
        <v>494</v>
      </c>
      <c r="C126" t="s">
        <v>76</v>
      </c>
      <c r="D126" t="s">
        <v>184</v>
      </c>
      <c r="E126" s="50"/>
      <c r="F126" s="50"/>
      <c r="G126" s="50"/>
      <c r="H126" s="50"/>
      <c r="I126" s="50">
        <v>8.0454749154289999E-4</v>
      </c>
      <c r="J126" s="50"/>
      <c r="K126" s="50"/>
      <c r="L126" s="50"/>
      <c r="M126" s="50"/>
      <c r="N126" s="50"/>
      <c r="O126" s="5"/>
    </row>
    <row r="127" spans="1:15" x14ac:dyDescent="0.3">
      <c r="A127" t="s">
        <v>111</v>
      </c>
      <c r="B127" t="s">
        <v>494</v>
      </c>
      <c r="C127" t="s">
        <v>87</v>
      </c>
      <c r="D127" t="s">
        <v>185</v>
      </c>
      <c r="E127" s="50"/>
      <c r="F127" s="50"/>
      <c r="G127" s="50">
        <v>7.102376921661E-4</v>
      </c>
      <c r="H127" s="50"/>
      <c r="I127" s="50"/>
      <c r="J127" s="50"/>
      <c r="K127" s="50"/>
      <c r="L127" s="50"/>
      <c r="M127" s="50"/>
      <c r="N127" s="50"/>
      <c r="O127" s="5"/>
    </row>
    <row r="128" spans="1:15" x14ac:dyDescent="0.3">
      <c r="A128" t="s">
        <v>111</v>
      </c>
      <c r="B128" t="s">
        <v>494</v>
      </c>
      <c r="C128" t="s">
        <v>48</v>
      </c>
      <c r="D128" t="s">
        <v>209</v>
      </c>
      <c r="E128" s="50"/>
      <c r="F128" s="50"/>
      <c r="G128" s="50"/>
      <c r="H128" s="50"/>
      <c r="I128" s="50"/>
      <c r="J128" s="50"/>
      <c r="K128" s="50"/>
      <c r="L128" s="50"/>
      <c r="M128" s="50">
        <v>1.2884030553826E-3</v>
      </c>
      <c r="N128" s="50">
        <v>4.5181789008266002E-3</v>
      </c>
      <c r="O128" s="5"/>
    </row>
    <row r="129" spans="1:15" x14ac:dyDescent="0.3">
      <c r="A129" t="s">
        <v>111</v>
      </c>
      <c r="B129" t="s">
        <v>494</v>
      </c>
      <c r="C129" t="s">
        <v>186</v>
      </c>
      <c r="D129" t="s">
        <v>187</v>
      </c>
      <c r="E129" s="50"/>
      <c r="F129" s="50"/>
      <c r="G129" s="50"/>
      <c r="H129" s="50"/>
      <c r="I129" s="50"/>
      <c r="J129" s="50"/>
      <c r="K129" s="50"/>
      <c r="L129" s="50">
        <v>3.5137854166673798E-7</v>
      </c>
      <c r="M129" s="50">
        <v>4.3702377729834598E-8</v>
      </c>
      <c r="N129" s="50">
        <v>1.2061734837093801E-7</v>
      </c>
      <c r="O129" s="5"/>
    </row>
    <row r="130" spans="1:15" x14ac:dyDescent="0.3">
      <c r="A130" t="s">
        <v>111</v>
      </c>
      <c r="B130" t="s">
        <v>494</v>
      </c>
      <c r="C130" t="s">
        <v>1</v>
      </c>
      <c r="D130" t="s">
        <v>190</v>
      </c>
      <c r="E130" s="50"/>
      <c r="F130" s="50"/>
      <c r="G130" s="50"/>
      <c r="H130" s="50"/>
      <c r="I130" s="50">
        <v>1.8630684780080001E-8</v>
      </c>
      <c r="J130" s="50">
        <v>3.2774416849029998E-4</v>
      </c>
      <c r="K130" s="50">
        <v>6.3822376325210002E-4</v>
      </c>
      <c r="L130" s="50"/>
      <c r="M130" s="50"/>
      <c r="N130" s="50"/>
      <c r="O130" s="5"/>
    </row>
    <row r="131" spans="1:15" x14ac:dyDescent="0.3">
      <c r="A131" t="s">
        <v>111</v>
      </c>
      <c r="B131" t="s">
        <v>494</v>
      </c>
      <c r="C131" t="s">
        <v>19</v>
      </c>
      <c r="D131" t="s">
        <v>162</v>
      </c>
      <c r="E131" s="50">
        <v>1.5623508345388999E-3</v>
      </c>
      <c r="F131" s="50">
        <v>1.5123764339762E-3</v>
      </c>
      <c r="G131" s="50">
        <v>1.4865836488716999E-3</v>
      </c>
      <c r="H131" s="50">
        <v>1.2987950143581999E-3</v>
      </c>
      <c r="I131" s="50"/>
      <c r="J131" s="50"/>
      <c r="K131" s="50"/>
      <c r="L131" s="50"/>
      <c r="M131" s="50"/>
      <c r="N131" s="50"/>
      <c r="O131" s="5"/>
    </row>
    <row r="132" spans="1:15" x14ac:dyDescent="0.3">
      <c r="A132" t="s">
        <v>111</v>
      </c>
      <c r="B132" t="s">
        <v>494</v>
      </c>
      <c r="C132" t="s">
        <v>52</v>
      </c>
      <c r="D132" t="s">
        <v>191</v>
      </c>
      <c r="E132" s="50"/>
      <c r="F132" s="50"/>
      <c r="G132" s="50"/>
      <c r="H132" s="50"/>
      <c r="I132" s="50">
        <v>2.0038185657865001E-5</v>
      </c>
      <c r="J132" s="50"/>
      <c r="K132" s="50"/>
      <c r="L132" s="50"/>
      <c r="M132" s="50"/>
      <c r="N132" s="50"/>
      <c r="O132" s="5"/>
    </row>
    <row r="133" spans="1:15" x14ac:dyDescent="0.3">
      <c r="A133" t="s">
        <v>111</v>
      </c>
      <c r="B133" t="s">
        <v>494</v>
      </c>
      <c r="C133" t="s">
        <v>55</v>
      </c>
      <c r="D133" t="s">
        <v>192</v>
      </c>
      <c r="E133" s="50">
        <v>7.4679889080660001E-3</v>
      </c>
      <c r="F133" s="50">
        <v>3.8028094742425999E-3</v>
      </c>
      <c r="G133" s="50">
        <v>1.9413330475278E-3</v>
      </c>
      <c r="H133" s="50">
        <v>1.531769832917E-3</v>
      </c>
      <c r="I133" s="50">
        <v>1.8928437604750001E-4</v>
      </c>
      <c r="J133" s="50"/>
      <c r="K133" s="50">
        <v>2.2857689233769999E-4</v>
      </c>
      <c r="L133" s="50">
        <v>2.7292495708089999E-3</v>
      </c>
      <c r="M133" s="50">
        <v>1.6666197666852E-3</v>
      </c>
      <c r="N133" s="50">
        <v>2.7617363176975999E-3</v>
      </c>
      <c r="O133" s="5"/>
    </row>
    <row r="134" spans="1:15" x14ac:dyDescent="0.3">
      <c r="A134" t="s">
        <v>111</v>
      </c>
      <c r="B134" t="s">
        <v>494</v>
      </c>
      <c r="C134" t="s">
        <v>53</v>
      </c>
      <c r="D134" t="s">
        <v>210</v>
      </c>
      <c r="E134" s="50"/>
      <c r="F134" s="50"/>
      <c r="G134" s="50"/>
      <c r="H134" s="50"/>
      <c r="I134" s="50"/>
      <c r="J134" s="50"/>
      <c r="K134" s="50"/>
      <c r="L134" s="50"/>
      <c r="M134" s="50">
        <v>3.0548313648778902E-7</v>
      </c>
      <c r="N134" s="50">
        <v>8.2179401790204204E-7</v>
      </c>
      <c r="O134" s="5"/>
    </row>
    <row r="135" spans="1:15" x14ac:dyDescent="0.3">
      <c r="A135" t="s">
        <v>111</v>
      </c>
      <c r="B135" t="s">
        <v>494</v>
      </c>
      <c r="C135" t="s">
        <v>7</v>
      </c>
      <c r="D135" t="s">
        <v>194</v>
      </c>
      <c r="E135" s="50">
        <v>6.7098629519430004E-4</v>
      </c>
      <c r="F135" s="50">
        <v>1.5729055065270001E-4</v>
      </c>
      <c r="G135" s="50"/>
      <c r="H135" s="50">
        <v>2.1445183068105E-3</v>
      </c>
      <c r="I135" s="50">
        <v>6.6967048469700001E-4</v>
      </c>
      <c r="J135" s="50">
        <v>5.850853345991E-4</v>
      </c>
      <c r="K135" s="50">
        <v>2.9819644026511999E-3</v>
      </c>
      <c r="L135" s="50">
        <v>2.4406323660844998E-3</v>
      </c>
      <c r="M135" s="50">
        <v>5.6209512493571E-3</v>
      </c>
      <c r="N135" s="50">
        <v>6.7854657641229998E-4</v>
      </c>
      <c r="O135" s="5"/>
    </row>
    <row r="136" spans="1:15" x14ac:dyDescent="0.3">
      <c r="A136" t="s">
        <v>111</v>
      </c>
      <c r="B136" t="s">
        <v>494</v>
      </c>
      <c r="C136" t="s">
        <v>8</v>
      </c>
      <c r="D136" t="s">
        <v>142</v>
      </c>
      <c r="E136" s="50">
        <v>5.0643057614421999E-3</v>
      </c>
      <c r="F136" s="50">
        <v>3.4800120828129E-3</v>
      </c>
      <c r="G136" s="50">
        <v>5.2147701712365003E-3</v>
      </c>
      <c r="H136" s="50">
        <v>2.3826647928952998E-3</v>
      </c>
      <c r="I136" s="50">
        <v>1.6056753189966E-3</v>
      </c>
      <c r="J136" s="50">
        <v>3.6758515019733001E-3</v>
      </c>
      <c r="K136" s="50">
        <v>3.0056289957885998E-3</v>
      </c>
      <c r="L136" s="50">
        <v>3.6279613730869002E-3</v>
      </c>
      <c r="M136" s="50">
        <v>4.7289699418652997E-3</v>
      </c>
      <c r="N136" s="50">
        <v>2.9812256096366E-3</v>
      </c>
      <c r="O136" s="5"/>
    </row>
    <row r="137" spans="1:15" x14ac:dyDescent="0.3">
      <c r="A137" t="s">
        <v>111</v>
      </c>
      <c r="B137" t="s">
        <v>494</v>
      </c>
      <c r="C137" t="s">
        <v>31</v>
      </c>
      <c r="D137" t="s">
        <v>211</v>
      </c>
      <c r="E137" s="50"/>
      <c r="F137" s="50"/>
      <c r="G137" s="50"/>
      <c r="H137" s="50"/>
      <c r="I137" s="50"/>
      <c r="J137" s="50"/>
      <c r="K137" s="50"/>
      <c r="L137" s="50"/>
      <c r="M137" s="50">
        <v>1.1244320607689E-3</v>
      </c>
      <c r="N137" s="50"/>
      <c r="O137" s="5"/>
    </row>
    <row r="138" spans="1:15" x14ac:dyDescent="0.3">
      <c r="A138" t="s">
        <v>111</v>
      </c>
      <c r="B138" t="s">
        <v>494</v>
      </c>
      <c r="C138" t="s">
        <v>26</v>
      </c>
      <c r="D138" t="s">
        <v>165</v>
      </c>
      <c r="E138" s="50"/>
      <c r="F138" s="50"/>
      <c r="G138" s="50"/>
      <c r="H138" s="50"/>
      <c r="I138" s="50"/>
      <c r="J138" s="50"/>
      <c r="K138" s="50"/>
      <c r="L138" s="50">
        <v>1.2023076359592301E-6</v>
      </c>
      <c r="M138" s="50">
        <v>2.7265719378751098E-7</v>
      </c>
      <c r="N138" s="50">
        <v>1.96833184691972E-7</v>
      </c>
      <c r="O138" s="5"/>
    </row>
    <row r="139" spans="1:15" x14ac:dyDescent="0.3">
      <c r="A139" t="s">
        <v>111</v>
      </c>
      <c r="B139" t="s">
        <v>494</v>
      </c>
      <c r="C139" t="s">
        <v>10</v>
      </c>
      <c r="D139" t="s">
        <v>195</v>
      </c>
      <c r="E139" s="50"/>
      <c r="F139" s="50"/>
      <c r="G139" s="50"/>
      <c r="H139" s="50"/>
      <c r="I139" s="50"/>
      <c r="J139" s="50"/>
      <c r="K139" s="50">
        <v>6.7193026313235894E-8</v>
      </c>
      <c r="L139" s="50"/>
      <c r="M139" s="50"/>
      <c r="N139" s="50"/>
      <c r="O139" s="5"/>
    </row>
    <row r="140" spans="1:15" x14ac:dyDescent="0.3">
      <c r="A140" t="s">
        <v>111</v>
      </c>
      <c r="B140" t="s">
        <v>494</v>
      </c>
      <c r="C140" t="s">
        <v>21</v>
      </c>
      <c r="D140" t="s">
        <v>144</v>
      </c>
      <c r="E140" s="50">
        <v>1.3557830175572E-3</v>
      </c>
      <c r="F140" s="50">
        <v>6.8416984258970004E-4</v>
      </c>
      <c r="G140" s="50">
        <v>2.2649611356088E-3</v>
      </c>
      <c r="H140" s="50">
        <v>4.5327704362307999E-3</v>
      </c>
      <c r="I140" s="50">
        <v>5.2122107991479996E-3</v>
      </c>
      <c r="J140" s="50">
        <v>4.1458219953781003E-3</v>
      </c>
      <c r="K140" s="50">
        <v>4.1953161309785996E-3</v>
      </c>
      <c r="L140" s="50">
        <v>1.1159187520488599E-2</v>
      </c>
      <c r="M140" s="50">
        <v>8.2001280806021995E-3</v>
      </c>
      <c r="N140" s="50">
        <v>1.1428493812867599E-2</v>
      </c>
      <c r="O140" s="5"/>
    </row>
    <row r="141" spans="1:15" x14ac:dyDescent="0.3">
      <c r="A141" t="s">
        <v>111</v>
      </c>
      <c r="B141" t="s">
        <v>494</v>
      </c>
      <c r="C141" t="s">
        <v>212</v>
      </c>
      <c r="D141" t="s">
        <v>213</v>
      </c>
      <c r="E141" s="50"/>
      <c r="F141" s="50"/>
      <c r="G141" s="50"/>
      <c r="H141" s="50"/>
      <c r="I141" s="50"/>
      <c r="J141" s="50"/>
      <c r="K141" s="50"/>
      <c r="L141" s="50">
        <v>1.8652648897798999E-7</v>
      </c>
      <c r="M141" s="50">
        <v>3.2553150632704199E-8</v>
      </c>
      <c r="N141" s="50"/>
      <c r="O141" s="5"/>
    </row>
    <row r="142" spans="1:15" x14ac:dyDescent="0.3">
      <c r="A142" t="s">
        <v>111</v>
      </c>
      <c r="B142" t="s">
        <v>494</v>
      </c>
      <c r="C142" t="s">
        <v>146</v>
      </c>
      <c r="D142" t="s">
        <v>147</v>
      </c>
      <c r="E142" s="50"/>
      <c r="F142" s="50"/>
      <c r="G142" s="50"/>
      <c r="H142" s="50"/>
      <c r="I142" s="50"/>
      <c r="J142" s="50"/>
      <c r="K142" s="50"/>
      <c r="L142" s="50"/>
      <c r="M142" s="50">
        <v>1.6119118196030701E-7</v>
      </c>
      <c r="N142" s="50">
        <v>4.9534194284854303E-8</v>
      </c>
      <c r="O142" s="5"/>
    </row>
    <row r="143" spans="1:15" x14ac:dyDescent="0.3">
      <c r="A143" t="s">
        <v>111</v>
      </c>
      <c r="B143" t="s">
        <v>494</v>
      </c>
      <c r="C143" t="s">
        <v>80</v>
      </c>
      <c r="D143" t="s">
        <v>214</v>
      </c>
      <c r="E143" s="50"/>
      <c r="F143" s="50"/>
      <c r="G143" s="50"/>
      <c r="H143" s="50"/>
      <c r="I143" s="50"/>
      <c r="J143" s="50"/>
      <c r="K143" s="50"/>
      <c r="L143" s="50">
        <v>2.2280652197220001E-4</v>
      </c>
      <c r="M143" s="50">
        <v>2.7185006890170001E-4</v>
      </c>
      <c r="N143" s="50"/>
      <c r="O143" s="5"/>
    </row>
    <row r="144" spans="1:15" x14ac:dyDescent="0.3">
      <c r="A144" t="s">
        <v>111</v>
      </c>
      <c r="B144" t="s">
        <v>494</v>
      </c>
      <c r="C144" t="s">
        <v>11</v>
      </c>
      <c r="D144" t="s">
        <v>201</v>
      </c>
      <c r="E144" s="50"/>
      <c r="F144" s="50"/>
      <c r="G144" s="50"/>
      <c r="H144" s="50"/>
      <c r="I144" s="50"/>
      <c r="J144" s="50"/>
      <c r="K144" s="50"/>
      <c r="L144" s="50">
        <v>1.2124258875928001E-3</v>
      </c>
      <c r="M144" s="50">
        <v>3.2659917737799999E-4</v>
      </c>
      <c r="N144" s="50"/>
      <c r="O144" s="5"/>
    </row>
    <row r="145" spans="1:15" x14ac:dyDescent="0.3">
      <c r="A145" t="s">
        <v>111</v>
      </c>
      <c r="B145" t="s">
        <v>494</v>
      </c>
      <c r="C145" t="s">
        <v>77</v>
      </c>
      <c r="D145" t="s">
        <v>202</v>
      </c>
      <c r="E145" s="50"/>
      <c r="F145" s="50"/>
      <c r="G145" s="50"/>
      <c r="H145" s="50"/>
      <c r="I145" s="50"/>
      <c r="J145" s="50"/>
      <c r="K145" s="50"/>
      <c r="L145" s="50"/>
      <c r="M145" s="50">
        <v>1.424872947909E-4</v>
      </c>
      <c r="N145" s="50"/>
      <c r="O145" s="5"/>
    </row>
    <row r="146" spans="1:15" x14ac:dyDescent="0.3">
      <c r="A146" t="s">
        <v>111</v>
      </c>
      <c r="B146" t="s">
        <v>494</v>
      </c>
      <c r="C146" t="s">
        <v>38</v>
      </c>
      <c r="D146" t="s">
        <v>215</v>
      </c>
      <c r="E146" s="50"/>
      <c r="F146" s="50"/>
      <c r="G146" s="50"/>
      <c r="H146" s="50"/>
      <c r="I146" s="50"/>
      <c r="J146" s="50"/>
      <c r="K146" s="50"/>
      <c r="L146" s="50">
        <v>2.76743087511E-7</v>
      </c>
      <c r="M146" s="50">
        <v>1.14020965806515E-7</v>
      </c>
      <c r="N146" s="50">
        <v>4.36491704900275E-7</v>
      </c>
      <c r="O146" s="5"/>
    </row>
    <row r="147" spans="1:15" x14ac:dyDescent="0.3">
      <c r="A147" t="s">
        <v>111</v>
      </c>
      <c r="B147" t="s">
        <v>494</v>
      </c>
      <c r="C147" t="s">
        <v>68</v>
      </c>
      <c r="D147" t="s">
        <v>203</v>
      </c>
      <c r="E147" s="50">
        <v>2.2336485935669999E-4</v>
      </c>
      <c r="F147" s="50">
        <v>9.1077648843799998E-4</v>
      </c>
      <c r="G147" s="50">
        <v>4.3020591664820002E-4</v>
      </c>
      <c r="H147" s="50">
        <v>6.5289529104679996E-4</v>
      </c>
      <c r="I147" s="50">
        <v>4.3054270481110001E-4</v>
      </c>
      <c r="J147" s="50">
        <v>7.6136514909810004E-4</v>
      </c>
      <c r="K147" s="50">
        <v>2.6025191176579998E-4</v>
      </c>
      <c r="L147" s="50">
        <v>2.7449008011430002E-4</v>
      </c>
      <c r="M147" s="50">
        <v>4.2610593571749998E-4</v>
      </c>
      <c r="N147" s="50">
        <v>4.6583398776040003E-4</v>
      </c>
      <c r="O147" s="5"/>
    </row>
    <row r="148" spans="1:15" x14ac:dyDescent="0.3">
      <c r="A148" t="s">
        <v>111</v>
      </c>
      <c r="B148" t="s">
        <v>494</v>
      </c>
      <c r="C148" t="s">
        <v>69</v>
      </c>
      <c r="D148" t="s">
        <v>204</v>
      </c>
      <c r="E148" s="50"/>
      <c r="F148" s="50">
        <v>2.2232069141360001E-4</v>
      </c>
      <c r="G148" s="50"/>
      <c r="H148" s="50"/>
      <c r="I148" s="50"/>
      <c r="J148" s="50"/>
      <c r="K148" s="50"/>
      <c r="L148" s="50">
        <v>2.8094290592110003E-4</v>
      </c>
      <c r="M148" s="50"/>
      <c r="N148" s="50">
        <v>3.1408895859480002E-4</v>
      </c>
      <c r="O148" s="5"/>
    </row>
    <row r="149" spans="1:15" x14ac:dyDescent="0.3">
      <c r="A149" t="s">
        <v>111</v>
      </c>
      <c r="B149" t="s">
        <v>494</v>
      </c>
      <c r="C149" t="s">
        <v>148</v>
      </c>
      <c r="D149" t="s">
        <v>149</v>
      </c>
      <c r="E149" s="50">
        <v>2.3014342000279999E-4</v>
      </c>
      <c r="F149" s="50">
        <v>5.1858918349239995E-4</v>
      </c>
      <c r="G149" s="50">
        <v>1.0797778468274999E-3</v>
      </c>
      <c r="H149" s="50">
        <v>6.5957301273940002E-4</v>
      </c>
      <c r="I149" s="50">
        <v>1.3757729704478999E-3</v>
      </c>
      <c r="J149" s="50">
        <v>6.6082970447510004E-4</v>
      </c>
      <c r="K149" s="50">
        <v>2.5472196075848998E-3</v>
      </c>
      <c r="L149" s="50">
        <v>6.5228050760732003E-3</v>
      </c>
      <c r="M149" s="50">
        <v>4.0661531357815001E-3</v>
      </c>
      <c r="N149" s="50">
        <v>3.9688207318938004E-3</v>
      </c>
      <c r="O149" s="5"/>
    </row>
    <row r="150" spans="1:15" x14ac:dyDescent="0.3">
      <c r="A150" t="s">
        <v>111</v>
      </c>
      <c r="B150" t="s">
        <v>494</v>
      </c>
      <c r="C150" t="s">
        <v>150</v>
      </c>
      <c r="D150" t="s">
        <v>151</v>
      </c>
      <c r="E150" s="50">
        <v>3.3594551454727002E-3</v>
      </c>
      <c r="F150" s="50">
        <v>6.4715163820806996E-3</v>
      </c>
      <c r="G150" s="50">
        <v>1.12548016901518E-2</v>
      </c>
      <c r="H150" s="50">
        <v>7.5315937252736003E-3</v>
      </c>
      <c r="I150" s="50">
        <v>5.4176010687239998E-3</v>
      </c>
      <c r="J150" s="50">
        <v>1.33021489397743E-2</v>
      </c>
      <c r="K150" s="50">
        <v>1.8326853275170999E-3</v>
      </c>
      <c r="L150" s="50">
        <v>8.9247629715150003E-4</v>
      </c>
      <c r="M150" s="50">
        <v>5.5709599275585E-3</v>
      </c>
      <c r="N150" s="50">
        <v>7.6367298006651003E-3</v>
      </c>
      <c r="O150" s="5"/>
    </row>
    <row r="151" spans="1:15" x14ac:dyDescent="0.3">
      <c r="A151" t="s">
        <v>111</v>
      </c>
      <c r="B151" t="s">
        <v>494</v>
      </c>
      <c r="C151" t="s">
        <v>63</v>
      </c>
      <c r="D151" t="s">
        <v>216</v>
      </c>
      <c r="E151" s="50"/>
      <c r="F151" s="50"/>
      <c r="G151" s="50"/>
      <c r="H151" s="50"/>
      <c r="I151" s="50"/>
      <c r="J151" s="50"/>
      <c r="K151" s="50"/>
      <c r="L151" s="50"/>
      <c r="M151" s="50">
        <v>8.1332701792219399E-8</v>
      </c>
      <c r="N151" s="50">
        <v>1.5639014007987999E-7</v>
      </c>
      <c r="O151" s="5"/>
    </row>
    <row r="152" spans="1:15" x14ac:dyDescent="0.3">
      <c r="A152" t="s">
        <v>217</v>
      </c>
      <c r="B152" t="s">
        <v>494</v>
      </c>
      <c r="C152" t="s">
        <v>2</v>
      </c>
      <c r="D152" t="s">
        <v>170</v>
      </c>
      <c r="E152" s="50"/>
      <c r="F152" s="50"/>
      <c r="G152" s="50"/>
      <c r="H152" s="50"/>
      <c r="I152" s="50"/>
      <c r="J152" s="50"/>
      <c r="K152" s="50">
        <v>8.9291606900877101E-8</v>
      </c>
      <c r="L152" s="50"/>
      <c r="M152" s="50"/>
      <c r="N152" s="50"/>
      <c r="O152" s="5"/>
    </row>
    <row r="153" spans="1:15" x14ac:dyDescent="0.3">
      <c r="A153" t="s">
        <v>217</v>
      </c>
      <c r="B153" t="s">
        <v>494</v>
      </c>
      <c r="C153" t="s">
        <v>30</v>
      </c>
      <c r="D153" t="s">
        <v>172</v>
      </c>
      <c r="E153" s="50"/>
      <c r="F153" s="50"/>
      <c r="G153" s="50"/>
      <c r="H153" s="50"/>
      <c r="I153" s="50"/>
      <c r="J153" s="50"/>
      <c r="K153" s="50"/>
      <c r="L153" s="50"/>
      <c r="M153" s="50">
        <v>1.7985681483446E-5</v>
      </c>
      <c r="N153" s="50"/>
      <c r="O153" s="5"/>
    </row>
    <row r="154" spans="1:15" x14ac:dyDescent="0.3">
      <c r="A154" t="s">
        <v>217</v>
      </c>
      <c r="B154" t="s">
        <v>494</v>
      </c>
      <c r="C154" t="s">
        <v>81</v>
      </c>
      <c r="D154" t="s">
        <v>173</v>
      </c>
      <c r="E154" s="50"/>
      <c r="F154" s="50"/>
      <c r="G154" s="50"/>
      <c r="H154" s="50"/>
      <c r="I154" s="50">
        <v>8.3939815611595894E-6</v>
      </c>
      <c r="J154" s="50">
        <v>6.6674912744508005E-5</v>
      </c>
      <c r="K154" s="50">
        <v>4.3052724173016299E-5</v>
      </c>
      <c r="L154" s="50">
        <v>1.181767335916E-4</v>
      </c>
      <c r="M154" s="50">
        <v>1.49598154313496E-5</v>
      </c>
      <c r="N154" s="50">
        <v>3.53453559118256E-5</v>
      </c>
      <c r="O154" s="5"/>
    </row>
    <row r="155" spans="1:15" x14ac:dyDescent="0.3">
      <c r="A155" t="s">
        <v>217</v>
      </c>
      <c r="B155" t="s">
        <v>494</v>
      </c>
      <c r="C155" t="s">
        <v>12</v>
      </c>
      <c r="D155" t="s">
        <v>135</v>
      </c>
      <c r="E155" s="50">
        <v>7.0543302762139995E-4</v>
      </c>
      <c r="F155" s="50">
        <v>7.4962451450529997E-4</v>
      </c>
      <c r="G155" s="50">
        <v>1.8167032158220001E-4</v>
      </c>
      <c r="H155" s="50">
        <v>1.0344935797987999E-3</v>
      </c>
      <c r="I155" s="50">
        <v>6.2598702930599995E-4</v>
      </c>
      <c r="J155" s="50">
        <v>2.0872161452910001E-4</v>
      </c>
      <c r="K155" s="50">
        <v>5.3913790408029996E-4</v>
      </c>
      <c r="L155" s="50">
        <v>7.6208757015239995E-4</v>
      </c>
      <c r="M155" s="50">
        <v>4.1151206368529998E-4</v>
      </c>
      <c r="N155" s="50">
        <v>3.8863285902490002E-4</v>
      </c>
      <c r="O155" s="5"/>
    </row>
    <row r="156" spans="1:15" x14ac:dyDescent="0.3">
      <c r="A156" t="s">
        <v>217</v>
      </c>
      <c r="B156" t="s">
        <v>494</v>
      </c>
      <c r="C156" t="s">
        <v>24</v>
      </c>
      <c r="D156" t="s">
        <v>154</v>
      </c>
      <c r="E156" s="50">
        <v>4.1102817523056298E-5</v>
      </c>
      <c r="F156" s="50">
        <v>8.5446686876810392E-6</v>
      </c>
      <c r="G156" s="50">
        <v>1.1995941917005601E-7</v>
      </c>
      <c r="H156" s="50">
        <v>1.86904907964689E-7</v>
      </c>
      <c r="I156" s="50">
        <v>1.5741380455057799E-5</v>
      </c>
      <c r="J156" s="50">
        <v>7.2111658774396703E-9</v>
      </c>
      <c r="K156" s="50">
        <v>2.0891056380414401E-8</v>
      </c>
      <c r="L156" s="50">
        <v>3.0836522376710002E-4</v>
      </c>
      <c r="M156" s="50">
        <v>1.29071956881E-4</v>
      </c>
      <c r="N156" s="50">
        <v>1.470213692811E-4</v>
      </c>
      <c r="O156" s="5"/>
    </row>
    <row r="157" spans="1:15" x14ac:dyDescent="0.3">
      <c r="A157" t="s">
        <v>217</v>
      </c>
      <c r="B157" t="s">
        <v>494</v>
      </c>
      <c r="C157" t="s">
        <v>16</v>
      </c>
      <c r="D157" t="s">
        <v>155</v>
      </c>
      <c r="E157" s="50">
        <v>9.0662780805668006E-8</v>
      </c>
      <c r="F157" s="50"/>
      <c r="G157" s="50"/>
      <c r="H157" s="50">
        <v>5.5865336357653699E-8</v>
      </c>
      <c r="I157" s="50">
        <v>4.49033296706745E-7</v>
      </c>
      <c r="J157" s="50">
        <v>4.8009843958558005E-7</v>
      </c>
      <c r="K157" s="50">
        <v>1.2005479238189799E-6</v>
      </c>
      <c r="L157" s="50"/>
      <c r="M157" s="50"/>
      <c r="N157" s="50"/>
      <c r="O157" s="5"/>
    </row>
    <row r="158" spans="1:15" x14ac:dyDescent="0.3">
      <c r="A158" t="s">
        <v>217</v>
      </c>
      <c r="B158" t="s">
        <v>494</v>
      </c>
      <c r="C158" t="s">
        <v>33</v>
      </c>
      <c r="D158" t="s">
        <v>218</v>
      </c>
      <c r="E158" s="50"/>
      <c r="F158" s="50"/>
      <c r="G158" s="50"/>
      <c r="H158" s="50">
        <v>2.9947766245427598E-9</v>
      </c>
      <c r="I158" s="50"/>
      <c r="J158" s="50"/>
      <c r="K158" s="50"/>
      <c r="L158" s="50"/>
      <c r="M158" s="50"/>
      <c r="N158" s="50"/>
      <c r="O158" s="5"/>
    </row>
    <row r="159" spans="1:15" x14ac:dyDescent="0.3">
      <c r="A159" t="s">
        <v>217</v>
      </c>
      <c r="B159" t="s">
        <v>494</v>
      </c>
      <c r="C159" t="s">
        <v>17</v>
      </c>
      <c r="D159" t="s">
        <v>136</v>
      </c>
      <c r="E159" s="50">
        <v>3.6905102650435799E-5</v>
      </c>
      <c r="F159" s="50">
        <v>5.5345385975479696E-6</v>
      </c>
      <c r="G159" s="50">
        <v>1.2379333397983E-5</v>
      </c>
      <c r="H159" s="50">
        <v>2.8193457916539999E-5</v>
      </c>
      <c r="I159" s="50">
        <v>1.20034981222563E-5</v>
      </c>
      <c r="J159" s="50">
        <v>1.2637323803915201E-5</v>
      </c>
      <c r="K159" s="50">
        <v>8.33035586942287E-6</v>
      </c>
      <c r="L159" s="50">
        <v>3.0452647203893301E-5</v>
      </c>
      <c r="M159" s="50"/>
      <c r="N159" s="50">
        <v>3.8892034604965797E-5</v>
      </c>
      <c r="O159" s="5"/>
    </row>
    <row r="160" spans="1:15" x14ac:dyDescent="0.3">
      <c r="A160" t="s">
        <v>217</v>
      </c>
      <c r="B160" t="s">
        <v>494</v>
      </c>
      <c r="C160" t="s">
        <v>37</v>
      </c>
      <c r="D160" t="s">
        <v>207</v>
      </c>
      <c r="E160" s="50">
        <v>9.3931944939677906E-6</v>
      </c>
      <c r="F160" s="50">
        <v>9.6397478712999999E-7</v>
      </c>
      <c r="G160" s="50">
        <v>2.92915022767266E-7</v>
      </c>
      <c r="H160" s="50">
        <v>1.55129052529255E-7</v>
      </c>
      <c r="I160" s="50">
        <v>5.8823846885445602E-6</v>
      </c>
      <c r="J160" s="50"/>
      <c r="K160" s="50"/>
      <c r="L160" s="50"/>
      <c r="M160" s="50"/>
      <c r="N160" s="50"/>
      <c r="O160" s="5"/>
    </row>
    <row r="161" spans="1:15" x14ac:dyDescent="0.3">
      <c r="A161" t="s">
        <v>217</v>
      </c>
      <c r="B161" t="s">
        <v>494</v>
      </c>
      <c r="C161" t="s">
        <v>14</v>
      </c>
      <c r="D161" t="s">
        <v>167</v>
      </c>
      <c r="E161" s="50">
        <v>3.1764975255370802E-7</v>
      </c>
      <c r="F161" s="50"/>
      <c r="G161" s="50">
        <v>6.3252203343248096E-8</v>
      </c>
      <c r="H161" s="50">
        <v>6.9714332950057697E-9</v>
      </c>
      <c r="I161" s="50">
        <v>2.5122900478912498E-8</v>
      </c>
      <c r="J161" s="50">
        <v>7.2111658774396703E-9</v>
      </c>
      <c r="K161" s="50"/>
      <c r="L161" s="50"/>
      <c r="M161" s="50">
        <v>3.1506496043569501E-5</v>
      </c>
      <c r="N161" s="50"/>
      <c r="O161" s="5"/>
    </row>
    <row r="162" spans="1:15" x14ac:dyDescent="0.3">
      <c r="A162" t="s">
        <v>217</v>
      </c>
      <c r="B162" t="s">
        <v>494</v>
      </c>
      <c r="C162" t="s">
        <v>13</v>
      </c>
      <c r="D162" t="s">
        <v>138</v>
      </c>
      <c r="E162" s="50">
        <v>8.7070826592029998E-4</v>
      </c>
      <c r="F162" s="50">
        <v>7.9785083107999997E-4</v>
      </c>
      <c r="G162" s="50">
        <v>2.7963515121800001E-4</v>
      </c>
      <c r="H162" s="50">
        <v>8.5788539489820004E-4</v>
      </c>
      <c r="I162" s="50">
        <v>5.4148247680129997E-4</v>
      </c>
      <c r="J162" s="50">
        <v>5.174147055448E-4</v>
      </c>
      <c r="K162" s="50">
        <v>4.8938729851669995E-4</v>
      </c>
      <c r="L162" s="50">
        <v>4.4630212117610001E-4</v>
      </c>
      <c r="M162" s="50">
        <v>2.679054274456E-4</v>
      </c>
      <c r="N162" s="50">
        <v>2.0876204440550001E-4</v>
      </c>
      <c r="O162" s="5"/>
    </row>
    <row r="163" spans="1:15" x14ac:dyDescent="0.3">
      <c r="A163" t="s">
        <v>217</v>
      </c>
      <c r="B163" t="s">
        <v>494</v>
      </c>
      <c r="C163" t="s">
        <v>3</v>
      </c>
      <c r="D163" t="s">
        <v>178</v>
      </c>
      <c r="E163" s="50"/>
      <c r="F163" s="50"/>
      <c r="G163" s="50"/>
      <c r="H163" s="50"/>
      <c r="I163" s="50">
        <v>4.6422220800782097E-8</v>
      </c>
      <c r="J163" s="50"/>
      <c r="K163" s="50">
        <v>8.3181731654736894E-8</v>
      </c>
      <c r="L163" s="50"/>
      <c r="M163" s="50"/>
      <c r="N163" s="50">
        <v>2.55783508251684E-5</v>
      </c>
      <c r="O163" s="5"/>
    </row>
    <row r="164" spans="1:15" x14ac:dyDescent="0.3">
      <c r="A164" t="s">
        <v>217</v>
      </c>
      <c r="B164" t="s">
        <v>494</v>
      </c>
      <c r="C164" t="s">
        <v>74</v>
      </c>
      <c r="D164" t="s">
        <v>179</v>
      </c>
      <c r="E164" s="50"/>
      <c r="F164" s="50"/>
      <c r="G164" s="50">
        <v>7.3416592354340807E-5</v>
      </c>
      <c r="H164" s="50"/>
      <c r="I164" s="50">
        <v>4.0206598714340002E-4</v>
      </c>
      <c r="J164" s="50">
        <v>3.0489079668359999E-4</v>
      </c>
      <c r="K164" s="50">
        <v>2.2080955125330001E-4</v>
      </c>
      <c r="L164" s="50">
        <v>4.9466710116780001E-4</v>
      </c>
      <c r="M164" s="50">
        <v>5.1330558197640005E-4</v>
      </c>
      <c r="N164" s="50">
        <v>3.7592122757840001E-4</v>
      </c>
      <c r="O164" s="5"/>
    </row>
    <row r="165" spans="1:15" x14ac:dyDescent="0.3">
      <c r="A165" t="s">
        <v>217</v>
      </c>
      <c r="B165" t="s">
        <v>494</v>
      </c>
      <c r="C165" t="s">
        <v>39</v>
      </c>
      <c r="D165" t="s">
        <v>219</v>
      </c>
      <c r="E165" s="50"/>
      <c r="F165" s="50"/>
      <c r="G165" s="50">
        <v>1.09941456411066E-5</v>
      </c>
      <c r="H165" s="50"/>
      <c r="I165" s="50"/>
      <c r="J165" s="50"/>
      <c r="K165" s="50"/>
      <c r="L165" s="50">
        <v>2.8221101992241299E-5</v>
      </c>
      <c r="M165" s="50">
        <v>9.2492791617231593E-6</v>
      </c>
      <c r="N165" s="50"/>
      <c r="O165" s="5"/>
    </row>
    <row r="166" spans="1:15" x14ac:dyDescent="0.3">
      <c r="A166" t="s">
        <v>217</v>
      </c>
      <c r="B166" t="s">
        <v>494</v>
      </c>
      <c r="C166" t="s">
        <v>25</v>
      </c>
      <c r="D166" t="s">
        <v>220</v>
      </c>
      <c r="E166" s="50">
        <v>1.2545632945960001E-4</v>
      </c>
      <c r="F166" s="50">
        <v>9.46842825072023E-6</v>
      </c>
      <c r="G166" s="50">
        <v>1.2458729294176901E-7</v>
      </c>
      <c r="H166" s="50">
        <v>2.6935426004230598E-5</v>
      </c>
      <c r="I166" s="50">
        <v>2.4006431168470001E-4</v>
      </c>
      <c r="J166" s="50">
        <v>2.061827508749E-4</v>
      </c>
      <c r="K166" s="50">
        <v>5.66329242130356E-5</v>
      </c>
      <c r="L166" s="50">
        <v>1.6589631025319999E-4</v>
      </c>
      <c r="M166" s="50">
        <v>4.2002856184630496E-6</v>
      </c>
      <c r="N166" s="50">
        <v>9.4400184294685101E-6</v>
      </c>
      <c r="O166" s="5"/>
    </row>
    <row r="167" spans="1:15" x14ac:dyDescent="0.3">
      <c r="A167" t="s">
        <v>217</v>
      </c>
      <c r="B167" t="s">
        <v>494</v>
      </c>
      <c r="C167" t="s">
        <v>139</v>
      </c>
      <c r="D167" t="s">
        <v>140</v>
      </c>
      <c r="E167" s="50">
        <v>3.2643167942780001E-4</v>
      </c>
      <c r="F167" s="50">
        <v>2.7458564795860001E-4</v>
      </c>
      <c r="G167" s="50">
        <v>1.4612976558929999E-4</v>
      </c>
      <c r="H167" s="50">
        <v>5.6947025308460002E-4</v>
      </c>
      <c r="I167" s="50">
        <v>1.7628627255920001E-4</v>
      </c>
      <c r="J167" s="50">
        <v>1.5906254307279999E-4</v>
      </c>
      <c r="K167" s="50">
        <v>1.16487935425E-4</v>
      </c>
      <c r="L167" s="50">
        <v>4.3542055451493899E-5</v>
      </c>
      <c r="M167" s="50">
        <v>8.2826313621641497E-5</v>
      </c>
      <c r="N167" s="50">
        <v>1.96530596458084E-5</v>
      </c>
      <c r="O167" s="5"/>
    </row>
    <row r="168" spans="1:15" x14ac:dyDescent="0.3">
      <c r="A168" t="s">
        <v>217</v>
      </c>
      <c r="B168" t="s">
        <v>494</v>
      </c>
      <c r="C168" t="s">
        <v>41</v>
      </c>
      <c r="D168" t="s">
        <v>221</v>
      </c>
      <c r="E168" s="50"/>
      <c r="F168" s="50"/>
      <c r="G168" s="50"/>
      <c r="H168" s="50"/>
      <c r="I168" s="50"/>
      <c r="J168" s="50">
        <v>1.85353380154541E-6</v>
      </c>
      <c r="K168" s="50">
        <v>1.4425196805417E-5</v>
      </c>
      <c r="L168" s="50">
        <v>1.58485060706E-4</v>
      </c>
      <c r="M168" s="50">
        <v>5.3369076379654802E-5</v>
      </c>
      <c r="N168" s="50">
        <v>3.8309716505150101E-5</v>
      </c>
      <c r="O168" s="5"/>
    </row>
    <row r="169" spans="1:15" x14ac:dyDescent="0.3">
      <c r="A169" t="s">
        <v>217</v>
      </c>
      <c r="B169" t="s">
        <v>494</v>
      </c>
      <c r="C169" t="s">
        <v>43</v>
      </c>
      <c r="D169" t="s">
        <v>222</v>
      </c>
      <c r="E169" s="50"/>
      <c r="F169" s="50"/>
      <c r="G169" s="50"/>
      <c r="H169" s="50">
        <v>1.4215528980273499E-8</v>
      </c>
      <c r="I169" s="50"/>
      <c r="J169" s="50">
        <v>2.17704464920744E-8</v>
      </c>
      <c r="K169" s="50"/>
      <c r="L169" s="50"/>
      <c r="M169" s="50"/>
      <c r="N169" s="50"/>
      <c r="O169" s="5"/>
    </row>
    <row r="170" spans="1:15" x14ac:dyDescent="0.3">
      <c r="A170" t="s">
        <v>217</v>
      </c>
      <c r="B170" t="s">
        <v>494</v>
      </c>
      <c r="C170" t="s">
        <v>45</v>
      </c>
      <c r="D170" t="s">
        <v>208</v>
      </c>
      <c r="E170" s="50">
        <v>7.3252042857825596E-8</v>
      </c>
      <c r="F170" s="50"/>
      <c r="G170" s="50">
        <v>7.5684906986808295E-8</v>
      </c>
      <c r="H170" s="50">
        <v>6.1500311513602297E-8</v>
      </c>
      <c r="I170" s="50">
        <v>8.2816224579208406E-9</v>
      </c>
      <c r="J170" s="50">
        <v>1.15817736773919E-8</v>
      </c>
      <c r="K170" s="50">
        <v>2.5309921659714299E-8</v>
      </c>
      <c r="L170" s="50"/>
      <c r="M170" s="50"/>
      <c r="N170" s="50"/>
      <c r="O170" s="5"/>
    </row>
    <row r="171" spans="1:15" x14ac:dyDescent="0.3">
      <c r="A171" t="s">
        <v>217</v>
      </c>
      <c r="B171" t="s">
        <v>494</v>
      </c>
      <c r="C171" t="s">
        <v>49</v>
      </c>
      <c r="D171" t="s">
        <v>223</v>
      </c>
      <c r="E171" s="50"/>
      <c r="F171" s="50"/>
      <c r="G171" s="50">
        <v>4.3237813827815599E-8</v>
      </c>
      <c r="H171" s="50"/>
      <c r="I171" s="50">
        <v>5.4381633421641803E-7</v>
      </c>
      <c r="J171" s="50"/>
      <c r="K171" s="50"/>
      <c r="L171" s="50"/>
      <c r="M171" s="50"/>
      <c r="N171" s="50"/>
      <c r="O171" s="5"/>
    </row>
    <row r="172" spans="1:15" x14ac:dyDescent="0.3">
      <c r="A172" t="s">
        <v>217</v>
      </c>
      <c r="B172" t="s">
        <v>494</v>
      </c>
      <c r="C172" t="s">
        <v>47</v>
      </c>
      <c r="D172" t="s">
        <v>224</v>
      </c>
      <c r="E172" s="50"/>
      <c r="F172" s="50"/>
      <c r="G172" s="50"/>
      <c r="H172" s="50"/>
      <c r="I172" s="50"/>
      <c r="J172" s="50">
        <v>8.2335114223857896E-9</v>
      </c>
      <c r="K172" s="50"/>
      <c r="L172" s="50"/>
      <c r="M172" s="50"/>
      <c r="N172" s="50"/>
      <c r="O172" s="5"/>
    </row>
    <row r="173" spans="1:15" x14ac:dyDescent="0.3">
      <c r="A173" t="s">
        <v>217</v>
      </c>
      <c r="B173" t="s">
        <v>494</v>
      </c>
      <c r="C173" t="s">
        <v>5</v>
      </c>
      <c r="D173" t="s">
        <v>161</v>
      </c>
      <c r="E173" s="50">
        <v>8.9609129337276897E-6</v>
      </c>
      <c r="F173" s="50">
        <v>7.1919013016006405E-7</v>
      </c>
      <c r="G173" s="50">
        <v>7.0315474257502297E-7</v>
      </c>
      <c r="H173" s="50">
        <v>1.9998332277802798E-6</v>
      </c>
      <c r="I173" s="50">
        <v>7.0468895211446002E-6</v>
      </c>
      <c r="J173" s="50">
        <v>1.2420694780428799E-6</v>
      </c>
      <c r="K173" s="50">
        <v>1.1261892749346599E-6</v>
      </c>
      <c r="L173" s="50">
        <v>1.1763266106511899E-5</v>
      </c>
      <c r="M173" s="50"/>
      <c r="N173" s="50"/>
      <c r="O173" s="5"/>
    </row>
    <row r="174" spans="1:15" x14ac:dyDescent="0.3">
      <c r="A174" t="s">
        <v>217</v>
      </c>
      <c r="B174" t="s">
        <v>494</v>
      </c>
      <c r="C174" t="s">
        <v>48</v>
      </c>
      <c r="D174" t="s">
        <v>209</v>
      </c>
      <c r="E174" s="50"/>
      <c r="F174" s="50"/>
      <c r="G174" s="50">
        <v>1.21511250607583E-7</v>
      </c>
      <c r="H174" s="50">
        <v>5.6278493157886899E-8</v>
      </c>
      <c r="I174" s="50">
        <v>1.7999959751338899E-7</v>
      </c>
      <c r="J174" s="50">
        <v>2.4249835470763802E-7</v>
      </c>
      <c r="K174" s="50">
        <v>2.31807739346326E-7</v>
      </c>
      <c r="L174" s="50"/>
      <c r="M174" s="50"/>
      <c r="N174" s="50"/>
      <c r="O174" s="5"/>
    </row>
    <row r="175" spans="1:15" x14ac:dyDescent="0.3">
      <c r="A175" t="s">
        <v>217</v>
      </c>
      <c r="B175" t="s">
        <v>494</v>
      </c>
      <c r="C175" t="s">
        <v>186</v>
      </c>
      <c r="D175" t="s">
        <v>187</v>
      </c>
      <c r="E175" s="50">
        <v>1.050542623988E-4</v>
      </c>
      <c r="F175" s="50">
        <v>4.5754823798364698E-5</v>
      </c>
      <c r="G175" s="50">
        <v>3.06718973547722E-5</v>
      </c>
      <c r="H175" s="50">
        <v>2.348159597712E-4</v>
      </c>
      <c r="I175" s="50">
        <v>3.5413504342962E-5</v>
      </c>
      <c r="J175" s="50">
        <v>3.7254080794678801E-5</v>
      </c>
      <c r="K175" s="50">
        <v>2.9657215429481099E-5</v>
      </c>
      <c r="L175" s="50"/>
      <c r="M175" s="50"/>
      <c r="N175" s="50"/>
      <c r="O175" s="5"/>
    </row>
    <row r="176" spans="1:15" x14ac:dyDescent="0.3">
      <c r="A176" t="s">
        <v>217</v>
      </c>
      <c r="B176" t="s">
        <v>494</v>
      </c>
      <c r="C176" t="s">
        <v>50</v>
      </c>
      <c r="D176" t="s">
        <v>225</v>
      </c>
      <c r="E176" s="50">
        <v>1.5500977140488001E-6</v>
      </c>
      <c r="F176" s="50">
        <v>1.45477913901583E-6</v>
      </c>
      <c r="G176" s="50">
        <v>3.9476039847833701E-7</v>
      </c>
      <c r="H176" s="50">
        <v>5.9312387472880798E-7</v>
      </c>
      <c r="I176" s="50">
        <v>2.11083532355282E-6</v>
      </c>
      <c r="J176" s="50">
        <v>6.3758745282337006E-5</v>
      </c>
      <c r="K176" s="50">
        <v>1.26012414810559E-6</v>
      </c>
      <c r="L176" s="50"/>
      <c r="M176" s="50"/>
      <c r="N176" s="50"/>
      <c r="O176" s="5"/>
    </row>
    <row r="177" spans="1:15" x14ac:dyDescent="0.3">
      <c r="A177" t="s">
        <v>217</v>
      </c>
      <c r="B177" t="s">
        <v>494</v>
      </c>
      <c r="C177" t="s">
        <v>44</v>
      </c>
      <c r="D177" t="s">
        <v>226</v>
      </c>
      <c r="E177" s="50"/>
      <c r="F177" s="50"/>
      <c r="G177" s="50"/>
      <c r="H177" s="50">
        <v>7.4660744480204597E-8</v>
      </c>
      <c r="I177" s="50"/>
      <c r="J177" s="50"/>
      <c r="K177" s="50">
        <v>1.6863355115943199E-7</v>
      </c>
      <c r="L177" s="50"/>
      <c r="M177" s="50"/>
      <c r="N177" s="50"/>
      <c r="O177" s="5"/>
    </row>
    <row r="178" spans="1:15" x14ac:dyDescent="0.3">
      <c r="A178" t="s">
        <v>217</v>
      </c>
      <c r="B178" t="s">
        <v>494</v>
      </c>
      <c r="C178" t="s">
        <v>54</v>
      </c>
      <c r="D178" t="s">
        <v>227</v>
      </c>
      <c r="E178" s="50"/>
      <c r="F178" s="50">
        <v>7.5525906610642794E-9</v>
      </c>
      <c r="G178" s="50"/>
      <c r="H178" s="50">
        <v>7.6954335667001798E-8</v>
      </c>
      <c r="I178" s="50">
        <v>8.1057314624864103E-8</v>
      </c>
      <c r="J178" s="50"/>
      <c r="K178" s="50"/>
      <c r="L178" s="50"/>
      <c r="M178" s="50"/>
      <c r="N178" s="50"/>
      <c r="O178" s="5"/>
    </row>
    <row r="179" spans="1:15" x14ac:dyDescent="0.3">
      <c r="A179" t="s">
        <v>217</v>
      </c>
      <c r="B179" t="s">
        <v>494</v>
      </c>
      <c r="C179" t="s">
        <v>55</v>
      </c>
      <c r="D179" t="s">
        <v>192</v>
      </c>
      <c r="E179" s="50"/>
      <c r="F179" s="50"/>
      <c r="G179" s="50"/>
      <c r="H179" s="50"/>
      <c r="I179" s="50"/>
      <c r="J179" s="50">
        <v>4.1760373425280301E-5</v>
      </c>
      <c r="K179" s="50">
        <v>5.2070341129763402E-5</v>
      </c>
      <c r="L179" s="50"/>
      <c r="M179" s="50"/>
      <c r="N179" s="50">
        <v>6.6030550805922401E-5</v>
      </c>
      <c r="O179" s="5"/>
    </row>
    <row r="180" spans="1:15" x14ac:dyDescent="0.3">
      <c r="A180" t="s">
        <v>217</v>
      </c>
      <c r="B180" t="s">
        <v>494</v>
      </c>
      <c r="C180" t="s">
        <v>53</v>
      </c>
      <c r="D180" t="s">
        <v>210</v>
      </c>
      <c r="E180" s="50"/>
      <c r="F180" s="50">
        <v>6.99631391061236E-10</v>
      </c>
      <c r="G180" s="50">
        <v>7.0176583686240196E-8</v>
      </c>
      <c r="H180" s="50"/>
      <c r="I180" s="50"/>
      <c r="J180" s="50"/>
      <c r="K180" s="50"/>
      <c r="L180" s="50">
        <v>1.2670329199310001E-4</v>
      </c>
      <c r="M180" s="50">
        <v>2.3772865754065601E-5</v>
      </c>
      <c r="N180" s="50">
        <v>3.3544347728935998E-6</v>
      </c>
      <c r="O180" s="5"/>
    </row>
    <row r="181" spans="1:15" x14ac:dyDescent="0.3">
      <c r="A181" t="s">
        <v>217</v>
      </c>
      <c r="B181" t="s">
        <v>494</v>
      </c>
      <c r="C181" t="s">
        <v>228</v>
      </c>
      <c r="D181" t="s">
        <v>229</v>
      </c>
      <c r="E181" s="50"/>
      <c r="F181" s="50"/>
      <c r="G181" s="50"/>
      <c r="H181" s="50"/>
      <c r="I181" s="50">
        <v>5.0642422691762299E-8</v>
      </c>
      <c r="J181" s="50"/>
      <c r="K181" s="50"/>
      <c r="L181" s="50"/>
      <c r="M181" s="50"/>
      <c r="N181" s="50"/>
      <c r="O181" s="5"/>
    </row>
    <row r="182" spans="1:15" x14ac:dyDescent="0.3">
      <c r="A182" t="s">
        <v>217</v>
      </c>
      <c r="B182" t="s">
        <v>494</v>
      </c>
      <c r="C182" t="s">
        <v>58</v>
      </c>
      <c r="D182" t="s">
        <v>156</v>
      </c>
      <c r="E182" s="50">
        <v>-2.3715215661099998E-9</v>
      </c>
      <c r="F182" s="50"/>
      <c r="G182" s="50"/>
      <c r="H182" s="50">
        <v>2.9947766245427598E-9</v>
      </c>
      <c r="I182" s="50">
        <v>8.2816224579208406E-9</v>
      </c>
      <c r="J182" s="50"/>
      <c r="K182" s="50"/>
      <c r="L182" s="50">
        <v>2.4363832067046401E-5</v>
      </c>
      <c r="M182" s="50"/>
      <c r="N182" s="50"/>
      <c r="O182" s="5"/>
    </row>
    <row r="183" spans="1:15" x14ac:dyDescent="0.3">
      <c r="A183" t="s">
        <v>217</v>
      </c>
      <c r="B183" t="s">
        <v>494</v>
      </c>
      <c r="C183" t="s">
        <v>56</v>
      </c>
      <c r="D183" t="s">
        <v>230</v>
      </c>
      <c r="E183" s="50">
        <v>8.0426099310686798E-8</v>
      </c>
      <c r="F183" s="50"/>
      <c r="G183" s="50"/>
      <c r="H183" s="50"/>
      <c r="I183" s="50"/>
      <c r="J183" s="50"/>
      <c r="K183" s="50"/>
      <c r="L183" s="50"/>
      <c r="M183" s="50"/>
      <c r="N183" s="50"/>
      <c r="O183" s="5"/>
    </row>
    <row r="184" spans="1:15" x14ac:dyDescent="0.3">
      <c r="A184" t="s">
        <v>217</v>
      </c>
      <c r="B184" t="s">
        <v>494</v>
      </c>
      <c r="C184" t="s">
        <v>57</v>
      </c>
      <c r="D184" t="s">
        <v>193</v>
      </c>
      <c r="E184" s="50">
        <v>8.8541169354058302E-6</v>
      </c>
      <c r="F184" s="50">
        <v>2.4985544827381201E-6</v>
      </c>
      <c r="G184" s="50">
        <v>4.9086076256853095E-7</v>
      </c>
      <c r="H184" s="50">
        <v>1.4740127037117501E-7</v>
      </c>
      <c r="I184" s="50">
        <v>2.2937500168585199E-6</v>
      </c>
      <c r="J184" s="50">
        <v>1.52622221899889E-7</v>
      </c>
      <c r="K184" s="50">
        <v>2.9991544767800001E-5</v>
      </c>
      <c r="L184" s="50"/>
      <c r="M184" s="50"/>
      <c r="N184" s="50"/>
      <c r="O184" s="5"/>
    </row>
    <row r="185" spans="1:15" x14ac:dyDescent="0.3">
      <c r="A185" t="s">
        <v>217</v>
      </c>
      <c r="B185" t="s">
        <v>494</v>
      </c>
      <c r="C185" t="s">
        <v>7</v>
      </c>
      <c r="D185" t="s">
        <v>194</v>
      </c>
      <c r="E185" s="50"/>
      <c r="F185" s="50"/>
      <c r="G185" s="50"/>
      <c r="H185" s="50">
        <v>2.3491814116682401E-8</v>
      </c>
      <c r="I185" s="50"/>
      <c r="J185" s="50"/>
      <c r="K185" s="50"/>
      <c r="L185" s="50"/>
      <c r="M185" s="50"/>
      <c r="N185" s="50"/>
      <c r="O185" s="5"/>
    </row>
    <row r="186" spans="1:15" x14ac:dyDescent="0.3">
      <c r="A186" t="s">
        <v>217</v>
      </c>
      <c r="B186" t="s">
        <v>494</v>
      </c>
      <c r="C186" t="s">
        <v>8</v>
      </c>
      <c r="D186" t="s">
        <v>142</v>
      </c>
      <c r="E186" s="50">
        <v>1.3703694358492899E-5</v>
      </c>
      <c r="F186" s="50">
        <v>1.1502461315246401E-6</v>
      </c>
      <c r="G186" s="50">
        <v>1.6250338744520001E-4</v>
      </c>
      <c r="H186" s="50">
        <v>2.1618662387370001E-4</v>
      </c>
      <c r="I186" s="50">
        <v>4.1723151164479999E-4</v>
      </c>
      <c r="J186" s="50">
        <v>4.160897965219E-4</v>
      </c>
      <c r="K186" s="50">
        <v>1.0229125391679999E-4</v>
      </c>
      <c r="L186" s="50">
        <v>1.225313772498E-4</v>
      </c>
      <c r="M186" s="50">
        <v>3.3824570134599098E-5</v>
      </c>
      <c r="N186" s="50">
        <v>3.7019626343782902E-5</v>
      </c>
      <c r="O186" s="5"/>
    </row>
    <row r="187" spans="1:15" x14ac:dyDescent="0.3">
      <c r="A187" t="s">
        <v>217</v>
      </c>
      <c r="B187" t="s">
        <v>494</v>
      </c>
      <c r="C187" t="s">
        <v>27</v>
      </c>
      <c r="D187" t="s">
        <v>231</v>
      </c>
      <c r="E187" s="50">
        <v>-2.9917774230037598E-9</v>
      </c>
      <c r="F187" s="50"/>
      <c r="G187" s="50"/>
      <c r="H187" s="50"/>
      <c r="I187" s="50"/>
      <c r="J187" s="50">
        <v>7.4892792791667996E-8</v>
      </c>
      <c r="K187" s="50"/>
      <c r="L187" s="50"/>
      <c r="M187" s="50"/>
      <c r="N187" s="50"/>
      <c r="O187" s="5"/>
    </row>
    <row r="188" spans="1:15" x14ac:dyDescent="0.3">
      <c r="A188" t="s">
        <v>217</v>
      </c>
      <c r="B188" t="s">
        <v>494</v>
      </c>
      <c r="C188" t="s">
        <v>59</v>
      </c>
      <c r="D188" t="s">
        <v>232</v>
      </c>
      <c r="E188" s="50"/>
      <c r="F188" s="50"/>
      <c r="G188" s="50"/>
      <c r="H188" s="50"/>
      <c r="I188" s="50"/>
      <c r="J188" s="50">
        <v>2.4766769828741599E-5</v>
      </c>
      <c r="K188" s="50">
        <v>2.2063081124260001E-4</v>
      </c>
      <c r="L188" s="50">
        <v>1.5237388197659999E-4</v>
      </c>
      <c r="M188" s="50">
        <v>2.3799800976395501E-5</v>
      </c>
      <c r="N188" s="50">
        <v>1.4326253514510001E-4</v>
      </c>
      <c r="O188" s="5"/>
    </row>
    <row r="189" spans="1:15" x14ac:dyDescent="0.3">
      <c r="A189" t="s">
        <v>217</v>
      </c>
      <c r="B189" t="s">
        <v>494</v>
      </c>
      <c r="C189" t="s">
        <v>31</v>
      </c>
      <c r="D189" t="s">
        <v>211</v>
      </c>
      <c r="E189" s="50"/>
      <c r="F189" s="50">
        <v>2.3097442262578199E-8</v>
      </c>
      <c r="G189" s="50"/>
      <c r="H189" s="50"/>
      <c r="I189" s="50">
        <v>4.2345934953690502E-8</v>
      </c>
      <c r="J189" s="50">
        <v>8.9791208571788294E-8</v>
      </c>
      <c r="K189" s="50"/>
      <c r="L189" s="50"/>
      <c r="M189" s="50">
        <v>1.23570610794296E-5</v>
      </c>
      <c r="N189" s="50"/>
      <c r="O189" s="5"/>
    </row>
    <row r="190" spans="1:15" x14ac:dyDescent="0.3">
      <c r="A190" t="s">
        <v>217</v>
      </c>
      <c r="B190" t="s">
        <v>494</v>
      </c>
      <c r="C190" t="s">
        <v>120</v>
      </c>
      <c r="D190" t="s">
        <v>233</v>
      </c>
      <c r="E190" s="50"/>
      <c r="F190" s="50"/>
      <c r="G190" s="50"/>
      <c r="H190" s="50"/>
      <c r="I190" s="50"/>
      <c r="J190" s="50">
        <v>1.28758968405559E-8</v>
      </c>
      <c r="K190" s="50"/>
      <c r="L190" s="50"/>
      <c r="M190" s="50"/>
      <c r="N190" s="50"/>
      <c r="O190" s="5"/>
    </row>
    <row r="191" spans="1:15" x14ac:dyDescent="0.3">
      <c r="A191" t="s">
        <v>217</v>
      </c>
      <c r="B191" t="s">
        <v>494</v>
      </c>
      <c r="C191" t="s">
        <v>26</v>
      </c>
      <c r="D191" t="s">
        <v>165</v>
      </c>
      <c r="E191" s="50">
        <v>9.38394794629868E-6</v>
      </c>
      <c r="F191" s="50">
        <v>1.86971456882379E-7</v>
      </c>
      <c r="G191" s="50">
        <v>8.7465668670316405E-7</v>
      </c>
      <c r="H191" s="50">
        <v>1.62260747589274E-7</v>
      </c>
      <c r="I191" s="50">
        <v>5.2369539188564195E-7</v>
      </c>
      <c r="J191" s="50">
        <v>1.13606620908368E-5</v>
      </c>
      <c r="K191" s="50">
        <v>8.8012101199981803E-7</v>
      </c>
      <c r="L191" s="50"/>
      <c r="M191" s="50">
        <v>6.5094834902654603E-6</v>
      </c>
      <c r="N191" s="50"/>
      <c r="O191" s="5"/>
    </row>
    <row r="192" spans="1:15" x14ac:dyDescent="0.3">
      <c r="A192" t="s">
        <v>217</v>
      </c>
      <c r="B192" t="s">
        <v>494</v>
      </c>
      <c r="C192" t="s">
        <v>168</v>
      </c>
      <c r="D192" t="s">
        <v>169</v>
      </c>
      <c r="E192" s="50"/>
      <c r="F192" s="50">
        <v>7.1437679502167203E-6</v>
      </c>
      <c r="G192" s="50"/>
      <c r="H192" s="50"/>
      <c r="I192" s="50"/>
      <c r="J192" s="50"/>
      <c r="K192" s="50"/>
      <c r="L192" s="50"/>
      <c r="M192" s="50"/>
      <c r="N192" s="50"/>
      <c r="O192" s="5"/>
    </row>
    <row r="193" spans="1:15" x14ac:dyDescent="0.3">
      <c r="A193" t="s">
        <v>217</v>
      </c>
      <c r="B193" t="s">
        <v>494</v>
      </c>
      <c r="C193" t="s">
        <v>10</v>
      </c>
      <c r="D193" t="s">
        <v>195</v>
      </c>
      <c r="E193" s="50"/>
      <c r="F193" s="50"/>
      <c r="G193" s="50"/>
      <c r="H193" s="50"/>
      <c r="I193" s="50"/>
      <c r="J193" s="50"/>
      <c r="K193" s="50">
        <v>1.376654383127E-4</v>
      </c>
      <c r="L193" s="50">
        <v>2.4037394773536601E-5</v>
      </c>
      <c r="M193" s="50"/>
      <c r="N193" s="50"/>
      <c r="O193" s="5"/>
    </row>
    <row r="194" spans="1:15" x14ac:dyDescent="0.3">
      <c r="A194" t="s">
        <v>217</v>
      </c>
      <c r="B194" t="s">
        <v>494</v>
      </c>
      <c r="C194" t="s">
        <v>61</v>
      </c>
      <c r="D194" t="s">
        <v>234</v>
      </c>
      <c r="E194" s="50"/>
      <c r="F194" s="50">
        <v>5.3551483884683098E-8</v>
      </c>
      <c r="G194" s="50"/>
      <c r="H194" s="50"/>
      <c r="I194" s="50"/>
      <c r="J194" s="50"/>
      <c r="K194" s="50"/>
      <c r="L194" s="50"/>
      <c r="M194" s="50"/>
      <c r="N194" s="50"/>
      <c r="O194" s="5"/>
    </row>
    <row r="195" spans="1:15" x14ac:dyDescent="0.3">
      <c r="A195" t="s">
        <v>217</v>
      </c>
      <c r="B195" t="s">
        <v>494</v>
      </c>
      <c r="C195" t="s">
        <v>21</v>
      </c>
      <c r="D195" t="s">
        <v>144</v>
      </c>
      <c r="E195" s="50"/>
      <c r="F195" s="50">
        <v>1.4998188134773801E-7</v>
      </c>
      <c r="G195" s="50">
        <v>4.4380262322983897E-5</v>
      </c>
      <c r="H195" s="50">
        <v>2.4747321215275199E-5</v>
      </c>
      <c r="I195" s="50">
        <v>4.2723234812179999E-4</v>
      </c>
      <c r="J195" s="50">
        <v>3.577149920641E-4</v>
      </c>
      <c r="K195" s="50">
        <v>1.678871193367E-4</v>
      </c>
      <c r="L195" s="50">
        <v>4.5319348488194998E-5</v>
      </c>
      <c r="M195" s="50"/>
      <c r="N195" s="50"/>
      <c r="O195" s="5"/>
    </row>
    <row r="196" spans="1:15" x14ac:dyDescent="0.3">
      <c r="A196" t="s">
        <v>217</v>
      </c>
      <c r="B196" t="s">
        <v>494</v>
      </c>
      <c r="C196" t="s">
        <v>62</v>
      </c>
      <c r="D196" t="s">
        <v>145</v>
      </c>
      <c r="E196" s="50"/>
      <c r="F196" s="50"/>
      <c r="G196" s="50">
        <v>2.5377173079104499E-5</v>
      </c>
      <c r="H196" s="50"/>
      <c r="I196" s="50">
        <v>2.0594889943038601E-5</v>
      </c>
      <c r="J196" s="50"/>
      <c r="K196" s="50">
        <v>1.50846389148541E-6</v>
      </c>
      <c r="L196" s="50">
        <v>1.016850443735E-4</v>
      </c>
      <c r="M196" s="50">
        <v>2.7294284250501798E-5</v>
      </c>
      <c r="N196" s="50">
        <v>1.6503978980727401E-5</v>
      </c>
      <c r="O196" s="5"/>
    </row>
    <row r="197" spans="1:15" x14ac:dyDescent="0.3">
      <c r="A197" t="s">
        <v>217</v>
      </c>
      <c r="B197" t="s">
        <v>494</v>
      </c>
      <c r="C197" t="s">
        <v>235</v>
      </c>
      <c r="D197" t="s">
        <v>236</v>
      </c>
      <c r="E197" s="50"/>
      <c r="F197" s="50">
        <v>9.6606974461681304E-9</v>
      </c>
      <c r="G197" s="50"/>
      <c r="H197" s="50"/>
      <c r="I197" s="50"/>
      <c r="J197" s="50"/>
      <c r="K197" s="50">
        <v>2.1261479023072901E-8</v>
      </c>
      <c r="L197" s="50"/>
      <c r="M197" s="50"/>
      <c r="N197" s="50"/>
      <c r="O197" s="5"/>
    </row>
    <row r="198" spans="1:15" x14ac:dyDescent="0.3">
      <c r="A198" t="s">
        <v>217</v>
      </c>
      <c r="B198" t="s">
        <v>494</v>
      </c>
      <c r="C198" t="s">
        <v>64</v>
      </c>
      <c r="D198" t="s">
        <v>199</v>
      </c>
      <c r="E198" s="50">
        <v>1.8522894045730999E-5</v>
      </c>
      <c r="F198" s="50">
        <v>5.96543740103977E-6</v>
      </c>
      <c r="G198" s="50">
        <v>2.8860103781045498E-6</v>
      </c>
      <c r="H198" s="50">
        <v>4.4391691105685901E-6</v>
      </c>
      <c r="I198" s="50">
        <v>5.7957798026786299E-6</v>
      </c>
      <c r="J198" s="50">
        <v>5.7324102107448799E-6</v>
      </c>
      <c r="K198" s="50">
        <v>5.2783665014200204E-6</v>
      </c>
      <c r="L198" s="50"/>
      <c r="M198" s="50"/>
      <c r="N198" s="50"/>
      <c r="O198" s="5"/>
    </row>
    <row r="199" spans="1:15" x14ac:dyDescent="0.3">
      <c r="A199" t="s">
        <v>217</v>
      </c>
      <c r="B199" t="s">
        <v>494</v>
      </c>
      <c r="C199" t="s">
        <v>65</v>
      </c>
      <c r="D199" t="s">
        <v>237</v>
      </c>
      <c r="E199" s="50"/>
      <c r="F199" s="50"/>
      <c r="G199" s="50"/>
      <c r="H199" s="50"/>
      <c r="I199" s="50">
        <v>3.1254291627939203E-7</v>
      </c>
      <c r="J199" s="50">
        <v>7.00636234651826E-7</v>
      </c>
      <c r="K199" s="50"/>
      <c r="L199" s="50"/>
      <c r="M199" s="50"/>
      <c r="N199" s="50"/>
      <c r="O199" s="5"/>
    </row>
    <row r="200" spans="1:15" x14ac:dyDescent="0.3">
      <c r="A200" t="s">
        <v>217</v>
      </c>
      <c r="B200" t="s">
        <v>494</v>
      </c>
      <c r="C200" t="s">
        <v>146</v>
      </c>
      <c r="D200" t="s">
        <v>147</v>
      </c>
      <c r="E200" s="50">
        <v>6.2621446918616504E-5</v>
      </c>
      <c r="F200" s="50">
        <v>2.32742749758772E-5</v>
      </c>
      <c r="G200" s="50">
        <v>9.0387267910849996E-6</v>
      </c>
      <c r="H200" s="50">
        <v>3.0983313465467502E-5</v>
      </c>
      <c r="I200" s="50">
        <v>9.4407486819472905E-7</v>
      </c>
      <c r="J200" s="50">
        <v>3.51540343506249E-6</v>
      </c>
      <c r="K200" s="50">
        <v>2.92590255365672E-6</v>
      </c>
      <c r="L200" s="50"/>
      <c r="M200" s="50">
        <v>4.7194871068635002E-7</v>
      </c>
      <c r="N200" s="50">
        <v>1.027464834636E-5</v>
      </c>
      <c r="O200" s="5"/>
    </row>
    <row r="201" spans="1:15" x14ac:dyDescent="0.3">
      <c r="A201" t="s">
        <v>217</v>
      </c>
      <c r="B201" t="s">
        <v>494</v>
      </c>
      <c r="C201" t="s">
        <v>67</v>
      </c>
      <c r="D201" t="s">
        <v>238</v>
      </c>
      <c r="E201" s="50">
        <v>1.4058293364560899E-8</v>
      </c>
      <c r="F201" s="50"/>
      <c r="G201" s="50">
        <v>5.2825023091938302E-8</v>
      </c>
      <c r="H201" s="50"/>
      <c r="I201" s="50"/>
      <c r="J201" s="50"/>
      <c r="K201" s="50"/>
      <c r="L201" s="50"/>
      <c r="M201" s="50"/>
      <c r="N201" s="50"/>
      <c r="O201" s="5"/>
    </row>
    <row r="202" spans="1:15" x14ac:dyDescent="0.3">
      <c r="A202" t="s">
        <v>217</v>
      </c>
      <c r="B202" t="s">
        <v>494</v>
      </c>
      <c r="C202" t="s">
        <v>11</v>
      </c>
      <c r="D202" t="s">
        <v>201</v>
      </c>
      <c r="E202" s="50"/>
      <c r="F202" s="50"/>
      <c r="G202" s="50">
        <v>3.1200409648260002E-4</v>
      </c>
      <c r="H202" s="50">
        <v>5.6127356167056399E-5</v>
      </c>
      <c r="I202" s="50">
        <v>2.5832071288580001E-4</v>
      </c>
      <c r="J202" s="50">
        <v>2.7487783922620001E-4</v>
      </c>
      <c r="K202" s="50">
        <v>1.074356794036E-3</v>
      </c>
      <c r="L202" s="50">
        <v>1.2880670727186999E-3</v>
      </c>
      <c r="M202" s="50">
        <v>5.3377680973889998E-4</v>
      </c>
      <c r="N202" s="50">
        <v>7.970779835248E-4</v>
      </c>
      <c r="O202" s="5"/>
    </row>
    <row r="203" spans="1:15" x14ac:dyDescent="0.3">
      <c r="A203" t="s">
        <v>217</v>
      </c>
      <c r="B203" t="s">
        <v>494</v>
      </c>
      <c r="C203" t="s">
        <v>38</v>
      </c>
      <c r="D203" t="s">
        <v>215</v>
      </c>
      <c r="E203" s="50"/>
      <c r="F203" s="50"/>
      <c r="G203" s="50"/>
      <c r="H203" s="50"/>
      <c r="I203" s="50">
        <v>1.05441787543715E-7</v>
      </c>
      <c r="J203" s="50"/>
      <c r="K203" s="50"/>
      <c r="L203" s="50"/>
      <c r="M203" s="50"/>
      <c r="N203" s="50"/>
      <c r="O203" s="5"/>
    </row>
    <row r="204" spans="1:15" x14ac:dyDescent="0.3">
      <c r="A204" t="s">
        <v>217</v>
      </c>
      <c r="B204" t="s">
        <v>494</v>
      </c>
      <c r="C204" t="s">
        <v>68</v>
      </c>
      <c r="D204" t="s">
        <v>203</v>
      </c>
      <c r="E204" s="50"/>
      <c r="F204" s="50">
        <v>1.71729727295722E-9</v>
      </c>
      <c r="G204" s="50"/>
      <c r="H204" s="50"/>
      <c r="I204" s="50"/>
      <c r="J204" s="50"/>
      <c r="K204" s="50"/>
      <c r="L204" s="50"/>
      <c r="M204" s="50"/>
      <c r="N204" s="50"/>
      <c r="O204" s="5"/>
    </row>
    <row r="205" spans="1:15" x14ac:dyDescent="0.3">
      <c r="A205" t="s">
        <v>217</v>
      </c>
      <c r="B205" t="s">
        <v>494</v>
      </c>
      <c r="C205" t="s">
        <v>69</v>
      </c>
      <c r="D205" t="s">
        <v>204</v>
      </c>
      <c r="E205" s="50"/>
      <c r="F205" s="50"/>
      <c r="G205" s="50"/>
      <c r="H205" s="50"/>
      <c r="I205" s="50"/>
      <c r="J205" s="50"/>
      <c r="K205" s="50">
        <v>6.6210488022289399E-9</v>
      </c>
      <c r="L205" s="50"/>
      <c r="M205" s="50"/>
      <c r="N205" s="50"/>
      <c r="O205" s="5"/>
    </row>
    <row r="206" spans="1:15" x14ac:dyDescent="0.3">
      <c r="A206" t="s">
        <v>217</v>
      </c>
      <c r="B206" t="s">
        <v>494</v>
      </c>
      <c r="C206" t="s">
        <v>82</v>
      </c>
      <c r="D206" t="s">
        <v>158</v>
      </c>
      <c r="E206" s="50"/>
      <c r="F206" s="50"/>
      <c r="G206" s="50">
        <v>7.0926302323514296E-7</v>
      </c>
      <c r="H206" s="50"/>
      <c r="I206" s="50">
        <v>3.1934267709047099E-5</v>
      </c>
      <c r="J206" s="50">
        <v>4.4495626505610201E-5</v>
      </c>
      <c r="K206" s="50">
        <v>3.0566812343179998E-4</v>
      </c>
      <c r="L206" s="50">
        <v>5.044444467414E-4</v>
      </c>
      <c r="M206" s="50">
        <v>2.5952410133580001E-4</v>
      </c>
      <c r="N206" s="50">
        <v>3.3645677736350002E-4</v>
      </c>
      <c r="O206" s="5"/>
    </row>
    <row r="207" spans="1:15" x14ac:dyDescent="0.3">
      <c r="A207" t="s">
        <v>217</v>
      </c>
      <c r="B207" t="s">
        <v>494</v>
      </c>
      <c r="C207" t="s">
        <v>148</v>
      </c>
      <c r="D207" t="s">
        <v>149</v>
      </c>
      <c r="E207" s="50">
        <v>7.8110136246544004E-5</v>
      </c>
      <c r="F207" s="50">
        <v>8.0834438270812497E-5</v>
      </c>
      <c r="G207" s="50">
        <v>1.78919012368447E-5</v>
      </c>
      <c r="H207" s="50">
        <v>5.2147502035809995E-4</v>
      </c>
      <c r="I207" s="50">
        <v>9.0584634628496902E-5</v>
      </c>
      <c r="J207" s="50">
        <v>5.7666128546258802E-5</v>
      </c>
      <c r="K207" s="50">
        <v>6.8175701052578699E-6</v>
      </c>
      <c r="L207" s="50">
        <v>2.27251385340159E-5</v>
      </c>
      <c r="M207" s="50"/>
      <c r="N207" s="50"/>
      <c r="O207" s="5"/>
    </row>
    <row r="208" spans="1:15" x14ac:dyDescent="0.3">
      <c r="A208" t="s">
        <v>217</v>
      </c>
      <c r="B208" t="s">
        <v>494</v>
      </c>
      <c r="C208" t="s">
        <v>28</v>
      </c>
      <c r="D208" t="s">
        <v>206</v>
      </c>
      <c r="E208" s="50"/>
      <c r="F208" s="50"/>
      <c r="G208" s="50">
        <v>5.1554291035650599E-7</v>
      </c>
      <c r="H208" s="50">
        <v>7.3096804330493904E-7</v>
      </c>
      <c r="I208" s="50">
        <v>2.6194376893703601E-7</v>
      </c>
      <c r="J208" s="50"/>
      <c r="K208" s="50"/>
      <c r="L208" s="50"/>
      <c r="M208" s="50"/>
      <c r="N208" s="50">
        <v>3.4234313855072002E-5</v>
      </c>
      <c r="O208" s="5"/>
    </row>
    <row r="209" spans="1:15" x14ac:dyDescent="0.3">
      <c r="A209" t="s">
        <v>217</v>
      </c>
      <c r="B209" t="s">
        <v>494</v>
      </c>
      <c r="C209" t="s">
        <v>150</v>
      </c>
      <c r="D209" t="s">
        <v>151</v>
      </c>
      <c r="E209" s="50">
        <v>2.4971905696827101E-5</v>
      </c>
      <c r="F209" s="50">
        <v>4.65699541906543E-5</v>
      </c>
      <c r="G209" s="50">
        <v>1.4214212616849999E-4</v>
      </c>
      <c r="H209" s="50">
        <v>9.6435580985566603E-5</v>
      </c>
      <c r="I209" s="50">
        <v>2.3022396104659999E-4</v>
      </c>
      <c r="J209" s="50">
        <v>1.345292279332E-4</v>
      </c>
      <c r="K209" s="50">
        <v>4.5702864507619998E-4</v>
      </c>
      <c r="L209" s="50">
        <v>1.5874434520731001E-3</v>
      </c>
      <c r="M209" s="50">
        <v>7.1164107430090001E-4</v>
      </c>
      <c r="N209" s="50">
        <v>8.6887370225810002E-4</v>
      </c>
      <c r="O209" s="5"/>
    </row>
    <row r="210" spans="1:15" x14ac:dyDescent="0.3">
      <c r="A210" t="s">
        <v>217</v>
      </c>
      <c r="B210" t="s">
        <v>494</v>
      </c>
      <c r="C210" t="s">
        <v>34</v>
      </c>
      <c r="D210" t="s">
        <v>239</v>
      </c>
      <c r="E210" s="50">
        <v>1.12348224999796E-5</v>
      </c>
      <c r="F210" s="50">
        <v>6.8438006921400501E-6</v>
      </c>
      <c r="G210" s="50">
        <v>8.1847641788125107E-6</v>
      </c>
      <c r="H210" s="50">
        <v>1.7970598482672101E-5</v>
      </c>
      <c r="I210" s="50">
        <v>2.2457345634397498E-5</v>
      </c>
      <c r="J210" s="50">
        <v>2.0657631006718E-5</v>
      </c>
      <c r="K210" s="50">
        <v>1.51041888381159E-5</v>
      </c>
      <c r="L210" s="50"/>
      <c r="M210" s="50"/>
      <c r="N210" s="50"/>
      <c r="O210" s="5"/>
    </row>
    <row r="211" spans="1:15" x14ac:dyDescent="0.3">
      <c r="A211" t="s">
        <v>217</v>
      </c>
      <c r="B211" t="s">
        <v>494</v>
      </c>
      <c r="C211" t="s">
        <v>23</v>
      </c>
      <c r="D211" t="s">
        <v>153</v>
      </c>
      <c r="E211" s="50">
        <v>2.7986230938727401E-8</v>
      </c>
      <c r="F211" s="50">
        <v>3.366160205938E-8</v>
      </c>
      <c r="G211" s="50">
        <v>4.1102299750037397E-8</v>
      </c>
      <c r="H211" s="50">
        <v>5.7895391454115597E-8</v>
      </c>
      <c r="I211" s="50">
        <v>6.7332775818043194E-8</v>
      </c>
      <c r="J211" s="50">
        <v>4.3062867721348201E-8</v>
      </c>
      <c r="K211" s="50">
        <v>1.29819790173001E-8</v>
      </c>
      <c r="L211" s="50"/>
      <c r="M211" s="50"/>
      <c r="N211" s="50"/>
      <c r="O211" s="5"/>
    </row>
    <row r="212" spans="1:15" x14ac:dyDescent="0.3">
      <c r="A212" t="s">
        <v>217</v>
      </c>
      <c r="B212" t="s">
        <v>494</v>
      </c>
      <c r="C212" t="s">
        <v>51</v>
      </c>
      <c r="D212" t="s">
        <v>240</v>
      </c>
      <c r="E212" s="50"/>
      <c r="F212" s="50"/>
      <c r="G212" s="50">
        <v>2.2827869539207899E-8</v>
      </c>
      <c r="H212" s="50"/>
      <c r="I212" s="50">
        <v>7.4202918377938001E-8</v>
      </c>
      <c r="J212" s="50">
        <v>7.9107043126006506E-8</v>
      </c>
      <c r="K212" s="50">
        <v>3.34601461592413E-9</v>
      </c>
      <c r="L212" s="50"/>
      <c r="M212" s="50"/>
      <c r="N212" s="50"/>
      <c r="O212" s="5"/>
    </row>
    <row r="213" spans="1:15" x14ac:dyDescent="0.3">
      <c r="A213" t="s">
        <v>217</v>
      </c>
      <c r="B213" t="s">
        <v>494</v>
      </c>
      <c r="C213" t="s">
        <v>63</v>
      </c>
      <c r="D213" t="s">
        <v>216</v>
      </c>
      <c r="E213" s="50">
        <v>1.535211181506E-4</v>
      </c>
      <c r="F213" s="50">
        <v>4.6199764256129102E-5</v>
      </c>
      <c r="G213" s="50">
        <v>2.7510356366546901E-5</v>
      </c>
      <c r="H213" s="50">
        <v>6.8401043072027401E-5</v>
      </c>
      <c r="I213" s="50">
        <v>6.1519945590875305E-7</v>
      </c>
      <c r="J213" s="50">
        <v>4.6291714001483998E-7</v>
      </c>
      <c r="K213" s="50">
        <v>9.8789749607235597E-6</v>
      </c>
      <c r="L213" s="50">
        <v>8.8934516353198096E-6</v>
      </c>
      <c r="M213" s="50"/>
      <c r="N213" s="50">
        <v>9.3328517472922607E-6</v>
      </c>
      <c r="O213" s="5"/>
    </row>
    <row r="214" spans="1:15" x14ac:dyDescent="0.3">
      <c r="A214" t="s">
        <v>217</v>
      </c>
      <c r="B214" t="s">
        <v>494</v>
      </c>
      <c r="C214" t="s">
        <v>35</v>
      </c>
      <c r="D214" t="s">
        <v>241</v>
      </c>
      <c r="E214" s="50">
        <v>6.1189960575295706E-8</v>
      </c>
      <c r="F214" s="50"/>
      <c r="G214" s="50"/>
      <c r="H214" s="50"/>
      <c r="I214" s="50"/>
      <c r="J214" s="50"/>
      <c r="K214" s="50">
        <v>2.0862988853847499E-7</v>
      </c>
      <c r="L214" s="50"/>
      <c r="M214" s="50"/>
      <c r="N214" s="50"/>
      <c r="O214" s="5"/>
    </row>
    <row r="215" spans="1:15" x14ac:dyDescent="0.3">
      <c r="A215" t="s">
        <v>113</v>
      </c>
      <c r="B215" t="s">
        <v>495</v>
      </c>
      <c r="C215" t="s">
        <v>12</v>
      </c>
      <c r="D215" t="s">
        <v>135</v>
      </c>
      <c r="E215" s="50"/>
      <c r="F215" s="50"/>
      <c r="G215" s="50">
        <v>2.1893081921645998E-3</v>
      </c>
      <c r="H215" s="50">
        <v>5.7664977589852E-3</v>
      </c>
      <c r="I215" s="50">
        <v>1.55631192640682E-2</v>
      </c>
      <c r="J215" s="50">
        <v>1.4743249034140199E-2</v>
      </c>
      <c r="K215" s="50">
        <v>1.3023572768090901E-2</v>
      </c>
      <c r="L215" s="50">
        <v>1.71106756631338E-2</v>
      </c>
      <c r="M215" s="50">
        <v>1.7705971512781801E-2</v>
      </c>
      <c r="N215" s="50">
        <v>1.26267787719355E-2</v>
      </c>
      <c r="O215" s="5"/>
    </row>
    <row r="216" spans="1:15" x14ac:dyDescent="0.3">
      <c r="A216" t="s">
        <v>113</v>
      </c>
      <c r="B216" t="s">
        <v>495</v>
      </c>
      <c r="C216" t="s">
        <v>14</v>
      </c>
      <c r="D216" t="s">
        <v>167</v>
      </c>
      <c r="E216" s="50">
        <v>2.2933534459156002E-3</v>
      </c>
      <c r="F216" s="50">
        <v>3.0938974172819E-3</v>
      </c>
      <c r="G216" s="50">
        <v>5.7933689421771004E-3</v>
      </c>
      <c r="H216" s="50">
        <v>1.0527821515367E-3</v>
      </c>
      <c r="I216" s="50">
        <v>1.7626559266889E-3</v>
      </c>
      <c r="J216" s="50">
        <v>5.6252506519575999E-3</v>
      </c>
      <c r="K216" s="50">
        <v>5.3224637615927996E-3</v>
      </c>
      <c r="L216" s="50">
        <v>4.3344378194702E-3</v>
      </c>
      <c r="M216" s="50">
        <v>4.7086485447208996E-3</v>
      </c>
      <c r="N216" s="50">
        <v>6.6413595691846E-3</v>
      </c>
      <c r="O216" s="5"/>
    </row>
    <row r="217" spans="1:15" x14ac:dyDescent="0.3">
      <c r="A217" t="s">
        <v>113</v>
      </c>
      <c r="B217" t="s">
        <v>495</v>
      </c>
      <c r="C217" t="s">
        <v>13</v>
      </c>
      <c r="D217" t="s">
        <v>138</v>
      </c>
      <c r="E217" s="50">
        <v>1.1501757922473601E-2</v>
      </c>
      <c r="F217" s="50">
        <v>1.55550228864011E-2</v>
      </c>
      <c r="G217" s="50">
        <v>2.6902250311090701E-2</v>
      </c>
      <c r="H217" s="50">
        <v>1.70495758265602E-2</v>
      </c>
      <c r="I217" s="50">
        <v>1.22596878794052E-2</v>
      </c>
      <c r="J217" s="50">
        <v>1.62457364872656E-2</v>
      </c>
      <c r="K217" s="50">
        <v>2.3198254285878399E-2</v>
      </c>
      <c r="L217" s="50">
        <v>1.56840635886605E-2</v>
      </c>
      <c r="M217" s="50">
        <v>1.2566362613564801E-2</v>
      </c>
      <c r="N217" s="50">
        <v>1.15484148464421E-2</v>
      </c>
      <c r="O217" s="5"/>
    </row>
    <row r="218" spans="1:15" x14ac:dyDescent="0.3">
      <c r="A218" t="s">
        <v>113</v>
      </c>
      <c r="B218" t="s">
        <v>495</v>
      </c>
      <c r="C218" t="s">
        <v>139</v>
      </c>
      <c r="D218" t="s">
        <v>140</v>
      </c>
      <c r="E218" s="50"/>
      <c r="F218" s="50"/>
      <c r="G218" s="50">
        <v>7.5950843668468897E-5</v>
      </c>
      <c r="H218" s="50">
        <v>5.2261963692448602E-5</v>
      </c>
      <c r="I218" s="50">
        <v>1.1332280414769001E-3</v>
      </c>
      <c r="J218" s="50">
        <v>4.7790003435680996E-3</v>
      </c>
      <c r="K218" s="50">
        <v>5.6632188209701003E-3</v>
      </c>
      <c r="L218" s="50">
        <v>7.9987355445967998E-3</v>
      </c>
      <c r="M218" s="50">
        <v>6.3472737860735002E-3</v>
      </c>
      <c r="N218" s="50">
        <v>5.8547601841143996E-3</v>
      </c>
      <c r="O218" s="5"/>
    </row>
    <row r="219" spans="1:15" x14ac:dyDescent="0.3">
      <c r="A219" t="s">
        <v>113</v>
      </c>
      <c r="B219" t="s">
        <v>495</v>
      </c>
      <c r="C219" t="s">
        <v>8</v>
      </c>
      <c r="D219" t="s">
        <v>142</v>
      </c>
      <c r="E219" s="50">
        <v>7.7541946110593604E-2</v>
      </c>
      <c r="F219" s="50">
        <v>7.4466868599330202E-2</v>
      </c>
      <c r="G219" s="50">
        <v>0.104830588480836</v>
      </c>
      <c r="H219" s="50">
        <v>0.11187045994719599</v>
      </c>
      <c r="I219" s="50">
        <v>0.106581997266656</v>
      </c>
      <c r="J219" s="50">
        <v>0.119910187543536</v>
      </c>
      <c r="K219" s="50">
        <v>0.13450067255613199</v>
      </c>
      <c r="L219" s="50">
        <v>8.07367273220847E-2</v>
      </c>
      <c r="M219" s="50">
        <v>7.6019800479689703E-2</v>
      </c>
      <c r="N219" s="50">
        <v>8.7151338209394497E-2</v>
      </c>
      <c r="O219" s="5"/>
    </row>
    <row r="220" spans="1:15" x14ac:dyDescent="0.3">
      <c r="A220" t="s">
        <v>113</v>
      </c>
      <c r="B220" t="s">
        <v>495</v>
      </c>
      <c r="C220" t="s">
        <v>163</v>
      </c>
      <c r="D220" t="s">
        <v>164</v>
      </c>
      <c r="E220" s="50"/>
      <c r="F220" s="50"/>
      <c r="G220" s="50">
        <v>1.0328792261851999E-3</v>
      </c>
      <c r="H220" s="50">
        <v>2.1774790523726999E-3</v>
      </c>
      <c r="I220" s="50">
        <v>1.1023472505405001E-3</v>
      </c>
      <c r="J220" s="50">
        <v>4.3508137938059999E-4</v>
      </c>
      <c r="K220" s="50">
        <v>4.6165787286659999E-4</v>
      </c>
      <c r="L220" s="50">
        <v>2.3522332002419999E-4</v>
      </c>
      <c r="M220" s="50">
        <v>2.0552658678340001E-3</v>
      </c>
      <c r="N220" s="50">
        <v>2.1215513879917999E-3</v>
      </c>
      <c r="O220" s="5"/>
    </row>
    <row r="221" spans="1:15" x14ac:dyDescent="0.3">
      <c r="A221" t="s">
        <v>113</v>
      </c>
      <c r="B221" t="s">
        <v>495</v>
      </c>
      <c r="C221" t="s">
        <v>21</v>
      </c>
      <c r="D221" t="s">
        <v>144</v>
      </c>
      <c r="E221" s="50">
        <v>3.8236007961137602E-2</v>
      </c>
      <c r="F221" s="50">
        <v>6.0591946543933503E-2</v>
      </c>
      <c r="G221" s="50">
        <v>4.1714789515194702E-2</v>
      </c>
      <c r="H221" s="50">
        <v>6.4943091926518995E-2</v>
      </c>
      <c r="I221" s="50">
        <v>6.2248267580071397E-2</v>
      </c>
      <c r="J221" s="50">
        <v>6.1878696676762997E-2</v>
      </c>
      <c r="K221" s="50">
        <v>4.1673741195720301E-2</v>
      </c>
      <c r="L221" s="50">
        <v>5.3224982648496996E-3</v>
      </c>
      <c r="M221" s="50">
        <v>9.2831946631829999E-4</v>
      </c>
      <c r="N221" s="50">
        <v>9.3324533916930004E-4</v>
      </c>
      <c r="O221" s="5"/>
    </row>
    <row r="222" spans="1:15" x14ac:dyDescent="0.3">
      <c r="A222" t="s">
        <v>113</v>
      </c>
      <c r="B222" t="s">
        <v>495</v>
      </c>
      <c r="C222" t="s">
        <v>148</v>
      </c>
      <c r="D222" t="s">
        <v>149</v>
      </c>
      <c r="E222" s="50">
        <v>2.29185768284512E-2</v>
      </c>
      <c r="F222" s="50">
        <v>2.3269728677023201E-2</v>
      </c>
      <c r="G222" s="50">
        <v>3.0705382212757999E-2</v>
      </c>
      <c r="H222" s="50">
        <v>1.7447585483405598E-2</v>
      </c>
      <c r="I222" s="50">
        <v>1.6245785047303601E-2</v>
      </c>
      <c r="J222" s="50">
        <v>2.8941698815827099E-2</v>
      </c>
      <c r="K222" s="50">
        <v>1.0699479435512501E-2</v>
      </c>
      <c r="L222" s="50">
        <v>4.1336765619607897E-2</v>
      </c>
      <c r="M222" s="50">
        <v>2.33384798905425E-2</v>
      </c>
      <c r="N222" s="50">
        <v>2.0130801312351301E-2</v>
      </c>
      <c r="O222" s="5"/>
    </row>
    <row r="223" spans="1:15" x14ac:dyDescent="0.3">
      <c r="A223" t="s">
        <v>114</v>
      </c>
      <c r="B223" t="s">
        <v>495</v>
      </c>
      <c r="C223" t="s">
        <v>29</v>
      </c>
      <c r="D223" t="s">
        <v>242</v>
      </c>
      <c r="E223" s="50"/>
      <c r="F223" s="50"/>
      <c r="G223" s="50"/>
      <c r="H223" s="50">
        <v>2.9388046574148399E-8</v>
      </c>
      <c r="I223" s="50"/>
      <c r="J223" s="50"/>
      <c r="K223" s="50"/>
      <c r="L223" s="50"/>
      <c r="M223" s="50"/>
      <c r="N223" s="50"/>
      <c r="O223" s="5"/>
    </row>
    <row r="224" spans="1:15" x14ac:dyDescent="0.3">
      <c r="A224" t="s">
        <v>114</v>
      </c>
      <c r="B224" t="s">
        <v>495</v>
      </c>
      <c r="C224" t="s">
        <v>2</v>
      </c>
      <c r="D224" t="s">
        <v>170</v>
      </c>
      <c r="E224" s="50">
        <v>1.2379025084433E-3</v>
      </c>
      <c r="F224" s="50">
        <v>8.0602072198090004E-4</v>
      </c>
      <c r="G224" s="50">
        <v>7.5369253681000002E-4</v>
      </c>
      <c r="H224" s="50">
        <v>1.0051772625761001E-3</v>
      </c>
      <c r="I224" s="50">
        <v>9.3385505733319996E-4</v>
      </c>
      <c r="J224" s="50"/>
      <c r="K224" s="50">
        <v>7.5455652220339996E-4</v>
      </c>
      <c r="L224" s="50">
        <v>1.2548255426578999E-3</v>
      </c>
      <c r="M224" s="50">
        <v>1.3947191337241999E-3</v>
      </c>
      <c r="N224" s="50">
        <v>8.0728631101489997E-4</v>
      </c>
      <c r="O224" s="5"/>
    </row>
    <row r="225" spans="1:15" x14ac:dyDescent="0.3">
      <c r="A225" t="s">
        <v>114</v>
      </c>
      <c r="B225" t="s">
        <v>495</v>
      </c>
      <c r="C225" t="s">
        <v>70</v>
      </c>
      <c r="D225" t="s">
        <v>171</v>
      </c>
      <c r="E225" s="50"/>
      <c r="F225" s="50"/>
      <c r="G225" s="50"/>
      <c r="H225" s="50">
        <v>1.1237263302634E-3</v>
      </c>
      <c r="I225" s="50">
        <v>1.4565051772854E-3</v>
      </c>
      <c r="J225" s="50">
        <v>1.8627398106925001E-3</v>
      </c>
      <c r="K225" s="50">
        <v>3.3149276371434002E-3</v>
      </c>
      <c r="L225" s="50">
        <v>6.4435124866455001E-3</v>
      </c>
      <c r="M225" s="50">
        <v>7.4227615895006002E-3</v>
      </c>
      <c r="N225" s="50">
        <v>1.7067727427739E-3</v>
      </c>
      <c r="O225" s="5"/>
    </row>
    <row r="226" spans="1:15" x14ac:dyDescent="0.3">
      <c r="A226" t="s">
        <v>114</v>
      </c>
      <c r="B226" t="s">
        <v>495</v>
      </c>
      <c r="C226" t="s">
        <v>0</v>
      </c>
      <c r="D226" t="s">
        <v>134</v>
      </c>
      <c r="E226" s="50"/>
      <c r="F226" s="50"/>
      <c r="G226" s="50"/>
      <c r="H226" s="50"/>
      <c r="I226" s="50"/>
      <c r="J226" s="50"/>
      <c r="K226" s="50"/>
      <c r="L226" s="50">
        <v>6.9872297268559996E-4</v>
      </c>
      <c r="M226" s="50"/>
      <c r="N226" s="50"/>
      <c r="O226" s="5"/>
    </row>
    <row r="227" spans="1:15" x14ac:dyDescent="0.3">
      <c r="A227" t="s">
        <v>114</v>
      </c>
      <c r="B227" t="s">
        <v>495</v>
      </c>
      <c r="C227" t="s">
        <v>3</v>
      </c>
      <c r="D227" t="s">
        <v>178</v>
      </c>
      <c r="E227" s="50"/>
      <c r="F227" s="50"/>
      <c r="G227" s="50"/>
      <c r="H227" s="50"/>
      <c r="I227" s="50"/>
      <c r="J227" s="50"/>
      <c r="K227" s="50"/>
      <c r="L227" s="50">
        <v>3.5261800879067E-3</v>
      </c>
      <c r="M227" s="50">
        <v>1.3503106866271999E-3</v>
      </c>
      <c r="N227" s="50"/>
      <c r="O227" s="5"/>
    </row>
    <row r="228" spans="1:15" x14ac:dyDescent="0.3">
      <c r="A228" t="s">
        <v>114</v>
      </c>
      <c r="B228" t="s">
        <v>495</v>
      </c>
      <c r="C228" t="s">
        <v>74</v>
      </c>
      <c r="D228" t="s">
        <v>179</v>
      </c>
      <c r="E228" s="50"/>
      <c r="F228" s="50"/>
      <c r="G228" s="50"/>
      <c r="H228" s="50"/>
      <c r="I228" s="50">
        <v>1.2451431704810999E-3</v>
      </c>
      <c r="J228" s="50">
        <v>7.2987015352250003E-4</v>
      </c>
      <c r="K228" s="50">
        <v>9.7509828081159997E-4</v>
      </c>
      <c r="L228" s="50">
        <v>1.9675982410614001E-3</v>
      </c>
      <c r="M228" s="50">
        <v>2.6661912617531001E-3</v>
      </c>
      <c r="N228" s="50">
        <v>8.1073253315360003E-4</v>
      </c>
      <c r="O228" s="5"/>
    </row>
    <row r="229" spans="1:15" x14ac:dyDescent="0.3">
      <c r="A229" t="s">
        <v>114</v>
      </c>
      <c r="B229" t="s">
        <v>495</v>
      </c>
      <c r="C229" t="s">
        <v>42</v>
      </c>
      <c r="D229" t="s">
        <v>181</v>
      </c>
      <c r="E229" s="50"/>
      <c r="F229" s="50"/>
      <c r="G229" s="50"/>
      <c r="H229" s="50"/>
      <c r="I229" s="50">
        <v>9.89209342655736E-9</v>
      </c>
      <c r="J229" s="50">
        <v>3.7288125362424401E-8</v>
      </c>
      <c r="K229" s="50"/>
      <c r="L229" s="50"/>
      <c r="M229" s="50"/>
      <c r="N229" s="50"/>
      <c r="O229" s="5"/>
    </row>
    <row r="230" spans="1:15" x14ac:dyDescent="0.3">
      <c r="A230" t="s">
        <v>114</v>
      </c>
      <c r="B230" t="s">
        <v>495</v>
      </c>
      <c r="C230" t="s">
        <v>4</v>
      </c>
      <c r="D230" t="s">
        <v>243</v>
      </c>
      <c r="E230" s="50"/>
      <c r="F230" s="50"/>
      <c r="G230" s="50"/>
      <c r="H230" s="50"/>
      <c r="I230" s="50"/>
      <c r="J230" s="50"/>
      <c r="K230" s="50"/>
      <c r="L230" s="50">
        <v>1.8761716209237501E-5</v>
      </c>
      <c r="M230" s="50"/>
      <c r="N230" s="50"/>
      <c r="O230" s="5"/>
    </row>
    <row r="231" spans="1:15" x14ac:dyDescent="0.3">
      <c r="A231" t="s">
        <v>114</v>
      </c>
      <c r="B231" t="s">
        <v>495</v>
      </c>
      <c r="C231" t="s">
        <v>5</v>
      </c>
      <c r="D231" t="s">
        <v>161</v>
      </c>
      <c r="E231" s="50"/>
      <c r="F231" s="50"/>
      <c r="G231" s="50"/>
      <c r="H231" s="50"/>
      <c r="I231" s="50"/>
      <c r="J231" s="50"/>
      <c r="K231" s="50">
        <v>6.3255786983829998E-4</v>
      </c>
      <c r="L231" s="50"/>
      <c r="M231" s="50"/>
      <c r="N231" s="50"/>
      <c r="O231" s="5"/>
    </row>
    <row r="232" spans="1:15" x14ac:dyDescent="0.3">
      <c r="A232" t="s">
        <v>114</v>
      </c>
      <c r="B232" t="s">
        <v>495</v>
      </c>
      <c r="C232" t="s">
        <v>6</v>
      </c>
      <c r="D232" t="s">
        <v>244</v>
      </c>
      <c r="E232" s="50"/>
      <c r="F232" s="50"/>
      <c r="G232" s="50"/>
      <c r="H232" s="50"/>
      <c r="I232" s="50"/>
      <c r="J232" s="50"/>
      <c r="K232" s="50"/>
      <c r="L232" s="50">
        <v>7.9157114700059998E-4</v>
      </c>
      <c r="M232" s="50"/>
      <c r="N232" s="50"/>
      <c r="O232" s="5"/>
    </row>
    <row r="233" spans="1:15" x14ac:dyDescent="0.3">
      <c r="A233" t="s">
        <v>114</v>
      </c>
      <c r="B233" t="s">
        <v>495</v>
      </c>
      <c r="C233" t="s">
        <v>1</v>
      </c>
      <c r="D233" t="s">
        <v>190</v>
      </c>
      <c r="E233" s="50"/>
      <c r="F233" s="50"/>
      <c r="G233" s="50"/>
      <c r="H233" s="50"/>
      <c r="I233" s="50"/>
      <c r="J233" s="50"/>
      <c r="K233" s="50"/>
      <c r="L233" s="50">
        <v>2.1293966652146E-3</v>
      </c>
      <c r="M233" s="50"/>
      <c r="N233" s="50"/>
      <c r="O233" s="5"/>
    </row>
    <row r="234" spans="1:15" x14ac:dyDescent="0.3">
      <c r="A234" t="s">
        <v>114</v>
      </c>
      <c r="B234" t="s">
        <v>495</v>
      </c>
      <c r="C234" t="s">
        <v>58</v>
      </c>
      <c r="D234" t="s">
        <v>156</v>
      </c>
      <c r="E234" s="50"/>
      <c r="F234" s="50"/>
      <c r="G234" s="50"/>
      <c r="H234" s="50">
        <v>5.1946910895600598E-7</v>
      </c>
      <c r="I234" s="50"/>
      <c r="J234" s="50"/>
      <c r="K234" s="50"/>
      <c r="L234" s="50"/>
      <c r="M234" s="50"/>
      <c r="N234" s="50"/>
      <c r="O234" s="5"/>
    </row>
    <row r="235" spans="1:15" x14ac:dyDescent="0.3">
      <c r="A235" t="s">
        <v>114</v>
      </c>
      <c r="B235" t="s">
        <v>495</v>
      </c>
      <c r="C235" t="s">
        <v>57</v>
      </c>
      <c r="D235" t="s">
        <v>193</v>
      </c>
      <c r="E235" s="50"/>
      <c r="F235" s="50"/>
      <c r="G235" s="50"/>
      <c r="H235" s="50"/>
      <c r="I235" s="50"/>
      <c r="J235" s="50"/>
      <c r="K235" s="50"/>
      <c r="L235" s="50"/>
      <c r="M235" s="50"/>
      <c r="N235" s="50">
        <v>6.760436400481E-4</v>
      </c>
      <c r="O235" s="5"/>
    </row>
    <row r="236" spans="1:15" x14ac:dyDescent="0.3">
      <c r="A236" t="s">
        <v>114</v>
      </c>
      <c r="B236" t="s">
        <v>495</v>
      </c>
      <c r="C236" t="s">
        <v>7</v>
      </c>
      <c r="D236" t="s">
        <v>194</v>
      </c>
      <c r="E236" s="50">
        <v>2.0402829796789001E-3</v>
      </c>
      <c r="F236" s="50">
        <v>1.3284526165658001E-3</v>
      </c>
      <c r="G236" s="50">
        <v>1.0211035831139E-3</v>
      </c>
      <c r="H236" s="50"/>
      <c r="I236" s="50">
        <v>3.6894494715238998E-3</v>
      </c>
      <c r="J236" s="50">
        <v>2.5651221881369999E-3</v>
      </c>
      <c r="K236" s="50">
        <v>1.5583062979132999E-3</v>
      </c>
      <c r="L236" s="50">
        <v>7.1104163055619996E-4</v>
      </c>
      <c r="M236" s="50">
        <v>2.8791497527519E-3</v>
      </c>
      <c r="N236" s="50">
        <v>4.3386333575204002E-3</v>
      </c>
      <c r="O236" s="5"/>
    </row>
    <row r="237" spans="1:15" x14ac:dyDescent="0.3">
      <c r="A237" t="s">
        <v>114</v>
      </c>
      <c r="B237" t="s">
        <v>495</v>
      </c>
      <c r="C237" t="s">
        <v>8</v>
      </c>
      <c r="D237" t="s">
        <v>142</v>
      </c>
      <c r="E237" s="50">
        <v>1.7193245567273401E-2</v>
      </c>
      <c r="F237" s="50">
        <v>1.11952672497686E-2</v>
      </c>
      <c r="G237" s="50">
        <v>9.2751929214884999E-3</v>
      </c>
      <c r="H237" s="50">
        <v>8.7486365667930992E-3</v>
      </c>
      <c r="I237" s="50">
        <v>1.7572512728735699E-2</v>
      </c>
      <c r="J237" s="50">
        <v>7.5962580203145997E-3</v>
      </c>
      <c r="K237" s="50">
        <v>3.1474236208409702E-5</v>
      </c>
      <c r="L237" s="50">
        <v>4.2737576111578999E-3</v>
      </c>
      <c r="M237" s="50">
        <v>8.6761471372346997E-3</v>
      </c>
      <c r="N237" s="50">
        <v>1.0171836626731001E-2</v>
      </c>
      <c r="O237" s="5"/>
    </row>
    <row r="238" spans="1:15" x14ac:dyDescent="0.3">
      <c r="A238" t="s">
        <v>114</v>
      </c>
      <c r="B238" t="s">
        <v>495</v>
      </c>
      <c r="C238" t="s">
        <v>163</v>
      </c>
      <c r="D238" t="s">
        <v>164</v>
      </c>
      <c r="E238" s="50"/>
      <c r="F238" s="50"/>
      <c r="G238" s="50">
        <v>2.5449895480580001E-3</v>
      </c>
      <c r="H238" s="50">
        <v>6.9349083866645997E-3</v>
      </c>
      <c r="I238" s="50">
        <v>4.5408345637801004E-3</v>
      </c>
      <c r="J238" s="50">
        <v>1.9831186949122999E-3</v>
      </c>
      <c r="K238" s="50">
        <v>3.4448710733070002E-3</v>
      </c>
      <c r="L238" s="50">
        <v>4.9633452282715996E-3</v>
      </c>
      <c r="M238" s="50">
        <v>9.5875570082469997E-4</v>
      </c>
      <c r="N238" s="50">
        <v>1.4453428887680001E-4</v>
      </c>
      <c r="O238" s="5"/>
    </row>
    <row r="239" spans="1:15" x14ac:dyDescent="0.3">
      <c r="A239" t="s">
        <v>114</v>
      </c>
      <c r="B239" t="s">
        <v>495</v>
      </c>
      <c r="C239" t="s">
        <v>9</v>
      </c>
      <c r="D239" t="s">
        <v>143</v>
      </c>
      <c r="E239" s="50"/>
      <c r="F239" s="50"/>
      <c r="G239" s="50"/>
      <c r="H239" s="50"/>
      <c r="I239" s="50">
        <v>4.7352569762699002E-3</v>
      </c>
      <c r="J239" s="50">
        <v>9.5911735530639997E-4</v>
      </c>
      <c r="K239" s="50">
        <v>1.4467542475860001E-3</v>
      </c>
      <c r="L239" s="50"/>
      <c r="M239" s="50">
        <v>6.4835737503549996E-4</v>
      </c>
      <c r="N239" s="50">
        <v>8.8332757867560993E-3</v>
      </c>
      <c r="O239" s="5"/>
    </row>
    <row r="240" spans="1:15" x14ac:dyDescent="0.3">
      <c r="A240" t="s">
        <v>114</v>
      </c>
      <c r="B240" t="s">
        <v>495</v>
      </c>
      <c r="C240" t="s">
        <v>10</v>
      </c>
      <c r="D240" t="s">
        <v>195</v>
      </c>
      <c r="E240" s="50"/>
      <c r="F240" s="50"/>
      <c r="G240" s="50">
        <v>4.7757874168969999E-4</v>
      </c>
      <c r="H240" s="50"/>
      <c r="I240" s="50">
        <v>1.1034198759627E-3</v>
      </c>
      <c r="J240" s="50">
        <v>2.0427757931932998E-3</v>
      </c>
      <c r="K240" s="50">
        <v>1.0830630056685999E-3</v>
      </c>
      <c r="L240" s="50">
        <v>8.3487575470679999E-4</v>
      </c>
      <c r="M240" s="50">
        <v>5.2940849633225E-3</v>
      </c>
      <c r="N240" s="50"/>
      <c r="O240" s="5"/>
    </row>
    <row r="241" spans="1:15" x14ac:dyDescent="0.3">
      <c r="A241" t="s">
        <v>114</v>
      </c>
      <c r="B241" t="s">
        <v>495</v>
      </c>
      <c r="C241" t="s">
        <v>21</v>
      </c>
      <c r="D241" t="s">
        <v>144</v>
      </c>
      <c r="E241" s="50"/>
      <c r="F241" s="50"/>
      <c r="G241" s="50"/>
      <c r="H241" s="50">
        <v>2.04072220317368E-2</v>
      </c>
      <c r="I241" s="50">
        <v>2.2146010188934001E-2</v>
      </c>
      <c r="J241" s="50">
        <v>2.7246255218587201E-2</v>
      </c>
      <c r="K241" s="50">
        <v>2.3546519846801499E-2</v>
      </c>
      <c r="L241" s="50">
        <v>1.6449791008283501E-2</v>
      </c>
      <c r="M241" s="50">
        <v>7.2758800835995997E-3</v>
      </c>
      <c r="N241" s="50">
        <v>1.4675772315137101E-2</v>
      </c>
      <c r="O241" s="5"/>
    </row>
    <row r="242" spans="1:15" x14ac:dyDescent="0.3">
      <c r="A242" t="s">
        <v>114</v>
      </c>
      <c r="B242" t="s">
        <v>495</v>
      </c>
      <c r="C242" t="s">
        <v>64</v>
      </c>
      <c r="D242" t="s">
        <v>199</v>
      </c>
      <c r="E242" s="50"/>
      <c r="F242" s="50"/>
      <c r="G242" s="50">
        <v>4.1997598666280198E-6</v>
      </c>
      <c r="H242" s="50"/>
      <c r="I242" s="50"/>
      <c r="J242" s="50"/>
      <c r="K242" s="50"/>
      <c r="L242" s="50"/>
      <c r="M242" s="50"/>
      <c r="N242" s="50"/>
      <c r="O242" s="5"/>
    </row>
    <row r="243" spans="1:15" x14ac:dyDescent="0.3">
      <c r="A243" t="s">
        <v>114</v>
      </c>
      <c r="B243" t="s">
        <v>495</v>
      </c>
      <c r="C243" t="s">
        <v>11</v>
      </c>
      <c r="D243" t="s">
        <v>201</v>
      </c>
      <c r="E243" s="50">
        <v>2.4529170591656999E-3</v>
      </c>
      <c r="F243" s="50">
        <v>1.5971996514921E-3</v>
      </c>
      <c r="G243" s="50">
        <v>1.227618983131E-3</v>
      </c>
      <c r="H243" s="50"/>
      <c r="I243" s="50">
        <v>6.9585085068110003E-4</v>
      </c>
      <c r="J243" s="50">
        <v>2.1992331371177001E-3</v>
      </c>
      <c r="K243" s="50">
        <v>1.7936503395899999E-3</v>
      </c>
      <c r="L243" s="50">
        <v>3.4173254794759001E-3</v>
      </c>
      <c r="M243" s="50">
        <v>7.2542023174650997E-3</v>
      </c>
      <c r="N243" s="50">
        <v>7.6461456081356998E-3</v>
      </c>
      <c r="O243" s="5"/>
    </row>
    <row r="244" spans="1:15" x14ac:dyDescent="0.3">
      <c r="A244" t="s">
        <v>114</v>
      </c>
      <c r="B244" t="s">
        <v>495</v>
      </c>
      <c r="C244" t="s">
        <v>77</v>
      </c>
      <c r="D244" t="s">
        <v>202</v>
      </c>
      <c r="E244" s="50"/>
      <c r="F244" s="50"/>
      <c r="G244" s="50"/>
      <c r="H244" s="50"/>
      <c r="I244" s="50"/>
      <c r="J244" s="50">
        <v>7.7810723465259997E-4</v>
      </c>
      <c r="K244" s="50"/>
      <c r="L244" s="50"/>
      <c r="M244" s="50"/>
      <c r="N244" s="50"/>
      <c r="O244" s="5"/>
    </row>
    <row r="245" spans="1:15" x14ac:dyDescent="0.3">
      <c r="A245" t="s">
        <v>114</v>
      </c>
      <c r="B245" t="s">
        <v>495</v>
      </c>
      <c r="C245" t="s">
        <v>28</v>
      </c>
      <c r="D245" t="s">
        <v>206</v>
      </c>
      <c r="E245" s="50"/>
      <c r="F245" s="50"/>
      <c r="G245" s="50">
        <v>5.1443688956259997E-4</v>
      </c>
      <c r="H245" s="50"/>
      <c r="I245" s="50"/>
      <c r="J245" s="50"/>
      <c r="K245" s="50"/>
      <c r="L245" s="50"/>
      <c r="M245" s="50"/>
      <c r="N245" s="50"/>
      <c r="O245" s="5"/>
    </row>
    <row r="246" spans="1:15" x14ac:dyDescent="0.3">
      <c r="A246" t="s">
        <v>114</v>
      </c>
      <c r="B246" t="s">
        <v>495</v>
      </c>
      <c r="C246" t="s">
        <v>150</v>
      </c>
      <c r="D246" t="s">
        <v>151</v>
      </c>
      <c r="E246" s="50"/>
      <c r="F246" s="50"/>
      <c r="G246" s="50">
        <v>4.4411876752269998E-4</v>
      </c>
      <c r="H246" s="50">
        <v>3.8449898001380999E-3</v>
      </c>
      <c r="I246" s="50">
        <v>1.9135441595117299E-2</v>
      </c>
      <c r="J246" s="50">
        <v>2.3424388440732299E-2</v>
      </c>
      <c r="K246" s="50">
        <v>3.5963791112867502E-2</v>
      </c>
      <c r="L246" s="50">
        <v>6.6771338570644906E-2</v>
      </c>
      <c r="M246" s="50">
        <v>0.11152084537325301</v>
      </c>
      <c r="N246" s="50">
        <v>0.108245683305093</v>
      </c>
      <c r="O246" s="5"/>
    </row>
    <row r="247" spans="1:15" x14ac:dyDescent="0.3">
      <c r="A247" t="s">
        <v>115</v>
      </c>
      <c r="B247" t="s">
        <v>496</v>
      </c>
      <c r="C247" t="s">
        <v>163</v>
      </c>
      <c r="D247" t="s">
        <v>164</v>
      </c>
      <c r="E247" s="50">
        <v>2.8567312010975999E-3</v>
      </c>
      <c r="F247" s="50">
        <v>3.2081283758009001E-3</v>
      </c>
      <c r="G247" s="50">
        <v>3.0223278519403E-3</v>
      </c>
      <c r="H247" s="50">
        <v>2.8147040672875999E-3</v>
      </c>
      <c r="I247" s="50">
        <v>2.4732337774347E-3</v>
      </c>
      <c r="J247" s="50">
        <v>1.7181908558362999E-3</v>
      </c>
      <c r="K247" s="50">
        <v>1.7659721851478001E-3</v>
      </c>
      <c r="L247" s="50">
        <v>1.9616191686541002E-3</v>
      </c>
      <c r="M247" s="50">
        <v>1.8777984680613E-3</v>
      </c>
      <c r="N247" s="50">
        <v>1.8943063802860001E-3</v>
      </c>
      <c r="O247" s="5"/>
    </row>
    <row r="248" spans="1:15" x14ac:dyDescent="0.3">
      <c r="A248" t="s">
        <v>245</v>
      </c>
      <c r="B248" t="s">
        <v>496</v>
      </c>
      <c r="C248" t="s">
        <v>163</v>
      </c>
      <c r="D248" t="s">
        <v>164</v>
      </c>
      <c r="E248" s="50">
        <v>1.4006461332636E-3</v>
      </c>
      <c r="F248" s="50">
        <v>1.1617882588375E-3</v>
      </c>
      <c r="G248" s="50">
        <v>9.7399783238719996E-4</v>
      </c>
      <c r="H248" s="50">
        <v>7.2623315024930005E-4</v>
      </c>
      <c r="I248" s="50">
        <v>4.8009922537770001E-4</v>
      </c>
      <c r="J248" s="50">
        <v>6.4438126475550004E-4</v>
      </c>
      <c r="K248" s="50">
        <v>9.808225124553001E-4</v>
      </c>
      <c r="L248" s="50">
        <v>7.6527557689790005E-4</v>
      </c>
      <c r="M248" s="50">
        <v>4.1037927620829999E-4</v>
      </c>
      <c r="N248" s="50">
        <v>3.6597587365690002E-4</v>
      </c>
      <c r="O248" s="5"/>
    </row>
    <row r="249" spans="1:15" x14ac:dyDescent="0.3">
      <c r="A249" t="s">
        <v>116</v>
      </c>
      <c r="B249" t="s">
        <v>496</v>
      </c>
      <c r="C249" t="s">
        <v>163</v>
      </c>
      <c r="D249" t="s">
        <v>164</v>
      </c>
      <c r="E249" s="50">
        <v>8.7700109036498299E-5</v>
      </c>
      <c r="F249" s="50">
        <v>8.6089911199669004E-5</v>
      </c>
      <c r="G249" s="50">
        <v>8.4705114050770804E-5</v>
      </c>
      <c r="H249" s="50">
        <v>8.6484169658109902E-5</v>
      </c>
      <c r="I249" s="50">
        <v>8.6372589907698799E-5</v>
      </c>
      <c r="J249" s="50">
        <v>8.5673318018086601E-5</v>
      </c>
      <c r="K249" s="50">
        <v>8.6106220378633005E-5</v>
      </c>
      <c r="L249" s="50">
        <v>9.3129020375668501E-5</v>
      </c>
      <c r="M249" s="50">
        <v>9.7265535263082594E-5</v>
      </c>
      <c r="N249" s="50">
        <v>9.8360132028404499E-5</v>
      </c>
      <c r="O249" s="5"/>
    </row>
    <row r="250" spans="1:15" x14ac:dyDescent="0.3">
      <c r="A250" t="s">
        <v>119</v>
      </c>
      <c r="B250" t="s">
        <v>496</v>
      </c>
      <c r="C250" t="s">
        <v>12</v>
      </c>
      <c r="D250" t="s">
        <v>135</v>
      </c>
      <c r="E250" s="50"/>
      <c r="F250" s="50">
        <v>2.6410800965933598E-7</v>
      </c>
      <c r="G250" s="50">
        <v>5.9831301664948003E-7</v>
      </c>
      <c r="H250" s="50">
        <v>3.0791010407459302E-5</v>
      </c>
      <c r="I250" s="50">
        <v>5.7530573363490003E-4</v>
      </c>
      <c r="J250" s="50">
        <v>1.0437145222596E-3</v>
      </c>
      <c r="K250" s="50">
        <v>9.2482337007850004E-4</v>
      </c>
      <c r="L250" s="50">
        <v>7.0682560368679999E-4</v>
      </c>
      <c r="M250" s="50">
        <v>8.0541848673289999E-4</v>
      </c>
      <c r="N250" s="50">
        <v>7.1938707693119995E-4</v>
      </c>
      <c r="O250" s="5"/>
    </row>
    <row r="251" spans="1:15" x14ac:dyDescent="0.3">
      <c r="A251" t="s">
        <v>119</v>
      </c>
      <c r="B251" t="s">
        <v>496</v>
      </c>
      <c r="C251" t="s">
        <v>24</v>
      </c>
      <c r="D251" t="s">
        <v>154</v>
      </c>
      <c r="E251" s="50"/>
      <c r="F251" s="50"/>
      <c r="G251" s="50"/>
      <c r="H251" s="50"/>
      <c r="I251" s="50">
        <v>3.1784847162150301E-6</v>
      </c>
      <c r="J251" s="50"/>
      <c r="K251" s="50"/>
      <c r="L251" s="50">
        <v>1.8623349817180001E-4</v>
      </c>
      <c r="M251" s="50">
        <v>8.2935541259920298E-5</v>
      </c>
      <c r="N251" s="50">
        <v>7.4209029924880696E-5</v>
      </c>
      <c r="O251" s="5"/>
    </row>
    <row r="252" spans="1:15" x14ac:dyDescent="0.3">
      <c r="A252" t="s">
        <v>119</v>
      </c>
      <c r="B252" t="s">
        <v>496</v>
      </c>
      <c r="C252" t="s">
        <v>32</v>
      </c>
      <c r="D252" t="s">
        <v>246</v>
      </c>
      <c r="E252" s="50"/>
      <c r="F252" s="50"/>
      <c r="G252" s="50"/>
      <c r="H252" s="50">
        <v>4.69375164589664E-6</v>
      </c>
      <c r="I252" s="50">
        <v>6.0920957060788401E-6</v>
      </c>
      <c r="J252" s="50">
        <v>4.5915516998545203E-6</v>
      </c>
      <c r="K252" s="50"/>
      <c r="L252" s="50"/>
      <c r="M252" s="50">
        <v>1.38226135738592E-5</v>
      </c>
      <c r="N252" s="50">
        <v>1.2198744944754401E-5</v>
      </c>
      <c r="O252" s="5"/>
    </row>
    <row r="253" spans="1:15" x14ac:dyDescent="0.3">
      <c r="A253" t="s">
        <v>119</v>
      </c>
      <c r="B253" t="s">
        <v>496</v>
      </c>
      <c r="C253" t="s">
        <v>16</v>
      </c>
      <c r="D253" t="s">
        <v>155</v>
      </c>
      <c r="E253" s="50"/>
      <c r="F253" s="50"/>
      <c r="G253" s="50"/>
      <c r="H253" s="50">
        <v>8.4487529065531696E-6</v>
      </c>
      <c r="I253" s="50">
        <v>8.3170350074293804E-5</v>
      </c>
      <c r="J253" s="50">
        <v>2.0082249624755002E-3</v>
      </c>
      <c r="K253" s="50">
        <v>1.1978893228998999E-3</v>
      </c>
      <c r="L253" s="50">
        <v>7.5620066652679996E-4</v>
      </c>
      <c r="M253" s="50">
        <v>3.681527936586E-4</v>
      </c>
      <c r="N253" s="50">
        <v>3.2868839615470002E-4</v>
      </c>
      <c r="O253" s="5"/>
    </row>
    <row r="254" spans="1:15" x14ac:dyDescent="0.3">
      <c r="A254" t="s">
        <v>119</v>
      </c>
      <c r="B254" t="s">
        <v>496</v>
      </c>
      <c r="C254" t="s">
        <v>17</v>
      </c>
      <c r="D254" t="s">
        <v>136</v>
      </c>
      <c r="E254" s="50"/>
      <c r="F254" s="50"/>
      <c r="G254" s="50"/>
      <c r="H254" s="50">
        <v>9.3875038523993704E-7</v>
      </c>
      <c r="I254" s="50"/>
      <c r="J254" s="50"/>
      <c r="K254" s="50"/>
      <c r="L254" s="50">
        <v>5.6334360981447397E-6</v>
      </c>
      <c r="M254" s="50">
        <v>1.38226135738592E-5</v>
      </c>
      <c r="N254" s="50">
        <v>1.2198744944754401E-5</v>
      </c>
      <c r="O254" s="5"/>
    </row>
    <row r="255" spans="1:15" x14ac:dyDescent="0.3">
      <c r="A255" t="s">
        <v>119</v>
      </c>
      <c r="B255" t="s">
        <v>496</v>
      </c>
      <c r="C255" t="s">
        <v>14</v>
      </c>
      <c r="D255" t="s">
        <v>167</v>
      </c>
      <c r="E255" s="50"/>
      <c r="F255" s="50"/>
      <c r="G255" s="50">
        <v>9.573008266391689E-7</v>
      </c>
      <c r="H255" s="50">
        <v>6.3459521375170701E-5</v>
      </c>
      <c r="I255" s="50">
        <v>3.6817447962824201E-5</v>
      </c>
      <c r="J255" s="50">
        <v>1.8653143961456999E-5</v>
      </c>
      <c r="K255" s="50"/>
      <c r="L255" s="50"/>
      <c r="M255" s="50"/>
      <c r="N255" s="50"/>
      <c r="O255" s="5"/>
    </row>
    <row r="256" spans="1:15" x14ac:dyDescent="0.3">
      <c r="A256" t="s">
        <v>119</v>
      </c>
      <c r="B256" t="s">
        <v>496</v>
      </c>
      <c r="C256" t="s">
        <v>13</v>
      </c>
      <c r="D256" t="s">
        <v>138</v>
      </c>
      <c r="E256" s="50"/>
      <c r="F256" s="50">
        <v>4.7581641089560402E-7</v>
      </c>
      <c r="G256" s="50">
        <v>5.9831301664948003E-7</v>
      </c>
      <c r="H256" s="50">
        <v>6.1582020744842402E-5</v>
      </c>
      <c r="I256" s="50">
        <v>2.1534233952350001E-4</v>
      </c>
      <c r="J256" s="50">
        <v>2.0030595820270001E-4</v>
      </c>
      <c r="K256" s="50">
        <v>2.871693593691E-4</v>
      </c>
      <c r="L256" s="50">
        <v>9.8750165354335897E-5</v>
      </c>
      <c r="M256" s="50">
        <v>3.0847968057100001E-4</v>
      </c>
      <c r="N256" s="50">
        <v>2.7548831559799999E-4</v>
      </c>
      <c r="O256" s="5"/>
    </row>
    <row r="257" spans="1:15" x14ac:dyDescent="0.3">
      <c r="A257" t="s">
        <v>119</v>
      </c>
      <c r="B257" t="s">
        <v>496</v>
      </c>
      <c r="C257" t="s">
        <v>39</v>
      </c>
      <c r="D257" t="s">
        <v>219</v>
      </c>
      <c r="E257" s="50"/>
      <c r="F257" s="50"/>
      <c r="G257" s="50"/>
      <c r="H257" s="50">
        <v>6.3459521375170701E-5</v>
      </c>
      <c r="I257" s="50">
        <v>3.5069281368900002E-4</v>
      </c>
      <c r="J257" s="50">
        <v>9.8775512450830004E-4</v>
      </c>
      <c r="K257" s="50">
        <v>1.908460946926E-4</v>
      </c>
      <c r="L257" s="50">
        <v>5.4677122684666102E-5</v>
      </c>
      <c r="M257" s="50">
        <v>3.0847968057100001E-4</v>
      </c>
      <c r="N257" s="50">
        <v>2.7548831559799999E-4</v>
      </c>
      <c r="O257" s="5"/>
    </row>
    <row r="258" spans="1:15" x14ac:dyDescent="0.3">
      <c r="A258" t="s">
        <v>119</v>
      </c>
      <c r="B258" t="s">
        <v>496</v>
      </c>
      <c r="C258" t="s">
        <v>139</v>
      </c>
      <c r="D258" t="s">
        <v>140</v>
      </c>
      <c r="E258" s="50"/>
      <c r="F258" s="50"/>
      <c r="G258" s="50"/>
      <c r="H258" s="50">
        <v>9.3875038523993704E-7</v>
      </c>
      <c r="I258" s="50">
        <v>3.1784847162150301E-6</v>
      </c>
      <c r="J258" s="50"/>
      <c r="K258" s="50"/>
      <c r="L258" s="50">
        <v>1.0935456272750999E-5</v>
      </c>
      <c r="M258" s="50">
        <v>9.1027064764948793E-6</v>
      </c>
      <c r="N258" s="50">
        <v>8.1324967493362497E-6</v>
      </c>
      <c r="O258" s="5"/>
    </row>
    <row r="259" spans="1:15" x14ac:dyDescent="0.3">
      <c r="A259" t="s">
        <v>119</v>
      </c>
      <c r="B259" t="s">
        <v>496</v>
      </c>
      <c r="C259" t="s">
        <v>47</v>
      </c>
      <c r="D259" t="s">
        <v>224</v>
      </c>
      <c r="E259" s="50"/>
      <c r="F259" s="50"/>
      <c r="G259" s="50"/>
      <c r="H259" s="50"/>
      <c r="I259" s="50"/>
      <c r="J259" s="50"/>
      <c r="K259" s="50"/>
      <c r="L259" s="50">
        <v>1.0935456272750999E-5</v>
      </c>
      <c r="M259" s="50">
        <v>4.7199368786127297E-6</v>
      </c>
      <c r="N259" s="50">
        <v>4.0662485539178597E-6</v>
      </c>
      <c r="O259" s="5"/>
    </row>
    <row r="260" spans="1:15" x14ac:dyDescent="0.3">
      <c r="A260" t="s">
        <v>119</v>
      </c>
      <c r="B260" t="s">
        <v>496</v>
      </c>
      <c r="C260" t="s">
        <v>186</v>
      </c>
      <c r="D260" t="s">
        <v>187</v>
      </c>
      <c r="E260" s="50"/>
      <c r="F260" s="50"/>
      <c r="G260" s="50"/>
      <c r="H260" s="50"/>
      <c r="I260" s="50">
        <v>2.78117412668815E-5</v>
      </c>
      <c r="J260" s="50">
        <v>1.8653143961456999E-5</v>
      </c>
      <c r="K260" s="50"/>
      <c r="L260" s="50">
        <v>5.6334360981447397E-6</v>
      </c>
      <c r="M260" s="50"/>
      <c r="N260" s="50"/>
      <c r="O260" s="5"/>
    </row>
    <row r="261" spans="1:15" x14ac:dyDescent="0.3">
      <c r="A261" t="s">
        <v>119</v>
      </c>
      <c r="B261" t="s">
        <v>496</v>
      </c>
      <c r="C261" t="s">
        <v>54</v>
      </c>
      <c r="D261" t="s">
        <v>227</v>
      </c>
      <c r="E261" s="50"/>
      <c r="F261" s="50"/>
      <c r="G261" s="50">
        <v>9.573008266391689E-7</v>
      </c>
      <c r="H261" s="50">
        <v>1.920683145526E-4</v>
      </c>
      <c r="I261" s="50">
        <v>9.9354134754349997E-4</v>
      </c>
      <c r="J261" s="50">
        <v>3.2895516853449999E-3</v>
      </c>
      <c r="K261" s="50">
        <v>3.5531581841035001E-3</v>
      </c>
      <c r="L261" s="50">
        <v>1.1396030001237E-3</v>
      </c>
      <c r="M261" s="50">
        <v>2.3464684573310001E-4</v>
      </c>
      <c r="N261" s="50">
        <v>2.0975063643879999E-4</v>
      </c>
      <c r="O261" s="5"/>
    </row>
    <row r="262" spans="1:15" x14ac:dyDescent="0.3">
      <c r="A262" t="s">
        <v>119</v>
      </c>
      <c r="B262" t="s">
        <v>496</v>
      </c>
      <c r="C262" t="s">
        <v>53</v>
      </c>
      <c r="D262" t="s">
        <v>210</v>
      </c>
      <c r="E262" s="50"/>
      <c r="F262" s="50"/>
      <c r="G262" s="50">
        <v>8.37638223309273E-7</v>
      </c>
      <c r="H262" s="50">
        <v>1.12650038520455E-5</v>
      </c>
      <c r="I262" s="50">
        <v>8.3170350074293804E-5</v>
      </c>
      <c r="J262" s="50">
        <v>6.5142489787487295E-5</v>
      </c>
      <c r="K262" s="50">
        <v>9.7823627247976705E-5</v>
      </c>
      <c r="L262" s="50">
        <v>6.0310519116157399E-5</v>
      </c>
      <c r="M262" s="50"/>
      <c r="N262" s="50"/>
      <c r="O262" s="5"/>
    </row>
    <row r="263" spans="1:15" x14ac:dyDescent="0.3">
      <c r="A263" t="s">
        <v>119</v>
      </c>
      <c r="B263" t="s">
        <v>496</v>
      </c>
      <c r="C263" t="s">
        <v>58</v>
      </c>
      <c r="D263" t="s">
        <v>156</v>
      </c>
      <c r="E263" s="50"/>
      <c r="F263" s="50"/>
      <c r="G263" s="50"/>
      <c r="H263" s="50"/>
      <c r="I263" s="50"/>
      <c r="J263" s="50"/>
      <c r="K263" s="50"/>
      <c r="L263" s="50">
        <v>2.2467314440970001E-4</v>
      </c>
      <c r="M263" s="50">
        <v>6.6280986054159999E-4</v>
      </c>
      <c r="N263" s="50">
        <v>5.9197796680809998E-4</v>
      </c>
      <c r="O263" s="5"/>
    </row>
    <row r="264" spans="1:15" x14ac:dyDescent="0.3">
      <c r="A264" t="s">
        <v>119</v>
      </c>
      <c r="B264" t="s">
        <v>496</v>
      </c>
      <c r="C264" t="s">
        <v>8</v>
      </c>
      <c r="D264" t="s">
        <v>142</v>
      </c>
      <c r="E264" s="50"/>
      <c r="F264" s="50"/>
      <c r="G264" s="50"/>
      <c r="H264" s="50"/>
      <c r="I264" s="50">
        <v>3.3903836972960398E-5</v>
      </c>
      <c r="J264" s="50"/>
      <c r="K264" s="50"/>
      <c r="L264" s="50">
        <v>1.0935456272750999E-5</v>
      </c>
      <c r="M264" s="50"/>
      <c r="N264" s="50"/>
      <c r="O264" s="5"/>
    </row>
    <row r="265" spans="1:15" x14ac:dyDescent="0.3">
      <c r="A265" t="s">
        <v>119</v>
      </c>
      <c r="B265" t="s">
        <v>496</v>
      </c>
      <c r="C265" t="s">
        <v>27</v>
      </c>
      <c r="D265" t="s">
        <v>231</v>
      </c>
      <c r="E265" s="50"/>
      <c r="F265" s="50"/>
      <c r="G265" s="50"/>
      <c r="H265" s="50">
        <v>9.3875038523993704E-7</v>
      </c>
      <c r="I265" s="50">
        <v>3.1784847162150301E-6</v>
      </c>
      <c r="J265" s="50">
        <v>9.1830920319216699E-6</v>
      </c>
      <c r="K265" s="50"/>
      <c r="L265" s="50">
        <v>3.2806289479802397E-5</v>
      </c>
      <c r="M265" s="50">
        <v>1.38226135738592E-5</v>
      </c>
      <c r="N265" s="50">
        <v>1.2198744944754401E-5</v>
      </c>
      <c r="O265" s="5"/>
    </row>
    <row r="266" spans="1:15" x14ac:dyDescent="0.3">
      <c r="A266" t="s">
        <v>119</v>
      </c>
      <c r="B266" t="s">
        <v>496</v>
      </c>
      <c r="C266" t="s">
        <v>31</v>
      </c>
      <c r="D266" t="s">
        <v>211</v>
      </c>
      <c r="E266" s="50"/>
      <c r="F266" s="50"/>
      <c r="G266" s="50"/>
      <c r="H266" s="50">
        <v>1.87750070040418E-6</v>
      </c>
      <c r="I266" s="50"/>
      <c r="J266" s="50">
        <v>4.5915516998545203E-6</v>
      </c>
      <c r="K266" s="50"/>
      <c r="L266" s="50"/>
      <c r="M266" s="50"/>
      <c r="N266" s="50"/>
      <c r="O266" s="5"/>
    </row>
    <row r="267" spans="1:15" x14ac:dyDescent="0.3">
      <c r="A267" t="s">
        <v>119</v>
      </c>
      <c r="B267" t="s">
        <v>496</v>
      </c>
      <c r="C267" t="s">
        <v>120</v>
      </c>
      <c r="D267" t="s">
        <v>233</v>
      </c>
      <c r="E267" s="50"/>
      <c r="F267" s="50"/>
      <c r="G267" s="50"/>
      <c r="H267" s="50"/>
      <c r="I267" s="50"/>
      <c r="J267" s="50"/>
      <c r="K267" s="50"/>
      <c r="L267" s="50">
        <v>1.58729268536E-4</v>
      </c>
      <c r="M267" s="50"/>
      <c r="N267" s="50"/>
      <c r="O267" s="5"/>
    </row>
    <row r="268" spans="1:15" x14ac:dyDescent="0.3">
      <c r="A268" t="s">
        <v>119</v>
      </c>
      <c r="B268" t="s">
        <v>496</v>
      </c>
      <c r="C268" t="s">
        <v>26</v>
      </c>
      <c r="D268" t="s">
        <v>165</v>
      </c>
      <c r="E268" s="50"/>
      <c r="F268" s="50"/>
      <c r="G268" s="50">
        <v>1.38399720618459E-7</v>
      </c>
      <c r="H268" s="50">
        <v>7.5100025913890302E-6</v>
      </c>
      <c r="I268" s="50">
        <v>3.0725352256745299E-5</v>
      </c>
      <c r="J268" s="50">
        <v>1.7246974496219999E-4</v>
      </c>
      <c r="K268" s="50">
        <v>3.2377820139579998E-4</v>
      </c>
      <c r="L268" s="50">
        <v>3.8439685911417998E-5</v>
      </c>
      <c r="M268" s="50">
        <v>9.1027064764948793E-6</v>
      </c>
      <c r="N268" s="50">
        <v>8.1324967493362497E-6</v>
      </c>
      <c r="O268" s="5"/>
    </row>
    <row r="269" spans="1:15" x14ac:dyDescent="0.3">
      <c r="A269" t="s">
        <v>119</v>
      </c>
      <c r="B269" t="s">
        <v>496</v>
      </c>
      <c r="C269" t="s">
        <v>168</v>
      </c>
      <c r="D269" t="s">
        <v>169</v>
      </c>
      <c r="E269" s="50"/>
      <c r="F269" s="50"/>
      <c r="G269" s="50">
        <v>1.1966260332989601E-6</v>
      </c>
      <c r="H269" s="50">
        <v>5.0317016962873197E-5</v>
      </c>
      <c r="I269" s="50">
        <v>3.2923804185460001E-4</v>
      </c>
      <c r="J269" s="50">
        <v>3.6330563985780001E-4</v>
      </c>
      <c r="K269" s="50">
        <v>1.3443246927450001E-4</v>
      </c>
      <c r="L269" s="50">
        <v>4.3741706082302801E-5</v>
      </c>
      <c r="M269" s="50"/>
      <c r="N269" s="50"/>
      <c r="O269" s="5"/>
    </row>
    <row r="270" spans="1:15" x14ac:dyDescent="0.3">
      <c r="A270" t="s">
        <v>119</v>
      </c>
      <c r="B270" t="s">
        <v>496</v>
      </c>
      <c r="C270" t="s">
        <v>61</v>
      </c>
      <c r="D270" t="s">
        <v>234</v>
      </c>
      <c r="E270" s="50"/>
      <c r="F270" s="50"/>
      <c r="G270" s="50"/>
      <c r="H270" s="50">
        <v>4.69375164589664E-6</v>
      </c>
      <c r="I270" s="50">
        <v>3.3903836972960398E-5</v>
      </c>
      <c r="J270" s="50">
        <v>3.2714736218016698E-5</v>
      </c>
      <c r="K270" s="50"/>
      <c r="L270" s="50"/>
      <c r="M270" s="50"/>
      <c r="N270" s="50"/>
      <c r="O270" s="5"/>
    </row>
    <row r="271" spans="1:15" x14ac:dyDescent="0.3">
      <c r="A271" t="s">
        <v>119</v>
      </c>
      <c r="B271" t="s">
        <v>496</v>
      </c>
      <c r="C271" t="s">
        <v>21</v>
      </c>
      <c r="D271" t="s">
        <v>144</v>
      </c>
      <c r="E271" s="50"/>
      <c r="F271" s="50">
        <v>2.6410800965933598E-7</v>
      </c>
      <c r="G271" s="50">
        <v>1.31628863662886E-6</v>
      </c>
      <c r="H271" s="50">
        <v>4.5623265387052598E-5</v>
      </c>
      <c r="I271" s="50">
        <v>5.6894876420240004E-4</v>
      </c>
      <c r="J271" s="50">
        <v>1.0250613896757999E-3</v>
      </c>
      <c r="K271" s="50">
        <v>2.7714693850926998E-3</v>
      </c>
      <c r="L271" s="50">
        <v>1.249288542406E-3</v>
      </c>
      <c r="M271" s="50"/>
      <c r="N271" s="50"/>
      <c r="O271" s="5"/>
    </row>
    <row r="272" spans="1:15" x14ac:dyDescent="0.3">
      <c r="A272" t="s">
        <v>119</v>
      </c>
      <c r="B272" t="s">
        <v>496</v>
      </c>
      <c r="C272" t="s">
        <v>212</v>
      </c>
      <c r="D272" t="s">
        <v>213</v>
      </c>
      <c r="E272" s="50"/>
      <c r="F272" s="50"/>
      <c r="G272" s="50"/>
      <c r="H272" s="50"/>
      <c r="I272" s="50">
        <v>3.1784847162150301E-6</v>
      </c>
      <c r="J272" s="50"/>
      <c r="K272" s="50"/>
      <c r="L272" s="50"/>
      <c r="M272" s="50"/>
      <c r="N272" s="50"/>
      <c r="O272" s="5"/>
    </row>
    <row r="273" spans="1:15" x14ac:dyDescent="0.3">
      <c r="A273" t="s">
        <v>119</v>
      </c>
      <c r="B273" t="s">
        <v>496</v>
      </c>
      <c r="C273" t="s">
        <v>146</v>
      </c>
      <c r="D273" t="s">
        <v>147</v>
      </c>
      <c r="E273" s="50"/>
      <c r="F273" s="50"/>
      <c r="G273" s="50"/>
      <c r="H273" s="50">
        <v>9.3875038523993704E-7</v>
      </c>
      <c r="I273" s="50">
        <v>6.0920957060788401E-6</v>
      </c>
      <c r="J273" s="50"/>
      <c r="K273" s="50"/>
      <c r="L273" s="50">
        <v>5.6334360981447397E-6</v>
      </c>
      <c r="M273" s="50">
        <v>4.7199368786127297E-6</v>
      </c>
      <c r="N273" s="50">
        <v>4.0662485539178597E-6</v>
      </c>
      <c r="O273" s="5"/>
    </row>
    <row r="274" spans="1:15" x14ac:dyDescent="0.3">
      <c r="A274" t="s">
        <v>119</v>
      </c>
      <c r="B274" t="s">
        <v>496</v>
      </c>
      <c r="C274" t="s">
        <v>67</v>
      </c>
      <c r="D274" t="s">
        <v>238</v>
      </c>
      <c r="E274" s="50"/>
      <c r="F274" s="50"/>
      <c r="G274" s="50"/>
      <c r="H274" s="50"/>
      <c r="I274" s="50"/>
      <c r="J274" s="50"/>
      <c r="K274" s="50"/>
      <c r="L274" s="50">
        <v>3.8439685911417998E-5</v>
      </c>
      <c r="M274" s="50">
        <v>2.5318933850069998E-4</v>
      </c>
      <c r="N274" s="50">
        <v>2.260156292204E-4</v>
      </c>
      <c r="O274" s="5"/>
    </row>
    <row r="275" spans="1:15" x14ac:dyDescent="0.3">
      <c r="A275" t="s">
        <v>119</v>
      </c>
      <c r="B275" t="s">
        <v>496</v>
      </c>
      <c r="C275" t="s">
        <v>38</v>
      </c>
      <c r="D275" t="s">
        <v>215</v>
      </c>
      <c r="E275" s="50"/>
      <c r="F275" s="50"/>
      <c r="G275" s="50"/>
      <c r="H275" s="50"/>
      <c r="I275" s="50">
        <v>3.1784847162150301E-6</v>
      </c>
      <c r="J275" s="50"/>
      <c r="K275" s="50"/>
      <c r="L275" s="50"/>
      <c r="M275" s="50"/>
      <c r="N275" s="50"/>
      <c r="O275" s="5"/>
    </row>
    <row r="276" spans="1:15" x14ac:dyDescent="0.3">
      <c r="A276" t="s">
        <v>119</v>
      </c>
      <c r="B276" t="s">
        <v>496</v>
      </c>
      <c r="C276" t="s">
        <v>69</v>
      </c>
      <c r="D276" t="s">
        <v>204</v>
      </c>
      <c r="E276" s="50"/>
      <c r="F276" s="50"/>
      <c r="G276" s="50"/>
      <c r="H276" s="50"/>
      <c r="I276" s="50"/>
      <c r="J276" s="50"/>
      <c r="K276" s="50"/>
      <c r="L276" s="50"/>
      <c r="M276" s="50">
        <v>4.7199368786127297E-6</v>
      </c>
      <c r="N276" s="50">
        <v>4.0662485539178597E-6</v>
      </c>
      <c r="O276" s="5"/>
    </row>
    <row r="277" spans="1:15" x14ac:dyDescent="0.3">
      <c r="A277" t="s">
        <v>119</v>
      </c>
      <c r="B277" t="s">
        <v>496</v>
      </c>
      <c r="C277" t="s">
        <v>148</v>
      </c>
      <c r="D277" t="s">
        <v>149</v>
      </c>
      <c r="E277" s="50"/>
      <c r="F277" s="50">
        <v>8.3267871906730797E-7</v>
      </c>
      <c r="G277" s="50">
        <v>2.7129208397042402E-7</v>
      </c>
      <c r="H277" s="50"/>
      <c r="I277" s="50">
        <v>1.2184191412157601E-5</v>
      </c>
      <c r="J277" s="50">
        <v>4.5915516998545203E-6</v>
      </c>
      <c r="K277" s="50"/>
      <c r="L277" s="50">
        <v>3.2806289479802397E-5</v>
      </c>
      <c r="M277" s="50">
        <v>4.7199368786127297E-6</v>
      </c>
      <c r="N277" s="50">
        <v>4.0662485539178597E-6</v>
      </c>
      <c r="O277" s="5"/>
    </row>
    <row r="278" spans="1:15" x14ac:dyDescent="0.3">
      <c r="A278" t="s">
        <v>119</v>
      </c>
      <c r="B278" t="s">
        <v>496</v>
      </c>
      <c r="C278" t="s">
        <v>150</v>
      </c>
      <c r="D278" t="s">
        <v>151</v>
      </c>
      <c r="E278" s="50"/>
      <c r="F278" s="50">
        <v>2.6410800965933598E-7</v>
      </c>
      <c r="G278" s="50"/>
      <c r="H278" s="50">
        <v>6.57125227622489E-6</v>
      </c>
      <c r="I278" s="50">
        <v>3.9995932679029998E-4</v>
      </c>
      <c r="J278" s="50">
        <v>2.1014906253944E-3</v>
      </c>
      <c r="K278" s="50">
        <v>6.9916886823238001E-3</v>
      </c>
      <c r="L278" s="50">
        <v>1.02613973276267E-2</v>
      </c>
      <c r="M278" s="50">
        <v>7.0785123579766998E-3</v>
      </c>
      <c r="N278" s="50">
        <v>6.3230159442335997E-3</v>
      </c>
      <c r="O278" s="5"/>
    </row>
    <row r="279" spans="1:15" x14ac:dyDescent="0.3">
      <c r="A279" t="s">
        <v>119</v>
      </c>
      <c r="B279" t="s">
        <v>496</v>
      </c>
      <c r="C279" t="s">
        <v>22</v>
      </c>
      <c r="D279" t="s">
        <v>152</v>
      </c>
      <c r="E279" s="50"/>
      <c r="F279" s="50"/>
      <c r="G279" s="50"/>
      <c r="H279" s="50"/>
      <c r="I279" s="50"/>
      <c r="J279" s="50"/>
      <c r="K279" s="50"/>
      <c r="L279" s="50"/>
      <c r="M279" s="50">
        <v>5.3402381986760003E-4</v>
      </c>
      <c r="N279" s="50">
        <v>4.7710645528750001E-4</v>
      </c>
      <c r="O279" s="5"/>
    </row>
    <row r="280" spans="1:15" x14ac:dyDescent="0.3">
      <c r="A280" t="s">
        <v>119</v>
      </c>
      <c r="B280" t="s">
        <v>496</v>
      </c>
      <c r="C280" t="s">
        <v>63</v>
      </c>
      <c r="D280" t="s">
        <v>216</v>
      </c>
      <c r="E280" s="50"/>
      <c r="F280" s="50"/>
      <c r="G280" s="50"/>
      <c r="H280" s="50"/>
      <c r="I280" s="50">
        <v>3.1784847162150301E-6</v>
      </c>
      <c r="J280" s="50"/>
      <c r="K280" s="50">
        <v>1.4553515087280001E-4</v>
      </c>
      <c r="L280" s="50">
        <v>9.3116768922893897E-5</v>
      </c>
      <c r="M280" s="50"/>
      <c r="N280" s="50"/>
      <c r="O280" s="5"/>
    </row>
    <row r="281" spans="1:15" x14ac:dyDescent="0.3">
      <c r="A281" t="s">
        <v>117</v>
      </c>
      <c r="B281" t="s">
        <v>496</v>
      </c>
      <c r="C281" t="s">
        <v>2</v>
      </c>
      <c r="D281" t="s">
        <v>170</v>
      </c>
      <c r="E281" s="50"/>
      <c r="F281" s="50"/>
      <c r="G281" s="50"/>
      <c r="H281" s="50"/>
      <c r="I281" s="50"/>
      <c r="J281" s="50"/>
      <c r="K281" s="50">
        <v>2.3205371430551E-8</v>
      </c>
      <c r="L281" s="50"/>
      <c r="M281" s="50"/>
      <c r="N281" s="50"/>
      <c r="O281" s="5"/>
    </row>
    <row r="282" spans="1:15" x14ac:dyDescent="0.3">
      <c r="A282" t="s">
        <v>117</v>
      </c>
      <c r="B282" t="s">
        <v>496</v>
      </c>
      <c r="C282" t="s">
        <v>30</v>
      </c>
      <c r="D282" t="s">
        <v>172</v>
      </c>
      <c r="E282" s="50"/>
      <c r="F282" s="50"/>
      <c r="G282" s="50"/>
      <c r="H282" s="50"/>
      <c r="I282" s="50"/>
      <c r="J282" s="50"/>
      <c r="K282" s="50"/>
      <c r="L282" s="50"/>
      <c r="M282" s="50">
        <v>7.9603040919111696E-7</v>
      </c>
      <c r="N282" s="50"/>
      <c r="O282" s="5"/>
    </row>
    <row r="283" spans="1:15" x14ac:dyDescent="0.3">
      <c r="A283" t="s">
        <v>117</v>
      </c>
      <c r="B283" t="s">
        <v>496</v>
      </c>
      <c r="C283" t="s">
        <v>81</v>
      </c>
      <c r="D283" t="s">
        <v>173</v>
      </c>
      <c r="E283" s="50"/>
      <c r="F283" s="50"/>
      <c r="G283" s="50"/>
      <c r="H283" s="50"/>
      <c r="I283" s="50">
        <v>0</v>
      </c>
      <c r="J283" s="50">
        <v>1.3139288716887501E-5</v>
      </c>
      <c r="K283" s="50">
        <v>1.2024801448589701E-5</v>
      </c>
      <c r="L283" s="50">
        <v>1.08763974109219E-5</v>
      </c>
      <c r="M283" s="50">
        <v>9.6448682193803301E-11</v>
      </c>
      <c r="N283" s="50">
        <v>1.0031131920425201E-5</v>
      </c>
      <c r="O283" s="5"/>
    </row>
    <row r="284" spans="1:15" x14ac:dyDescent="0.3">
      <c r="A284" t="s">
        <v>117</v>
      </c>
      <c r="B284" t="s">
        <v>496</v>
      </c>
      <c r="C284" t="s">
        <v>12</v>
      </c>
      <c r="D284" t="s">
        <v>135</v>
      </c>
      <c r="E284" s="50">
        <v>1.44852222496845E-5</v>
      </c>
      <c r="F284" s="50">
        <v>6.2859031191343103E-5</v>
      </c>
      <c r="G284" s="50">
        <v>3.0674981022605698E-5</v>
      </c>
      <c r="H284" s="50">
        <v>1.6280412282559999E-4</v>
      </c>
      <c r="I284" s="50">
        <v>3.6693219551993199E-5</v>
      </c>
      <c r="J284" s="50">
        <v>2.4350174274701799E-5</v>
      </c>
      <c r="K284" s="50">
        <v>1.092862225331E-4</v>
      </c>
      <c r="L284" s="50">
        <v>3.4478630570437097E-5</v>
      </c>
      <c r="M284" s="50">
        <v>4.2072161311805798E-5</v>
      </c>
      <c r="N284" s="50">
        <v>1.2048484849970001E-4</v>
      </c>
      <c r="O284" s="5"/>
    </row>
    <row r="285" spans="1:15" x14ac:dyDescent="0.3">
      <c r="A285" t="s">
        <v>117</v>
      </c>
      <c r="B285" t="s">
        <v>496</v>
      </c>
      <c r="C285" t="s">
        <v>24</v>
      </c>
      <c r="D285" t="s">
        <v>154</v>
      </c>
      <c r="E285" s="50">
        <v>2.46397289376499E-6</v>
      </c>
      <c r="F285" s="50">
        <v>7.8921404618987103E-7</v>
      </c>
      <c r="G285" s="50">
        <v>2.3281198508545101E-8</v>
      </c>
      <c r="H285" s="50">
        <v>2.6593555368041401E-8</v>
      </c>
      <c r="I285" s="50">
        <v>2.2197926880874699E-9</v>
      </c>
      <c r="J285" s="50">
        <v>1.5965241720659499E-9</v>
      </c>
      <c r="K285" s="50">
        <v>6.0239627516686098E-9</v>
      </c>
      <c r="L285" s="50">
        <v>3.48125416380899E-5</v>
      </c>
      <c r="M285" s="50">
        <v>2.4505964340011799E-5</v>
      </c>
      <c r="N285" s="50">
        <v>4.8692524070384603E-5</v>
      </c>
      <c r="O285" s="5"/>
    </row>
    <row r="286" spans="1:15" x14ac:dyDescent="0.3">
      <c r="A286" t="s">
        <v>117</v>
      </c>
      <c r="B286" t="s">
        <v>496</v>
      </c>
      <c r="C286" t="s">
        <v>16</v>
      </c>
      <c r="D286" t="s">
        <v>155</v>
      </c>
      <c r="E286" s="50">
        <v>2.73518781735477E-8</v>
      </c>
      <c r="F286" s="50"/>
      <c r="G286" s="50"/>
      <c r="H286" s="50">
        <v>1.7389034386462599E-8</v>
      </c>
      <c r="I286" s="50">
        <v>3.5528042415758099E-9</v>
      </c>
      <c r="J286" s="50">
        <v>1.2694210147827101E-7</v>
      </c>
      <c r="K286" s="50">
        <v>2.01384313206905E-7</v>
      </c>
      <c r="L286" s="50"/>
      <c r="M286" s="50"/>
      <c r="N286" s="50"/>
      <c r="O286" s="5"/>
    </row>
    <row r="287" spans="1:15" x14ac:dyDescent="0.3">
      <c r="A287" t="s">
        <v>117</v>
      </c>
      <c r="B287" t="s">
        <v>496</v>
      </c>
      <c r="C287" t="s">
        <v>33</v>
      </c>
      <c r="D287" t="s">
        <v>218</v>
      </c>
      <c r="E287" s="50"/>
      <c r="F287" s="50"/>
      <c r="G287" s="50"/>
      <c r="H287" s="50">
        <v>1.42758217476825E-11</v>
      </c>
      <c r="I287" s="50"/>
      <c r="J287" s="50"/>
      <c r="K287" s="50"/>
      <c r="L287" s="50"/>
      <c r="M287" s="50"/>
      <c r="N287" s="50"/>
      <c r="O287" s="5"/>
    </row>
    <row r="288" spans="1:15" x14ac:dyDescent="0.3">
      <c r="A288" t="s">
        <v>117</v>
      </c>
      <c r="B288" t="s">
        <v>496</v>
      </c>
      <c r="C288" t="s">
        <v>17</v>
      </c>
      <c r="D288" t="s">
        <v>136</v>
      </c>
      <c r="E288" s="50">
        <v>1.9168296769684002E-6</v>
      </c>
      <c r="F288" s="50">
        <v>3.2153206208456497E-7</v>
      </c>
      <c r="G288" s="50">
        <v>1.95485159841456E-6</v>
      </c>
      <c r="H288" s="50">
        <v>1.5214717638843999E-6</v>
      </c>
      <c r="I288" s="50">
        <v>2.0670874058125401E-6</v>
      </c>
      <c r="J288" s="50">
        <v>2.4267517713594599E-6</v>
      </c>
      <c r="K288" s="50">
        <v>1.6429326425957901E-6</v>
      </c>
      <c r="L288" s="50">
        <v>3.0063712173878202E-6</v>
      </c>
      <c r="M288" s="50"/>
      <c r="N288" s="50">
        <v>1.26007095229386E-5</v>
      </c>
      <c r="O288" s="5"/>
    </row>
    <row r="289" spans="1:15" x14ac:dyDescent="0.3">
      <c r="A289" t="s">
        <v>117</v>
      </c>
      <c r="B289" t="s">
        <v>496</v>
      </c>
      <c r="C289" t="s">
        <v>37</v>
      </c>
      <c r="D289" t="s">
        <v>207</v>
      </c>
      <c r="E289" s="50">
        <v>8.75899557519391E-7</v>
      </c>
      <c r="F289" s="50">
        <v>1.2994890812571499E-7</v>
      </c>
      <c r="G289" s="50">
        <v>4.26234009774276E-8</v>
      </c>
      <c r="H289" s="50">
        <v>3.4762519239826401E-8</v>
      </c>
      <c r="I289" s="50">
        <v>8.0477131268219797E-9</v>
      </c>
      <c r="J289" s="50"/>
      <c r="K289" s="50"/>
      <c r="L289" s="50"/>
      <c r="M289" s="50"/>
      <c r="N289" s="50"/>
      <c r="O289" s="5"/>
    </row>
    <row r="290" spans="1:15" x14ac:dyDescent="0.3">
      <c r="A290" t="s">
        <v>117</v>
      </c>
      <c r="B290" t="s">
        <v>496</v>
      </c>
      <c r="C290" t="s">
        <v>14</v>
      </c>
      <c r="D290" t="s">
        <v>167</v>
      </c>
      <c r="E290" s="50">
        <v>3.2318962313266001E-13</v>
      </c>
      <c r="F290" s="50"/>
      <c r="G290" s="50">
        <v>2.3878556657672001E-8</v>
      </c>
      <c r="H290" s="50">
        <v>1.72329886904288E-9</v>
      </c>
      <c r="I290" s="50">
        <v>0</v>
      </c>
      <c r="J290" s="50">
        <v>1.5965241720659499E-9</v>
      </c>
      <c r="K290" s="50"/>
      <c r="L290" s="50"/>
      <c r="M290" s="50">
        <v>1.8009466555371898E-5</v>
      </c>
      <c r="N290" s="50"/>
      <c r="O290" s="5"/>
    </row>
    <row r="291" spans="1:15" x14ac:dyDescent="0.3">
      <c r="A291" t="s">
        <v>117</v>
      </c>
      <c r="B291" t="s">
        <v>496</v>
      </c>
      <c r="C291" t="s">
        <v>13</v>
      </c>
      <c r="D291" t="s">
        <v>138</v>
      </c>
      <c r="E291" s="50">
        <v>4.9556465525788699E-5</v>
      </c>
      <c r="F291" s="50">
        <v>7.2774114525564994E-5</v>
      </c>
      <c r="G291" s="50">
        <v>3.9247983860150799E-5</v>
      </c>
      <c r="H291" s="50">
        <v>1.391622939534E-4</v>
      </c>
      <c r="I291" s="50">
        <v>4.91458494938708E-5</v>
      </c>
      <c r="J291" s="50">
        <v>7.5144798172408305E-5</v>
      </c>
      <c r="K291" s="50">
        <v>8.9687341851340703E-5</v>
      </c>
      <c r="L291" s="50">
        <v>5.3188713168244003E-5</v>
      </c>
      <c r="M291" s="50">
        <v>5.2957598738513297E-9</v>
      </c>
      <c r="N291" s="50">
        <v>6.0729281424634499E-5</v>
      </c>
      <c r="O291" s="5"/>
    </row>
    <row r="292" spans="1:15" x14ac:dyDescent="0.3">
      <c r="A292" t="s">
        <v>117</v>
      </c>
      <c r="B292" t="s">
        <v>496</v>
      </c>
      <c r="C292" t="s">
        <v>3</v>
      </c>
      <c r="D292" t="s">
        <v>178</v>
      </c>
      <c r="E292" s="50"/>
      <c r="F292" s="50"/>
      <c r="G292" s="50"/>
      <c r="H292" s="50"/>
      <c r="I292" s="50">
        <v>0</v>
      </c>
      <c r="J292" s="50"/>
      <c r="K292" s="50">
        <v>6.7088294897290399E-9</v>
      </c>
      <c r="L292" s="50"/>
      <c r="M292" s="50"/>
      <c r="N292" s="50">
        <v>8.91528806935553E-6</v>
      </c>
      <c r="O292" s="5"/>
    </row>
    <row r="293" spans="1:15" x14ac:dyDescent="0.3">
      <c r="A293" t="s">
        <v>117</v>
      </c>
      <c r="B293" t="s">
        <v>496</v>
      </c>
      <c r="C293" t="s">
        <v>74</v>
      </c>
      <c r="D293" t="s">
        <v>179</v>
      </c>
      <c r="E293" s="50"/>
      <c r="F293" s="50"/>
      <c r="G293" s="50">
        <v>1.0063592182709101E-5</v>
      </c>
      <c r="H293" s="50"/>
      <c r="I293" s="50">
        <v>1.3200005692010699E-5</v>
      </c>
      <c r="J293" s="50">
        <v>4.1550113512301298E-5</v>
      </c>
      <c r="K293" s="50">
        <v>3.9673447253958198E-5</v>
      </c>
      <c r="L293" s="50">
        <v>8.0899301172084097E-5</v>
      </c>
      <c r="M293" s="50">
        <v>7.3261996423673907E-5</v>
      </c>
      <c r="N293" s="50">
        <v>1.0332854533349999E-4</v>
      </c>
      <c r="O293" s="5"/>
    </row>
    <row r="294" spans="1:15" x14ac:dyDescent="0.3">
      <c r="A294" t="s">
        <v>117</v>
      </c>
      <c r="B294" t="s">
        <v>496</v>
      </c>
      <c r="C294" t="s">
        <v>39</v>
      </c>
      <c r="D294" t="s">
        <v>219</v>
      </c>
      <c r="E294" s="50"/>
      <c r="F294" s="50"/>
      <c r="G294" s="50">
        <v>0</v>
      </c>
      <c r="H294" s="50"/>
      <c r="I294" s="50"/>
      <c r="J294" s="50"/>
      <c r="K294" s="50"/>
      <c r="L294" s="50">
        <v>1.84684433254934E-6</v>
      </c>
      <c r="M294" s="50">
        <v>4.1129487352373399E-8</v>
      </c>
      <c r="N294" s="50"/>
      <c r="O294" s="5"/>
    </row>
    <row r="295" spans="1:15" x14ac:dyDescent="0.3">
      <c r="A295" t="s">
        <v>117</v>
      </c>
      <c r="B295" t="s">
        <v>496</v>
      </c>
      <c r="C295" t="s">
        <v>25</v>
      </c>
      <c r="D295" t="s">
        <v>220</v>
      </c>
      <c r="E295" s="50">
        <v>4.9984487526397099E-6</v>
      </c>
      <c r="F295" s="50">
        <v>3.3209664179883397E-7</v>
      </c>
      <c r="G295" s="50">
        <v>4.3639246050552902E-8</v>
      </c>
      <c r="H295" s="50">
        <v>2.4997633409484598E-6</v>
      </c>
      <c r="I295" s="50">
        <v>1.00768663027554E-5</v>
      </c>
      <c r="J295" s="50">
        <v>2.49731415990337E-5</v>
      </c>
      <c r="K295" s="50">
        <v>1.27870219071939E-5</v>
      </c>
      <c r="L295" s="50">
        <v>1.8500561678452602E-5</v>
      </c>
      <c r="M295" s="50">
        <v>5.3433232740122797E-9</v>
      </c>
      <c r="N295" s="50">
        <v>4.05207532801834E-6</v>
      </c>
      <c r="O295" s="5"/>
    </row>
    <row r="296" spans="1:15" x14ac:dyDescent="0.3">
      <c r="A296" t="s">
        <v>117</v>
      </c>
      <c r="B296" t="s">
        <v>496</v>
      </c>
      <c r="C296" t="s">
        <v>139</v>
      </c>
      <c r="D296" t="s">
        <v>140</v>
      </c>
      <c r="E296" s="50">
        <v>1.6565998815012501E-5</v>
      </c>
      <c r="F296" s="50">
        <v>2.6563516225310101E-5</v>
      </c>
      <c r="G296" s="50">
        <v>2.2525051211680101E-5</v>
      </c>
      <c r="H296" s="50">
        <v>7.7479338061970095E-5</v>
      </c>
      <c r="I296" s="50">
        <v>2.3584106219381699E-5</v>
      </c>
      <c r="J296" s="50">
        <v>3.0339632493157199E-5</v>
      </c>
      <c r="K296" s="50">
        <v>2.2970613176679599E-5</v>
      </c>
      <c r="L296" s="50">
        <v>4.8238392446915498E-6</v>
      </c>
      <c r="M296" s="50">
        <v>6.9364082482049198E-6</v>
      </c>
      <c r="N296" s="50">
        <v>4.9190475018522804E-6</v>
      </c>
      <c r="O296" s="5"/>
    </row>
    <row r="297" spans="1:15" x14ac:dyDescent="0.3">
      <c r="A297" t="s">
        <v>117</v>
      </c>
      <c r="B297" t="s">
        <v>496</v>
      </c>
      <c r="C297" t="s">
        <v>41</v>
      </c>
      <c r="D297" t="s">
        <v>221</v>
      </c>
      <c r="E297" s="50"/>
      <c r="F297" s="50"/>
      <c r="G297" s="50"/>
      <c r="H297" s="50"/>
      <c r="I297" s="50"/>
      <c r="J297" s="50">
        <v>3.2803752708029898E-8</v>
      </c>
      <c r="K297" s="50">
        <v>4.0290163097374003E-6</v>
      </c>
      <c r="L297" s="50">
        <v>1.39060815684162E-5</v>
      </c>
      <c r="M297" s="50">
        <v>1.0225248155498E-5</v>
      </c>
      <c r="N297" s="50">
        <v>1.34597870988898E-5</v>
      </c>
      <c r="O297" s="5"/>
    </row>
    <row r="298" spans="1:15" x14ac:dyDescent="0.3">
      <c r="A298" t="s">
        <v>117</v>
      </c>
      <c r="B298" t="s">
        <v>496</v>
      </c>
      <c r="C298" t="s">
        <v>43</v>
      </c>
      <c r="D298" t="s">
        <v>222</v>
      </c>
      <c r="E298" s="50"/>
      <c r="F298" s="50"/>
      <c r="G298" s="50"/>
      <c r="H298" s="50">
        <v>4.6370807606224902E-9</v>
      </c>
      <c r="I298" s="50"/>
      <c r="J298" s="50">
        <v>8.0866488550081105E-10</v>
      </c>
      <c r="K298" s="50"/>
      <c r="L298" s="50"/>
      <c r="M298" s="50"/>
      <c r="N298" s="50"/>
      <c r="O298" s="5"/>
    </row>
    <row r="299" spans="1:15" x14ac:dyDescent="0.3">
      <c r="A299" t="s">
        <v>117</v>
      </c>
      <c r="B299" t="s">
        <v>496</v>
      </c>
      <c r="C299" t="s">
        <v>45</v>
      </c>
      <c r="D299" t="s">
        <v>208</v>
      </c>
      <c r="E299" s="50">
        <v>3.0213333659842398E-13</v>
      </c>
      <c r="F299" s="50"/>
      <c r="G299" s="50">
        <v>1.20222164472277E-8</v>
      </c>
      <c r="H299" s="50">
        <v>1.52767361213612E-8</v>
      </c>
      <c r="I299" s="50">
        <v>0</v>
      </c>
      <c r="J299" s="50">
        <v>3.1040587389890202E-9</v>
      </c>
      <c r="K299" s="50">
        <v>1.78800181519659E-9</v>
      </c>
      <c r="L299" s="50"/>
      <c r="M299" s="50"/>
      <c r="N299" s="50"/>
      <c r="O299" s="5"/>
    </row>
    <row r="300" spans="1:15" x14ac:dyDescent="0.3">
      <c r="A300" t="s">
        <v>117</v>
      </c>
      <c r="B300" t="s">
        <v>496</v>
      </c>
      <c r="C300" t="s">
        <v>49</v>
      </c>
      <c r="D300" t="s">
        <v>223</v>
      </c>
      <c r="E300" s="50"/>
      <c r="F300" s="50"/>
      <c r="G300" s="50">
        <v>1.0148887421740101E-8</v>
      </c>
      <c r="H300" s="50"/>
      <c r="I300" s="50">
        <v>7.0626575538519799E-8</v>
      </c>
      <c r="J300" s="50"/>
      <c r="K300" s="50"/>
      <c r="L300" s="50"/>
      <c r="M300" s="50"/>
      <c r="N300" s="50"/>
      <c r="O300" s="5"/>
    </row>
    <row r="301" spans="1:15" x14ac:dyDescent="0.3">
      <c r="A301" t="s">
        <v>117</v>
      </c>
      <c r="B301" t="s">
        <v>496</v>
      </c>
      <c r="C301" t="s">
        <v>47</v>
      </c>
      <c r="D301" t="s">
        <v>224</v>
      </c>
      <c r="E301" s="50"/>
      <c r="F301" s="50"/>
      <c r="G301" s="50"/>
      <c r="H301" s="50"/>
      <c r="I301" s="50"/>
      <c r="J301" s="50">
        <v>1.06841703279242E-9</v>
      </c>
      <c r="K301" s="50"/>
      <c r="L301" s="50"/>
      <c r="M301" s="50"/>
      <c r="N301" s="50"/>
      <c r="O301" s="5"/>
    </row>
    <row r="302" spans="1:15" x14ac:dyDescent="0.3">
      <c r="A302" t="s">
        <v>117</v>
      </c>
      <c r="B302" t="s">
        <v>496</v>
      </c>
      <c r="C302" t="s">
        <v>5</v>
      </c>
      <c r="D302" t="s">
        <v>161</v>
      </c>
      <c r="E302" s="50">
        <v>8.0069129682782298E-7</v>
      </c>
      <c r="F302" s="50">
        <v>0</v>
      </c>
      <c r="G302" s="50">
        <v>1.18601026430391E-7</v>
      </c>
      <c r="H302" s="50">
        <v>3.69808808747532E-7</v>
      </c>
      <c r="I302" s="50">
        <v>1.2470162753124001E-6</v>
      </c>
      <c r="J302" s="50">
        <v>3.1674353646980003E-7</v>
      </c>
      <c r="K302" s="50">
        <v>1.7794313957906099E-7</v>
      </c>
      <c r="L302" s="50">
        <v>2.4630104591488198E-12</v>
      </c>
      <c r="M302" s="50"/>
      <c r="N302" s="50"/>
      <c r="O302" s="5"/>
    </row>
    <row r="303" spans="1:15" x14ac:dyDescent="0.3">
      <c r="A303" t="s">
        <v>117</v>
      </c>
      <c r="B303" t="s">
        <v>496</v>
      </c>
      <c r="C303" t="s">
        <v>48</v>
      </c>
      <c r="D303" t="s">
        <v>209</v>
      </c>
      <c r="E303" s="50"/>
      <c r="F303" s="50"/>
      <c r="G303" s="50">
        <v>1.38652240007037E-8</v>
      </c>
      <c r="H303" s="50">
        <v>1.31097591073939E-8</v>
      </c>
      <c r="I303" s="50">
        <v>1.8028586470137699E-8</v>
      </c>
      <c r="J303" s="50">
        <v>2.5571709864764099E-8</v>
      </c>
      <c r="K303" s="50">
        <v>4.5942848826580001E-8</v>
      </c>
      <c r="L303" s="50"/>
      <c r="M303" s="50"/>
      <c r="N303" s="50"/>
      <c r="O303" s="5"/>
    </row>
    <row r="304" spans="1:15" x14ac:dyDescent="0.3">
      <c r="A304" t="s">
        <v>117</v>
      </c>
      <c r="B304" t="s">
        <v>496</v>
      </c>
      <c r="C304" t="s">
        <v>186</v>
      </c>
      <c r="D304" t="s">
        <v>187</v>
      </c>
      <c r="E304" s="50">
        <v>2.7791697825595998E-6</v>
      </c>
      <c r="F304" s="50">
        <v>5.4132341972082104E-6</v>
      </c>
      <c r="G304" s="50">
        <v>4.86633753285089E-6</v>
      </c>
      <c r="H304" s="50">
        <v>2.58566273123169E-5</v>
      </c>
      <c r="I304" s="50">
        <v>6.1487008769177097E-6</v>
      </c>
      <c r="J304" s="50">
        <v>7.21917973167019E-6</v>
      </c>
      <c r="K304" s="50">
        <v>5.0957251049110896E-6</v>
      </c>
      <c r="L304" s="50"/>
      <c r="M304" s="50"/>
      <c r="N304" s="50"/>
      <c r="O304" s="5"/>
    </row>
    <row r="305" spans="1:15" x14ac:dyDescent="0.3">
      <c r="A305" t="s">
        <v>117</v>
      </c>
      <c r="B305" t="s">
        <v>496</v>
      </c>
      <c r="C305" t="s">
        <v>50</v>
      </c>
      <c r="D305" t="s">
        <v>225</v>
      </c>
      <c r="E305" s="50">
        <v>4.3106778005235701E-7</v>
      </c>
      <c r="F305" s="50">
        <v>9.1429976741080694E-9</v>
      </c>
      <c r="G305" s="50">
        <v>3.43830463867242E-8</v>
      </c>
      <c r="H305" s="50">
        <v>5.3607321405441602E-8</v>
      </c>
      <c r="I305" s="50">
        <v>1.17426594358988E-7</v>
      </c>
      <c r="J305" s="50">
        <v>6.8988199554287202E-6</v>
      </c>
      <c r="K305" s="50">
        <v>2.3186524514577901E-7</v>
      </c>
      <c r="L305" s="50"/>
      <c r="M305" s="50"/>
      <c r="N305" s="50"/>
      <c r="O305" s="5"/>
    </row>
    <row r="306" spans="1:15" x14ac:dyDescent="0.3">
      <c r="A306" t="s">
        <v>117</v>
      </c>
      <c r="B306" t="s">
        <v>496</v>
      </c>
      <c r="C306" t="s">
        <v>44</v>
      </c>
      <c r="D306" t="s">
        <v>226</v>
      </c>
      <c r="E306" s="50"/>
      <c r="F306" s="50"/>
      <c r="G306" s="50"/>
      <c r="H306" s="50">
        <v>7.7617200579716692E-15</v>
      </c>
      <c r="I306" s="50"/>
      <c r="J306" s="50"/>
      <c r="K306" s="50">
        <v>1.7287511115721501E-8</v>
      </c>
      <c r="L306" s="50"/>
      <c r="M306" s="50"/>
      <c r="N306" s="50"/>
      <c r="O306" s="5"/>
    </row>
    <row r="307" spans="1:15" x14ac:dyDescent="0.3">
      <c r="A307" t="s">
        <v>117</v>
      </c>
      <c r="B307" t="s">
        <v>496</v>
      </c>
      <c r="C307" t="s">
        <v>54</v>
      </c>
      <c r="D307" t="s">
        <v>227</v>
      </c>
      <c r="E307" s="50"/>
      <c r="F307" s="50">
        <v>0</v>
      </c>
      <c r="G307" s="50"/>
      <c r="H307" s="50">
        <v>3.4516725717219602E-8</v>
      </c>
      <c r="I307" s="50">
        <v>1.5962920361714001E-8</v>
      </c>
      <c r="J307" s="50"/>
      <c r="K307" s="50"/>
      <c r="L307" s="50"/>
      <c r="M307" s="50"/>
      <c r="N307" s="50"/>
      <c r="O307" s="5"/>
    </row>
    <row r="308" spans="1:15" x14ac:dyDescent="0.3">
      <c r="A308" t="s">
        <v>117</v>
      </c>
      <c r="B308" t="s">
        <v>496</v>
      </c>
      <c r="C308" t="s">
        <v>55</v>
      </c>
      <c r="D308" t="s">
        <v>192</v>
      </c>
      <c r="E308" s="50"/>
      <c r="F308" s="50"/>
      <c r="G308" s="50"/>
      <c r="H308" s="50"/>
      <c r="I308" s="50"/>
      <c r="J308" s="50">
        <v>7.7178544312997292E-6</v>
      </c>
      <c r="K308" s="50">
        <v>1.8673972414052799E-5</v>
      </c>
      <c r="L308" s="50"/>
      <c r="M308" s="50"/>
      <c r="N308" s="50">
        <v>1.30779431004388E-5</v>
      </c>
      <c r="O308" s="5"/>
    </row>
    <row r="309" spans="1:15" x14ac:dyDescent="0.3">
      <c r="A309" t="s">
        <v>117</v>
      </c>
      <c r="B309" t="s">
        <v>496</v>
      </c>
      <c r="C309" t="s">
        <v>53</v>
      </c>
      <c r="D309" t="s">
        <v>210</v>
      </c>
      <c r="E309" s="50"/>
      <c r="F309" s="50">
        <v>0</v>
      </c>
      <c r="G309" s="50">
        <v>1.4437422460551E-8</v>
      </c>
      <c r="H309" s="50"/>
      <c r="I309" s="50"/>
      <c r="J309" s="50"/>
      <c r="K309" s="50"/>
      <c r="L309" s="50">
        <v>5.1519805060143998E-6</v>
      </c>
      <c r="M309" s="50">
        <v>7.9616252233837795E-6</v>
      </c>
      <c r="N309" s="50">
        <v>9.66651806610059E-13</v>
      </c>
      <c r="O309" s="5"/>
    </row>
    <row r="310" spans="1:15" x14ac:dyDescent="0.3">
      <c r="A310" t="s">
        <v>117</v>
      </c>
      <c r="B310" t="s">
        <v>496</v>
      </c>
      <c r="C310" t="s">
        <v>228</v>
      </c>
      <c r="D310" t="s">
        <v>229</v>
      </c>
      <c r="E310" s="50"/>
      <c r="F310" s="50"/>
      <c r="G310" s="50"/>
      <c r="H310" s="50"/>
      <c r="I310" s="50">
        <v>0</v>
      </c>
      <c r="J310" s="50"/>
      <c r="K310" s="50"/>
      <c r="L310" s="50"/>
      <c r="M310" s="50"/>
      <c r="N310" s="50"/>
      <c r="O310" s="5"/>
    </row>
    <row r="311" spans="1:15" x14ac:dyDescent="0.3">
      <c r="A311" t="s">
        <v>117</v>
      </c>
      <c r="B311" t="s">
        <v>496</v>
      </c>
      <c r="C311" t="s">
        <v>58</v>
      </c>
      <c r="D311" t="s">
        <v>156</v>
      </c>
      <c r="E311" s="50">
        <v>2.6049683562891901E-9</v>
      </c>
      <c r="F311" s="50"/>
      <c r="G311" s="50"/>
      <c r="H311" s="50">
        <v>1.42758217476825E-11</v>
      </c>
      <c r="I311" s="50">
        <v>0</v>
      </c>
      <c r="J311" s="50"/>
      <c r="K311" s="50"/>
      <c r="L311" s="50">
        <v>9.1735469787433905E-7</v>
      </c>
      <c r="M311" s="50"/>
      <c r="N311" s="50"/>
      <c r="O311" s="5"/>
    </row>
    <row r="312" spans="1:15" x14ac:dyDescent="0.3">
      <c r="A312" t="s">
        <v>117</v>
      </c>
      <c r="B312" t="s">
        <v>496</v>
      </c>
      <c r="C312" t="s">
        <v>56</v>
      </c>
      <c r="D312" t="s">
        <v>230</v>
      </c>
      <c r="E312" s="50">
        <v>5.1173909354947901E-9</v>
      </c>
      <c r="F312" s="50"/>
      <c r="G312" s="50"/>
      <c r="H312" s="50"/>
      <c r="I312" s="50"/>
      <c r="J312" s="50"/>
      <c r="K312" s="50"/>
      <c r="L312" s="50"/>
      <c r="M312" s="50"/>
      <c r="N312" s="50"/>
      <c r="O312" s="5"/>
    </row>
    <row r="313" spans="1:15" x14ac:dyDescent="0.3">
      <c r="A313" t="s">
        <v>117</v>
      </c>
      <c r="B313" t="s">
        <v>496</v>
      </c>
      <c r="C313" t="s">
        <v>57</v>
      </c>
      <c r="D313" t="s">
        <v>193</v>
      </c>
      <c r="E313" s="50">
        <v>7.9176489891308396E-7</v>
      </c>
      <c r="F313" s="50">
        <v>1.50597247155232E-7</v>
      </c>
      <c r="G313" s="50">
        <v>7.3093876933530595E-8</v>
      </c>
      <c r="H313" s="50">
        <v>4.4199280611516403E-8</v>
      </c>
      <c r="I313" s="50">
        <v>7.2604107256527605E-7</v>
      </c>
      <c r="J313" s="50">
        <v>5.5389570935998502E-8</v>
      </c>
      <c r="K313" s="50">
        <v>8.3600435627777302E-6</v>
      </c>
      <c r="L313" s="50"/>
      <c r="M313" s="50"/>
      <c r="N313" s="50"/>
      <c r="O313" s="5"/>
    </row>
    <row r="314" spans="1:15" x14ac:dyDescent="0.3">
      <c r="A314" t="s">
        <v>117</v>
      </c>
      <c r="B314" t="s">
        <v>496</v>
      </c>
      <c r="C314" t="s">
        <v>7</v>
      </c>
      <c r="D314" t="s">
        <v>194</v>
      </c>
      <c r="E314" s="50"/>
      <c r="F314" s="50"/>
      <c r="G314" s="50"/>
      <c r="H314" s="50">
        <v>1.2387413619578699E-14</v>
      </c>
      <c r="I314" s="50"/>
      <c r="J314" s="50"/>
      <c r="K314" s="50"/>
      <c r="L314" s="50"/>
      <c r="M314" s="50"/>
      <c r="N314" s="50"/>
      <c r="O314" s="5"/>
    </row>
    <row r="315" spans="1:15" x14ac:dyDescent="0.3">
      <c r="A315" t="s">
        <v>117</v>
      </c>
      <c r="B315" t="s">
        <v>496</v>
      </c>
      <c r="C315" t="s">
        <v>8</v>
      </c>
      <c r="D315" t="s">
        <v>142</v>
      </c>
      <c r="E315" s="50">
        <v>3.8414532192563298E-7</v>
      </c>
      <c r="F315" s="50">
        <v>1.08454049856539E-7</v>
      </c>
      <c r="G315" s="50">
        <v>2.60459524859833E-5</v>
      </c>
      <c r="H315" s="50">
        <v>3.1008906368252402E-5</v>
      </c>
      <c r="I315" s="50">
        <v>3.4321991833194302E-5</v>
      </c>
      <c r="J315" s="50">
        <v>6.3194826049460298E-5</v>
      </c>
      <c r="K315" s="50">
        <v>1.6600857164175702E-5</v>
      </c>
      <c r="L315" s="50">
        <v>1.4506447549943701E-5</v>
      </c>
      <c r="M315" s="50">
        <v>3.2813157629277002E-7</v>
      </c>
      <c r="N315" s="50">
        <v>1.5487251787264801E-5</v>
      </c>
      <c r="O315" s="5"/>
    </row>
    <row r="316" spans="1:15" x14ac:dyDescent="0.3">
      <c r="A316" t="s">
        <v>117</v>
      </c>
      <c r="B316" t="s">
        <v>496</v>
      </c>
      <c r="C316" t="s">
        <v>27</v>
      </c>
      <c r="D316" t="s">
        <v>231</v>
      </c>
      <c r="E316" s="50">
        <v>5.0064876591587899E-14</v>
      </c>
      <c r="F316" s="50"/>
      <c r="G316" s="50"/>
      <c r="H316" s="50"/>
      <c r="I316" s="50"/>
      <c r="J316" s="50">
        <v>3.9274714083315401E-9</v>
      </c>
      <c r="K316" s="50"/>
      <c r="L316" s="50"/>
      <c r="M316" s="50"/>
      <c r="N316" s="50"/>
      <c r="O316" s="5"/>
    </row>
    <row r="317" spans="1:15" x14ac:dyDescent="0.3">
      <c r="A317" t="s">
        <v>117</v>
      </c>
      <c r="B317" t="s">
        <v>496</v>
      </c>
      <c r="C317" t="s">
        <v>59</v>
      </c>
      <c r="D317" t="s">
        <v>232</v>
      </c>
      <c r="E317" s="50"/>
      <c r="F317" s="50"/>
      <c r="G317" s="50"/>
      <c r="H317" s="50"/>
      <c r="I317" s="50"/>
      <c r="J317" s="50">
        <v>1.76431838189702E-6</v>
      </c>
      <c r="K317" s="50">
        <v>3.5403483294976799E-5</v>
      </c>
      <c r="L317" s="50">
        <v>2.01939283638336E-5</v>
      </c>
      <c r="M317" s="50">
        <v>1.33230388138372E-12</v>
      </c>
      <c r="N317" s="50">
        <v>6.76602544957998E-5</v>
      </c>
      <c r="O317" s="5"/>
    </row>
    <row r="318" spans="1:15" x14ac:dyDescent="0.3">
      <c r="A318" t="s">
        <v>117</v>
      </c>
      <c r="B318" t="s">
        <v>496</v>
      </c>
      <c r="C318" t="s">
        <v>31</v>
      </c>
      <c r="D318" t="s">
        <v>211</v>
      </c>
      <c r="E318" s="50"/>
      <c r="F318" s="50">
        <v>0</v>
      </c>
      <c r="G318" s="50"/>
      <c r="H318" s="50"/>
      <c r="I318" s="50">
        <v>3.3372403488622901E-9</v>
      </c>
      <c r="J318" s="50">
        <v>1.9005646770490102E-8</v>
      </c>
      <c r="K318" s="50"/>
      <c r="L318" s="50"/>
      <c r="M318" s="50">
        <v>1.22101687458235E-6</v>
      </c>
      <c r="N318" s="50"/>
      <c r="O318" s="5"/>
    </row>
    <row r="319" spans="1:15" x14ac:dyDescent="0.3">
      <c r="A319" t="s">
        <v>117</v>
      </c>
      <c r="B319" t="s">
        <v>496</v>
      </c>
      <c r="C319" t="s">
        <v>163</v>
      </c>
      <c r="D319" t="s">
        <v>164</v>
      </c>
      <c r="E319" s="50">
        <v>1.9220987753716999E-3</v>
      </c>
      <c r="F319" s="50">
        <v>1.5866237131018999E-3</v>
      </c>
      <c r="G319" s="50">
        <v>1.7247312896460001E-3</v>
      </c>
      <c r="H319" s="50">
        <v>2.1140506279061001E-3</v>
      </c>
      <c r="I319" s="50">
        <v>2.7623492961003E-3</v>
      </c>
      <c r="J319" s="50">
        <v>3.5414816637143998E-3</v>
      </c>
      <c r="K319" s="50">
        <v>3.1818628921129999E-3</v>
      </c>
      <c r="L319" s="50">
        <v>4.1459363410959998E-3</v>
      </c>
      <c r="M319" s="50">
        <v>4.9505742522967001E-3</v>
      </c>
      <c r="N319" s="50">
        <v>4.5789222327451999E-3</v>
      </c>
      <c r="O319" s="5"/>
    </row>
    <row r="320" spans="1:15" x14ac:dyDescent="0.3">
      <c r="A320" t="s">
        <v>117</v>
      </c>
      <c r="B320" t="s">
        <v>496</v>
      </c>
      <c r="C320" t="s">
        <v>120</v>
      </c>
      <c r="D320" t="s">
        <v>233</v>
      </c>
      <c r="E320" s="50"/>
      <c r="F320" s="50"/>
      <c r="G320" s="50"/>
      <c r="H320" s="50"/>
      <c r="I320" s="50"/>
      <c r="J320" s="50">
        <v>6.9745249349587003E-10</v>
      </c>
      <c r="K320" s="50"/>
      <c r="L320" s="50"/>
      <c r="M320" s="50"/>
      <c r="N320" s="50"/>
      <c r="O320" s="5"/>
    </row>
    <row r="321" spans="1:15" x14ac:dyDescent="0.3">
      <c r="A321" t="s">
        <v>117</v>
      </c>
      <c r="B321" t="s">
        <v>496</v>
      </c>
      <c r="C321" t="s">
        <v>26</v>
      </c>
      <c r="D321" t="s">
        <v>165</v>
      </c>
      <c r="E321" s="50">
        <v>3.2251566719830701E-13</v>
      </c>
      <c r="F321" s="50">
        <v>0</v>
      </c>
      <c r="G321" s="50">
        <v>2.9319883424194E-8</v>
      </c>
      <c r="H321" s="50">
        <v>1.9183439482850001E-8</v>
      </c>
      <c r="I321" s="50">
        <v>1.7113136381792298E-8</v>
      </c>
      <c r="J321" s="50">
        <v>3.6238698942549899E-6</v>
      </c>
      <c r="K321" s="50">
        <v>2.2050029736251101E-8</v>
      </c>
      <c r="L321" s="50"/>
      <c r="M321" s="50">
        <v>1.13215685334932E-6</v>
      </c>
      <c r="N321" s="50"/>
      <c r="O321" s="5"/>
    </row>
    <row r="322" spans="1:15" x14ac:dyDescent="0.3">
      <c r="A322" t="s">
        <v>117</v>
      </c>
      <c r="B322" t="s">
        <v>496</v>
      </c>
      <c r="C322" t="s">
        <v>168</v>
      </c>
      <c r="D322" t="s">
        <v>169</v>
      </c>
      <c r="E322" s="50"/>
      <c r="F322" s="50">
        <v>0</v>
      </c>
      <c r="G322" s="50"/>
      <c r="H322" s="50"/>
      <c r="I322" s="50"/>
      <c r="J322" s="50"/>
      <c r="K322" s="50"/>
      <c r="L322" s="50"/>
      <c r="M322" s="50"/>
      <c r="N322" s="50"/>
      <c r="O322" s="5"/>
    </row>
    <row r="323" spans="1:15" x14ac:dyDescent="0.3">
      <c r="A323" t="s">
        <v>117</v>
      </c>
      <c r="B323" t="s">
        <v>496</v>
      </c>
      <c r="C323" t="s">
        <v>10</v>
      </c>
      <c r="D323" t="s">
        <v>195</v>
      </c>
      <c r="E323" s="50"/>
      <c r="F323" s="50"/>
      <c r="G323" s="50"/>
      <c r="H323" s="50"/>
      <c r="I323" s="50"/>
      <c r="J323" s="50"/>
      <c r="K323" s="50">
        <v>4.20584782132364E-14</v>
      </c>
      <c r="L323" s="50">
        <v>2.5030503838653601E-6</v>
      </c>
      <c r="M323" s="50"/>
      <c r="N323" s="50"/>
      <c r="O323" s="5"/>
    </row>
    <row r="324" spans="1:15" x14ac:dyDescent="0.3">
      <c r="A324" t="s">
        <v>117</v>
      </c>
      <c r="B324" t="s">
        <v>496</v>
      </c>
      <c r="C324" t="s">
        <v>61</v>
      </c>
      <c r="D324" t="s">
        <v>234</v>
      </c>
      <c r="E324" s="50"/>
      <c r="F324" s="50">
        <v>0</v>
      </c>
      <c r="G324" s="50"/>
      <c r="H324" s="50"/>
      <c r="I324" s="50"/>
      <c r="J324" s="50"/>
      <c r="K324" s="50"/>
      <c r="L324" s="50"/>
      <c r="M324" s="50"/>
      <c r="N324" s="50"/>
      <c r="O324" s="5"/>
    </row>
    <row r="325" spans="1:15" x14ac:dyDescent="0.3">
      <c r="A325" t="s">
        <v>117</v>
      </c>
      <c r="B325" t="s">
        <v>496</v>
      </c>
      <c r="C325" t="s">
        <v>21</v>
      </c>
      <c r="D325" t="s">
        <v>144</v>
      </c>
      <c r="E325" s="50"/>
      <c r="F325" s="50">
        <v>0</v>
      </c>
      <c r="G325" s="50">
        <v>6.2366610662350501E-7</v>
      </c>
      <c r="H325" s="50">
        <v>3.1994673062559198E-6</v>
      </c>
      <c r="I325" s="50">
        <v>2.6437892296351898E-6</v>
      </c>
      <c r="J325" s="50">
        <v>3.6493615469448997E-5</v>
      </c>
      <c r="K325" s="50">
        <v>3.01488894537004E-5</v>
      </c>
      <c r="L325" s="50">
        <v>3.5842768718651999E-6</v>
      </c>
      <c r="M325" s="50"/>
      <c r="N325" s="50"/>
      <c r="O325" s="5"/>
    </row>
    <row r="326" spans="1:15" x14ac:dyDescent="0.3">
      <c r="A326" t="s">
        <v>117</v>
      </c>
      <c r="B326" t="s">
        <v>496</v>
      </c>
      <c r="C326" t="s">
        <v>62</v>
      </c>
      <c r="D326" t="s">
        <v>145</v>
      </c>
      <c r="E326" s="50"/>
      <c r="F326" s="50"/>
      <c r="G326" s="50">
        <v>3.1996011793299701E-6</v>
      </c>
      <c r="H326" s="50"/>
      <c r="I326" s="50">
        <v>0</v>
      </c>
      <c r="J326" s="50"/>
      <c r="K326" s="50">
        <v>4.2769627185717303E-8</v>
      </c>
      <c r="L326" s="50">
        <v>5.7040981903492297E-6</v>
      </c>
      <c r="M326" s="50">
        <v>4.6891748387149004E-6</v>
      </c>
      <c r="N326" s="50">
        <v>1.54031327793389E-5</v>
      </c>
      <c r="O326" s="5"/>
    </row>
    <row r="327" spans="1:15" x14ac:dyDescent="0.3">
      <c r="A327" t="s">
        <v>117</v>
      </c>
      <c r="B327" t="s">
        <v>496</v>
      </c>
      <c r="C327" t="s">
        <v>235</v>
      </c>
      <c r="D327" t="s">
        <v>236</v>
      </c>
      <c r="E327" s="50"/>
      <c r="F327" s="50">
        <v>6.7906919975369401E-10</v>
      </c>
      <c r="G327" s="50"/>
      <c r="H327" s="50"/>
      <c r="I327" s="50"/>
      <c r="J327" s="50"/>
      <c r="K327" s="50">
        <v>9.4136746826452508E-9</v>
      </c>
      <c r="L327" s="50"/>
      <c r="M327" s="50"/>
      <c r="N327" s="50"/>
      <c r="O327" s="5"/>
    </row>
    <row r="328" spans="1:15" x14ac:dyDescent="0.3">
      <c r="A328" t="s">
        <v>117</v>
      </c>
      <c r="B328" t="s">
        <v>496</v>
      </c>
      <c r="C328" t="s">
        <v>64</v>
      </c>
      <c r="D328" t="s">
        <v>199</v>
      </c>
      <c r="E328" s="50">
        <v>1.7212401278311499E-6</v>
      </c>
      <c r="F328" s="50">
        <v>5.57890625753809E-7</v>
      </c>
      <c r="G328" s="50">
        <v>5.3050576993184499E-7</v>
      </c>
      <c r="H328" s="50">
        <v>9.2137171213281399E-7</v>
      </c>
      <c r="I328" s="50">
        <v>5.1521771639490704E-7</v>
      </c>
      <c r="J328" s="50">
        <v>1.1408343968050599E-6</v>
      </c>
      <c r="K328" s="50">
        <v>1.37681815856154E-6</v>
      </c>
      <c r="L328" s="50"/>
      <c r="M328" s="50"/>
      <c r="N328" s="50"/>
      <c r="O328" s="5"/>
    </row>
    <row r="329" spans="1:15" x14ac:dyDescent="0.3">
      <c r="A329" t="s">
        <v>117</v>
      </c>
      <c r="B329" t="s">
        <v>496</v>
      </c>
      <c r="C329" t="s">
        <v>65</v>
      </c>
      <c r="D329" t="s">
        <v>237</v>
      </c>
      <c r="E329" s="50"/>
      <c r="F329" s="50"/>
      <c r="G329" s="50"/>
      <c r="H329" s="50"/>
      <c r="I329" s="50">
        <v>1.9758022724698499E-7</v>
      </c>
      <c r="J329" s="50">
        <v>1.2400870207268399E-8</v>
      </c>
      <c r="K329" s="50"/>
      <c r="L329" s="50"/>
      <c r="M329" s="50"/>
      <c r="N329" s="50"/>
      <c r="O329" s="5"/>
    </row>
    <row r="330" spans="1:15" x14ac:dyDescent="0.3">
      <c r="A330" t="s">
        <v>117</v>
      </c>
      <c r="B330" t="s">
        <v>496</v>
      </c>
      <c r="C330" t="s">
        <v>146</v>
      </c>
      <c r="D330" t="s">
        <v>147</v>
      </c>
      <c r="E330" s="50">
        <v>9.967575107878829E-7</v>
      </c>
      <c r="F330" s="50">
        <v>3.7183558668513499E-6</v>
      </c>
      <c r="G330" s="50">
        <v>1.4767101250759001E-6</v>
      </c>
      <c r="H330" s="50">
        <v>4.4791520571029097E-6</v>
      </c>
      <c r="I330" s="50">
        <v>1.99572809105467E-10</v>
      </c>
      <c r="J330" s="50">
        <v>6.4929311376627998E-7</v>
      </c>
      <c r="K330" s="50">
        <v>1.3327791302636201E-7</v>
      </c>
      <c r="L330" s="50"/>
      <c r="M330" s="50">
        <v>9.9704077560183408E-13</v>
      </c>
      <c r="N330" s="50">
        <v>3.1250668678893602E-6</v>
      </c>
      <c r="O330" s="5"/>
    </row>
    <row r="331" spans="1:15" x14ac:dyDescent="0.3">
      <c r="A331" t="s">
        <v>117</v>
      </c>
      <c r="B331" t="s">
        <v>496</v>
      </c>
      <c r="C331" t="s">
        <v>67</v>
      </c>
      <c r="D331" t="s">
        <v>238</v>
      </c>
      <c r="E331" s="50">
        <v>2.59824240448573E-9</v>
      </c>
      <c r="F331" s="50"/>
      <c r="G331" s="50">
        <v>1.9029163915762901E-8</v>
      </c>
      <c r="H331" s="50"/>
      <c r="I331" s="50"/>
      <c r="J331" s="50"/>
      <c r="K331" s="50"/>
      <c r="L331" s="50"/>
      <c r="M331" s="50"/>
      <c r="N331" s="50"/>
      <c r="O331" s="5"/>
    </row>
    <row r="332" spans="1:15" x14ac:dyDescent="0.3">
      <c r="A332" t="s">
        <v>117</v>
      </c>
      <c r="B332" t="s">
        <v>496</v>
      </c>
      <c r="C332" t="s">
        <v>11</v>
      </c>
      <c r="D332" t="s">
        <v>201</v>
      </c>
      <c r="E332" s="50"/>
      <c r="F332" s="50"/>
      <c r="G332" s="50">
        <v>7.2146372992240606E-5</v>
      </c>
      <c r="H332" s="50">
        <v>1.97558284863037E-5</v>
      </c>
      <c r="I332" s="50">
        <v>1.9727947846168298E-6</v>
      </c>
      <c r="J332" s="50">
        <v>3.8562293912655201E-5</v>
      </c>
      <c r="K332" s="50">
        <v>8.2146207756483305E-5</v>
      </c>
      <c r="L332" s="50">
        <v>1.07834872345E-4</v>
      </c>
      <c r="M332" s="50">
        <v>7.5741633471445105E-5</v>
      </c>
      <c r="N332" s="50">
        <v>2.2031742969920001E-4</v>
      </c>
      <c r="O332" s="5"/>
    </row>
    <row r="333" spans="1:15" x14ac:dyDescent="0.3">
      <c r="A333" t="s">
        <v>117</v>
      </c>
      <c r="B333" t="s">
        <v>496</v>
      </c>
      <c r="C333" t="s">
        <v>38</v>
      </c>
      <c r="D333" t="s">
        <v>215</v>
      </c>
      <c r="E333" s="50"/>
      <c r="F333" s="50"/>
      <c r="G333" s="50"/>
      <c r="H333" s="50"/>
      <c r="I333" s="50">
        <v>0</v>
      </c>
      <c r="J333" s="50"/>
      <c r="K333" s="50"/>
      <c r="L333" s="50"/>
      <c r="M333" s="50"/>
      <c r="N333" s="50"/>
      <c r="O333" s="5"/>
    </row>
    <row r="334" spans="1:15" x14ac:dyDescent="0.3">
      <c r="A334" t="s">
        <v>117</v>
      </c>
      <c r="B334" t="s">
        <v>496</v>
      </c>
      <c r="C334" t="s">
        <v>68</v>
      </c>
      <c r="D334" t="s">
        <v>203</v>
      </c>
      <c r="E334" s="50"/>
      <c r="F334" s="50">
        <v>1.1359071280727199E-9</v>
      </c>
      <c r="G334" s="50"/>
      <c r="H334" s="50"/>
      <c r="I334" s="50"/>
      <c r="J334" s="50"/>
      <c r="K334" s="50"/>
      <c r="L334" s="50"/>
      <c r="M334" s="50"/>
      <c r="N334" s="50"/>
      <c r="O334" s="5"/>
    </row>
    <row r="335" spans="1:15" x14ac:dyDescent="0.3">
      <c r="A335" t="s">
        <v>117</v>
      </c>
      <c r="B335" t="s">
        <v>496</v>
      </c>
      <c r="C335" t="s">
        <v>69</v>
      </c>
      <c r="D335" t="s">
        <v>204</v>
      </c>
      <c r="E335" s="50"/>
      <c r="F335" s="50"/>
      <c r="G335" s="50"/>
      <c r="H335" s="50"/>
      <c r="I335" s="50"/>
      <c r="J335" s="50"/>
      <c r="K335" s="50">
        <v>2.0079983383409099E-9</v>
      </c>
      <c r="L335" s="50"/>
      <c r="M335" s="50"/>
      <c r="N335" s="50"/>
      <c r="O335" s="5"/>
    </row>
    <row r="336" spans="1:15" x14ac:dyDescent="0.3">
      <c r="A336" t="s">
        <v>117</v>
      </c>
      <c r="B336" t="s">
        <v>496</v>
      </c>
      <c r="C336" t="s">
        <v>82</v>
      </c>
      <c r="D336" t="s">
        <v>158</v>
      </c>
      <c r="E336" s="50"/>
      <c r="F336" s="50"/>
      <c r="G336" s="50">
        <v>0</v>
      </c>
      <c r="H336" s="50"/>
      <c r="I336" s="50">
        <v>0</v>
      </c>
      <c r="J336" s="50">
        <v>1.7715306375522199E-6</v>
      </c>
      <c r="K336" s="50">
        <v>7.7612099573181801E-5</v>
      </c>
      <c r="L336" s="50">
        <v>5.8294064195524501E-5</v>
      </c>
      <c r="M336" s="50">
        <v>1.90414101578806E-5</v>
      </c>
      <c r="N336" s="50">
        <v>9.5461794035931502E-5</v>
      </c>
      <c r="O336" s="5"/>
    </row>
    <row r="337" spans="1:15" x14ac:dyDescent="0.3">
      <c r="A337" t="s">
        <v>117</v>
      </c>
      <c r="B337" t="s">
        <v>496</v>
      </c>
      <c r="C337" t="s">
        <v>148</v>
      </c>
      <c r="D337" t="s">
        <v>149</v>
      </c>
      <c r="E337" s="50">
        <v>2.7043708321333899E-6</v>
      </c>
      <c r="F337" s="50">
        <v>1.0295828656128E-5</v>
      </c>
      <c r="G337" s="50">
        <v>2.8090997368146299E-6</v>
      </c>
      <c r="H337" s="50">
        <v>5.62606233959586E-5</v>
      </c>
      <c r="I337" s="50">
        <v>7.03673291245028E-6</v>
      </c>
      <c r="J337" s="50">
        <v>6.9587157815390801E-6</v>
      </c>
      <c r="K337" s="50">
        <v>1.3353159167744E-6</v>
      </c>
      <c r="L337" s="50">
        <v>1.27732906972661E-6</v>
      </c>
      <c r="M337" s="50"/>
      <c r="N337" s="50"/>
      <c r="O337" s="5"/>
    </row>
    <row r="338" spans="1:15" x14ac:dyDescent="0.3">
      <c r="A338" t="s">
        <v>117</v>
      </c>
      <c r="B338" t="s">
        <v>496</v>
      </c>
      <c r="C338" t="s">
        <v>28</v>
      </c>
      <c r="D338" t="s">
        <v>206</v>
      </c>
      <c r="E338" s="50"/>
      <c r="F338" s="50"/>
      <c r="G338" s="50">
        <v>1.1569119150190201E-7</v>
      </c>
      <c r="H338" s="50">
        <v>8.2201076501735196E-8</v>
      </c>
      <c r="I338" s="50">
        <v>2.07246914091923E-9</v>
      </c>
      <c r="J338" s="50"/>
      <c r="K338" s="50"/>
      <c r="L338" s="50"/>
      <c r="M338" s="50"/>
      <c r="N338" s="50">
        <v>3.2923833807662602E-6</v>
      </c>
      <c r="O338" s="5"/>
    </row>
    <row r="339" spans="1:15" x14ac:dyDescent="0.3">
      <c r="A339" t="s">
        <v>117</v>
      </c>
      <c r="B339" t="s">
        <v>496</v>
      </c>
      <c r="C339" t="s">
        <v>150</v>
      </c>
      <c r="D339" t="s">
        <v>151</v>
      </c>
      <c r="E339" s="50">
        <v>1.0874567396085801E-6</v>
      </c>
      <c r="F339" s="50">
        <v>6.8727115467959997E-6</v>
      </c>
      <c r="G339" s="50">
        <v>0</v>
      </c>
      <c r="H339" s="50">
        <v>1.8483324069253999E-5</v>
      </c>
      <c r="I339" s="50">
        <v>1.8064847179110499E-5</v>
      </c>
      <c r="J339" s="50">
        <v>2.4510208110735599E-5</v>
      </c>
      <c r="K339" s="50">
        <v>1.9076342363919999E-4</v>
      </c>
      <c r="L339" s="50">
        <v>1.516661830551E-4</v>
      </c>
      <c r="M339" s="50">
        <v>7.1337724739411603E-5</v>
      </c>
      <c r="N339" s="50">
        <v>2.382315822542E-4</v>
      </c>
      <c r="O339" s="5"/>
    </row>
    <row r="340" spans="1:15" x14ac:dyDescent="0.3">
      <c r="A340" t="s">
        <v>117</v>
      </c>
      <c r="B340" t="s">
        <v>496</v>
      </c>
      <c r="C340" t="s">
        <v>34</v>
      </c>
      <c r="D340" t="s">
        <v>239</v>
      </c>
      <c r="E340" s="50">
        <v>7.4978042515485005E-7</v>
      </c>
      <c r="F340" s="50">
        <v>7.0977935198279096E-7</v>
      </c>
      <c r="G340" s="50">
        <v>1.3495521066575399E-6</v>
      </c>
      <c r="H340" s="50">
        <v>3.4381711148163898E-6</v>
      </c>
      <c r="I340" s="50">
        <v>3.3740925098127199E-6</v>
      </c>
      <c r="J340" s="50">
        <v>4.3473010642683497E-6</v>
      </c>
      <c r="K340" s="50">
        <v>2.97758136913699E-6</v>
      </c>
      <c r="L340" s="50"/>
      <c r="M340" s="50"/>
      <c r="N340" s="50"/>
      <c r="O340" s="5"/>
    </row>
    <row r="341" spans="1:15" x14ac:dyDescent="0.3">
      <c r="A341" t="s">
        <v>117</v>
      </c>
      <c r="B341" t="s">
        <v>496</v>
      </c>
      <c r="C341" t="s">
        <v>23</v>
      </c>
      <c r="D341" t="s">
        <v>153</v>
      </c>
      <c r="E341" s="50">
        <v>1.30247194057822E-8</v>
      </c>
      <c r="F341" s="50">
        <v>2.4190496622106199E-9</v>
      </c>
      <c r="G341" s="50">
        <v>2.25261015730559E-8</v>
      </c>
      <c r="H341" s="50">
        <v>1.7885410152782498E-8</v>
      </c>
      <c r="I341" s="50">
        <v>0</v>
      </c>
      <c r="J341" s="50">
        <v>7.6675060344769004E-9</v>
      </c>
      <c r="K341" s="50">
        <v>3.0011430323107099E-9</v>
      </c>
      <c r="L341" s="50"/>
      <c r="M341" s="50"/>
      <c r="N341" s="50"/>
      <c r="O341" s="5"/>
    </row>
    <row r="342" spans="1:15" x14ac:dyDescent="0.3">
      <c r="A342" t="s">
        <v>117</v>
      </c>
      <c r="B342" t="s">
        <v>496</v>
      </c>
      <c r="C342" t="s">
        <v>51</v>
      </c>
      <c r="D342" t="s">
        <v>240</v>
      </c>
      <c r="E342" s="50"/>
      <c r="F342" s="50"/>
      <c r="G342" s="50">
        <v>0</v>
      </c>
      <c r="H342" s="50"/>
      <c r="I342" s="50">
        <v>2.66008653654285E-8</v>
      </c>
      <c r="J342" s="50">
        <v>1.9675058525606599E-9</v>
      </c>
      <c r="K342" s="50">
        <v>5.4085625917551601E-12</v>
      </c>
      <c r="L342" s="50"/>
      <c r="M342" s="50"/>
      <c r="N342" s="50"/>
      <c r="O342" s="5"/>
    </row>
    <row r="343" spans="1:15" x14ac:dyDescent="0.3">
      <c r="A343" t="s">
        <v>117</v>
      </c>
      <c r="B343" t="s">
        <v>496</v>
      </c>
      <c r="C343" t="s">
        <v>63</v>
      </c>
      <c r="D343" t="s">
        <v>216</v>
      </c>
      <c r="E343" s="50">
        <v>1.9726030896130801E-5</v>
      </c>
      <c r="F343" s="50">
        <v>3.5860693358595501E-6</v>
      </c>
      <c r="G343" s="50">
        <v>2.2723305486755999E-6</v>
      </c>
      <c r="H343" s="50">
        <v>5.5102358565693101E-7</v>
      </c>
      <c r="I343" s="50">
        <v>3.8460165382775997E-9</v>
      </c>
      <c r="J343" s="50">
        <v>8.9250953101108799E-8</v>
      </c>
      <c r="K343" s="50">
        <v>2.3171393646224098E-6</v>
      </c>
      <c r="L343" s="50">
        <v>5.8200787139199199E-7</v>
      </c>
      <c r="M343" s="50"/>
      <c r="N343" s="50">
        <v>1.44016291442276E-6</v>
      </c>
      <c r="O343" s="5"/>
    </row>
    <row r="344" spans="1:15" x14ac:dyDescent="0.3">
      <c r="A344" t="s">
        <v>117</v>
      </c>
      <c r="B344" t="s">
        <v>496</v>
      </c>
      <c r="C344" t="s">
        <v>35</v>
      </c>
      <c r="D344" t="s">
        <v>241</v>
      </c>
      <c r="E344" s="50">
        <v>1.90092687388791E-8</v>
      </c>
      <c r="F344" s="50"/>
      <c r="G344" s="50"/>
      <c r="H344" s="50"/>
      <c r="I344" s="50"/>
      <c r="J344" s="50"/>
      <c r="K344" s="50">
        <v>3.2425378121926001E-8</v>
      </c>
      <c r="L344" s="50"/>
      <c r="M344" s="50"/>
      <c r="N344" s="50"/>
      <c r="O344" s="5"/>
    </row>
    <row r="345" spans="1:15" x14ac:dyDescent="0.3">
      <c r="A345" t="s">
        <v>247</v>
      </c>
      <c r="B345" t="s">
        <v>497</v>
      </c>
      <c r="C345" t="s">
        <v>163</v>
      </c>
      <c r="D345" t="s">
        <v>164</v>
      </c>
      <c r="E345" s="50">
        <v>2.3684195247277999E-3</v>
      </c>
      <c r="F345" s="50">
        <v>2.7581573865853E-3</v>
      </c>
      <c r="G345" s="50">
        <v>2.7242915503666002E-3</v>
      </c>
      <c r="H345" s="50">
        <v>2.6439557269678001E-3</v>
      </c>
      <c r="I345" s="50">
        <v>2.2553221186136E-3</v>
      </c>
      <c r="J345" s="50">
        <v>1.5597632661633E-3</v>
      </c>
      <c r="K345" s="50">
        <v>1.5560827676351001E-3</v>
      </c>
      <c r="L345" s="50">
        <v>1.7840107018735E-3</v>
      </c>
      <c r="M345" s="50">
        <v>1.7581134076440001E-3</v>
      </c>
      <c r="N345" s="50">
        <v>1.7442040166742001E-3</v>
      </c>
      <c r="O345" s="5"/>
    </row>
    <row r="346" spans="1:15" x14ac:dyDescent="0.3">
      <c r="A346" s="5"/>
      <c r="B346" s="5"/>
      <c r="C346" s="5"/>
      <c r="E346" s="5"/>
      <c r="F346" s="5"/>
      <c r="G346" s="5"/>
      <c r="H346" s="5"/>
      <c r="I346" s="5"/>
      <c r="J346" s="5"/>
      <c r="K346" s="5"/>
      <c r="L346" s="5"/>
      <c r="M346" s="5"/>
      <c r="N346" s="5"/>
      <c r="O346" s="5"/>
    </row>
    <row r="347" spans="1:15" x14ac:dyDescent="0.3">
      <c r="A347" s="5"/>
      <c r="B347" s="5"/>
      <c r="C347" s="5"/>
      <c r="E347" s="5"/>
      <c r="F347" s="5"/>
      <c r="G347" s="5"/>
      <c r="H347" s="5"/>
      <c r="I347" s="5"/>
      <c r="J347" s="5"/>
      <c r="K347" s="5"/>
      <c r="L347" s="5"/>
      <c r="M347" s="5"/>
      <c r="N347" s="5"/>
      <c r="O347" s="5"/>
    </row>
    <row r="348" spans="1:15" x14ac:dyDescent="0.3">
      <c r="A348" s="5"/>
      <c r="B348" s="5"/>
      <c r="C348" s="5"/>
      <c r="E348" s="5"/>
      <c r="F348" s="5"/>
      <c r="G348" s="5"/>
      <c r="H348" s="5"/>
      <c r="I348" s="5"/>
      <c r="J348" s="5"/>
      <c r="K348" s="5"/>
      <c r="L348" s="5"/>
      <c r="M348" s="5"/>
      <c r="N348" s="5"/>
      <c r="O348" s="5"/>
    </row>
    <row r="349" spans="1:15" x14ac:dyDescent="0.3">
      <c r="A349" s="5"/>
      <c r="B349" s="5"/>
      <c r="C349" s="5"/>
      <c r="E349" s="5"/>
      <c r="F349" s="5"/>
      <c r="G349" s="5"/>
      <c r="H349" s="5"/>
      <c r="I349" s="5"/>
      <c r="J349" s="5"/>
      <c r="K349" s="5"/>
      <c r="L349" s="5"/>
      <c r="M349" s="5"/>
      <c r="N349" s="5"/>
      <c r="O349" s="5"/>
    </row>
    <row r="350" spans="1:15" x14ac:dyDescent="0.3">
      <c r="A350" s="5"/>
      <c r="B350" s="5"/>
      <c r="C350" s="5"/>
      <c r="E350" s="5"/>
      <c r="F350" s="5"/>
      <c r="G350" s="5"/>
      <c r="H350" s="5"/>
      <c r="I350" s="5"/>
      <c r="J350" s="5"/>
      <c r="K350" s="5"/>
      <c r="L350" s="5"/>
      <c r="M350" s="5"/>
      <c r="N350" s="5"/>
      <c r="O350" s="5"/>
    </row>
    <row r="351" spans="1:15" x14ac:dyDescent="0.3">
      <c r="A351" s="5"/>
      <c r="B351" s="5"/>
      <c r="C351" s="5"/>
      <c r="E351" s="5"/>
      <c r="F351" s="5"/>
      <c r="G351" s="5"/>
      <c r="H351" s="5"/>
      <c r="I351" s="5"/>
      <c r="J351" s="5"/>
      <c r="K351" s="5"/>
      <c r="L351" s="5"/>
      <c r="M351" s="5"/>
      <c r="N351" s="5"/>
      <c r="O351" s="5"/>
    </row>
    <row r="352" spans="1:15" x14ac:dyDescent="0.3">
      <c r="A352" s="5"/>
      <c r="B352" s="5"/>
      <c r="C352" s="5"/>
      <c r="E352" s="5"/>
      <c r="F352" s="5"/>
      <c r="G352" s="5"/>
      <c r="H352" s="5"/>
      <c r="I352" s="5"/>
      <c r="J352" s="5"/>
      <c r="K352" s="5"/>
      <c r="L352" s="5"/>
      <c r="M352" s="5"/>
      <c r="N352" s="5"/>
      <c r="O352" s="5"/>
    </row>
    <row r="353" spans="1:15" x14ac:dyDescent="0.3">
      <c r="A353" s="5"/>
      <c r="B353" s="5"/>
      <c r="C353" s="5"/>
      <c r="E353" s="5"/>
      <c r="F353" s="5"/>
      <c r="G353" s="5"/>
      <c r="H353" s="5"/>
      <c r="I353" s="5"/>
      <c r="J353" s="5"/>
      <c r="K353" s="5"/>
      <c r="L353" s="5"/>
      <c r="M353" s="5"/>
      <c r="N353" s="5"/>
      <c r="O353" s="5"/>
    </row>
    <row r="354" spans="1:15" x14ac:dyDescent="0.3">
      <c r="A354" s="5"/>
      <c r="B354" s="5"/>
      <c r="C354" s="5"/>
      <c r="E354" s="5"/>
      <c r="F354" s="5"/>
      <c r="G354" s="5"/>
      <c r="H354" s="5"/>
      <c r="I354" s="5"/>
      <c r="J354" s="5"/>
      <c r="K354" s="5"/>
      <c r="L354" s="5"/>
      <c r="M354" s="5"/>
      <c r="N354" s="5"/>
      <c r="O354" s="5"/>
    </row>
    <row r="355" spans="1:15" x14ac:dyDescent="0.3">
      <c r="A355" s="5"/>
      <c r="B355" s="5"/>
      <c r="C355" s="5"/>
      <c r="E355" s="5"/>
      <c r="F355" s="5"/>
      <c r="G355" s="5"/>
      <c r="H355" s="5"/>
      <c r="I355" s="5"/>
      <c r="J355" s="5"/>
      <c r="K355" s="5"/>
      <c r="L355" s="5"/>
      <c r="M355" s="5"/>
      <c r="N355" s="5"/>
      <c r="O355" s="5"/>
    </row>
    <row r="356" spans="1:15" x14ac:dyDescent="0.3">
      <c r="A356" s="5"/>
      <c r="B356" s="5"/>
      <c r="C356" s="5"/>
      <c r="E356" s="5"/>
      <c r="F356" s="5"/>
      <c r="G356" s="5"/>
      <c r="H356" s="5"/>
      <c r="I356" s="5"/>
      <c r="J356" s="5"/>
      <c r="K356" s="5"/>
      <c r="L356" s="5"/>
      <c r="M356" s="5"/>
      <c r="N356" s="5"/>
      <c r="O356" s="5"/>
    </row>
    <row r="357" spans="1:15" x14ac:dyDescent="0.3">
      <c r="A357" s="5"/>
      <c r="B357" s="5"/>
      <c r="C357" s="5"/>
      <c r="E357" s="5"/>
      <c r="F357" s="5"/>
      <c r="G357" s="5"/>
      <c r="H357" s="5"/>
      <c r="I357" s="5"/>
      <c r="J357" s="5"/>
      <c r="K357" s="5"/>
      <c r="L357" s="5"/>
      <c r="M357" s="5"/>
      <c r="N357" s="5"/>
      <c r="O357" s="5"/>
    </row>
    <row r="358" spans="1:15" x14ac:dyDescent="0.3">
      <c r="A358" s="5"/>
      <c r="B358" s="5"/>
      <c r="C358" s="5"/>
      <c r="E358" s="5"/>
      <c r="F358" s="5"/>
      <c r="G358" s="5"/>
      <c r="H358" s="5"/>
      <c r="I358" s="5"/>
      <c r="J358" s="5"/>
      <c r="K358" s="5"/>
      <c r="L358" s="5"/>
      <c r="M358" s="5"/>
      <c r="N358" s="5"/>
      <c r="O358" s="5"/>
    </row>
    <row r="359" spans="1:15" x14ac:dyDescent="0.3">
      <c r="A359" s="5"/>
      <c r="B359" s="5"/>
      <c r="C359" s="5"/>
      <c r="E359" s="5"/>
      <c r="F359" s="5"/>
      <c r="G359" s="5"/>
      <c r="H359" s="5"/>
      <c r="I359" s="5"/>
      <c r="J359" s="5"/>
      <c r="K359" s="5"/>
      <c r="L359" s="5"/>
      <c r="M359" s="5"/>
      <c r="N359" s="5"/>
      <c r="O359" s="5"/>
    </row>
    <row r="360" spans="1:15" x14ac:dyDescent="0.3">
      <c r="A360" s="5"/>
      <c r="B360" s="5"/>
      <c r="C360" s="5"/>
      <c r="E360" s="5"/>
      <c r="F360" s="5"/>
      <c r="G360" s="5"/>
      <c r="H360" s="5"/>
      <c r="I360" s="5"/>
      <c r="J360" s="5"/>
      <c r="K360" s="5"/>
      <c r="L360" s="5"/>
      <c r="M360" s="5"/>
      <c r="N360" s="5"/>
      <c r="O360" s="5"/>
    </row>
    <row r="361" spans="1:15" x14ac:dyDescent="0.3">
      <c r="A361" s="5"/>
      <c r="B361" s="5"/>
      <c r="C361" s="5"/>
      <c r="E361" s="5"/>
      <c r="F361" s="5"/>
      <c r="G361" s="5"/>
      <c r="H361" s="5"/>
      <c r="I361" s="5"/>
      <c r="J361" s="5"/>
      <c r="K361" s="5"/>
      <c r="L361" s="5"/>
      <c r="M361" s="5"/>
      <c r="N361" s="5"/>
      <c r="O361" s="5"/>
    </row>
    <row r="362" spans="1:15" x14ac:dyDescent="0.3">
      <c r="A362" s="5"/>
      <c r="B362" s="5"/>
      <c r="C362" s="5"/>
      <c r="E362" s="5"/>
      <c r="F362" s="5"/>
      <c r="G362" s="5"/>
      <c r="H362" s="5"/>
      <c r="I362" s="5"/>
      <c r="J362" s="5"/>
      <c r="K362" s="5"/>
      <c r="L362" s="5"/>
      <c r="M362" s="5"/>
      <c r="N362" s="5"/>
      <c r="O362" s="5"/>
    </row>
    <row r="363" spans="1:15" x14ac:dyDescent="0.3">
      <c r="A363" s="5"/>
      <c r="B363" s="5"/>
      <c r="C363" s="5"/>
      <c r="E363" s="5"/>
      <c r="F363" s="5"/>
      <c r="G363" s="5"/>
      <c r="H363" s="5"/>
      <c r="I363" s="5"/>
      <c r="J363" s="5"/>
      <c r="K363" s="5"/>
      <c r="L363" s="5"/>
      <c r="M363" s="5"/>
      <c r="N363" s="5"/>
      <c r="O363" s="5"/>
    </row>
    <row r="364" spans="1:15" x14ac:dyDescent="0.3">
      <c r="A364" s="5"/>
      <c r="B364" s="5"/>
      <c r="C364" s="5"/>
      <c r="E364" s="5"/>
      <c r="F364" s="5"/>
      <c r="G364" s="5"/>
      <c r="H364" s="5"/>
      <c r="I364" s="5"/>
      <c r="J364" s="5"/>
      <c r="K364" s="5"/>
      <c r="L364" s="5"/>
      <c r="M364" s="5"/>
      <c r="N364" s="5"/>
      <c r="O364" s="5"/>
    </row>
    <row r="365" spans="1:15" x14ac:dyDescent="0.3">
      <c r="A365" s="5"/>
      <c r="B365" s="5"/>
      <c r="C365" s="5"/>
      <c r="E365" s="5"/>
      <c r="F365" s="5"/>
      <c r="G365" s="5"/>
      <c r="H365" s="5"/>
      <c r="I365" s="5"/>
      <c r="J365" s="5"/>
      <c r="K365" s="5"/>
      <c r="L365" s="5"/>
      <c r="M365" s="5"/>
      <c r="N365" s="5"/>
      <c r="O365" s="5"/>
    </row>
    <row r="366" spans="1:15" x14ac:dyDescent="0.3">
      <c r="A366" s="5"/>
      <c r="B366" s="5"/>
      <c r="C366" s="5"/>
      <c r="E366" s="5"/>
      <c r="F366" s="5"/>
      <c r="G366" s="5"/>
      <c r="H366" s="5"/>
      <c r="I366" s="5"/>
      <c r="J366" s="5"/>
      <c r="K366" s="5"/>
      <c r="L366" s="5"/>
      <c r="M366" s="5"/>
      <c r="N366" s="5"/>
      <c r="O366" s="5"/>
    </row>
    <row r="367" spans="1:15" x14ac:dyDescent="0.3">
      <c r="A367" s="5"/>
      <c r="B367" s="5"/>
      <c r="C367" s="5"/>
      <c r="E367" s="5"/>
      <c r="F367" s="5"/>
      <c r="G367" s="5"/>
      <c r="H367" s="5"/>
      <c r="I367" s="5"/>
      <c r="J367" s="5"/>
      <c r="K367" s="5"/>
      <c r="L367" s="5"/>
      <c r="M367" s="5"/>
      <c r="N367" s="5"/>
      <c r="O367" s="5"/>
    </row>
    <row r="368" spans="1:15" x14ac:dyDescent="0.3">
      <c r="A368" s="5"/>
      <c r="B368" s="5"/>
      <c r="C368" s="5"/>
      <c r="E368" s="5"/>
      <c r="F368" s="5"/>
      <c r="G368" s="5"/>
      <c r="H368" s="5"/>
      <c r="I368" s="5"/>
      <c r="J368" s="5"/>
      <c r="K368" s="5"/>
      <c r="L368" s="5"/>
      <c r="M368" s="5"/>
      <c r="N368" s="5"/>
      <c r="O368" s="5"/>
    </row>
    <row r="369" spans="1:15" x14ac:dyDescent="0.3">
      <c r="A369" s="5"/>
      <c r="B369" s="5"/>
      <c r="C369" s="5"/>
      <c r="E369" s="5"/>
      <c r="F369" s="5"/>
      <c r="G369" s="5"/>
      <c r="H369" s="5"/>
      <c r="I369" s="5"/>
      <c r="J369" s="5"/>
      <c r="K369" s="5"/>
      <c r="L369" s="5"/>
      <c r="M369" s="5"/>
      <c r="N369" s="5"/>
      <c r="O369" s="5"/>
    </row>
    <row r="370" spans="1:15" x14ac:dyDescent="0.3">
      <c r="A370" s="5"/>
      <c r="B370" s="5"/>
      <c r="C370" s="5"/>
      <c r="E370" s="5"/>
      <c r="F370" s="5"/>
      <c r="G370" s="5"/>
      <c r="H370" s="5"/>
      <c r="I370" s="5"/>
      <c r="J370" s="5"/>
      <c r="K370" s="5"/>
      <c r="L370" s="5"/>
      <c r="M370" s="5"/>
      <c r="N370" s="5"/>
      <c r="O370" s="5"/>
    </row>
    <row r="371" spans="1:15" x14ac:dyDescent="0.3">
      <c r="A371" s="5"/>
      <c r="B371" s="5"/>
      <c r="C371" s="5"/>
      <c r="E371" s="5"/>
      <c r="F371" s="5"/>
      <c r="G371" s="5"/>
      <c r="H371" s="5"/>
      <c r="I371" s="5"/>
      <c r="J371" s="5"/>
      <c r="K371" s="5"/>
      <c r="L371" s="5"/>
      <c r="M371" s="5"/>
      <c r="N371" s="5"/>
      <c r="O371" s="5"/>
    </row>
    <row r="372" spans="1:15" x14ac:dyDescent="0.3">
      <c r="A372" s="5"/>
      <c r="B372" s="5"/>
      <c r="C372" s="5"/>
      <c r="E372" s="5"/>
      <c r="F372" s="5"/>
      <c r="G372" s="5"/>
      <c r="H372" s="5"/>
      <c r="I372" s="5"/>
      <c r="J372" s="5"/>
      <c r="K372" s="5"/>
      <c r="L372" s="5"/>
      <c r="M372" s="5"/>
      <c r="N372" s="5"/>
      <c r="O372" s="5"/>
    </row>
    <row r="373" spans="1:15" x14ac:dyDescent="0.3">
      <c r="A373" s="5"/>
      <c r="B373" s="5"/>
      <c r="C373" s="5"/>
      <c r="E373" s="5"/>
      <c r="F373" s="5"/>
      <c r="G373" s="5"/>
      <c r="H373" s="5"/>
      <c r="I373" s="5"/>
      <c r="J373" s="5"/>
      <c r="K373" s="5"/>
      <c r="L373" s="5"/>
      <c r="M373" s="5"/>
      <c r="N373" s="5"/>
      <c r="O373" s="5"/>
    </row>
    <row r="374" spans="1:15" x14ac:dyDescent="0.3">
      <c r="A374" s="5"/>
      <c r="B374" s="5"/>
      <c r="C374" s="5"/>
      <c r="E374" s="5"/>
      <c r="F374" s="5"/>
      <c r="G374" s="5"/>
      <c r="H374" s="5"/>
      <c r="I374" s="5"/>
      <c r="J374" s="5"/>
      <c r="K374" s="5"/>
      <c r="L374" s="5"/>
      <c r="M374" s="5"/>
      <c r="N374" s="5"/>
      <c r="O374" s="5"/>
    </row>
    <row r="375" spans="1:15" x14ac:dyDescent="0.3">
      <c r="A375" s="5"/>
      <c r="B375" s="5"/>
      <c r="C375" s="5"/>
      <c r="E375" s="5"/>
      <c r="F375" s="5"/>
      <c r="G375" s="5"/>
      <c r="H375" s="5"/>
      <c r="I375" s="5"/>
      <c r="J375" s="5"/>
      <c r="K375" s="5"/>
      <c r="L375" s="5"/>
      <c r="M375" s="5"/>
      <c r="N375" s="5"/>
      <c r="O375" s="5"/>
    </row>
    <row r="376" spans="1:15" x14ac:dyDescent="0.3">
      <c r="A376" s="5"/>
      <c r="B376" s="5"/>
      <c r="C376" s="5"/>
      <c r="E376" s="5"/>
      <c r="F376" s="5"/>
      <c r="G376" s="5"/>
      <c r="H376" s="5"/>
      <c r="I376" s="5"/>
      <c r="J376" s="5"/>
      <c r="K376" s="5"/>
      <c r="L376" s="5"/>
      <c r="M376" s="5"/>
      <c r="N376" s="5"/>
      <c r="O376" s="5"/>
    </row>
    <row r="377" spans="1:15" x14ac:dyDescent="0.3">
      <c r="A377" s="5"/>
      <c r="B377" s="5"/>
      <c r="C377" s="5"/>
      <c r="E377" s="5"/>
      <c r="F377" s="5"/>
      <c r="G377" s="5"/>
      <c r="H377" s="5"/>
      <c r="I377" s="5"/>
      <c r="J377" s="5"/>
      <c r="K377" s="5"/>
      <c r="L377" s="5"/>
      <c r="M377" s="5"/>
      <c r="N377" s="5"/>
      <c r="O377" s="5"/>
    </row>
    <row r="378" spans="1:15" x14ac:dyDescent="0.3">
      <c r="A378" s="5"/>
      <c r="B378" s="5"/>
      <c r="C378" s="5"/>
      <c r="E378" s="5"/>
      <c r="F378" s="5"/>
      <c r="G378" s="5"/>
      <c r="H378" s="5"/>
      <c r="I378" s="5"/>
      <c r="J378" s="5"/>
      <c r="K378" s="5"/>
      <c r="L378" s="5"/>
      <c r="M378" s="5"/>
      <c r="N378" s="5"/>
      <c r="O378" s="5"/>
    </row>
    <row r="379" spans="1:15" x14ac:dyDescent="0.3">
      <c r="A379" s="5"/>
      <c r="B379" s="5"/>
      <c r="C379" s="5"/>
      <c r="E379" s="5"/>
      <c r="F379" s="5"/>
      <c r="G379" s="5"/>
      <c r="H379" s="5"/>
      <c r="I379" s="5"/>
      <c r="J379" s="5"/>
      <c r="K379" s="5"/>
      <c r="L379" s="5"/>
      <c r="M379" s="5"/>
      <c r="N379" s="5"/>
      <c r="O379" s="5"/>
    </row>
    <row r="380" spans="1:15" x14ac:dyDescent="0.3">
      <c r="A380" s="5"/>
      <c r="B380" s="5"/>
      <c r="C380" s="5"/>
      <c r="E380" s="5"/>
      <c r="F380" s="5"/>
      <c r="G380" s="5"/>
      <c r="H380" s="5"/>
      <c r="I380" s="5"/>
      <c r="J380" s="5"/>
      <c r="K380" s="5"/>
      <c r="L380" s="5"/>
      <c r="M380" s="5"/>
      <c r="N380" s="5"/>
      <c r="O380" s="5"/>
    </row>
    <row r="381" spans="1:15" x14ac:dyDescent="0.3">
      <c r="A381" s="5"/>
      <c r="B381" s="5"/>
      <c r="C381" s="5"/>
      <c r="E381" s="5"/>
      <c r="F381" s="5"/>
      <c r="G381" s="5"/>
      <c r="H381" s="5"/>
      <c r="I381" s="5"/>
      <c r="J381" s="5"/>
      <c r="K381" s="5"/>
      <c r="L381" s="5"/>
      <c r="M381" s="5"/>
      <c r="N381" s="5"/>
      <c r="O381" s="5"/>
    </row>
    <row r="382" spans="1:15" x14ac:dyDescent="0.3">
      <c r="A382" s="5"/>
      <c r="B382" s="5"/>
      <c r="C382" s="5"/>
      <c r="E382" s="5"/>
      <c r="F382" s="5"/>
      <c r="G382" s="5"/>
      <c r="H382" s="5"/>
      <c r="I382" s="5"/>
      <c r="J382" s="5"/>
      <c r="K382" s="5"/>
      <c r="L382" s="5"/>
      <c r="M382" s="5"/>
      <c r="N382" s="5"/>
      <c r="O382" s="5"/>
    </row>
    <row r="383" spans="1:15" x14ac:dyDescent="0.3">
      <c r="A383" s="5"/>
      <c r="B383" s="5"/>
      <c r="C383" s="5"/>
      <c r="E383" s="5"/>
      <c r="F383" s="5"/>
      <c r="G383" s="5"/>
      <c r="H383" s="5"/>
      <c r="I383" s="5"/>
      <c r="J383" s="5"/>
      <c r="K383" s="5"/>
      <c r="L383" s="5"/>
      <c r="M383" s="5"/>
      <c r="N383" s="5"/>
      <c r="O383" s="5"/>
    </row>
    <row r="384" spans="1:15" x14ac:dyDescent="0.3">
      <c r="A384" s="5"/>
      <c r="B384" s="5"/>
      <c r="C384" s="5"/>
      <c r="E384" s="5"/>
      <c r="F384" s="5"/>
      <c r="G384" s="5"/>
      <c r="H384" s="5"/>
      <c r="I384" s="5"/>
      <c r="J384" s="5"/>
      <c r="K384" s="5"/>
      <c r="L384" s="5"/>
      <c r="M384" s="5"/>
      <c r="N384" s="5"/>
      <c r="O384" s="5"/>
    </row>
    <row r="385" spans="1:15" x14ac:dyDescent="0.3">
      <c r="A385" s="5"/>
      <c r="B385" s="5"/>
      <c r="C385" s="5"/>
      <c r="E385" s="5"/>
      <c r="F385" s="5"/>
      <c r="G385" s="5"/>
      <c r="H385" s="5"/>
      <c r="I385" s="5"/>
      <c r="J385" s="5"/>
      <c r="K385" s="5"/>
      <c r="L385" s="5"/>
      <c r="M385" s="5"/>
      <c r="N385" s="5"/>
      <c r="O385" s="5"/>
    </row>
    <row r="386" spans="1:15" x14ac:dyDescent="0.3">
      <c r="A386" s="5"/>
      <c r="B386" s="5"/>
      <c r="C386" s="5"/>
      <c r="E386" s="5"/>
      <c r="F386" s="5"/>
      <c r="G386" s="5"/>
      <c r="H386" s="5"/>
      <c r="I386" s="5"/>
      <c r="J386" s="5"/>
      <c r="K386" s="5"/>
      <c r="L386" s="5"/>
      <c r="M386" s="5"/>
      <c r="N386" s="5"/>
      <c r="O386" s="5"/>
    </row>
    <row r="387" spans="1:15" x14ac:dyDescent="0.3">
      <c r="A387" s="5"/>
      <c r="B387" s="5"/>
      <c r="C387" s="5"/>
      <c r="E387" s="5"/>
      <c r="F387" s="5"/>
      <c r="G387" s="5"/>
      <c r="H387" s="5"/>
      <c r="I387" s="5"/>
      <c r="J387" s="5"/>
      <c r="K387" s="5"/>
      <c r="L387" s="5"/>
      <c r="M387" s="5"/>
      <c r="N387" s="5"/>
      <c r="O387" s="5"/>
    </row>
    <row r="388" spans="1:15" x14ac:dyDescent="0.3">
      <c r="A388" s="5"/>
      <c r="B388" s="5"/>
      <c r="C388" s="5"/>
      <c r="E388" s="5"/>
      <c r="F388" s="5"/>
      <c r="G388" s="5"/>
      <c r="H388" s="5"/>
      <c r="I388" s="5"/>
      <c r="J388" s="5"/>
      <c r="K388" s="5"/>
      <c r="L388" s="5"/>
      <c r="M388" s="5"/>
      <c r="N388" s="5"/>
      <c r="O388" s="5"/>
    </row>
    <row r="389" spans="1:15" x14ac:dyDescent="0.3">
      <c r="A389" s="5"/>
      <c r="B389" s="5"/>
      <c r="C389" s="5"/>
      <c r="E389" s="5"/>
      <c r="F389" s="5"/>
      <c r="G389" s="5"/>
      <c r="H389" s="5"/>
      <c r="I389" s="5"/>
      <c r="J389" s="5"/>
      <c r="K389" s="5"/>
      <c r="L389" s="5"/>
      <c r="M389" s="5"/>
      <c r="N389" s="5"/>
      <c r="O389" s="5"/>
    </row>
    <row r="390" spans="1:15" x14ac:dyDescent="0.3">
      <c r="A390" s="5"/>
      <c r="B390" s="5"/>
      <c r="C390" s="5"/>
      <c r="E390" s="5"/>
      <c r="F390" s="5"/>
      <c r="G390" s="5"/>
      <c r="H390" s="5"/>
      <c r="I390" s="5"/>
      <c r="J390" s="5"/>
      <c r="K390" s="5"/>
      <c r="L390" s="5"/>
      <c r="M390" s="5"/>
      <c r="N390" s="5"/>
      <c r="O390" s="5"/>
    </row>
    <row r="391" spans="1:15" x14ac:dyDescent="0.3">
      <c r="A391" s="5"/>
      <c r="B391" s="5"/>
      <c r="C391" s="5"/>
      <c r="E391" s="5"/>
      <c r="F391" s="5"/>
      <c r="G391" s="5"/>
      <c r="H391" s="5"/>
      <c r="I391" s="5"/>
      <c r="J391" s="5"/>
      <c r="K391" s="5"/>
      <c r="L391" s="5"/>
      <c r="M391" s="5"/>
      <c r="N391" s="5"/>
      <c r="O391" s="5"/>
    </row>
    <row r="392" spans="1:15" x14ac:dyDescent="0.3">
      <c r="A392" s="5"/>
      <c r="B392" s="5"/>
      <c r="C392" s="5"/>
      <c r="E392" s="5"/>
      <c r="F392" s="5"/>
      <c r="G392" s="5"/>
      <c r="H392" s="5"/>
      <c r="I392" s="5"/>
      <c r="J392" s="5"/>
      <c r="K392" s="5"/>
      <c r="L392" s="5"/>
      <c r="M392" s="5"/>
      <c r="N392" s="5"/>
      <c r="O392" s="5"/>
    </row>
    <row r="393" spans="1:15" x14ac:dyDescent="0.3">
      <c r="A393" s="5"/>
      <c r="B393" s="5"/>
      <c r="C393" s="5"/>
      <c r="E393" s="5"/>
      <c r="F393" s="5"/>
      <c r="G393" s="5"/>
      <c r="H393" s="5"/>
      <c r="I393" s="5"/>
      <c r="J393" s="5"/>
      <c r="K393" s="5"/>
      <c r="L393" s="5"/>
      <c r="M393" s="5"/>
      <c r="N393" s="5"/>
      <c r="O393" s="5"/>
    </row>
    <row r="394" spans="1:15" x14ac:dyDescent="0.3">
      <c r="A394" s="5"/>
      <c r="B394" s="5"/>
      <c r="C394" s="5"/>
      <c r="E394" s="5"/>
      <c r="F394" s="5"/>
      <c r="G394" s="5"/>
      <c r="H394" s="5"/>
      <c r="I394" s="5"/>
      <c r="J394" s="5"/>
      <c r="K394" s="5"/>
      <c r="L394" s="5"/>
      <c r="M394" s="5"/>
      <c r="N394" s="5"/>
      <c r="O394" s="5"/>
    </row>
    <row r="395" spans="1:15" x14ac:dyDescent="0.3">
      <c r="A395" s="5"/>
      <c r="B395" s="5"/>
      <c r="C395" s="5"/>
      <c r="E395" s="5"/>
      <c r="F395" s="5"/>
      <c r="G395" s="5"/>
      <c r="H395" s="5"/>
      <c r="I395" s="5"/>
      <c r="J395" s="5"/>
      <c r="K395" s="5"/>
      <c r="L395" s="5"/>
      <c r="M395" s="5"/>
      <c r="N395" s="5"/>
      <c r="O395" s="5"/>
    </row>
    <row r="396" spans="1:15" x14ac:dyDescent="0.3">
      <c r="A396" s="5"/>
      <c r="B396" s="5"/>
      <c r="C396" s="5"/>
      <c r="E396" s="5"/>
      <c r="F396" s="5"/>
      <c r="G396" s="5"/>
      <c r="H396" s="5"/>
      <c r="I396" s="5"/>
      <c r="J396" s="5"/>
      <c r="K396" s="5"/>
      <c r="L396" s="5"/>
      <c r="M396" s="5"/>
      <c r="N396" s="5"/>
      <c r="O396" s="5"/>
    </row>
    <row r="397" spans="1:15" x14ac:dyDescent="0.3">
      <c r="A397" s="5"/>
      <c r="B397" s="5"/>
      <c r="C397" s="5"/>
      <c r="E397" s="5"/>
      <c r="F397" s="5"/>
      <c r="G397" s="5"/>
      <c r="H397" s="5"/>
      <c r="I397" s="5"/>
      <c r="J397" s="5"/>
      <c r="K397" s="5"/>
      <c r="L397" s="5"/>
      <c r="M397" s="5"/>
      <c r="N397" s="5"/>
      <c r="O397" s="5"/>
    </row>
    <row r="398" spans="1:15" x14ac:dyDescent="0.3">
      <c r="A398" s="5"/>
      <c r="B398" s="5"/>
      <c r="C398" s="5"/>
      <c r="E398" s="5"/>
      <c r="F398" s="5"/>
      <c r="G398" s="5"/>
      <c r="H398" s="5"/>
      <c r="I398" s="5"/>
      <c r="J398" s="5"/>
      <c r="K398" s="5"/>
      <c r="L398" s="5"/>
      <c r="M398" s="5"/>
      <c r="N398" s="5"/>
      <c r="O398" s="5"/>
    </row>
    <row r="399" spans="1:15" x14ac:dyDescent="0.3">
      <c r="A399" s="5"/>
      <c r="B399" s="5"/>
      <c r="C399" s="5"/>
      <c r="E399" s="5"/>
      <c r="F399" s="5"/>
      <c r="G399" s="5"/>
      <c r="H399" s="5"/>
      <c r="I399" s="5"/>
      <c r="J399" s="5"/>
      <c r="K399" s="5"/>
      <c r="L399" s="5"/>
      <c r="M399" s="5"/>
      <c r="N399" s="5"/>
      <c r="O399" s="5"/>
    </row>
    <row r="400" spans="1:15" x14ac:dyDescent="0.3">
      <c r="A400" s="5"/>
      <c r="B400" s="5"/>
      <c r="C400" s="5"/>
      <c r="E400" s="5"/>
      <c r="F400" s="5"/>
      <c r="G400" s="5"/>
      <c r="H400" s="5"/>
      <c r="I400" s="5"/>
      <c r="J400" s="5"/>
      <c r="K400" s="5"/>
      <c r="L400" s="5"/>
      <c r="M400" s="5"/>
      <c r="N400" s="5"/>
      <c r="O400" s="5"/>
    </row>
    <row r="401" spans="1:15" x14ac:dyDescent="0.3">
      <c r="A401" s="5"/>
      <c r="B401" s="5"/>
      <c r="C401" s="5"/>
      <c r="E401" s="5"/>
      <c r="F401" s="5"/>
      <c r="G401" s="5"/>
      <c r="H401" s="5"/>
      <c r="I401" s="5"/>
      <c r="J401" s="5"/>
      <c r="K401" s="5"/>
      <c r="L401" s="5"/>
      <c r="M401" s="5"/>
      <c r="N401" s="5"/>
      <c r="O401" s="5"/>
    </row>
    <row r="402" spans="1:15" x14ac:dyDescent="0.3">
      <c r="A402" s="5"/>
      <c r="B402" s="5"/>
      <c r="C402" s="5"/>
      <c r="E402" s="5"/>
      <c r="F402" s="5"/>
      <c r="G402" s="5"/>
      <c r="H402" s="5"/>
      <c r="I402" s="5"/>
      <c r="J402" s="5"/>
      <c r="K402" s="5"/>
      <c r="L402" s="5"/>
      <c r="M402" s="5"/>
      <c r="N402" s="5"/>
      <c r="O402" s="5"/>
    </row>
    <row r="403" spans="1:15" x14ac:dyDescent="0.3">
      <c r="A403" s="5"/>
      <c r="B403" s="5"/>
      <c r="C403" s="5"/>
      <c r="E403" s="5"/>
      <c r="F403" s="5"/>
      <c r="G403" s="5"/>
      <c r="H403" s="5"/>
      <c r="I403" s="5"/>
      <c r="J403" s="5"/>
      <c r="K403" s="5"/>
      <c r="L403" s="5"/>
      <c r="M403" s="5"/>
      <c r="N403" s="5"/>
      <c r="O403" s="5"/>
    </row>
    <row r="404" spans="1:15" x14ac:dyDescent="0.3">
      <c r="A404" s="5"/>
      <c r="B404" s="5"/>
      <c r="C404" s="5"/>
      <c r="E404" s="5"/>
      <c r="F404" s="5"/>
      <c r="G404" s="5"/>
      <c r="H404" s="5"/>
      <c r="I404" s="5"/>
      <c r="J404" s="5"/>
      <c r="K404" s="5"/>
      <c r="L404" s="5"/>
      <c r="M404" s="5"/>
      <c r="N404" s="5"/>
      <c r="O404" s="5"/>
    </row>
    <row r="405" spans="1:15" x14ac:dyDescent="0.3">
      <c r="A405" s="5"/>
      <c r="B405" s="5"/>
      <c r="C405" s="5"/>
      <c r="E405" s="5"/>
      <c r="F405" s="5"/>
      <c r="G405" s="5"/>
      <c r="H405" s="5"/>
      <c r="I405" s="5"/>
      <c r="J405" s="5"/>
      <c r="K405" s="5"/>
      <c r="L405" s="5"/>
      <c r="M405" s="5"/>
      <c r="N405" s="5"/>
      <c r="O405" s="5"/>
    </row>
    <row r="406" spans="1:15" x14ac:dyDescent="0.3">
      <c r="A406" s="5"/>
      <c r="B406" s="5"/>
      <c r="C406" s="5"/>
      <c r="E406" s="5"/>
      <c r="F406" s="5"/>
      <c r="G406" s="5"/>
      <c r="H406" s="5"/>
      <c r="I406" s="5"/>
      <c r="J406" s="5"/>
      <c r="K406" s="5"/>
      <c r="L406" s="5"/>
      <c r="M406" s="5"/>
      <c r="N406" s="5"/>
      <c r="O406" s="5"/>
    </row>
    <row r="407" spans="1:15" x14ac:dyDescent="0.3">
      <c r="A407" s="5"/>
      <c r="B407" s="5"/>
      <c r="C407" s="5"/>
      <c r="E407" s="5"/>
      <c r="F407" s="5"/>
      <c r="G407" s="5"/>
      <c r="H407" s="5"/>
      <c r="I407" s="5"/>
      <c r="J407" s="5"/>
      <c r="K407" s="5"/>
      <c r="L407" s="5"/>
      <c r="M407" s="5"/>
      <c r="N407" s="5"/>
      <c r="O407" s="5"/>
    </row>
    <row r="408" spans="1:15" x14ac:dyDescent="0.3">
      <c r="A408" s="5"/>
      <c r="B408" s="5"/>
      <c r="C408" s="5"/>
      <c r="E408" s="5"/>
      <c r="F408" s="5"/>
      <c r="G408" s="5"/>
      <c r="H408" s="5"/>
      <c r="I408" s="5"/>
      <c r="J408" s="5"/>
      <c r="K408" s="5"/>
      <c r="L408" s="5"/>
      <c r="M408" s="5"/>
      <c r="N408" s="5"/>
      <c r="O408" s="5"/>
    </row>
    <row r="409" spans="1:15" x14ac:dyDescent="0.3">
      <c r="A409" s="5"/>
      <c r="B409" s="5"/>
      <c r="C409" s="5"/>
      <c r="E409" s="5"/>
      <c r="F409" s="5"/>
      <c r="G409" s="5"/>
      <c r="H409" s="5"/>
      <c r="I409" s="5"/>
      <c r="J409" s="5"/>
      <c r="K409" s="5"/>
      <c r="L409" s="5"/>
      <c r="M409" s="5"/>
      <c r="N409" s="5"/>
      <c r="O409" s="5"/>
    </row>
    <row r="410" spans="1:15" x14ac:dyDescent="0.3">
      <c r="A410" s="5"/>
      <c r="B410" s="5"/>
      <c r="C410" s="5"/>
      <c r="E410" s="5"/>
      <c r="F410" s="5"/>
      <c r="G410" s="5"/>
      <c r="H410" s="5"/>
      <c r="I410" s="5"/>
      <c r="J410" s="5"/>
      <c r="K410" s="5"/>
      <c r="L410" s="5"/>
      <c r="M410" s="5"/>
      <c r="N410" s="5"/>
      <c r="O410" s="5"/>
    </row>
    <row r="411" spans="1:15" x14ac:dyDescent="0.3">
      <c r="A411" s="5"/>
      <c r="B411" s="5"/>
      <c r="C411" s="5"/>
      <c r="E411" s="5"/>
      <c r="F411" s="5"/>
      <c r="G411" s="5"/>
      <c r="H411" s="5"/>
      <c r="I411" s="5"/>
      <c r="J411" s="5"/>
      <c r="K411" s="5"/>
      <c r="L411" s="5"/>
      <c r="M411" s="5"/>
      <c r="N411" s="5"/>
      <c r="O411" s="5"/>
    </row>
    <row r="412" spans="1:15" x14ac:dyDescent="0.3">
      <c r="A412" s="5"/>
      <c r="B412" s="5"/>
      <c r="C412" s="5"/>
      <c r="E412" s="5"/>
      <c r="F412" s="5"/>
      <c r="G412" s="5"/>
      <c r="H412" s="5"/>
      <c r="I412" s="5"/>
      <c r="J412" s="5"/>
      <c r="K412" s="5"/>
      <c r="L412" s="5"/>
      <c r="M412" s="5"/>
      <c r="N412" s="5"/>
      <c r="O412" s="5"/>
    </row>
    <row r="413" spans="1:15" x14ac:dyDescent="0.3">
      <c r="A413" s="5"/>
      <c r="B413" s="5"/>
      <c r="C413" s="5"/>
      <c r="E413" s="5"/>
      <c r="F413" s="5"/>
      <c r="G413" s="5"/>
      <c r="H413" s="5"/>
      <c r="I413" s="5"/>
      <c r="J413" s="5"/>
      <c r="K413" s="5"/>
      <c r="L413" s="5"/>
      <c r="M413" s="5"/>
      <c r="N413" s="5"/>
      <c r="O413" s="5"/>
    </row>
    <row r="414" spans="1:15" x14ac:dyDescent="0.3">
      <c r="A414" s="5"/>
      <c r="B414" s="5"/>
      <c r="C414" s="5"/>
      <c r="E414" s="5"/>
      <c r="F414" s="5"/>
      <c r="G414" s="5"/>
      <c r="H414" s="5"/>
      <c r="I414" s="5"/>
      <c r="J414" s="5"/>
      <c r="K414" s="5"/>
      <c r="L414" s="5"/>
      <c r="M414" s="5"/>
      <c r="N414" s="5"/>
      <c r="O414" s="5"/>
    </row>
    <row r="415" spans="1:15" x14ac:dyDescent="0.3">
      <c r="A415" s="5"/>
      <c r="B415" s="5"/>
      <c r="C415" s="5"/>
      <c r="E415" s="5"/>
      <c r="F415" s="5"/>
      <c r="G415" s="5"/>
      <c r="H415" s="5"/>
      <c r="I415" s="5"/>
      <c r="J415" s="5"/>
      <c r="K415" s="5"/>
      <c r="L415" s="5"/>
      <c r="M415" s="5"/>
      <c r="N415" s="5"/>
      <c r="O415" s="5"/>
    </row>
    <row r="416" spans="1:15" x14ac:dyDescent="0.3">
      <c r="A416" s="5"/>
      <c r="B416" s="5"/>
      <c r="C416" s="5"/>
      <c r="E416" s="5"/>
      <c r="F416" s="5"/>
      <c r="G416" s="5"/>
      <c r="H416" s="5"/>
      <c r="I416" s="5"/>
      <c r="J416" s="5"/>
      <c r="K416" s="5"/>
      <c r="L416" s="5"/>
      <c r="M416" s="5"/>
      <c r="N416" s="5"/>
      <c r="O416" s="5"/>
    </row>
    <row r="417" spans="1:15" x14ac:dyDescent="0.3">
      <c r="A417" s="5"/>
      <c r="B417" s="5"/>
      <c r="C417" s="5"/>
      <c r="E417" s="5"/>
      <c r="F417" s="5"/>
      <c r="G417" s="5"/>
      <c r="H417" s="5"/>
      <c r="I417" s="5"/>
      <c r="J417" s="5"/>
      <c r="K417" s="5"/>
      <c r="L417" s="5"/>
      <c r="M417" s="5"/>
      <c r="N417" s="5"/>
      <c r="O417" s="5"/>
    </row>
    <row r="418" spans="1:15" x14ac:dyDescent="0.3">
      <c r="A418" s="5"/>
      <c r="B418" s="5"/>
      <c r="C418" s="5"/>
      <c r="E418" s="5"/>
      <c r="F418" s="5"/>
      <c r="G418" s="5"/>
      <c r="H418" s="5"/>
      <c r="I418" s="5"/>
      <c r="J418" s="5"/>
      <c r="K418" s="5"/>
      <c r="L418" s="5"/>
      <c r="M418" s="5"/>
      <c r="N418" s="5"/>
      <c r="O418" s="5"/>
    </row>
    <row r="419" spans="1:15" x14ac:dyDescent="0.3">
      <c r="A419" s="5"/>
      <c r="B419" s="5"/>
      <c r="C419" s="5"/>
      <c r="E419" s="5"/>
      <c r="F419" s="5"/>
      <c r="G419" s="5"/>
      <c r="H419" s="5"/>
      <c r="I419" s="5"/>
      <c r="J419" s="5"/>
      <c r="K419" s="5"/>
      <c r="L419" s="5"/>
      <c r="M419" s="5"/>
      <c r="N419" s="5"/>
      <c r="O419" s="5"/>
    </row>
    <row r="420" spans="1:15" x14ac:dyDescent="0.3">
      <c r="A420" s="5"/>
      <c r="B420" s="5"/>
      <c r="C420" s="5"/>
      <c r="E420" s="5"/>
      <c r="F420" s="5"/>
      <c r="G420" s="5"/>
      <c r="H420" s="5"/>
      <c r="I420" s="5"/>
      <c r="J420" s="5"/>
      <c r="K420" s="5"/>
      <c r="L420" s="5"/>
      <c r="M420" s="5"/>
      <c r="N420" s="5"/>
      <c r="O420" s="5"/>
    </row>
    <row r="421" spans="1:15" x14ac:dyDescent="0.3">
      <c r="A421" s="5"/>
      <c r="B421" s="5"/>
      <c r="C421" s="5"/>
      <c r="E421" s="5"/>
      <c r="F421" s="5"/>
      <c r="G421" s="5"/>
      <c r="H421" s="5"/>
      <c r="I421" s="5"/>
      <c r="J421" s="5"/>
      <c r="K421" s="5"/>
      <c r="L421" s="5"/>
      <c r="M421" s="5"/>
      <c r="N421" s="5"/>
      <c r="O421" s="5"/>
    </row>
    <row r="422" spans="1:15" x14ac:dyDescent="0.3">
      <c r="A422" s="5"/>
      <c r="B422" s="5"/>
      <c r="C422" s="5"/>
      <c r="E422" s="5"/>
      <c r="F422" s="5"/>
      <c r="G422" s="5"/>
      <c r="H422" s="5"/>
      <c r="I422" s="5"/>
      <c r="J422" s="5"/>
      <c r="K422" s="5"/>
      <c r="L422" s="5"/>
      <c r="M422" s="5"/>
      <c r="N422" s="5"/>
      <c r="O422" s="5"/>
    </row>
    <row r="423" spans="1:15" x14ac:dyDescent="0.3">
      <c r="A423" s="5"/>
      <c r="B423" s="5"/>
      <c r="C423" s="5"/>
      <c r="E423" s="5"/>
      <c r="F423" s="5"/>
      <c r="G423" s="5"/>
      <c r="H423" s="5"/>
      <c r="I423" s="5"/>
      <c r="J423" s="5"/>
      <c r="K423" s="5"/>
      <c r="L423" s="5"/>
      <c r="M423" s="5"/>
      <c r="N423" s="5"/>
      <c r="O423" s="5"/>
    </row>
    <row r="424" spans="1:15" x14ac:dyDescent="0.3">
      <c r="A424" s="5"/>
      <c r="B424" s="5"/>
      <c r="C424" s="5"/>
      <c r="E424" s="5"/>
      <c r="F424" s="5"/>
      <c r="G424" s="5"/>
      <c r="H424" s="5"/>
      <c r="I424" s="5"/>
      <c r="J424" s="5"/>
      <c r="K424" s="5"/>
      <c r="L424" s="5"/>
      <c r="M424" s="5"/>
      <c r="N424" s="5"/>
      <c r="O424" s="5"/>
    </row>
    <row r="425" spans="1:15" x14ac:dyDescent="0.3">
      <c r="A425" s="5"/>
      <c r="B425" s="5"/>
      <c r="C425" s="5"/>
      <c r="E425" s="5"/>
      <c r="F425" s="5"/>
      <c r="G425" s="5"/>
      <c r="H425" s="5"/>
      <c r="I425" s="5"/>
      <c r="J425" s="5"/>
      <c r="K425" s="5"/>
      <c r="L425" s="5"/>
      <c r="M425" s="5"/>
      <c r="N425" s="5"/>
      <c r="O425" s="5"/>
    </row>
    <row r="426" spans="1:15" x14ac:dyDescent="0.3">
      <c r="A426" s="5"/>
      <c r="B426" s="5"/>
      <c r="C426" s="5"/>
      <c r="E426" s="5"/>
      <c r="F426" s="5"/>
      <c r="G426" s="5"/>
      <c r="H426" s="5"/>
      <c r="I426" s="5"/>
      <c r="J426" s="5"/>
      <c r="K426" s="5"/>
      <c r="L426" s="5"/>
      <c r="M426" s="5"/>
      <c r="N426" s="5"/>
      <c r="O426" s="5"/>
    </row>
    <row r="427" spans="1:15" x14ac:dyDescent="0.3">
      <c r="A427" s="5"/>
      <c r="B427" s="5"/>
      <c r="C427" s="5"/>
      <c r="E427" s="5"/>
      <c r="F427" s="5"/>
      <c r="G427" s="5"/>
      <c r="H427" s="5"/>
      <c r="I427" s="5"/>
      <c r="J427" s="5"/>
      <c r="K427" s="5"/>
      <c r="L427" s="5"/>
      <c r="M427" s="5"/>
      <c r="N427" s="5"/>
      <c r="O427" s="5"/>
    </row>
    <row r="428" spans="1:15" x14ac:dyDescent="0.3">
      <c r="A428" s="5"/>
      <c r="B428" s="5"/>
      <c r="C428" s="5"/>
      <c r="E428" s="5"/>
      <c r="F428" s="5"/>
      <c r="G428" s="5"/>
      <c r="H428" s="5"/>
      <c r="I428" s="5"/>
      <c r="J428" s="5"/>
      <c r="K428" s="5"/>
      <c r="L428" s="5"/>
      <c r="M428" s="5"/>
      <c r="N428" s="5"/>
      <c r="O428" s="5"/>
    </row>
    <row r="429" spans="1:15" x14ac:dyDescent="0.3">
      <c r="A429" s="5"/>
      <c r="B429" s="5"/>
      <c r="C429" s="5"/>
      <c r="E429" s="5"/>
      <c r="F429" s="5"/>
      <c r="G429" s="5"/>
      <c r="H429" s="5"/>
      <c r="I429" s="5"/>
      <c r="J429" s="5"/>
      <c r="K429" s="5"/>
      <c r="L429" s="5"/>
      <c r="M429" s="5"/>
      <c r="N429" s="5"/>
      <c r="O429" s="5"/>
    </row>
    <row r="430" spans="1:15" x14ac:dyDescent="0.3">
      <c r="A430" s="5"/>
      <c r="B430" s="5"/>
      <c r="C430" s="5"/>
      <c r="E430" s="5"/>
      <c r="F430" s="5"/>
      <c r="G430" s="5"/>
      <c r="H430" s="5"/>
      <c r="I430" s="5"/>
      <c r="J430" s="5"/>
      <c r="K430" s="5"/>
      <c r="L430" s="5"/>
      <c r="M430" s="5"/>
      <c r="N430" s="5"/>
      <c r="O430" s="5"/>
    </row>
    <row r="431" spans="1:15" x14ac:dyDescent="0.3">
      <c r="A431" s="5"/>
      <c r="B431" s="5"/>
      <c r="C431" s="5"/>
      <c r="E431" s="5"/>
      <c r="F431" s="5"/>
      <c r="G431" s="5"/>
      <c r="H431" s="5"/>
      <c r="I431" s="5"/>
      <c r="J431" s="5"/>
      <c r="K431" s="5"/>
      <c r="L431" s="5"/>
      <c r="M431" s="5"/>
      <c r="N431" s="5"/>
      <c r="O431" s="5"/>
    </row>
    <row r="432" spans="1:15" x14ac:dyDescent="0.3">
      <c r="A432" s="5"/>
      <c r="B432" s="5"/>
      <c r="C432" s="5"/>
      <c r="E432" s="5"/>
      <c r="F432" s="5"/>
      <c r="G432" s="5"/>
      <c r="H432" s="5"/>
      <c r="I432" s="5"/>
      <c r="J432" s="5"/>
      <c r="K432" s="5"/>
      <c r="L432" s="5"/>
      <c r="M432" s="5"/>
      <c r="N432" s="5"/>
      <c r="O432" s="5"/>
    </row>
    <row r="433" spans="1:15" x14ac:dyDescent="0.3">
      <c r="A433" s="5"/>
      <c r="B433" s="5"/>
      <c r="C433" s="5"/>
      <c r="E433" s="5"/>
      <c r="F433" s="5"/>
      <c r="G433" s="5"/>
      <c r="H433" s="5"/>
      <c r="I433" s="5"/>
      <c r="J433" s="5"/>
      <c r="K433" s="5"/>
      <c r="L433" s="5"/>
      <c r="M433" s="5"/>
      <c r="N433" s="5"/>
      <c r="O433" s="5"/>
    </row>
    <row r="434" spans="1:15" x14ac:dyDescent="0.3">
      <c r="A434" s="5"/>
      <c r="B434" s="5"/>
      <c r="C434" s="5"/>
      <c r="E434" s="5"/>
      <c r="F434" s="5"/>
      <c r="G434" s="5"/>
      <c r="H434" s="5"/>
      <c r="I434" s="5"/>
      <c r="J434" s="5"/>
      <c r="K434" s="5"/>
      <c r="L434" s="5"/>
      <c r="M434" s="5"/>
      <c r="N434" s="5"/>
      <c r="O434" s="5"/>
    </row>
    <row r="435" spans="1:15" x14ac:dyDescent="0.3">
      <c r="A435" s="5"/>
      <c r="B435" s="5"/>
      <c r="C435" s="5"/>
      <c r="E435" s="5"/>
      <c r="F435" s="5"/>
      <c r="G435" s="5"/>
      <c r="H435" s="5"/>
      <c r="I435" s="5"/>
      <c r="J435" s="5"/>
      <c r="K435" s="5"/>
      <c r="L435" s="5"/>
      <c r="M435" s="5"/>
      <c r="N435" s="5"/>
      <c r="O435" s="5"/>
    </row>
    <row r="436" spans="1:15" x14ac:dyDescent="0.3">
      <c r="A436" s="5"/>
      <c r="B436" s="5"/>
      <c r="C436" s="5"/>
      <c r="E436" s="5"/>
      <c r="F436" s="5"/>
      <c r="G436" s="5"/>
      <c r="H436" s="5"/>
      <c r="I436" s="5"/>
      <c r="J436" s="5"/>
      <c r="K436" s="5"/>
      <c r="L436" s="5"/>
      <c r="M436" s="5"/>
      <c r="N436" s="5"/>
      <c r="O436" s="5"/>
    </row>
    <row r="437" spans="1:15" x14ac:dyDescent="0.3">
      <c r="A437" s="5"/>
      <c r="B437" s="5"/>
      <c r="C437" s="5"/>
      <c r="E437" s="5"/>
      <c r="F437" s="5"/>
      <c r="G437" s="5"/>
      <c r="H437" s="5"/>
      <c r="I437" s="5"/>
      <c r="J437" s="5"/>
      <c r="K437" s="5"/>
      <c r="L437" s="5"/>
      <c r="M437" s="5"/>
      <c r="N437" s="5"/>
      <c r="O437" s="5"/>
    </row>
    <row r="438" spans="1:15" x14ac:dyDescent="0.3">
      <c r="A438" s="5"/>
      <c r="B438" s="5"/>
      <c r="C438" s="5"/>
      <c r="E438" s="5"/>
      <c r="F438" s="5"/>
      <c r="G438" s="5"/>
      <c r="H438" s="5"/>
      <c r="I438" s="5"/>
      <c r="J438" s="5"/>
      <c r="K438" s="5"/>
      <c r="L438" s="5"/>
      <c r="M438" s="5"/>
      <c r="N438" s="5"/>
      <c r="O438" s="5"/>
    </row>
    <row r="439" spans="1:15" x14ac:dyDescent="0.3">
      <c r="A439" s="5"/>
      <c r="B439" s="5"/>
      <c r="C439" s="5"/>
      <c r="E439" s="5"/>
      <c r="F439" s="5"/>
      <c r="G439" s="5"/>
      <c r="H439" s="5"/>
      <c r="I439" s="5"/>
      <c r="J439" s="5"/>
      <c r="K439" s="5"/>
      <c r="L439" s="5"/>
      <c r="M439" s="5"/>
      <c r="N439" s="5"/>
      <c r="O439" s="5"/>
    </row>
    <row r="440" spans="1:15" x14ac:dyDescent="0.3">
      <c r="A440" s="5"/>
      <c r="B440" s="5"/>
      <c r="C440" s="5"/>
      <c r="E440" s="5"/>
      <c r="F440" s="5"/>
      <c r="G440" s="5"/>
      <c r="H440" s="5"/>
      <c r="I440" s="5"/>
      <c r="J440" s="5"/>
      <c r="K440" s="5"/>
      <c r="L440" s="5"/>
      <c r="M440" s="5"/>
      <c r="N440" s="5"/>
      <c r="O440" s="5"/>
    </row>
    <row r="441" spans="1:15" x14ac:dyDescent="0.3">
      <c r="A441" s="5"/>
      <c r="B441" s="5"/>
      <c r="C441" s="5"/>
      <c r="E441" s="5"/>
      <c r="F441" s="5"/>
      <c r="G441" s="5"/>
      <c r="H441" s="5"/>
      <c r="I441" s="5"/>
      <c r="J441" s="5"/>
      <c r="K441" s="5"/>
      <c r="L441" s="5"/>
      <c r="M441" s="5"/>
      <c r="N441" s="5"/>
      <c r="O441" s="5"/>
    </row>
    <row r="442" spans="1:15" x14ac:dyDescent="0.3">
      <c r="A442" s="5"/>
      <c r="B442" s="5"/>
      <c r="C442" s="5"/>
      <c r="E442" s="5"/>
      <c r="F442" s="5"/>
      <c r="G442" s="5"/>
      <c r="H442" s="5"/>
      <c r="I442" s="5"/>
      <c r="J442" s="5"/>
      <c r="K442" s="5"/>
      <c r="L442" s="5"/>
      <c r="M442" s="5"/>
      <c r="N442" s="5"/>
      <c r="O442" s="5"/>
    </row>
    <row r="443" spans="1:15" x14ac:dyDescent="0.3">
      <c r="A443" s="5"/>
      <c r="B443" s="5"/>
      <c r="C443" s="5"/>
      <c r="E443" s="5"/>
      <c r="F443" s="5"/>
      <c r="G443" s="5"/>
      <c r="H443" s="5"/>
      <c r="I443" s="5"/>
      <c r="J443" s="5"/>
      <c r="K443" s="5"/>
      <c r="L443" s="5"/>
      <c r="M443" s="5"/>
      <c r="N443" s="5"/>
      <c r="O443" s="5"/>
    </row>
    <row r="444" spans="1:15" x14ac:dyDescent="0.3">
      <c r="A444" s="5"/>
      <c r="B444" s="5"/>
      <c r="C444" s="5"/>
      <c r="E444" s="5"/>
      <c r="F444" s="5"/>
      <c r="G444" s="5"/>
      <c r="H444" s="5"/>
      <c r="I444" s="5"/>
      <c r="J444" s="5"/>
      <c r="K444" s="5"/>
      <c r="L444" s="5"/>
      <c r="M444" s="5"/>
      <c r="N444" s="5"/>
      <c r="O444" s="5"/>
    </row>
    <row r="445" spans="1:15" x14ac:dyDescent="0.3">
      <c r="A445" s="5"/>
      <c r="B445" s="5"/>
      <c r="C445" s="5"/>
      <c r="E445" s="5"/>
      <c r="F445" s="5"/>
      <c r="G445" s="5"/>
      <c r="H445" s="5"/>
      <c r="I445" s="5"/>
      <c r="J445" s="5"/>
      <c r="K445" s="5"/>
      <c r="L445" s="5"/>
      <c r="M445" s="5"/>
      <c r="N445" s="5"/>
      <c r="O445" s="5"/>
    </row>
    <row r="446" spans="1:15" x14ac:dyDescent="0.3">
      <c r="A446" s="5"/>
      <c r="B446" s="5"/>
      <c r="C446" s="5"/>
      <c r="E446" s="5"/>
      <c r="F446" s="5"/>
      <c r="G446" s="5"/>
      <c r="H446" s="5"/>
      <c r="I446" s="5"/>
      <c r="J446" s="5"/>
      <c r="K446" s="5"/>
      <c r="L446" s="5"/>
      <c r="M446" s="5"/>
      <c r="N446" s="5"/>
      <c r="O446" s="5"/>
    </row>
    <row r="447" spans="1:15" x14ac:dyDescent="0.3">
      <c r="A447" s="5"/>
      <c r="B447" s="5"/>
      <c r="C447" s="5"/>
      <c r="E447" s="5"/>
      <c r="F447" s="5"/>
      <c r="G447" s="5"/>
      <c r="H447" s="5"/>
      <c r="I447" s="5"/>
      <c r="J447" s="5"/>
      <c r="K447" s="5"/>
      <c r="L447" s="5"/>
      <c r="M447" s="5"/>
      <c r="N447" s="5"/>
      <c r="O447" s="5"/>
    </row>
    <row r="448" spans="1:15" x14ac:dyDescent="0.3">
      <c r="A448" s="5"/>
      <c r="B448" s="5"/>
      <c r="C448" s="5"/>
      <c r="E448" s="5"/>
      <c r="F448" s="5"/>
      <c r="G448" s="5"/>
      <c r="H448" s="5"/>
      <c r="I448" s="5"/>
      <c r="J448" s="5"/>
      <c r="K448" s="5"/>
      <c r="L448" s="5"/>
      <c r="M448" s="5"/>
      <c r="N448" s="5"/>
      <c r="O448" s="5"/>
    </row>
    <row r="449" spans="1:15" x14ac:dyDescent="0.3">
      <c r="A449" s="5"/>
      <c r="B449" s="5"/>
      <c r="C449" s="5"/>
      <c r="E449" s="5"/>
      <c r="F449" s="5"/>
      <c r="G449" s="5"/>
      <c r="H449" s="5"/>
      <c r="I449" s="5"/>
      <c r="J449" s="5"/>
      <c r="K449" s="5"/>
      <c r="L449" s="5"/>
      <c r="M449" s="5"/>
      <c r="N449" s="5"/>
      <c r="O449" s="5"/>
    </row>
    <row r="450" spans="1:15" x14ac:dyDescent="0.3">
      <c r="A450" s="5"/>
      <c r="B450" s="5"/>
      <c r="C450" s="5"/>
      <c r="E450" s="5"/>
      <c r="F450" s="5"/>
      <c r="G450" s="5"/>
      <c r="H450" s="5"/>
      <c r="I450" s="5"/>
      <c r="J450" s="5"/>
      <c r="K450" s="5"/>
      <c r="L450" s="5"/>
      <c r="M450" s="5"/>
      <c r="N450" s="5"/>
      <c r="O450" s="5"/>
    </row>
    <row r="451" spans="1:15" x14ac:dyDescent="0.3">
      <c r="A451" s="5"/>
      <c r="B451" s="5"/>
      <c r="C451" s="5"/>
      <c r="E451" s="5"/>
      <c r="F451" s="5"/>
      <c r="G451" s="5"/>
      <c r="H451" s="5"/>
      <c r="I451" s="5"/>
      <c r="J451" s="5"/>
      <c r="K451" s="5"/>
      <c r="L451" s="5"/>
      <c r="M451" s="5"/>
      <c r="N451" s="5"/>
      <c r="O451" s="5"/>
    </row>
    <row r="452" spans="1:15" x14ac:dyDescent="0.3">
      <c r="A452" s="5"/>
      <c r="B452" s="5"/>
      <c r="C452" s="5"/>
      <c r="E452" s="5"/>
      <c r="F452" s="5"/>
      <c r="G452" s="5"/>
      <c r="H452" s="5"/>
      <c r="I452" s="5"/>
      <c r="J452" s="5"/>
      <c r="K452" s="5"/>
      <c r="L452" s="5"/>
      <c r="M452" s="5"/>
      <c r="N452" s="5"/>
      <c r="O452" s="5"/>
    </row>
    <row r="453" spans="1:15" x14ac:dyDescent="0.3">
      <c r="A453" s="5"/>
      <c r="B453" s="5"/>
      <c r="C453" s="5"/>
      <c r="E453" s="5"/>
      <c r="F453" s="5"/>
      <c r="G453" s="5"/>
      <c r="H453" s="5"/>
      <c r="I453" s="5"/>
      <c r="J453" s="5"/>
      <c r="K453" s="5"/>
      <c r="L453" s="5"/>
      <c r="M453" s="5"/>
      <c r="N453" s="5"/>
      <c r="O453" s="5"/>
    </row>
    <row r="454" spans="1:15" x14ac:dyDescent="0.3">
      <c r="A454" s="5"/>
      <c r="B454" s="5"/>
      <c r="C454" s="5"/>
      <c r="E454" s="5"/>
      <c r="F454" s="5"/>
      <c r="G454" s="5"/>
      <c r="H454" s="5"/>
      <c r="I454" s="5"/>
      <c r="J454" s="5"/>
      <c r="K454" s="5"/>
      <c r="L454" s="5"/>
      <c r="M454" s="5"/>
      <c r="N454" s="5"/>
      <c r="O454" s="5"/>
    </row>
    <row r="455" spans="1:15" x14ac:dyDescent="0.3">
      <c r="A455" s="5"/>
      <c r="B455" s="5"/>
      <c r="C455" s="5"/>
      <c r="E455" s="5"/>
      <c r="F455" s="5"/>
      <c r="G455" s="5"/>
      <c r="H455" s="5"/>
      <c r="I455" s="5"/>
      <c r="J455" s="5"/>
      <c r="K455" s="5"/>
      <c r="L455" s="5"/>
      <c r="M455" s="5"/>
      <c r="N455" s="5"/>
      <c r="O455" s="5"/>
    </row>
    <row r="456" spans="1:15" x14ac:dyDescent="0.3">
      <c r="A456" s="5"/>
      <c r="B456" s="5"/>
      <c r="C456" s="5"/>
      <c r="E456" s="5"/>
      <c r="F456" s="5"/>
      <c r="G456" s="5"/>
      <c r="H456" s="5"/>
      <c r="I456" s="5"/>
      <c r="J456" s="5"/>
      <c r="K456" s="5"/>
      <c r="L456" s="5"/>
      <c r="M456" s="5"/>
      <c r="N456" s="5"/>
      <c r="O456" s="5"/>
    </row>
    <row r="457" spans="1:15" x14ac:dyDescent="0.3">
      <c r="A457" s="5"/>
      <c r="B457" s="5"/>
      <c r="C457" s="5"/>
      <c r="E457" s="5"/>
      <c r="F457" s="5"/>
      <c r="G457" s="5"/>
      <c r="H457" s="5"/>
      <c r="I457" s="5"/>
      <c r="J457" s="5"/>
      <c r="K457" s="5"/>
      <c r="L457" s="5"/>
      <c r="M457" s="5"/>
      <c r="N457" s="5"/>
      <c r="O457" s="5"/>
    </row>
    <row r="458" spans="1:15" x14ac:dyDescent="0.3">
      <c r="A458" s="5"/>
      <c r="B458" s="5"/>
      <c r="C458" s="5"/>
      <c r="E458" s="5"/>
      <c r="F458" s="5"/>
      <c r="G458" s="5"/>
      <c r="H458" s="5"/>
      <c r="I458" s="5"/>
      <c r="J458" s="5"/>
      <c r="K458" s="5"/>
      <c r="L458" s="5"/>
      <c r="M458" s="5"/>
      <c r="N458" s="5"/>
      <c r="O458" s="5"/>
    </row>
    <row r="459" spans="1:15" x14ac:dyDescent="0.3">
      <c r="A459" s="5"/>
      <c r="B459" s="5"/>
      <c r="C459" s="5"/>
      <c r="E459" s="5"/>
      <c r="F459" s="5"/>
      <c r="G459" s="5"/>
      <c r="H459" s="5"/>
      <c r="I459" s="5"/>
      <c r="J459" s="5"/>
      <c r="K459" s="5"/>
      <c r="L459" s="5"/>
      <c r="M459" s="5"/>
      <c r="N459" s="5"/>
      <c r="O459" s="5"/>
    </row>
    <row r="460" spans="1:15" x14ac:dyDescent="0.3">
      <c r="A460" s="5"/>
      <c r="B460" s="5"/>
      <c r="C460" s="5"/>
      <c r="E460" s="5"/>
      <c r="F460" s="5"/>
      <c r="G460" s="5"/>
      <c r="H460" s="5"/>
      <c r="I460" s="5"/>
      <c r="J460" s="5"/>
      <c r="K460" s="5"/>
      <c r="L460" s="5"/>
      <c r="M460" s="5"/>
      <c r="N460" s="5"/>
      <c r="O460" s="5"/>
    </row>
    <row r="461" spans="1:15" x14ac:dyDescent="0.3">
      <c r="A461" s="5"/>
      <c r="B461" s="5"/>
      <c r="C461" s="5"/>
      <c r="E461" s="5"/>
      <c r="F461" s="5"/>
      <c r="G461" s="5"/>
      <c r="H461" s="5"/>
      <c r="I461" s="5"/>
      <c r="J461" s="5"/>
      <c r="K461" s="5"/>
      <c r="L461" s="5"/>
      <c r="M461" s="5"/>
      <c r="N461" s="5"/>
      <c r="O461" s="5"/>
    </row>
    <row r="462" spans="1:15" x14ac:dyDescent="0.3">
      <c r="A462" s="5"/>
      <c r="B462" s="5"/>
      <c r="C462" s="5"/>
      <c r="E462" s="5"/>
      <c r="F462" s="5"/>
      <c r="G462" s="5"/>
      <c r="H462" s="5"/>
      <c r="I462" s="5"/>
      <c r="J462" s="5"/>
      <c r="K462" s="5"/>
      <c r="L462" s="5"/>
      <c r="M462" s="5"/>
      <c r="N462" s="5"/>
      <c r="O462" s="5"/>
    </row>
    <row r="463" spans="1:15" x14ac:dyDescent="0.3">
      <c r="A463" s="5"/>
      <c r="B463" s="5"/>
      <c r="C463" s="5"/>
      <c r="E463" s="5"/>
      <c r="F463" s="5"/>
      <c r="G463" s="5"/>
      <c r="H463" s="5"/>
      <c r="I463" s="5"/>
      <c r="J463" s="5"/>
      <c r="K463" s="5"/>
      <c r="L463" s="5"/>
      <c r="M463" s="5"/>
      <c r="N463" s="5"/>
      <c r="O463" s="5"/>
    </row>
    <row r="464" spans="1:15" x14ac:dyDescent="0.3">
      <c r="A464" s="5"/>
      <c r="B464" s="5"/>
      <c r="C464" s="5"/>
      <c r="E464" s="5"/>
      <c r="F464" s="5"/>
      <c r="G464" s="5"/>
      <c r="H464" s="5"/>
      <c r="I464" s="5"/>
      <c r="J464" s="5"/>
      <c r="K464" s="5"/>
      <c r="L464" s="5"/>
      <c r="M464" s="5"/>
      <c r="N464" s="5"/>
      <c r="O464" s="5"/>
    </row>
    <row r="465" spans="1:15" x14ac:dyDescent="0.3">
      <c r="A465" s="5"/>
      <c r="B465" s="5"/>
      <c r="C465" s="5"/>
      <c r="E465" s="5"/>
      <c r="F465" s="5"/>
      <c r="G465" s="5"/>
      <c r="H465" s="5"/>
      <c r="I465" s="5"/>
      <c r="J465" s="5"/>
      <c r="K465" s="5"/>
      <c r="L465" s="5"/>
      <c r="M465" s="5"/>
      <c r="N465" s="5"/>
      <c r="O465" s="5"/>
    </row>
    <row r="466" spans="1:15" x14ac:dyDescent="0.3">
      <c r="A466" s="5"/>
      <c r="B466" s="5"/>
      <c r="C466" s="5"/>
      <c r="E466" s="5"/>
      <c r="F466" s="5"/>
      <c r="G466" s="5"/>
      <c r="H466" s="5"/>
      <c r="I466" s="5"/>
      <c r="J466" s="5"/>
      <c r="K466" s="5"/>
      <c r="L466" s="5"/>
      <c r="M466" s="5"/>
      <c r="N466" s="5"/>
      <c r="O466" s="5"/>
    </row>
    <row r="467" spans="1:15" x14ac:dyDescent="0.3">
      <c r="A467" s="5"/>
      <c r="B467" s="5"/>
      <c r="C467" s="5"/>
      <c r="E467" s="5"/>
      <c r="F467" s="5"/>
      <c r="G467" s="5"/>
      <c r="H467" s="5"/>
      <c r="I467" s="5"/>
      <c r="J467" s="5"/>
      <c r="K467" s="5"/>
      <c r="L467" s="5"/>
      <c r="M467" s="5"/>
      <c r="N467" s="5"/>
      <c r="O467" s="5"/>
    </row>
    <row r="468" spans="1:15" x14ac:dyDescent="0.3">
      <c r="A468" s="5"/>
      <c r="B468" s="5"/>
      <c r="C468" s="5"/>
      <c r="E468" s="5"/>
      <c r="F468" s="5"/>
      <c r="G468" s="5"/>
      <c r="H468" s="5"/>
      <c r="I468" s="5"/>
      <c r="J468" s="5"/>
      <c r="K468" s="5"/>
      <c r="L468" s="5"/>
      <c r="M468" s="5"/>
      <c r="N468" s="5"/>
      <c r="O468" s="5"/>
    </row>
    <row r="469" spans="1:15" x14ac:dyDescent="0.3">
      <c r="A469" s="5"/>
      <c r="B469" s="5"/>
      <c r="C469" s="5"/>
      <c r="E469" s="5"/>
      <c r="F469" s="5"/>
      <c r="G469" s="5"/>
      <c r="H469" s="5"/>
      <c r="I469" s="5"/>
      <c r="J469" s="5"/>
      <c r="K469" s="5"/>
      <c r="L469" s="5"/>
      <c r="M469" s="5"/>
      <c r="N469" s="5"/>
      <c r="O469" s="5"/>
    </row>
    <row r="470" spans="1:15" x14ac:dyDescent="0.3">
      <c r="A470" s="5"/>
      <c r="B470" s="5"/>
      <c r="C470" s="5"/>
      <c r="E470" s="5"/>
      <c r="F470" s="5"/>
      <c r="G470" s="5"/>
      <c r="H470" s="5"/>
      <c r="I470" s="5"/>
      <c r="J470" s="5"/>
      <c r="K470" s="5"/>
      <c r="L470" s="5"/>
      <c r="M470" s="5"/>
      <c r="N470" s="5"/>
      <c r="O470" s="5"/>
    </row>
    <row r="471" spans="1:15" x14ac:dyDescent="0.3">
      <c r="A471" s="5"/>
      <c r="B471" s="5"/>
      <c r="C471" s="5"/>
      <c r="E471" s="5"/>
      <c r="F471" s="5"/>
      <c r="G471" s="5"/>
      <c r="H471" s="5"/>
      <c r="I471" s="5"/>
      <c r="J471" s="5"/>
      <c r="K471" s="5"/>
      <c r="L471" s="5"/>
      <c r="M471" s="5"/>
      <c r="N471" s="5"/>
      <c r="O471" s="5"/>
    </row>
    <row r="472" spans="1:15" x14ac:dyDescent="0.3">
      <c r="A472" s="5"/>
      <c r="B472" s="5"/>
      <c r="C472" s="5"/>
      <c r="E472" s="5"/>
      <c r="F472" s="5"/>
      <c r="G472" s="5"/>
      <c r="H472" s="5"/>
      <c r="I472" s="5"/>
      <c r="J472" s="5"/>
      <c r="K472" s="5"/>
      <c r="L472" s="5"/>
      <c r="M472" s="5"/>
      <c r="N472" s="5"/>
      <c r="O472" s="5"/>
    </row>
    <row r="473" spans="1:15" x14ac:dyDescent="0.3">
      <c r="A473" s="5"/>
      <c r="B473" s="5"/>
      <c r="C473" s="5"/>
      <c r="E473" s="5"/>
      <c r="F473" s="5"/>
      <c r="G473" s="5"/>
      <c r="H473" s="5"/>
      <c r="I473" s="5"/>
      <c r="J473" s="5"/>
      <c r="K473" s="5"/>
      <c r="L473" s="5"/>
      <c r="M473" s="5"/>
      <c r="N473" s="5"/>
      <c r="O473" s="5"/>
    </row>
    <row r="474" spans="1:15" x14ac:dyDescent="0.3">
      <c r="A474" s="5"/>
      <c r="B474" s="5"/>
      <c r="C474" s="5"/>
      <c r="E474" s="5"/>
      <c r="F474" s="5"/>
      <c r="G474" s="5"/>
      <c r="H474" s="5"/>
      <c r="I474" s="5"/>
      <c r="J474" s="5"/>
      <c r="K474" s="5"/>
      <c r="L474" s="5"/>
      <c r="M474" s="5"/>
      <c r="N474" s="5"/>
      <c r="O474" s="5"/>
    </row>
    <row r="475" spans="1:15" x14ac:dyDescent="0.3">
      <c r="A475" s="5"/>
      <c r="B475" s="5"/>
      <c r="C475" s="5"/>
      <c r="E475" s="5"/>
      <c r="F475" s="5"/>
      <c r="G475" s="5"/>
      <c r="H475" s="5"/>
      <c r="I475" s="5"/>
      <c r="J475" s="5"/>
      <c r="K475" s="5"/>
      <c r="L475" s="5"/>
      <c r="M475" s="5"/>
      <c r="N475" s="5"/>
      <c r="O475" s="5"/>
    </row>
    <row r="476" spans="1:15" x14ac:dyDescent="0.3">
      <c r="A476" s="5"/>
      <c r="B476" s="5"/>
      <c r="C476" s="5"/>
      <c r="E476" s="5"/>
      <c r="F476" s="5"/>
      <c r="G476" s="5"/>
      <c r="H476" s="5"/>
      <c r="I476" s="5"/>
      <c r="J476" s="5"/>
      <c r="K476" s="5"/>
      <c r="L476" s="5"/>
      <c r="M476" s="5"/>
      <c r="N476" s="5"/>
      <c r="O476" s="5"/>
    </row>
    <row r="477" spans="1:15" x14ac:dyDescent="0.3">
      <c r="A477" s="5"/>
      <c r="B477" s="5"/>
      <c r="C477" s="5"/>
      <c r="E477" s="5"/>
      <c r="F477" s="5"/>
      <c r="G477" s="5"/>
      <c r="H477" s="5"/>
      <c r="I477" s="5"/>
      <c r="J477" s="5"/>
      <c r="K477" s="5"/>
      <c r="L477" s="5"/>
      <c r="M477" s="5"/>
      <c r="N477" s="5"/>
      <c r="O477" s="5"/>
    </row>
    <row r="478" spans="1:15" x14ac:dyDescent="0.3">
      <c r="A478" s="5"/>
      <c r="B478" s="5"/>
      <c r="C478" s="5"/>
      <c r="E478" s="5"/>
      <c r="F478" s="5"/>
      <c r="G478" s="5"/>
      <c r="H478" s="5"/>
      <c r="I478" s="5"/>
      <c r="J478" s="5"/>
      <c r="K478" s="5"/>
      <c r="L478" s="5"/>
      <c r="M478" s="5"/>
      <c r="N478" s="5"/>
      <c r="O478" s="5"/>
    </row>
    <row r="479" spans="1:15" x14ac:dyDescent="0.3">
      <c r="A479" s="5"/>
      <c r="B479" s="5"/>
      <c r="C479" s="5"/>
      <c r="E479" s="5"/>
      <c r="F479" s="5"/>
      <c r="G479" s="5"/>
      <c r="H479" s="5"/>
      <c r="I479" s="5"/>
      <c r="J479" s="5"/>
      <c r="K479" s="5"/>
      <c r="L479" s="5"/>
      <c r="M479" s="5"/>
      <c r="N479" s="5"/>
      <c r="O479" s="5"/>
    </row>
    <row r="480" spans="1:15" x14ac:dyDescent="0.3">
      <c r="A480" s="5"/>
      <c r="B480" s="5"/>
      <c r="C480" s="5"/>
      <c r="E480" s="5"/>
      <c r="F480" s="5"/>
      <c r="G480" s="5"/>
      <c r="H480" s="5"/>
      <c r="I480" s="5"/>
      <c r="J480" s="5"/>
      <c r="K480" s="5"/>
      <c r="L480" s="5"/>
      <c r="M480" s="5"/>
      <c r="N480" s="5"/>
      <c r="O480" s="5"/>
    </row>
    <row r="481" spans="1:15" x14ac:dyDescent="0.3">
      <c r="A481" s="5"/>
      <c r="B481" s="5"/>
      <c r="C481" s="5"/>
      <c r="E481" s="5"/>
      <c r="F481" s="5"/>
      <c r="G481" s="5"/>
      <c r="H481" s="5"/>
      <c r="I481" s="5"/>
      <c r="J481" s="5"/>
      <c r="K481" s="5"/>
      <c r="L481" s="5"/>
      <c r="M481" s="5"/>
      <c r="N481" s="5"/>
      <c r="O481" s="5"/>
    </row>
    <row r="482" spans="1:15" x14ac:dyDescent="0.3">
      <c r="A482" s="5"/>
      <c r="B482" s="5"/>
      <c r="C482" s="5"/>
      <c r="E482" s="5"/>
      <c r="F482" s="5"/>
      <c r="G482" s="5"/>
      <c r="H482" s="5"/>
      <c r="I482" s="5"/>
      <c r="J482" s="5"/>
      <c r="K482" s="5"/>
      <c r="L482" s="5"/>
      <c r="M482" s="5"/>
      <c r="N482" s="5"/>
      <c r="O482" s="5"/>
    </row>
    <row r="483" spans="1:15" x14ac:dyDescent="0.3">
      <c r="A483" s="5"/>
      <c r="B483" s="5"/>
      <c r="C483" s="5"/>
      <c r="E483" s="5"/>
      <c r="F483" s="5"/>
      <c r="G483" s="5"/>
      <c r="H483" s="5"/>
      <c r="I483" s="5"/>
      <c r="J483" s="5"/>
      <c r="K483" s="5"/>
      <c r="L483" s="5"/>
      <c r="M483" s="5"/>
      <c r="N483" s="5"/>
      <c r="O483" s="5"/>
    </row>
    <row r="484" spans="1:15" x14ac:dyDescent="0.3">
      <c r="A484" s="5"/>
      <c r="B484" s="5"/>
      <c r="C484" s="5"/>
      <c r="E484" s="5"/>
      <c r="F484" s="5"/>
      <c r="G484" s="5"/>
      <c r="H484" s="5"/>
      <c r="I484" s="5"/>
      <c r="J484" s="5"/>
      <c r="K484" s="5"/>
      <c r="L484" s="5"/>
      <c r="M484" s="5"/>
      <c r="N484" s="5"/>
      <c r="O484" s="5"/>
    </row>
    <row r="485" spans="1:15" x14ac:dyDescent="0.3">
      <c r="A485" s="5"/>
      <c r="B485" s="5"/>
      <c r="C485" s="5"/>
      <c r="E485" s="5"/>
      <c r="F485" s="5"/>
      <c r="G485" s="5"/>
      <c r="H485" s="5"/>
      <c r="I485" s="5"/>
      <c r="J485" s="5"/>
      <c r="K485" s="5"/>
      <c r="L485" s="5"/>
      <c r="M485" s="5"/>
      <c r="N485" s="5"/>
      <c r="O485" s="5"/>
    </row>
    <row r="486" spans="1:15" x14ac:dyDescent="0.3">
      <c r="A486" s="5"/>
      <c r="B486" s="5"/>
      <c r="C486" s="5"/>
      <c r="E486" s="5"/>
      <c r="F486" s="5"/>
      <c r="G486" s="5"/>
      <c r="H486" s="5"/>
      <c r="I486" s="5"/>
      <c r="J486" s="5"/>
      <c r="K486" s="5"/>
      <c r="L486" s="5"/>
      <c r="M486" s="5"/>
      <c r="N486" s="5"/>
      <c r="O486" s="5"/>
    </row>
    <row r="487" spans="1:15" x14ac:dyDescent="0.3">
      <c r="A487" s="5"/>
      <c r="B487" s="5"/>
      <c r="C487" s="5"/>
      <c r="E487" s="5"/>
      <c r="F487" s="5"/>
      <c r="G487" s="5"/>
      <c r="H487" s="5"/>
      <c r="I487" s="5"/>
      <c r="J487" s="5"/>
      <c r="K487" s="5"/>
      <c r="L487" s="5"/>
      <c r="M487" s="5"/>
      <c r="N487" s="5"/>
      <c r="O487" s="5"/>
    </row>
    <row r="488" spans="1:15" x14ac:dyDescent="0.3">
      <c r="A488" s="5"/>
      <c r="B488" s="5"/>
      <c r="C488" s="5"/>
      <c r="E488" s="5"/>
      <c r="F488" s="5"/>
      <c r="G488" s="5"/>
      <c r="H488" s="5"/>
      <c r="I488" s="5"/>
      <c r="J488" s="5"/>
      <c r="K488" s="5"/>
      <c r="L488" s="5"/>
      <c r="M488" s="5"/>
      <c r="N488" s="5"/>
      <c r="O488" s="5"/>
    </row>
    <row r="489" spans="1:15" x14ac:dyDescent="0.3">
      <c r="A489" s="5"/>
      <c r="B489" s="5"/>
      <c r="C489" s="5"/>
      <c r="E489" s="5"/>
      <c r="F489" s="5"/>
      <c r="G489" s="5"/>
      <c r="H489" s="5"/>
      <c r="I489" s="5"/>
      <c r="J489" s="5"/>
      <c r="K489" s="5"/>
      <c r="L489" s="5"/>
      <c r="M489" s="5"/>
      <c r="N489" s="5"/>
      <c r="O489" s="5"/>
    </row>
    <row r="490" spans="1:15" x14ac:dyDescent="0.3">
      <c r="A490" s="5"/>
      <c r="B490" s="5"/>
      <c r="C490" s="5"/>
      <c r="E490" s="5"/>
      <c r="F490" s="5"/>
      <c r="G490" s="5"/>
      <c r="H490" s="5"/>
      <c r="I490" s="5"/>
      <c r="J490" s="5"/>
      <c r="K490" s="5"/>
      <c r="L490" s="5"/>
      <c r="M490" s="5"/>
      <c r="N490" s="5"/>
      <c r="O490" s="5"/>
    </row>
    <row r="491" spans="1:15" x14ac:dyDescent="0.3">
      <c r="A491" s="5"/>
      <c r="B491" s="5"/>
      <c r="C491" s="5"/>
      <c r="E491" s="5"/>
      <c r="F491" s="5"/>
      <c r="G491" s="5"/>
      <c r="H491" s="5"/>
      <c r="I491" s="5"/>
      <c r="J491" s="5"/>
      <c r="K491" s="5"/>
      <c r="L491" s="5"/>
      <c r="M491" s="5"/>
      <c r="N491" s="5"/>
      <c r="O491" s="5"/>
    </row>
    <row r="492" spans="1:15" x14ac:dyDescent="0.3">
      <c r="A492" s="5"/>
      <c r="B492" s="5"/>
      <c r="C492" s="5"/>
      <c r="E492" s="5"/>
      <c r="F492" s="5"/>
      <c r="G492" s="5"/>
      <c r="H492" s="5"/>
      <c r="I492" s="5"/>
      <c r="J492" s="5"/>
      <c r="K492" s="5"/>
      <c r="L492" s="5"/>
      <c r="M492" s="5"/>
      <c r="N492" s="5"/>
      <c r="O492" s="5"/>
    </row>
    <row r="493" spans="1:15" x14ac:dyDescent="0.3">
      <c r="A493" s="5"/>
      <c r="B493" s="5"/>
      <c r="C493" s="5"/>
      <c r="E493" s="5"/>
      <c r="F493" s="5"/>
      <c r="G493" s="5"/>
      <c r="H493" s="5"/>
      <c r="I493" s="5"/>
      <c r="J493" s="5"/>
      <c r="K493" s="5"/>
      <c r="L493" s="5"/>
      <c r="M493" s="5"/>
      <c r="N493" s="5"/>
      <c r="O493" s="5"/>
    </row>
    <row r="494" spans="1:15" x14ac:dyDescent="0.3">
      <c r="A494" s="5"/>
      <c r="B494" s="5"/>
      <c r="C494" s="5"/>
      <c r="E494" s="5"/>
      <c r="F494" s="5"/>
      <c r="G494" s="5"/>
      <c r="H494" s="5"/>
      <c r="I494" s="5"/>
      <c r="J494" s="5"/>
      <c r="K494" s="5"/>
      <c r="L494" s="5"/>
      <c r="M494" s="5"/>
      <c r="N494" s="5"/>
      <c r="O494" s="5"/>
    </row>
    <row r="495" spans="1:15" x14ac:dyDescent="0.3">
      <c r="A495" s="5"/>
      <c r="B495" s="5"/>
      <c r="C495" s="5"/>
      <c r="E495" s="5"/>
      <c r="F495" s="5"/>
      <c r="G495" s="5"/>
      <c r="H495" s="5"/>
      <c r="I495" s="5"/>
      <c r="J495" s="5"/>
      <c r="K495" s="5"/>
      <c r="L495" s="5"/>
      <c r="M495" s="5"/>
      <c r="N495" s="5"/>
      <c r="O495" s="5"/>
    </row>
    <row r="496" spans="1:15" x14ac:dyDescent="0.3">
      <c r="A496" s="5"/>
      <c r="B496" s="5"/>
      <c r="C496" s="5"/>
      <c r="E496" s="5"/>
      <c r="F496" s="5"/>
      <c r="G496" s="5"/>
      <c r="H496" s="5"/>
      <c r="I496" s="5"/>
      <c r="J496" s="5"/>
      <c r="K496" s="5"/>
      <c r="L496" s="5"/>
      <c r="M496" s="5"/>
      <c r="N496" s="5"/>
      <c r="O496" s="5"/>
    </row>
    <row r="497" spans="1:15" x14ac:dyDescent="0.3">
      <c r="A497" s="5"/>
      <c r="B497" s="5"/>
      <c r="C497" s="5"/>
      <c r="E497" s="5"/>
      <c r="F497" s="5"/>
      <c r="G497" s="5"/>
      <c r="H497" s="5"/>
      <c r="I497" s="5"/>
      <c r="J497" s="5"/>
      <c r="K497" s="5"/>
      <c r="L497" s="5"/>
      <c r="M497" s="5"/>
      <c r="N497" s="5"/>
      <c r="O497" s="5"/>
    </row>
    <row r="498" spans="1:15" x14ac:dyDescent="0.3">
      <c r="A498" s="5"/>
      <c r="B498" s="5"/>
      <c r="C498" s="5"/>
      <c r="E498" s="5"/>
      <c r="F498" s="5"/>
      <c r="G498" s="5"/>
      <c r="H498" s="5"/>
      <c r="I498" s="5"/>
      <c r="J498" s="5"/>
      <c r="K498" s="5"/>
      <c r="L498" s="5"/>
      <c r="M498" s="5"/>
      <c r="N498" s="5"/>
      <c r="O498" s="5"/>
    </row>
    <row r="499" spans="1:15" x14ac:dyDescent="0.3">
      <c r="A499" s="5"/>
      <c r="B499" s="5"/>
      <c r="C499" s="5"/>
      <c r="E499" s="5"/>
      <c r="F499" s="5"/>
      <c r="G499" s="5"/>
      <c r="H499" s="5"/>
      <c r="I499" s="5"/>
      <c r="J499" s="5"/>
      <c r="K499" s="5"/>
      <c r="L499" s="5"/>
      <c r="M499" s="5"/>
      <c r="N499" s="5"/>
      <c r="O499" s="5"/>
    </row>
    <row r="500" spans="1:15" x14ac:dyDescent="0.3">
      <c r="A500" s="5"/>
      <c r="B500" s="5"/>
      <c r="C500" s="5"/>
      <c r="E500" s="5"/>
      <c r="F500" s="5"/>
      <c r="G500" s="5"/>
      <c r="H500" s="5"/>
      <c r="I500" s="5"/>
      <c r="J500" s="5"/>
      <c r="K500" s="5"/>
      <c r="L500" s="5"/>
      <c r="M500" s="5"/>
      <c r="N500" s="5"/>
      <c r="O500" s="5"/>
    </row>
    <row r="501" spans="1:15" x14ac:dyDescent="0.3">
      <c r="A501" s="5"/>
      <c r="B501" s="5"/>
      <c r="C501" s="5"/>
      <c r="E501" s="5"/>
      <c r="F501" s="5"/>
      <c r="G501" s="5"/>
      <c r="H501" s="5"/>
      <c r="I501" s="5"/>
      <c r="J501" s="5"/>
      <c r="K501" s="5"/>
      <c r="L501" s="5"/>
      <c r="M501" s="5"/>
      <c r="N501" s="5"/>
      <c r="O501" s="5"/>
    </row>
    <row r="502" spans="1:15" x14ac:dyDescent="0.3">
      <c r="A502" s="5"/>
      <c r="B502" s="5"/>
      <c r="C502" s="5"/>
      <c r="E502" s="5"/>
      <c r="F502" s="5"/>
      <c r="G502" s="5"/>
      <c r="H502" s="5"/>
      <c r="I502" s="5"/>
      <c r="J502" s="5"/>
      <c r="K502" s="5"/>
      <c r="L502" s="5"/>
      <c r="M502" s="5"/>
      <c r="N502" s="5"/>
      <c r="O502" s="5"/>
    </row>
    <row r="503" spans="1:15" x14ac:dyDescent="0.3">
      <c r="A503" s="5"/>
      <c r="B503" s="5"/>
      <c r="C503" s="5"/>
      <c r="E503" s="5"/>
      <c r="F503" s="5"/>
      <c r="G503" s="5"/>
      <c r="H503" s="5"/>
      <c r="I503" s="5"/>
      <c r="J503" s="5"/>
      <c r="K503" s="5"/>
      <c r="L503" s="5"/>
      <c r="M503" s="5"/>
      <c r="N503" s="5"/>
      <c r="O503" s="5"/>
    </row>
    <row r="504" spans="1:15" x14ac:dyDescent="0.3">
      <c r="A504" s="5"/>
      <c r="B504" s="5"/>
      <c r="C504" s="5"/>
      <c r="E504" s="5"/>
      <c r="F504" s="5"/>
      <c r="G504" s="5"/>
      <c r="H504" s="5"/>
      <c r="I504" s="5"/>
      <c r="J504" s="5"/>
      <c r="K504" s="5"/>
      <c r="L504" s="5"/>
      <c r="M504" s="5"/>
      <c r="N504" s="5"/>
      <c r="O504" s="5"/>
    </row>
    <row r="505" spans="1:15" x14ac:dyDescent="0.3">
      <c r="A505" s="5"/>
      <c r="B505" s="5"/>
      <c r="C505" s="5"/>
      <c r="E505" s="5"/>
      <c r="F505" s="5"/>
      <c r="G505" s="5"/>
      <c r="H505" s="5"/>
      <c r="I505" s="5"/>
      <c r="J505" s="5"/>
      <c r="K505" s="5"/>
      <c r="L505" s="5"/>
      <c r="M505" s="5"/>
      <c r="N505" s="5"/>
      <c r="O505" s="5"/>
    </row>
    <row r="506" spans="1:15" x14ac:dyDescent="0.3">
      <c r="A506" s="5"/>
      <c r="B506" s="5"/>
      <c r="C506" s="5"/>
      <c r="E506" s="5"/>
      <c r="F506" s="5"/>
      <c r="G506" s="5"/>
      <c r="H506" s="5"/>
      <c r="I506" s="5"/>
      <c r="J506" s="5"/>
      <c r="K506" s="5"/>
      <c r="L506" s="5"/>
      <c r="M506" s="5"/>
      <c r="N506" s="5"/>
      <c r="O506" s="5"/>
    </row>
    <row r="507" spans="1:15" x14ac:dyDescent="0.3">
      <c r="A507" s="5"/>
      <c r="B507" s="5"/>
      <c r="C507" s="5"/>
      <c r="E507" s="5"/>
      <c r="F507" s="5"/>
      <c r="G507" s="5"/>
      <c r="H507" s="5"/>
      <c r="I507" s="5"/>
      <c r="J507" s="5"/>
      <c r="K507" s="5"/>
      <c r="L507" s="5"/>
      <c r="M507" s="5"/>
      <c r="N507" s="5"/>
      <c r="O507" s="5"/>
    </row>
    <row r="508" spans="1:15" x14ac:dyDescent="0.3">
      <c r="A508" s="5"/>
      <c r="B508" s="5"/>
      <c r="C508" s="5"/>
      <c r="E508" s="5"/>
      <c r="F508" s="5"/>
      <c r="G508" s="5"/>
      <c r="H508" s="5"/>
      <c r="I508" s="5"/>
      <c r="J508" s="5"/>
      <c r="K508" s="5"/>
      <c r="L508" s="5"/>
      <c r="M508" s="5"/>
      <c r="N508" s="5"/>
      <c r="O508" s="5"/>
    </row>
    <row r="509" spans="1:15" x14ac:dyDescent="0.3">
      <c r="A509" s="5"/>
      <c r="B509" s="5"/>
      <c r="C509" s="5"/>
      <c r="E509" s="5"/>
      <c r="F509" s="5"/>
      <c r="G509" s="5"/>
      <c r="H509" s="5"/>
      <c r="I509" s="5"/>
      <c r="J509" s="5"/>
      <c r="K509" s="5"/>
      <c r="L509" s="5"/>
      <c r="M509" s="5"/>
      <c r="N509" s="5"/>
      <c r="O509" s="5"/>
    </row>
    <row r="510" spans="1:15" x14ac:dyDescent="0.3">
      <c r="A510" s="5"/>
      <c r="B510" s="5"/>
      <c r="C510" s="5"/>
      <c r="E510" s="5"/>
      <c r="F510" s="5"/>
      <c r="G510" s="5"/>
      <c r="H510" s="5"/>
      <c r="I510" s="5"/>
      <c r="J510" s="5"/>
      <c r="K510" s="5"/>
      <c r="L510" s="5"/>
      <c r="M510" s="5"/>
      <c r="N510" s="5"/>
      <c r="O510" s="5"/>
    </row>
    <row r="511" spans="1:15" x14ac:dyDescent="0.3">
      <c r="A511" s="5"/>
      <c r="B511" s="5"/>
      <c r="C511" s="5"/>
      <c r="E511" s="5"/>
      <c r="F511" s="5"/>
      <c r="G511" s="5"/>
      <c r="H511" s="5"/>
      <c r="I511" s="5"/>
      <c r="J511" s="5"/>
      <c r="K511" s="5"/>
      <c r="L511" s="5"/>
      <c r="M511" s="5"/>
      <c r="N511" s="5"/>
      <c r="O511" s="5"/>
    </row>
    <row r="512" spans="1:15" x14ac:dyDescent="0.3">
      <c r="A512" s="5"/>
      <c r="B512" s="5"/>
      <c r="C512" s="5"/>
      <c r="E512" s="5"/>
      <c r="F512" s="5"/>
      <c r="G512" s="5"/>
      <c r="H512" s="5"/>
      <c r="I512" s="5"/>
      <c r="J512" s="5"/>
      <c r="K512" s="5"/>
      <c r="L512" s="5"/>
      <c r="M512" s="5"/>
      <c r="N512" s="5"/>
      <c r="O512" s="5"/>
    </row>
    <row r="513" spans="1:15" x14ac:dyDescent="0.3">
      <c r="A513" s="5"/>
      <c r="B513" s="5"/>
      <c r="C513" s="5"/>
      <c r="E513" s="5"/>
      <c r="F513" s="5"/>
      <c r="G513" s="5"/>
      <c r="H513" s="5"/>
      <c r="I513" s="5"/>
      <c r="J513" s="5"/>
      <c r="K513" s="5"/>
      <c r="L513" s="5"/>
      <c r="M513" s="5"/>
      <c r="N513" s="5"/>
      <c r="O513" s="5"/>
    </row>
    <row r="514" spans="1:15" x14ac:dyDescent="0.3">
      <c r="A514" s="5"/>
      <c r="B514" s="5"/>
      <c r="C514" s="5"/>
      <c r="E514" s="5"/>
      <c r="F514" s="5"/>
      <c r="G514" s="5"/>
      <c r="H514" s="5"/>
      <c r="I514" s="5"/>
      <c r="J514" s="5"/>
      <c r="K514" s="5"/>
      <c r="L514" s="5"/>
      <c r="M514" s="5"/>
      <c r="N514" s="5"/>
      <c r="O514" s="5"/>
    </row>
    <row r="515" spans="1:15" x14ac:dyDescent="0.3">
      <c r="A515" s="5"/>
      <c r="B515" s="5"/>
      <c r="C515" s="5"/>
      <c r="E515" s="5"/>
      <c r="F515" s="5"/>
      <c r="G515" s="5"/>
      <c r="H515" s="5"/>
      <c r="I515" s="5"/>
      <c r="J515" s="5"/>
      <c r="K515" s="5"/>
      <c r="L515" s="5"/>
      <c r="M515" s="5"/>
      <c r="N515" s="5"/>
      <c r="O515" s="5"/>
    </row>
    <row r="516" spans="1:15" x14ac:dyDescent="0.3">
      <c r="A516" s="5"/>
      <c r="B516" s="5"/>
      <c r="C516" s="5"/>
      <c r="E516" s="5"/>
      <c r="F516" s="5"/>
      <c r="G516" s="5"/>
      <c r="H516" s="5"/>
      <c r="I516" s="5"/>
      <c r="J516" s="5"/>
      <c r="K516" s="5"/>
      <c r="L516" s="5"/>
      <c r="M516" s="5"/>
      <c r="N516" s="5"/>
      <c r="O516" s="5"/>
    </row>
    <row r="517" spans="1:15" x14ac:dyDescent="0.3">
      <c r="A517" s="5"/>
      <c r="B517" s="5"/>
      <c r="C517" s="5"/>
      <c r="E517" s="5"/>
      <c r="F517" s="5"/>
      <c r="G517" s="5"/>
      <c r="H517" s="5"/>
      <c r="I517" s="5"/>
      <c r="J517" s="5"/>
      <c r="K517" s="5"/>
      <c r="L517" s="5"/>
      <c r="M517" s="5"/>
      <c r="N517" s="5"/>
      <c r="O517" s="5"/>
    </row>
    <row r="518" spans="1:15" x14ac:dyDescent="0.3">
      <c r="A518" s="5"/>
      <c r="B518" s="5"/>
      <c r="C518" s="5"/>
      <c r="E518" s="5"/>
      <c r="F518" s="5"/>
      <c r="G518" s="5"/>
      <c r="H518" s="5"/>
      <c r="I518" s="5"/>
      <c r="J518" s="5"/>
      <c r="K518" s="5"/>
      <c r="L518" s="5"/>
      <c r="M518" s="5"/>
      <c r="N518" s="5"/>
      <c r="O518" s="5"/>
    </row>
    <row r="519" spans="1:15" x14ac:dyDescent="0.3">
      <c r="A519" s="5"/>
      <c r="B519" s="5"/>
      <c r="C519" s="5"/>
      <c r="E519" s="5"/>
      <c r="F519" s="5"/>
      <c r="G519" s="5"/>
      <c r="H519" s="5"/>
      <c r="I519" s="5"/>
      <c r="J519" s="5"/>
      <c r="K519" s="5"/>
      <c r="L519" s="5"/>
      <c r="M519" s="5"/>
      <c r="N519" s="5"/>
      <c r="O519" s="5"/>
    </row>
    <row r="520" spans="1:15" x14ac:dyDescent="0.3">
      <c r="A520" s="5"/>
      <c r="B520" s="5"/>
      <c r="C520" s="5"/>
      <c r="E520" s="5"/>
      <c r="F520" s="5"/>
      <c r="G520" s="5"/>
      <c r="H520" s="5"/>
      <c r="I520" s="5"/>
      <c r="J520" s="5"/>
      <c r="K520" s="5"/>
      <c r="L520" s="5"/>
      <c r="M520" s="5"/>
      <c r="N520" s="5"/>
      <c r="O520" s="5"/>
    </row>
    <row r="521" spans="1:15" x14ac:dyDescent="0.3">
      <c r="A521" s="5"/>
      <c r="B521" s="5"/>
      <c r="C521" s="5"/>
      <c r="E521" s="5"/>
      <c r="F521" s="5"/>
      <c r="G521" s="5"/>
      <c r="H521" s="5"/>
      <c r="I521" s="5"/>
      <c r="J521" s="5"/>
      <c r="K521" s="5"/>
      <c r="L521" s="5"/>
      <c r="M521" s="5"/>
      <c r="N521" s="5"/>
      <c r="O521" s="5"/>
    </row>
    <row r="522" spans="1:15" x14ac:dyDescent="0.3">
      <c r="A522" s="5"/>
      <c r="B522" s="5"/>
      <c r="C522" s="5"/>
      <c r="E522" s="5"/>
      <c r="F522" s="5"/>
      <c r="G522" s="5"/>
      <c r="H522" s="5"/>
      <c r="I522" s="5"/>
      <c r="J522" s="5"/>
      <c r="K522" s="5"/>
      <c r="L522" s="5"/>
      <c r="M522" s="5"/>
      <c r="N522" s="5"/>
      <c r="O522" s="5"/>
    </row>
    <row r="523" spans="1:15" x14ac:dyDescent="0.3">
      <c r="A523" s="5"/>
      <c r="B523" s="5"/>
      <c r="C523" s="5"/>
      <c r="E523" s="5"/>
      <c r="F523" s="5"/>
      <c r="G523" s="5"/>
      <c r="H523" s="5"/>
      <c r="I523" s="5"/>
      <c r="J523" s="5"/>
      <c r="K523" s="5"/>
      <c r="L523" s="5"/>
      <c r="M523" s="5"/>
      <c r="N523" s="5"/>
      <c r="O523" s="5"/>
    </row>
    <row r="524" spans="1:15" x14ac:dyDescent="0.3">
      <c r="A524" s="5"/>
      <c r="B524" s="5"/>
      <c r="C524" s="5"/>
      <c r="E524" s="5"/>
      <c r="F524" s="5"/>
      <c r="G524" s="5"/>
      <c r="H524" s="5"/>
      <c r="I524" s="5"/>
      <c r="J524" s="5"/>
      <c r="K524" s="5"/>
      <c r="L524" s="5"/>
      <c r="M524" s="5"/>
      <c r="N524" s="5"/>
      <c r="O524" s="5"/>
    </row>
    <row r="525" spans="1:15" x14ac:dyDescent="0.3">
      <c r="A525" s="5"/>
      <c r="B525" s="5"/>
      <c r="C525" s="5"/>
      <c r="E525" s="5"/>
      <c r="F525" s="5"/>
      <c r="G525" s="5"/>
      <c r="H525" s="5"/>
      <c r="I525" s="5"/>
      <c r="J525" s="5"/>
      <c r="K525" s="5"/>
      <c r="L525" s="5"/>
      <c r="M525" s="5"/>
      <c r="N525" s="5"/>
      <c r="O525" s="5"/>
    </row>
    <row r="526" spans="1:15" x14ac:dyDescent="0.3">
      <c r="A526" s="5"/>
      <c r="B526" s="5"/>
      <c r="C526" s="5"/>
      <c r="E526" s="5"/>
      <c r="F526" s="5"/>
      <c r="G526" s="5"/>
      <c r="H526" s="5"/>
      <c r="I526" s="5"/>
      <c r="J526" s="5"/>
      <c r="K526" s="5"/>
      <c r="L526" s="5"/>
      <c r="M526" s="5"/>
      <c r="N526" s="5"/>
      <c r="O526" s="5"/>
    </row>
    <row r="527" spans="1:15" x14ac:dyDescent="0.3">
      <c r="A527" s="5"/>
      <c r="B527" s="5"/>
      <c r="C527" s="5"/>
      <c r="E527" s="5"/>
      <c r="F527" s="5"/>
      <c r="G527" s="5"/>
      <c r="H527" s="5"/>
      <c r="I527" s="5"/>
      <c r="J527" s="5"/>
      <c r="K527" s="5"/>
      <c r="L527" s="5"/>
      <c r="M527" s="5"/>
      <c r="N527" s="5"/>
      <c r="O527" s="5"/>
    </row>
    <row r="528" spans="1:15" x14ac:dyDescent="0.3">
      <c r="A528" s="5"/>
      <c r="B528" s="5"/>
      <c r="C528" s="5"/>
      <c r="E528" s="5"/>
      <c r="F528" s="5"/>
      <c r="G528" s="5"/>
      <c r="H528" s="5"/>
      <c r="I528" s="5"/>
      <c r="J528" s="5"/>
      <c r="K528" s="5"/>
      <c r="L528" s="5"/>
      <c r="M528" s="5"/>
      <c r="N528" s="5"/>
      <c r="O528" s="5"/>
    </row>
    <row r="529" spans="1:15" x14ac:dyDescent="0.3">
      <c r="A529" s="5"/>
      <c r="B529" s="5"/>
      <c r="C529" s="5"/>
      <c r="E529" s="5"/>
      <c r="F529" s="5"/>
      <c r="G529" s="5"/>
      <c r="H529" s="5"/>
      <c r="I529" s="5"/>
      <c r="J529" s="5"/>
      <c r="K529" s="5"/>
      <c r="L529" s="5"/>
      <c r="M529" s="5"/>
      <c r="N529" s="5"/>
      <c r="O529" s="5"/>
    </row>
    <row r="530" spans="1:15" x14ac:dyDescent="0.3">
      <c r="A530" s="5"/>
      <c r="B530" s="5"/>
      <c r="C530" s="5"/>
      <c r="E530" s="5"/>
      <c r="F530" s="5"/>
      <c r="G530" s="5"/>
      <c r="H530" s="5"/>
      <c r="I530" s="5"/>
      <c r="J530" s="5"/>
      <c r="K530" s="5"/>
      <c r="L530" s="5"/>
      <c r="M530" s="5"/>
      <c r="N530" s="5"/>
      <c r="O530" s="5"/>
    </row>
    <row r="531" spans="1:15" x14ac:dyDescent="0.3">
      <c r="A531" s="5"/>
      <c r="B531" s="5"/>
      <c r="C531" s="5"/>
      <c r="E531" s="5"/>
      <c r="F531" s="5"/>
      <c r="G531" s="5"/>
      <c r="H531" s="5"/>
      <c r="I531" s="5"/>
      <c r="J531" s="5"/>
      <c r="K531" s="5"/>
      <c r="L531" s="5"/>
      <c r="M531" s="5"/>
      <c r="N531" s="5"/>
      <c r="O531" s="5"/>
    </row>
    <row r="532" spans="1:15" x14ac:dyDescent="0.3">
      <c r="A532" s="5"/>
      <c r="B532" s="5"/>
      <c r="C532" s="5"/>
      <c r="E532" s="5"/>
      <c r="F532" s="5"/>
      <c r="G532" s="5"/>
      <c r="H532" s="5"/>
      <c r="I532" s="5"/>
      <c r="J532" s="5"/>
      <c r="K532" s="5"/>
      <c r="L532" s="5"/>
      <c r="M532" s="5"/>
      <c r="N532" s="5"/>
      <c r="O532" s="5"/>
    </row>
    <row r="533" spans="1:15" x14ac:dyDescent="0.3">
      <c r="A533" s="5"/>
      <c r="B533" s="5"/>
      <c r="C533" s="5"/>
      <c r="E533" s="5"/>
      <c r="F533" s="5"/>
      <c r="G533" s="5"/>
      <c r="H533" s="5"/>
      <c r="I533" s="5"/>
      <c r="J533" s="5"/>
      <c r="K533" s="5"/>
      <c r="L533" s="5"/>
      <c r="M533" s="5"/>
      <c r="N533" s="5"/>
      <c r="O533" s="5"/>
    </row>
    <row r="534" spans="1:15" x14ac:dyDescent="0.3">
      <c r="A534" s="5"/>
      <c r="B534" s="5"/>
      <c r="C534" s="5"/>
      <c r="E534" s="5"/>
      <c r="F534" s="5"/>
      <c r="G534" s="5"/>
      <c r="H534" s="5"/>
      <c r="I534" s="5"/>
      <c r="J534" s="5"/>
      <c r="K534" s="5"/>
      <c r="L534" s="5"/>
      <c r="M534" s="5"/>
      <c r="N534" s="5"/>
      <c r="O534" s="5"/>
    </row>
    <row r="535" spans="1:15" x14ac:dyDescent="0.3">
      <c r="A535" s="5"/>
      <c r="B535" s="5"/>
      <c r="C535" s="5"/>
      <c r="E535" s="5"/>
      <c r="F535" s="5"/>
      <c r="G535" s="5"/>
      <c r="H535" s="5"/>
      <c r="I535" s="5"/>
      <c r="J535" s="5"/>
      <c r="K535" s="5"/>
      <c r="L535" s="5"/>
      <c r="M535" s="5"/>
      <c r="N535" s="5"/>
      <c r="O535" s="5"/>
    </row>
    <row r="536" spans="1:15" x14ac:dyDescent="0.3">
      <c r="A536" s="5"/>
      <c r="B536" s="5"/>
      <c r="C536" s="5"/>
      <c r="E536" s="5"/>
      <c r="F536" s="5"/>
      <c r="G536" s="5"/>
      <c r="H536" s="5"/>
      <c r="I536" s="5"/>
      <c r="J536" s="5"/>
      <c r="K536" s="5"/>
      <c r="L536" s="5"/>
      <c r="M536" s="5"/>
      <c r="N536" s="5"/>
      <c r="O536" s="5"/>
    </row>
    <row r="537" spans="1:15" x14ac:dyDescent="0.3">
      <c r="A537" s="5"/>
      <c r="B537" s="5"/>
      <c r="C537" s="5"/>
      <c r="E537" s="5"/>
      <c r="F537" s="5"/>
      <c r="G537" s="5"/>
      <c r="H537" s="5"/>
      <c r="I537" s="5"/>
      <c r="J537" s="5"/>
      <c r="K537" s="5"/>
      <c r="L537" s="5"/>
      <c r="M537" s="5"/>
      <c r="N537" s="5"/>
      <c r="O537" s="5"/>
    </row>
    <row r="538" spans="1:15" x14ac:dyDescent="0.3">
      <c r="A538" s="5"/>
      <c r="B538" s="5"/>
      <c r="C538" s="5"/>
      <c r="E538" s="5"/>
      <c r="F538" s="5"/>
      <c r="G538" s="5"/>
      <c r="H538" s="5"/>
      <c r="I538" s="5"/>
      <c r="J538" s="5"/>
      <c r="K538" s="5"/>
      <c r="L538" s="5"/>
      <c r="M538" s="5"/>
      <c r="N538" s="5"/>
      <c r="O538" s="5"/>
    </row>
    <row r="539" spans="1:15" x14ac:dyDescent="0.3">
      <c r="A539" s="5"/>
      <c r="B539" s="5"/>
      <c r="C539" s="5"/>
      <c r="E539" s="5"/>
      <c r="F539" s="5"/>
      <c r="G539" s="5"/>
      <c r="H539" s="5"/>
      <c r="I539" s="5"/>
      <c r="J539" s="5"/>
      <c r="K539" s="5"/>
      <c r="L539" s="5"/>
      <c r="M539" s="5"/>
      <c r="N539" s="5"/>
      <c r="O539" s="5"/>
    </row>
    <row r="540" spans="1:15" x14ac:dyDescent="0.3">
      <c r="A540" s="5"/>
      <c r="B540" s="5"/>
      <c r="C540" s="5"/>
      <c r="E540" s="5"/>
      <c r="F540" s="5"/>
      <c r="G540" s="5"/>
      <c r="H540" s="5"/>
      <c r="I540" s="5"/>
      <c r="J540" s="5"/>
      <c r="K540" s="5"/>
      <c r="L540" s="5"/>
      <c r="M540" s="5"/>
      <c r="N540" s="5"/>
      <c r="O540" s="5"/>
    </row>
    <row r="541" spans="1:15" x14ac:dyDescent="0.3">
      <c r="A541" s="5"/>
      <c r="B541" s="5"/>
      <c r="C541" s="5"/>
      <c r="E541" s="5"/>
      <c r="F541" s="5"/>
      <c r="G541" s="5"/>
      <c r="H541" s="5"/>
      <c r="I541" s="5"/>
      <c r="J541" s="5"/>
      <c r="K541" s="5"/>
      <c r="L541" s="5"/>
      <c r="M541" s="5"/>
      <c r="N541" s="5"/>
      <c r="O541" s="5"/>
    </row>
    <row r="542" spans="1:15" x14ac:dyDescent="0.3">
      <c r="A542" s="5"/>
      <c r="B542" s="5"/>
      <c r="C542" s="5"/>
      <c r="E542" s="5"/>
      <c r="F542" s="5"/>
      <c r="G542" s="5"/>
      <c r="H542" s="5"/>
      <c r="I542" s="5"/>
      <c r="J542" s="5"/>
      <c r="K542" s="5"/>
      <c r="L542" s="5"/>
      <c r="M542" s="5"/>
      <c r="N542" s="5"/>
      <c r="O542" s="5"/>
    </row>
    <row r="543" spans="1:15" x14ac:dyDescent="0.3">
      <c r="A543" s="5"/>
      <c r="B543" s="5"/>
      <c r="C543" s="5"/>
      <c r="E543" s="5"/>
      <c r="F543" s="5"/>
      <c r="G543" s="5"/>
      <c r="H543" s="5"/>
      <c r="I543" s="5"/>
      <c r="J543" s="5"/>
      <c r="K543" s="5"/>
      <c r="L543" s="5"/>
      <c r="M543" s="5"/>
      <c r="N543" s="5"/>
      <c r="O543" s="5"/>
    </row>
    <row r="544" spans="1:15" x14ac:dyDescent="0.3">
      <c r="A544" s="5"/>
      <c r="B544" s="5"/>
      <c r="C544" s="5"/>
      <c r="E544" s="5"/>
      <c r="F544" s="5"/>
      <c r="G544" s="5"/>
      <c r="H544" s="5"/>
      <c r="I544" s="5"/>
      <c r="J544" s="5"/>
      <c r="K544" s="5"/>
      <c r="L544" s="5"/>
      <c r="M544" s="5"/>
      <c r="N544" s="5"/>
      <c r="O544" s="5"/>
    </row>
    <row r="545" spans="1:15" x14ac:dyDescent="0.3">
      <c r="A545" s="5"/>
      <c r="B545" s="5"/>
      <c r="C545" s="5"/>
      <c r="E545" s="5"/>
      <c r="F545" s="5"/>
      <c r="G545" s="5"/>
      <c r="H545" s="5"/>
      <c r="I545" s="5"/>
      <c r="J545" s="5"/>
      <c r="K545" s="5"/>
      <c r="L545" s="5"/>
      <c r="M545" s="5"/>
      <c r="N545" s="5"/>
      <c r="O545" s="5"/>
    </row>
    <row r="546" spans="1:15" x14ac:dyDescent="0.3">
      <c r="A546" s="5"/>
      <c r="B546" s="5"/>
      <c r="C546" s="5"/>
      <c r="E546" s="5"/>
      <c r="F546" s="5"/>
      <c r="G546" s="5"/>
      <c r="H546" s="5"/>
      <c r="I546" s="5"/>
      <c r="J546" s="5"/>
      <c r="K546" s="5"/>
      <c r="L546" s="5"/>
      <c r="M546" s="5"/>
      <c r="N546" s="5"/>
      <c r="O546" s="5"/>
    </row>
    <row r="547" spans="1:15" x14ac:dyDescent="0.3">
      <c r="A547" s="5"/>
      <c r="B547" s="5"/>
      <c r="C547" s="5"/>
      <c r="E547" s="5"/>
      <c r="F547" s="5"/>
      <c r="G547" s="5"/>
      <c r="H547" s="5"/>
      <c r="I547" s="5"/>
      <c r="J547" s="5"/>
      <c r="K547" s="5"/>
      <c r="L547" s="5"/>
      <c r="M547" s="5"/>
      <c r="N547" s="5"/>
      <c r="O547" s="5"/>
    </row>
    <row r="548" spans="1:15" x14ac:dyDescent="0.3">
      <c r="A548" s="5"/>
      <c r="B548" s="5"/>
      <c r="C548" s="5"/>
      <c r="E548" s="5"/>
      <c r="F548" s="5"/>
      <c r="G548" s="5"/>
      <c r="H548" s="5"/>
      <c r="I548" s="5"/>
      <c r="J548" s="5"/>
      <c r="K548" s="5"/>
      <c r="L548" s="5"/>
      <c r="M548" s="5"/>
      <c r="N548" s="5"/>
      <c r="O548" s="5"/>
    </row>
    <row r="549" spans="1:15" x14ac:dyDescent="0.3">
      <c r="A549" s="5"/>
      <c r="B549" s="5"/>
      <c r="C549" s="5"/>
      <c r="E549" s="5"/>
      <c r="F549" s="5"/>
      <c r="G549" s="5"/>
      <c r="H549" s="5"/>
      <c r="I549" s="5"/>
      <c r="J549" s="5"/>
      <c r="K549" s="5"/>
      <c r="L549" s="5"/>
      <c r="M549" s="5"/>
      <c r="N549" s="5"/>
      <c r="O549" s="5"/>
    </row>
    <row r="550" spans="1:15" x14ac:dyDescent="0.3">
      <c r="A550" s="5"/>
      <c r="B550" s="5"/>
      <c r="C550" s="5"/>
      <c r="E550" s="5"/>
      <c r="F550" s="5"/>
      <c r="G550" s="5"/>
      <c r="H550" s="5"/>
      <c r="I550" s="5"/>
      <c r="J550" s="5"/>
      <c r="K550" s="5"/>
      <c r="L550" s="5"/>
      <c r="M550" s="5"/>
      <c r="N550" s="5"/>
      <c r="O550" s="5"/>
    </row>
    <row r="551" spans="1:15" x14ac:dyDescent="0.3">
      <c r="A551" s="5"/>
      <c r="B551" s="5"/>
      <c r="C551" s="5"/>
      <c r="E551" s="5"/>
      <c r="F551" s="5"/>
      <c r="G551" s="5"/>
      <c r="H551" s="5"/>
      <c r="I551" s="5"/>
      <c r="J551" s="5"/>
      <c r="K551" s="5"/>
      <c r="L551" s="5"/>
      <c r="M551" s="5"/>
      <c r="N551" s="5"/>
      <c r="O551" s="5"/>
    </row>
    <row r="552" spans="1:15" x14ac:dyDescent="0.3">
      <c r="A552" s="5"/>
      <c r="B552" s="5"/>
      <c r="C552" s="5"/>
      <c r="E552" s="5"/>
      <c r="F552" s="5"/>
      <c r="G552" s="5"/>
      <c r="H552" s="5"/>
      <c r="I552" s="5"/>
      <c r="J552" s="5"/>
      <c r="K552" s="5"/>
      <c r="L552" s="5"/>
      <c r="M552" s="5"/>
      <c r="N552" s="5"/>
      <c r="O552" s="5"/>
    </row>
    <row r="553" spans="1:15" x14ac:dyDescent="0.3">
      <c r="A553" s="5"/>
      <c r="B553" s="5"/>
      <c r="C553" s="5"/>
      <c r="E553" s="5"/>
      <c r="F553" s="5"/>
      <c r="G553" s="5"/>
      <c r="H553" s="5"/>
      <c r="I553" s="5"/>
      <c r="J553" s="5"/>
      <c r="K553" s="5"/>
      <c r="L553" s="5"/>
      <c r="M553" s="5"/>
      <c r="N553" s="5"/>
      <c r="O553" s="5"/>
    </row>
    <row r="554" spans="1:15" x14ac:dyDescent="0.3">
      <c r="A554" s="5"/>
      <c r="B554" s="5"/>
      <c r="C554" s="5"/>
      <c r="E554" s="5"/>
      <c r="F554" s="5"/>
      <c r="G554" s="5"/>
      <c r="H554" s="5"/>
      <c r="I554" s="5"/>
      <c r="J554" s="5"/>
      <c r="K554" s="5"/>
      <c r="L554" s="5"/>
      <c r="M554" s="5"/>
      <c r="N554" s="5"/>
      <c r="O554" s="5"/>
    </row>
    <row r="555" spans="1:15" x14ac:dyDescent="0.3">
      <c r="A555" s="5"/>
      <c r="B555" s="5"/>
      <c r="C555" s="5"/>
      <c r="E555" s="5"/>
      <c r="F555" s="5"/>
      <c r="G555" s="5"/>
      <c r="H555" s="5"/>
      <c r="I555" s="5"/>
      <c r="J555" s="5"/>
      <c r="K555" s="5"/>
      <c r="L555" s="5"/>
      <c r="M555" s="5"/>
      <c r="N555" s="5"/>
      <c r="O555" s="5"/>
    </row>
    <row r="556" spans="1:15" x14ac:dyDescent="0.3">
      <c r="A556" s="5"/>
      <c r="B556" s="5"/>
      <c r="C556" s="5"/>
      <c r="E556" s="5"/>
      <c r="F556" s="5"/>
      <c r="G556" s="5"/>
      <c r="H556" s="5"/>
      <c r="I556" s="5"/>
      <c r="J556" s="5"/>
      <c r="K556" s="5"/>
      <c r="L556" s="5"/>
      <c r="M556" s="5"/>
      <c r="N556" s="5"/>
      <c r="O556" s="5"/>
    </row>
    <row r="557" spans="1:15" x14ac:dyDescent="0.3">
      <c r="A557" s="5"/>
      <c r="B557" s="5"/>
      <c r="C557" s="5"/>
      <c r="E557" s="5"/>
      <c r="F557" s="5"/>
      <c r="G557" s="5"/>
      <c r="H557" s="5"/>
      <c r="I557" s="5"/>
      <c r="J557" s="5"/>
      <c r="K557" s="5"/>
      <c r="L557" s="5"/>
      <c r="M557" s="5"/>
      <c r="N557" s="5"/>
      <c r="O557" s="5"/>
    </row>
    <row r="558" spans="1:15" x14ac:dyDescent="0.3">
      <c r="A558" s="5"/>
      <c r="B558" s="5"/>
      <c r="C558" s="5"/>
      <c r="E558" s="5"/>
      <c r="F558" s="5"/>
      <c r="G558" s="5"/>
      <c r="H558" s="5"/>
      <c r="I558" s="5"/>
      <c r="J558" s="5"/>
      <c r="K558" s="5"/>
      <c r="L558" s="5"/>
      <c r="M558" s="5"/>
      <c r="N558" s="5"/>
      <c r="O558" s="5"/>
    </row>
    <row r="559" spans="1:15" x14ac:dyDescent="0.3">
      <c r="A559" s="5"/>
      <c r="B559" s="5"/>
      <c r="C559" s="5"/>
      <c r="E559" s="5"/>
      <c r="F559" s="5"/>
      <c r="G559" s="5"/>
      <c r="H559" s="5"/>
      <c r="I559" s="5"/>
      <c r="J559" s="5"/>
      <c r="K559" s="5"/>
      <c r="L559" s="5"/>
      <c r="M559" s="5"/>
      <c r="N559" s="5"/>
      <c r="O559" s="5"/>
    </row>
    <row r="560" spans="1:15" x14ac:dyDescent="0.3">
      <c r="A560" s="5"/>
      <c r="B560" s="5"/>
      <c r="C560" s="5"/>
      <c r="E560" s="5"/>
      <c r="F560" s="5"/>
      <c r="G560" s="5"/>
      <c r="H560" s="5"/>
      <c r="I560" s="5"/>
      <c r="J560" s="5"/>
      <c r="K560" s="5"/>
      <c r="L560" s="5"/>
      <c r="M560" s="5"/>
      <c r="N560" s="5"/>
      <c r="O560" s="5"/>
    </row>
    <row r="561" spans="1:15" x14ac:dyDescent="0.3">
      <c r="A561" s="5"/>
      <c r="B561" s="5"/>
      <c r="C561" s="5"/>
      <c r="E561" s="5"/>
      <c r="F561" s="5"/>
      <c r="G561" s="5"/>
      <c r="H561" s="5"/>
      <c r="I561" s="5"/>
      <c r="J561" s="5"/>
      <c r="K561" s="5"/>
      <c r="L561" s="5"/>
      <c r="M561" s="5"/>
      <c r="N561" s="5"/>
      <c r="O561" s="5"/>
    </row>
    <row r="562" spans="1:15" x14ac:dyDescent="0.3">
      <c r="A562" s="5"/>
      <c r="B562" s="5"/>
      <c r="C562" s="5"/>
      <c r="E562" s="5"/>
      <c r="F562" s="5"/>
      <c r="G562" s="5"/>
      <c r="H562" s="5"/>
      <c r="I562" s="5"/>
      <c r="J562" s="5"/>
      <c r="K562" s="5"/>
      <c r="L562" s="5"/>
      <c r="M562" s="5"/>
      <c r="N562" s="5"/>
      <c r="O562" s="5"/>
    </row>
    <row r="563" spans="1:15" x14ac:dyDescent="0.3">
      <c r="A563" s="5"/>
      <c r="B563" s="5"/>
      <c r="C563" s="5"/>
      <c r="E563" s="5"/>
      <c r="F563" s="5"/>
      <c r="G563" s="5"/>
      <c r="H563" s="5"/>
      <c r="I563" s="5"/>
      <c r="J563" s="5"/>
      <c r="K563" s="5"/>
      <c r="L563" s="5"/>
      <c r="M563" s="5"/>
      <c r="N563" s="5"/>
      <c r="O563" s="5"/>
    </row>
    <row r="564" spans="1:15" x14ac:dyDescent="0.3">
      <c r="A564" s="5"/>
      <c r="B564" s="5"/>
      <c r="C564" s="5"/>
      <c r="E564" s="5"/>
      <c r="F564" s="5"/>
      <c r="G564" s="5"/>
      <c r="H564" s="5"/>
      <c r="I564" s="5"/>
      <c r="J564" s="5"/>
      <c r="K564" s="5"/>
      <c r="L564" s="5"/>
      <c r="M564" s="5"/>
      <c r="N564" s="5"/>
      <c r="O564" s="5"/>
    </row>
    <row r="565" spans="1:15" x14ac:dyDescent="0.3">
      <c r="A565" s="5"/>
      <c r="B565" s="5"/>
      <c r="C565" s="5"/>
      <c r="E565" s="5"/>
      <c r="F565" s="5"/>
      <c r="G565" s="5"/>
      <c r="H565" s="5"/>
      <c r="I565" s="5"/>
      <c r="J565" s="5"/>
      <c r="K565" s="5"/>
      <c r="L565" s="5"/>
      <c r="M565" s="5"/>
      <c r="N565" s="5"/>
      <c r="O565" s="5"/>
    </row>
    <row r="566" spans="1:15" x14ac:dyDescent="0.3">
      <c r="A566" s="5"/>
      <c r="B566" s="5"/>
      <c r="C566" s="5"/>
      <c r="E566" s="5"/>
      <c r="F566" s="5"/>
      <c r="G566" s="5"/>
      <c r="H566" s="5"/>
      <c r="I566" s="5"/>
      <c r="J566" s="5"/>
      <c r="K566" s="5"/>
      <c r="L566" s="5"/>
      <c r="M566" s="5"/>
      <c r="N566" s="5"/>
      <c r="O566" s="5"/>
    </row>
    <row r="567" spans="1:15" x14ac:dyDescent="0.3">
      <c r="A567" s="5"/>
      <c r="B567" s="5"/>
      <c r="C567" s="5"/>
      <c r="E567" s="5"/>
      <c r="F567" s="5"/>
      <c r="G567" s="5"/>
      <c r="H567" s="5"/>
      <c r="I567" s="5"/>
      <c r="J567" s="5"/>
      <c r="K567" s="5"/>
      <c r="L567" s="5"/>
      <c r="M567" s="5"/>
      <c r="N567" s="5"/>
      <c r="O567" s="5"/>
    </row>
    <row r="568" spans="1:15" x14ac:dyDescent="0.3">
      <c r="A568" s="5"/>
      <c r="B568" s="5"/>
      <c r="C568" s="5"/>
      <c r="E568" s="5"/>
      <c r="F568" s="5"/>
      <c r="G568" s="5"/>
      <c r="H568" s="5"/>
      <c r="I568" s="5"/>
      <c r="J568" s="5"/>
      <c r="K568" s="5"/>
      <c r="L568" s="5"/>
      <c r="M568" s="5"/>
      <c r="N568" s="5"/>
      <c r="O568" s="5"/>
    </row>
    <row r="569" spans="1:15" x14ac:dyDescent="0.3">
      <c r="A569" s="5"/>
      <c r="B569" s="5"/>
      <c r="C569" s="5"/>
      <c r="E569" s="5"/>
      <c r="F569" s="5"/>
      <c r="G569" s="5"/>
      <c r="H569" s="5"/>
      <c r="I569" s="5"/>
      <c r="J569" s="5"/>
      <c r="K569" s="5"/>
      <c r="L569" s="5"/>
      <c r="M569" s="5"/>
      <c r="N569" s="5"/>
      <c r="O569" s="5"/>
    </row>
    <row r="570" spans="1:15" x14ac:dyDescent="0.3">
      <c r="A570" s="5"/>
      <c r="B570" s="5"/>
      <c r="C570" s="5"/>
      <c r="E570" s="5"/>
      <c r="F570" s="5"/>
      <c r="G570" s="5"/>
      <c r="H570" s="5"/>
      <c r="I570" s="5"/>
      <c r="J570" s="5"/>
      <c r="K570" s="5"/>
      <c r="L570" s="5"/>
      <c r="M570" s="5"/>
      <c r="N570" s="5"/>
      <c r="O570" s="5"/>
    </row>
    <row r="571" spans="1:15" x14ac:dyDescent="0.3">
      <c r="A571" s="5"/>
      <c r="B571" s="5"/>
      <c r="C571" s="5"/>
      <c r="E571" s="5"/>
      <c r="F571" s="5"/>
      <c r="G571" s="5"/>
      <c r="H571" s="5"/>
      <c r="I571" s="5"/>
      <c r="J571" s="5"/>
      <c r="K571" s="5"/>
      <c r="L571" s="5"/>
      <c r="M571" s="5"/>
      <c r="N571" s="5"/>
      <c r="O571" s="5"/>
    </row>
    <row r="572" spans="1:15" x14ac:dyDescent="0.3">
      <c r="A572" s="5"/>
      <c r="B572" s="5"/>
      <c r="C572" s="5"/>
      <c r="E572" s="5"/>
      <c r="F572" s="5"/>
      <c r="G572" s="5"/>
      <c r="H572" s="5"/>
      <c r="I572" s="5"/>
      <c r="J572" s="5"/>
      <c r="K572" s="5"/>
      <c r="L572" s="5"/>
      <c r="M572" s="5"/>
      <c r="N572" s="5"/>
      <c r="O572" s="5"/>
    </row>
    <row r="573" spans="1:15" x14ac:dyDescent="0.3">
      <c r="A573" s="5"/>
      <c r="B573" s="5"/>
      <c r="C573" s="5"/>
      <c r="E573" s="5"/>
      <c r="F573" s="5"/>
      <c r="G573" s="5"/>
      <c r="H573" s="5"/>
      <c r="I573" s="5"/>
      <c r="J573" s="5"/>
      <c r="K573" s="5"/>
      <c r="L573" s="5"/>
      <c r="M573" s="5"/>
      <c r="N573" s="5"/>
      <c r="O573" s="5"/>
    </row>
    <row r="574" spans="1:15" x14ac:dyDescent="0.3">
      <c r="A574" s="5"/>
      <c r="B574" s="5"/>
      <c r="C574" s="5"/>
      <c r="E574" s="5"/>
      <c r="F574" s="5"/>
      <c r="G574" s="5"/>
      <c r="H574" s="5"/>
      <c r="I574" s="5"/>
      <c r="J574" s="5"/>
      <c r="K574" s="5"/>
      <c r="L574" s="5"/>
      <c r="M574" s="5"/>
      <c r="N574" s="5"/>
      <c r="O574" s="5"/>
    </row>
    <row r="575" spans="1:15" x14ac:dyDescent="0.3">
      <c r="A575" s="5"/>
      <c r="B575" s="5"/>
      <c r="C575" s="5"/>
      <c r="E575" s="5"/>
      <c r="F575" s="5"/>
      <c r="G575" s="5"/>
      <c r="H575" s="5"/>
      <c r="I575" s="5"/>
      <c r="J575" s="5"/>
      <c r="K575" s="5"/>
      <c r="L575" s="5"/>
      <c r="M575" s="5"/>
      <c r="N575" s="5"/>
      <c r="O575" s="5"/>
    </row>
    <row r="576" spans="1:15" x14ac:dyDescent="0.3">
      <c r="A576" s="5"/>
      <c r="B576" s="5"/>
      <c r="C576" s="5"/>
      <c r="E576" s="5"/>
      <c r="F576" s="5"/>
      <c r="G576" s="5"/>
      <c r="H576" s="5"/>
      <c r="I576" s="5"/>
      <c r="J576" s="5"/>
      <c r="K576" s="5"/>
      <c r="L576" s="5"/>
      <c r="M576" s="5"/>
      <c r="N576" s="5"/>
      <c r="O576" s="5"/>
    </row>
    <row r="577" spans="1:15" x14ac:dyDescent="0.3">
      <c r="A577" s="5"/>
      <c r="B577" s="5"/>
      <c r="C577" s="5"/>
      <c r="E577" s="5"/>
      <c r="F577" s="5"/>
      <c r="G577" s="5"/>
      <c r="H577" s="5"/>
      <c r="I577" s="5"/>
      <c r="J577" s="5"/>
      <c r="K577" s="5"/>
      <c r="L577" s="5"/>
      <c r="M577" s="5"/>
      <c r="N577" s="5"/>
      <c r="O577" s="5"/>
    </row>
    <row r="578" spans="1:15" x14ac:dyDescent="0.3">
      <c r="A578" s="5"/>
      <c r="B578" s="5"/>
      <c r="C578" s="5"/>
      <c r="E578" s="5"/>
      <c r="F578" s="5"/>
      <c r="G578" s="5"/>
      <c r="H578" s="5"/>
      <c r="I578" s="5"/>
      <c r="J578" s="5"/>
      <c r="K578" s="5"/>
      <c r="L578" s="5"/>
      <c r="M578" s="5"/>
      <c r="N578" s="5"/>
      <c r="O578" s="5"/>
    </row>
    <row r="579" spans="1:15" x14ac:dyDescent="0.3">
      <c r="A579" s="5"/>
      <c r="B579" s="5"/>
      <c r="C579" s="5"/>
      <c r="E579" s="5"/>
      <c r="F579" s="5"/>
      <c r="G579" s="5"/>
      <c r="H579" s="5"/>
      <c r="I579" s="5"/>
      <c r="J579" s="5"/>
      <c r="K579" s="5"/>
      <c r="L579" s="5"/>
      <c r="M579" s="5"/>
      <c r="N579" s="5"/>
      <c r="O579" s="5"/>
    </row>
    <row r="580" spans="1:15" x14ac:dyDescent="0.3">
      <c r="A580" s="5"/>
      <c r="B580" s="5"/>
      <c r="C580" s="5"/>
      <c r="E580" s="5"/>
      <c r="F580" s="5"/>
      <c r="G580" s="5"/>
      <c r="H580" s="5"/>
      <c r="I580" s="5"/>
      <c r="J580" s="5"/>
      <c r="K580" s="5"/>
      <c r="L580" s="5"/>
      <c r="M580" s="5"/>
      <c r="N580" s="5"/>
      <c r="O580" s="5"/>
    </row>
    <row r="581" spans="1:15" x14ac:dyDescent="0.3">
      <c r="A581" s="5"/>
      <c r="B581" s="5"/>
      <c r="C581" s="5"/>
      <c r="E581" s="5"/>
      <c r="F581" s="5"/>
      <c r="G581" s="5"/>
      <c r="H581" s="5"/>
      <c r="I581" s="5"/>
      <c r="J581" s="5"/>
      <c r="K581" s="5"/>
      <c r="L581" s="5"/>
      <c r="M581" s="5"/>
      <c r="N581" s="5"/>
      <c r="O581" s="5"/>
    </row>
    <row r="582" spans="1:15" x14ac:dyDescent="0.3">
      <c r="A582" s="5"/>
      <c r="B582" s="5"/>
      <c r="C582" s="5"/>
      <c r="E582" s="5"/>
      <c r="F582" s="5"/>
      <c r="G582" s="5"/>
      <c r="H582" s="5"/>
      <c r="I582" s="5"/>
      <c r="J582" s="5"/>
      <c r="K582" s="5"/>
      <c r="L582" s="5"/>
      <c r="M582" s="5"/>
      <c r="N582" s="5"/>
      <c r="O582" s="5"/>
    </row>
    <row r="583" spans="1:15" x14ac:dyDescent="0.3">
      <c r="A583" s="5"/>
      <c r="B583" s="5"/>
      <c r="C583" s="5"/>
      <c r="E583" s="5"/>
      <c r="F583" s="5"/>
      <c r="G583" s="5"/>
      <c r="H583" s="5"/>
      <c r="I583" s="5"/>
      <c r="J583" s="5"/>
      <c r="K583" s="5"/>
      <c r="L583" s="5"/>
      <c r="M583" s="5"/>
      <c r="N583" s="5"/>
      <c r="O583" s="5"/>
    </row>
    <row r="584" spans="1:15" x14ac:dyDescent="0.3">
      <c r="A584" s="5"/>
      <c r="B584" s="5"/>
      <c r="C584" s="5"/>
      <c r="E584" s="5"/>
      <c r="F584" s="5"/>
      <c r="G584" s="5"/>
      <c r="H584" s="5"/>
      <c r="I584" s="5"/>
      <c r="J584" s="5"/>
      <c r="K584" s="5"/>
      <c r="L584" s="5"/>
      <c r="M584" s="5"/>
      <c r="N584" s="5"/>
      <c r="O584" s="5"/>
    </row>
    <row r="585" spans="1:15" x14ac:dyDescent="0.3">
      <c r="A585" s="5"/>
      <c r="B585" s="5"/>
      <c r="C585" s="5"/>
      <c r="E585" s="5"/>
      <c r="F585" s="5"/>
      <c r="G585" s="5"/>
      <c r="H585" s="5"/>
      <c r="I585" s="5"/>
      <c r="J585" s="5"/>
      <c r="K585" s="5"/>
      <c r="L585" s="5"/>
      <c r="M585" s="5"/>
      <c r="N585" s="5"/>
      <c r="O585" s="5"/>
    </row>
    <row r="586" spans="1:15" x14ac:dyDescent="0.3">
      <c r="A586" s="5"/>
      <c r="B586" s="5"/>
      <c r="C586" s="5"/>
      <c r="E586" s="5"/>
      <c r="F586" s="5"/>
      <c r="G586" s="5"/>
      <c r="H586" s="5"/>
      <c r="I586" s="5"/>
      <c r="J586" s="5"/>
      <c r="K586" s="5"/>
      <c r="L586" s="5"/>
      <c r="M586" s="5"/>
      <c r="N586" s="5"/>
      <c r="O586" s="5"/>
    </row>
    <row r="587" spans="1:15" x14ac:dyDescent="0.3">
      <c r="A587" s="5"/>
      <c r="B587" s="5"/>
      <c r="C587" s="5"/>
      <c r="E587" s="5"/>
      <c r="F587" s="5"/>
      <c r="G587" s="5"/>
      <c r="H587" s="5"/>
      <c r="I587" s="5"/>
      <c r="J587" s="5"/>
      <c r="K587" s="5"/>
      <c r="L587" s="5"/>
      <c r="M587" s="5"/>
      <c r="N587" s="5"/>
      <c r="O587" s="5"/>
    </row>
    <row r="588" spans="1:15" x14ac:dyDescent="0.3">
      <c r="A588" s="5"/>
      <c r="B588" s="5"/>
      <c r="C588" s="5"/>
      <c r="E588" s="5"/>
      <c r="F588" s="5"/>
      <c r="G588" s="5"/>
      <c r="H588" s="5"/>
      <c r="I588" s="5"/>
      <c r="J588" s="5"/>
      <c r="K588" s="5"/>
      <c r="L588" s="5"/>
      <c r="M588" s="5"/>
      <c r="N588" s="5"/>
      <c r="O588" s="5"/>
    </row>
    <row r="589" spans="1:15" x14ac:dyDescent="0.3">
      <c r="A589" s="5"/>
      <c r="B589" s="5"/>
      <c r="C589" s="5"/>
      <c r="E589" s="5"/>
      <c r="F589" s="5"/>
      <c r="G589" s="5"/>
      <c r="H589" s="5"/>
      <c r="I589" s="5"/>
      <c r="J589" s="5"/>
      <c r="K589" s="5"/>
      <c r="L589" s="5"/>
      <c r="M589" s="5"/>
      <c r="N589" s="5"/>
      <c r="O589" s="5"/>
    </row>
    <row r="590" spans="1:15" x14ac:dyDescent="0.3">
      <c r="A590" s="5"/>
      <c r="B590" s="5"/>
      <c r="C590" s="5"/>
      <c r="E590" s="5"/>
      <c r="F590" s="5"/>
      <c r="G590" s="5"/>
      <c r="H590" s="5"/>
      <c r="I590" s="5"/>
      <c r="J590" s="5"/>
      <c r="K590" s="5"/>
      <c r="L590" s="5"/>
      <c r="M590" s="5"/>
      <c r="N590" s="5"/>
      <c r="O590" s="5"/>
    </row>
    <row r="591" spans="1:15" x14ac:dyDescent="0.3">
      <c r="A591" s="5"/>
      <c r="B591" s="5"/>
      <c r="C591" s="5"/>
      <c r="E591" s="5"/>
      <c r="F591" s="5"/>
      <c r="G591" s="5"/>
      <c r="H591" s="5"/>
      <c r="I591" s="5"/>
      <c r="J591" s="5"/>
      <c r="K591" s="5"/>
      <c r="L591" s="5"/>
      <c r="M591" s="5"/>
      <c r="N591" s="5"/>
      <c r="O591" s="5"/>
    </row>
    <row r="592" spans="1:15" x14ac:dyDescent="0.3">
      <c r="A592" s="5"/>
      <c r="B592" s="5"/>
      <c r="C592" s="5"/>
      <c r="E592" s="5"/>
      <c r="F592" s="5"/>
      <c r="G592" s="5"/>
      <c r="H592" s="5"/>
      <c r="I592" s="5"/>
      <c r="J592" s="5"/>
      <c r="K592" s="5"/>
      <c r="L592" s="5"/>
      <c r="M592" s="5"/>
      <c r="N592" s="5"/>
      <c r="O592" s="5"/>
    </row>
    <row r="593" spans="1:15" x14ac:dyDescent="0.3">
      <c r="A593" s="5"/>
      <c r="B593" s="5"/>
      <c r="C593" s="5"/>
      <c r="E593" s="5"/>
      <c r="F593" s="5"/>
      <c r="G593" s="5"/>
      <c r="H593" s="5"/>
      <c r="I593" s="5"/>
      <c r="J593" s="5"/>
      <c r="K593" s="5"/>
      <c r="L593" s="5"/>
      <c r="M593" s="5"/>
      <c r="N593" s="5"/>
      <c r="O593" s="5"/>
    </row>
    <row r="594" spans="1:15" x14ac:dyDescent="0.3">
      <c r="A594" s="5"/>
      <c r="B594" s="5"/>
      <c r="C594" s="5"/>
      <c r="E594" s="5"/>
      <c r="F594" s="5"/>
      <c r="G594" s="5"/>
      <c r="H594" s="5"/>
      <c r="I594" s="5"/>
      <c r="J594" s="5"/>
      <c r="K594" s="5"/>
      <c r="L594" s="5"/>
      <c r="M594" s="5"/>
      <c r="N594" s="5"/>
      <c r="O594" s="5"/>
    </row>
    <row r="595" spans="1:15" x14ac:dyDescent="0.3">
      <c r="A595" s="5"/>
      <c r="B595" s="5"/>
      <c r="C595" s="5"/>
      <c r="E595" s="5"/>
      <c r="F595" s="5"/>
      <c r="G595" s="5"/>
      <c r="H595" s="5"/>
      <c r="I595" s="5"/>
      <c r="J595" s="5"/>
      <c r="K595" s="5"/>
      <c r="L595" s="5"/>
      <c r="M595" s="5"/>
      <c r="N595" s="5"/>
      <c r="O595" s="5"/>
    </row>
    <row r="596" spans="1:15" x14ac:dyDescent="0.3">
      <c r="A596" s="5"/>
      <c r="B596" s="5"/>
      <c r="C596" s="5"/>
      <c r="E596" s="5"/>
      <c r="F596" s="5"/>
      <c r="G596" s="5"/>
      <c r="H596" s="5"/>
      <c r="I596" s="5"/>
      <c r="J596" s="5"/>
      <c r="K596" s="5"/>
      <c r="L596" s="5"/>
      <c r="M596" s="5"/>
      <c r="N596" s="5"/>
      <c r="O596" s="5"/>
    </row>
    <row r="597" spans="1:15" x14ac:dyDescent="0.3">
      <c r="A597" s="5"/>
      <c r="B597" s="5"/>
      <c r="C597" s="5"/>
      <c r="E597" s="5"/>
      <c r="F597" s="5"/>
      <c r="G597" s="5"/>
      <c r="H597" s="5"/>
      <c r="I597" s="5"/>
      <c r="J597" s="5"/>
      <c r="K597" s="5"/>
      <c r="L597" s="5"/>
      <c r="M597" s="5"/>
      <c r="N597" s="5"/>
      <c r="O597" s="5"/>
    </row>
    <row r="598" spans="1:15" x14ac:dyDescent="0.3">
      <c r="A598" s="5"/>
      <c r="B598" s="5"/>
      <c r="C598" s="5"/>
      <c r="E598" s="5"/>
      <c r="F598" s="5"/>
      <c r="G598" s="5"/>
      <c r="H598" s="5"/>
      <c r="I598" s="5"/>
      <c r="J598" s="5"/>
      <c r="K598" s="5"/>
      <c r="L598" s="5"/>
      <c r="M598" s="5"/>
      <c r="N598" s="5"/>
      <c r="O598" s="5"/>
    </row>
    <row r="599" spans="1:15" x14ac:dyDescent="0.3">
      <c r="A599" s="5"/>
      <c r="B599" s="5"/>
      <c r="C599" s="5"/>
      <c r="E599" s="5"/>
      <c r="F599" s="5"/>
      <c r="G599" s="5"/>
      <c r="H599" s="5"/>
      <c r="I599" s="5"/>
      <c r="J599" s="5"/>
      <c r="K599" s="5"/>
      <c r="L599" s="5"/>
      <c r="M599" s="5"/>
      <c r="N599" s="5"/>
      <c r="O599" s="5"/>
    </row>
    <row r="600" spans="1:15" x14ac:dyDescent="0.3">
      <c r="A600" s="5"/>
      <c r="B600" s="5"/>
      <c r="C600" s="5"/>
      <c r="E600" s="5"/>
      <c r="F600" s="5"/>
      <c r="G600" s="5"/>
      <c r="H600" s="5"/>
      <c r="I600" s="5"/>
      <c r="J600" s="5"/>
      <c r="K600" s="5"/>
      <c r="L600" s="5"/>
      <c r="M600" s="5"/>
      <c r="N600" s="5"/>
      <c r="O600" s="5"/>
    </row>
    <row r="601" spans="1:15" x14ac:dyDescent="0.3">
      <c r="A601" s="5"/>
      <c r="B601" s="5"/>
      <c r="C601" s="5"/>
      <c r="E601" s="5"/>
      <c r="F601" s="5"/>
      <c r="G601" s="5"/>
      <c r="H601" s="5"/>
      <c r="I601" s="5"/>
      <c r="J601" s="5"/>
      <c r="K601" s="5"/>
      <c r="L601" s="5"/>
      <c r="M601" s="5"/>
      <c r="N601" s="5"/>
      <c r="O601" s="5"/>
    </row>
    <row r="602" spans="1:15" x14ac:dyDescent="0.3">
      <c r="A602" s="5"/>
      <c r="B602" s="5"/>
      <c r="C602" s="5"/>
      <c r="E602" s="5"/>
      <c r="F602" s="5"/>
      <c r="G602" s="5"/>
      <c r="H602" s="5"/>
      <c r="I602" s="5"/>
      <c r="J602" s="5"/>
      <c r="K602" s="5"/>
      <c r="L602" s="5"/>
      <c r="M602" s="5"/>
      <c r="N602" s="5"/>
      <c r="O602" s="5"/>
    </row>
    <row r="603" spans="1:15" x14ac:dyDescent="0.3">
      <c r="A603" s="5"/>
      <c r="B603" s="5"/>
      <c r="C603" s="5"/>
      <c r="E603" s="5"/>
      <c r="F603" s="5"/>
      <c r="G603" s="5"/>
      <c r="H603" s="5"/>
      <c r="I603" s="5"/>
      <c r="J603" s="5"/>
      <c r="K603" s="5"/>
      <c r="L603" s="5"/>
      <c r="M603" s="5"/>
      <c r="N603" s="5"/>
      <c r="O603" s="5"/>
    </row>
    <row r="604" spans="1:15" x14ac:dyDescent="0.3">
      <c r="A604" s="5"/>
      <c r="B604" s="5"/>
      <c r="C604" s="5"/>
      <c r="E604" s="5"/>
      <c r="F604" s="5"/>
      <c r="G604" s="5"/>
      <c r="H604" s="5"/>
      <c r="I604" s="5"/>
      <c r="J604" s="5"/>
      <c r="K604" s="5"/>
      <c r="L604" s="5"/>
      <c r="M604" s="5"/>
      <c r="N604" s="5"/>
      <c r="O604" s="5"/>
    </row>
    <row r="605" spans="1:15" x14ac:dyDescent="0.3">
      <c r="A605" s="5"/>
      <c r="B605" s="5"/>
      <c r="C605" s="5"/>
      <c r="E605" s="5"/>
      <c r="F605" s="5"/>
      <c r="G605" s="5"/>
      <c r="H605" s="5"/>
      <c r="I605" s="5"/>
      <c r="J605" s="5"/>
      <c r="K605" s="5"/>
      <c r="L605" s="5"/>
      <c r="M605" s="5"/>
      <c r="N605" s="5"/>
      <c r="O605" s="5"/>
    </row>
    <row r="606" spans="1:15" x14ac:dyDescent="0.3">
      <c r="A606" s="5"/>
      <c r="B606" s="5"/>
      <c r="C606" s="5"/>
      <c r="E606" s="5"/>
      <c r="F606" s="5"/>
      <c r="G606" s="5"/>
      <c r="H606" s="5"/>
      <c r="I606" s="5"/>
      <c r="J606" s="5"/>
      <c r="K606" s="5"/>
      <c r="L606" s="5"/>
      <c r="M606" s="5"/>
      <c r="N606" s="5"/>
      <c r="O606" s="5"/>
    </row>
    <row r="607" spans="1:15" x14ac:dyDescent="0.3">
      <c r="A607" s="5"/>
      <c r="B607" s="5"/>
      <c r="C607" s="5"/>
      <c r="E607" s="5"/>
      <c r="F607" s="5"/>
      <c r="G607" s="5"/>
      <c r="H607" s="5"/>
      <c r="I607" s="5"/>
      <c r="J607" s="5"/>
      <c r="K607" s="5"/>
      <c r="L607" s="5"/>
      <c r="M607" s="5"/>
      <c r="N607" s="5"/>
      <c r="O607" s="5"/>
    </row>
    <row r="608" spans="1:15" x14ac:dyDescent="0.3">
      <c r="A608" s="5"/>
      <c r="B608" s="5"/>
      <c r="C608" s="5"/>
      <c r="E608" s="5"/>
      <c r="F608" s="5"/>
      <c r="G608" s="5"/>
      <c r="H608" s="5"/>
      <c r="I608" s="5"/>
      <c r="J608" s="5"/>
      <c r="K608" s="5"/>
      <c r="L608" s="5"/>
      <c r="M608" s="5"/>
      <c r="N608" s="5"/>
      <c r="O608" s="5"/>
    </row>
    <row r="609" spans="1:15" x14ac:dyDescent="0.3">
      <c r="A609" s="5"/>
      <c r="B609" s="5"/>
      <c r="C609" s="5"/>
      <c r="E609" s="5"/>
      <c r="F609" s="5"/>
      <c r="G609" s="5"/>
      <c r="H609" s="5"/>
      <c r="I609" s="5"/>
      <c r="J609" s="5"/>
      <c r="K609" s="5"/>
      <c r="L609" s="5"/>
      <c r="M609" s="5"/>
      <c r="N609" s="5"/>
      <c r="O609" s="5"/>
    </row>
    <row r="610" spans="1:15" x14ac:dyDescent="0.3">
      <c r="A610" s="5"/>
      <c r="B610" s="5"/>
      <c r="C610" s="5"/>
      <c r="E610" s="5"/>
      <c r="F610" s="5"/>
      <c r="G610" s="5"/>
      <c r="H610" s="5"/>
      <c r="I610" s="5"/>
      <c r="J610" s="5"/>
      <c r="K610" s="5"/>
      <c r="L610" s="5"/>
      <c r="M610" s="5"/>
      <c r="N610" s="5"/>
      <c r="O610" s="5"/>
    </row>
    <row r="611" spans="1:15" x14ac:dyDescent="0.3">
      <c r="A611" s="5"/>
      <c r="B611" s="5"/>
      <c r="C611" s="5"/>
      <c r="E611" s="5"/>
      <c r="F611" s="5"/>
      <c r="G611" s="5"/>
      <c r="H611" s="5"/>
      <c r="I611" s="5"/>
      <c r="J611" s="5"/>
      <c r="K611" s="5"/>
      <c r="L611" s="5"/>
      <c r="M611" s="5"/>
      <c r="N611" s="5"/>
      <c r="O611" s="5"/>
    </row>
    <row r="612" spans="1:15" x14ac:dyDescent="0.3">
      <c r="A612" s="5"/>
      <c r="B612" s="5"/>
      <c r="C612" s="5"/>
      <c r="E612" s="5"/>
      <c r="F612" s="5"/>
      <c r="G612" s="5"/>
      <c r="H612" s="5"/>
      <c r="I612" s="5"/>
      <c r="J612" s="5"/>
      <c r="K612" s="5"/>
      <c r="L612" s="5"/>
      <c r="M612" s="5"/>
      <c r="N612" s="5"/>
      <c r="O612" s="5"/>
    </row>
    <row r="613" spans="1:15" x14ac:dyDescent="0.3">
      <c r="A613" s="5"/>
      <c r="B613" s="5"/>
      <c r="C613" s="5"/>
      <c r="E613" s="5"/>
      <c r="F613" s="5"/>
      <c r="G613" s="5"/>
      <c r="H613" s="5"/>
      <c r="I613" s="5"/>
      <c r="J613" s="5"/>
      <c r="K613" s="5"/>
      <c r="L613" s="5"/>
      <c r="M613" s="5"/>
      <c r="N613" s="5"/>
      <c r="O613" s="5"/>
    </row>
    <row r="614" spans="1:15" x14ac:dyDescent="0.3">
      <c r="A614" s="5"/>
      <c r="B614" s="5"/>
      <c r="C614" s="5"/>
      <c r="E614" s="5"/>
      <c r="F614" s="5"/>
      <c r="G614" s="5"/>
      <c r="H614" s="5"/>
      <c r="I614" s="5"/>
      <c r="J614" s="5"/>
      <c r="K614" s="5"/>
      <c r="L614" s="5"/>
      <c r="M614" s="5"/>
      <c r="N614" s="5"/>
      <c r="O614" s="5"/>
    </row>
    <row r="615" spans="1:15" x14ac:dyDescent="0.3">
      <c r="A615" s="5"/>
      <c r="B615" s="5"/>
      <c r="C615" s="5"/>
      <c r="E615" s="5"/>
      <c r="F615" s="5"/>
      <c r="G615" s="5"/>
      <c r="H615" s="5"/>
      <c r="I615" s="5"/>
      <c r="J615" s="5"/>
      <c r="K615" s="5"/>
      <c r="L615" s="5"/>
      <c r="M615" s="5"/>
      <c r="N615" s="5"/>
      <c r="O615" s="5"/>
    </row>
    <row r="616" spans="1:15" x14ac:dyDescent="0.3">
      <c r="A616" s="5"/>
      <c r="B616" s="5"/>
      <c r="C616" s="5"/>
      <c r="E616" s="5"/>
      <c r="F616" s="5"/>
      <c r="G616" s="5"/>
      <c r="H616" s="5"/>
      <c r="I616" s="5"/>
      <c r="J616" s="5"/>
      <c r="K616" s="5"/>
      <c r="L616" s="5"/>
      <c r="M616" s="5"/>
      <c r="N616" s="5"/>
      <c r="O616" s="5"/>
    </row>
    <row r="617" spans="1:15" x14ac:dyDescent="0.3">
      <c r="A617" s="5"/>
      <c r="B617" s="5"/>
      <c r="C617" s="5"/>
      <c r="E617" s="5"/>
      <c r="F617" s="5"/>
      <c r="G617" s="5"/>
      <c r="H617" s="5"/>
      <c r="I617" s="5"/>
      <c r="J617" s="5"/>
      <c r="K617" s="5"/>
      <c r="L617" s="5"/>
      <c r="M617" s="5"/>
      <c r="N617" s="5"/>
      <c r="O617" s="5"/>
    </row>
    <row r="618" spans="1:15" x14ac:dyDescent="0.3">
      <c r="A618" s="5"/>
      <c r="B618" s="5"/>
      <c r="C618" s="5"/>
      <c r="E618" s="5"/>
      <c r="F618" s="5"/>
      <c r="G618" s="5"/>
      <c r="H618" s="5"/>
      <c r="I618" s="5"/>
      <c r="J618" s="5"/>
      <c r="K618" s="5"/>
      <c r="L618" s="5"/>
      <c r="M618" s="5"/>
      <c r="N618" s="5"/>
      <c r="O618" s="5"/>
    </row>
    <row r="619" spans="1:15" x14ac:dyDescent="0.3">
      <c r="A619" s="5"/>
      <c r="B619" s="5"/>
      <c r="C619" s="5"/>
      <c r="E619" s="5"/>
      <c r="F619" s="5"/>
      <c r="G619" s="5"/>
      <c r="H619" s="5"/>
      <c r="I619" s="5"/>
      <c r="J619" s="5"/>
      <c r="K619" s="5"/>
      <c r="L619" s="5"/>
      <c r="M619" s="5"/>
      <c r="N619" s="5"/>
      <c r="O619" s="5"/>
    </row>
    <row r="620" spans="1:15" x14ac:dyDescent="0.3">
      <c r="A620" s="5"/>
      <c r="B620" s="5"/>
      <c r="C620" s="5"/>
      <c r="E620" s="5"/>
      <c r="F620" s="5"/>
      <c r="G620" s="5"/>
      <c r="H620" s="5"/>
      <c r="I620" s="5"/>
      <c r="J620" s="5"/>
      <c r="K620" s="5"/>
      <c r="L620" s="5"/>
      <c r="M620" s="5"/>
      <c r="N620" s="5"/>
      <c r="O620" s="5"/>
    </row>
    <row r="621" spans="1:15" x14ac:dyDescent="0.3">
      <c r="A621" s="5"/>
      <c r="B621" s="5"/>
      <c r="C621" s="5"/>
      <c r="E621" s="5"/>
      <c r="F621" s="5"/>
      <c r="G621" s="5"/>
      <c r="H621" s="5"/>
      <c r="I621" s="5"/>
      <c r="J621" s="5"/>
      <c r="K621" s="5"/>
      <c r="L621" s="5"/>
      <c r="M621" s="5"/>
      <c r="N621" s="5"/>
      <c r="O621" s="5"/>
    </row>
    <row r="622" spans="1:15" x14ac:dyDescent="0.3">
      <c r="A622" s="5"/>
      <c r="B622" s="5"/>
      <c r="C622" s="5"/>
      <c r="E622" s="5"/>
      <c r="F622" s="5"/>
      <c r="G622" s="5"/>
      <c r="H622" s="5"/>
      <c r="I622" s="5"/>
      <c r="J622" s="5"/>
      <c r="K622" s="5"/>
      <c r="L622" s="5"/>
      <c r="M622" s="5"/>
      <c r="N622" s="5"/>
      <c r="O622" s="5"/>
    </row>
    <row r="623" spans="1:15" x14ac:dyDescent="0.3">
      <c r="A623" s="5"/>
      <c r="B623" s="5"/>
      <c r="C623" s="5"/>
      <c r="E623" s="5"/>
      <c r="F623" s="5"/>
      <c r="G623" s="5"/>
      <c r="H623" s="5"/>
      <c r="I623" s="5"/>
      <c r="J623" s="5"/>
      <c r="K623" s="5"/>
      <c r="L623" s="5"/>
      <c r="M623" s="5"/>
      <c r="N623" s="5"/>
      <c r="O623" s="5"/>
    </row>
    <row r="624" spans="1:15" x14ac:dyDescent="0.3">
      <c r="A624" s="5"/>
      <c r="B624" s="5"/>
      <c r="C624" s="5"/>
      <c r="E624" s="5"/>
      <c r="F624" s="5"/>
      <c r="G624" s="5"/>
      <c r="H624" s="5"/>
      <c r="I624" s="5"/>
      <c r="J624" s="5"/>
      <c r="K624" s="5"/>
      <c r="L624" s="5"/>
      <c r="M624" s="5"/>
      <c r="N624" s="5"/>
      <c r="O624" s="5"/>
    </row>
    <row r="625" spans="1:15" x14ac:dyDescent="0.3">
      <c r="A625" s="5"/>
      <c r="B625" s="5"/>
      <c r="C625" s="5"/>
      <c r="E625" s="5"/>
      <c r="F625" s="5"/>
      <c r="G625" s="5"/>
      <c r="H625" s="5"/>
      <c r="I625" s="5"/>
      <c r="J625" s="5"/>
      <c r="K625" s="5"/>
      <c r="L625" s="5"/>
      <c r="M625" s="5"/>
      <c r="N625" s="5"/>
      <c r="O625" s="5"/>
    </row>
    <row r="626" spans="1:15" x14ac:dyDescent="0.3">
      <c r="A626" s="5"/>
      <c r="B626" s="5"/>
      <c r="C626" s="5"/>
      <c r="E626" s="5"/>
      <c r="F626" s="5"/>
      <c r="G626" s="5"/>
      <c r="H626" s="5"/>
      <c r="I626" s="5"/>
      <c r="J626" s="5"/>
      <c r="K626" s="5"/>
      <c r="L626" s="5"/>
      <c r="M626" s="5"/>
      <c r="N626" s="5"/>
      <c r="O626" s="5"/>
    </row>
    <row r="627" spans="1:15" x14ac:dyDescent="0.3">
      <c r="A627" s="5"/>
      <c r="B627" s="5"/>
      <c r="C627" s="5"/>
      <c r="E627" s="5"/>
      <c r="F627" s="5"/>
      <c r="G627" s="5"/>
      <c r="H627" s="5"/>
      <c r="I627" s="5"/>
      <c r="J627" s="5"/>
      <c r="K627" s="5"/>
      <c r="L627" s="5"/>
      <c r="M627" s="5"/>
      <c r="N627" s="5"/>
      <c r="O627" s="5"/>
    </row>
    <row r="628" spans="1:15" x14ac:dyDescent="0.3">
      <c r="A628" s="5"/>
      <c r="B628" s="5"/>
      <c r="C628" s="5"/>
      <c r="E628" s="5"/>
      <c r="F628" s="5"/>
      <c r="G628" s="5"/>
      <c r="H628" s="5"/>
      <c r="I628" s="5"/>
      <c r="J628" s="5"/>
      <c r="K628" s="5"/>
      <c r="L628" s="5"/>
      <c r="M628" s="5"/>
      <c r="N628" s="5"/>
      <c r="O628" s="5"/>
    </row>
    <row r="629" spans="1:15" x14ac:dyDescent="0.3">
      <c r="A629" s="5"/>
      <c r="B629" s="5"/>
      <c r="C629" s="5"/>
      <c r="E629" s="5"/>
      <c r="F629" s="5"/>
      <c r="G629" s="5"/>
      <c r="H629" s="5"/>
      <c r="I629" s="5"/>
      <c r="J629" s="5"/>
      <c r="K629" s="5"/>
      <c r="L629" s="5"/>
      <c r="M629" s="5"/>
      <c r="N629" s="5"/>
      <c r="O629" s="5"/>
    </row>
    <row r="630" spans="1:15" x14ac:dyDescent="0.3">
      <c r="A630" s="5"/>
      <c r="B630" s="5"/>
      <c r="C630" s="5"/>
      <c r="E630" s="5"/>
      <c r="F630" s="5"/>
      <c r="G630" s="5"/>
      <c r="H630" s="5"/>
      <c r="I630" s="5"/>
      <c r="J630" s="5"/>
      <c r="K630" s="5"/>
      <c r="L630" s="5"/>
      <c r="M630" s="5"/>
      <c r="N630" s="5"/>
      <c r="O630" s="5"/>
    </row>
    <row r="631" spans="1:15" x14ac:dyDescent="0.3">
      <c r="A631" s="5"/>
      <c r="B631" s="5"/>
      <c r="C631" s="5"/>
      <c r="E631" s="5"/>
      <c r="F631" s="5"/>
      <c r="G631" s="5"/>
      <c r="H631" s="5"/>
      <c r="I631" s="5"/>
      <c r="J631" s="5"/>
      <c r="K631" s="5"/>
      <c r="L631" s="5"/>
      <c r="M631" s="5"/>
      <c r="N631" s="5"/>
      <c r="O631" s="5"/>
    </row>
    <row r="632" spans="1:15" x14ac:dyDescent="0.3">
      <c r="A632" s="5"/>
      <c r="B632" s="5"/>
      <c r="C632" s="5"/>
      <c r="E632" s="5"/>
      <c r="F632" s="5"/>
      <c r="G632" s="5"/>
      <c r="H632" s="5"/>
      <c r="I632" s="5"/>
      <c r="J632" s="5"/>
      <c r="K632" s="5"/>
      <c r="L632" s="5"/>
      <c r="M632" s="5"/>
      <c r="N632" s="5"/>
      <c r="O632" s="5"/>
    </row>
    <row r="633" spans="1:15" x14ac:dyDescent="0.3">
      <c r="A633" s="5"/>
      <c r="B633" s="5"/>
      <c r="C633" s="5"/>
      <c r="E633" s="5"/>
      <c r="F633" s="5"/>
      <c r="G633" s="5"/>
      <c r="H633" s="5"/>
      <c r="I633" s="5"/>
      <c r="J633" s="5"/>
      <c r="K633" s="5"/>
      <c r="L633" s="5"/>
      <c r="M633" s="5"/>
      <c r="N633" s="5"/>
      <c r="O633" s="5"/>
    </row>
    <row r="634" spans="1:15" x14ac:dyDescent="0.3">
      <c r="A634" s="5"/>
      <c r="B634" s="5"/>
      <c r="C634" s="5"/>
      <c r="E634" s="5"/>
      <c r="F634" s="5"/>
      <c r="G634" s="5"/>
      <c r="H634" s="5"/>
      <c r="I634" s="5"/>
      <c r="J634" s="5"/>
      <c r="K634" s="5"/>
      <c r="L634" s="5"/>
      <c r="M634" s="5"/>
      <c r="N634" s="5"/>
      <c r="O634" s="5"/>
    </row>
    <row r="635" spans="1:15" x14ac:dyDescent="0.3">
      <c r="A635" s="5"/>
      <c r="B635" s="5"/>
      <c r="C635" s="5"/>
      <c r="E635" s="5"/>
      <c r="F635" s="5"/>
      <c r="G635" s="5"/>
      <c r="H635" s="5"/>
      <c r="I635" s="5"/>
      <c r="J635" s="5"/>
      <c r="K635" s="5"/>
      <c r="L635" s="5"/>
      <c r="M635" s="5"/>
      <c r="N635" s="5"/>
      <c r="O635" s="5"/>
    </row>
    <row r="636" spans="1:15" x14ac:dyDescent="0.3">
      <c r="A636" s="5"/>
      <c r="B636" s="5"/>
      <c r="C636" s="5"/>
      <c r="E636" s="5"/>
      <c r="F636" s="5"/>
      <c r="G636" s="5"/>
      <c r="H636" s="5"/>
      <c r="I636" s="5"/>
      <c r="J636" s="5"/>
      <c r="K636" s="5"/>
      <c r="L636" s="5"/>
      <c r="M636" s="5"/>
      <c r="N636" s="5"/>
      <c r="O636" s="5"/>
    </row>
    <row r="637" spans="1:15" x14ac:dyDescent="0.3">
      <c r="A637" s="5"/>
      <c r="B637" s="5"/>
      <c r="C637" s="5"/>
      <c r="E637" s="5"/>
      <c r="F637" s="5"/>
      <c r="G637" s="5"/>
      <c r="H637" s="5"/>
      <c r="I637" s="5"/>
      <c r="J637" s="5"/>
      <c r="K637" s="5"/>
      <c r="L637" s="5"/>
      <c r="M637" s="5"/>
      <c r="N637" s="5"/>
      <c r="O637" s="5"/>
    </row>
    <row r="638" spans="1:15" x14ac:dyDescent="0.3">
      <c r="A638" s="5"/>
      <c r="B638" s="5"/>
      <c r="C638" s="5"/>
      <c r="E638" s="5"/>
      <c r="F638" s="5"/>
      <c r="G638" s="5"/>
      <c r="H638" s="5"/>
      <c r="I638" s="5"/>
      <c r="J638" s="5"/>
      <c r="K638" s="5"/>
      <c r="L638" s="5"/>
      <c r="M638" s="5"/>
      <c r="N638" s="5"/>
      <c r="O638" s="5"/>
    </row>
    <row r="639" spans="1:15" x14ac:dyDescent="0.3">
      <c r="A639" s="5"/>
      <c r="B639" s="5"/>
      <c r="C639" s="5"/>
      <c r="E639" s="5"/>
      <c r="F639" s="5"/>
      <c r="G639" s="5"/>
      <c r="H639" s="5"/>
      <c r="I639" s="5"/>
      <c r="J639" s="5"/>
      <c r="K639" s="5"/>
      <c r="L639" s="5"/>
      <c r="M639" s="5"/>
      <c r="N639" s="5"/>
      <c r="O639" s="5"/>
    </row>
    <row r="640" spans="1:15" x14ac:dyDescent="0.3">
      <c r="A640" s="5"/>
      <c r="B640" s="5"/>
      <c r="C640" s="5"/>
      <c r="E640" s="5"/>
      <c r="F640" s="5"/>
      <c r="G640" s="5"/>
      <c r="H640" s="5"/>
      <c r="I640" s="5"/>
      <c r="J640" s="5"/>
      <c r="K640" s="5"/>
      <c r="L640" s="5"/>
      <c r="M640" s="5"/>
      <c r="N640" s="5"/>
      <c r="O640" s="5"/>
    </row>
    <row r="641" spans="1:15" x14ac:dyDescent="0.3">
      <c r="A641" s="5"/>
      <c r="B641" s="5"/>
      <c r="C641" s="5"/>
      <c r="E641" s="5"/>
      <c r="F641" s="5"/>
      <c r="G641" s="5"/>
      <c r="H641" s="5"/>
      <c r="I641" s="5"/>
      <c r="J641" s="5"/>
      <c r="K641" s="5"/>
      <c r="L641" s="5"/>
      <c r="M641" s="5"/>
      <c r="N641" s="5"/>
      <c r="O641" s="5"/>
    </row>
    <row r="642" spans="1:15" x14ac:dyDescent="0.3">
      <c r="A642" s="5"/>
      <c r="B642" s="5"/>
      <c r="C642" s="5"/>
      <c r="E642" s="5"/>
      <c r="F642" s="5"/>
      <c r="G642" s="5"/>
      <c r="H642" s="5"/>
      <c r="I642" s="5"/>
      <c r="J642" s="5"/>
      <c r="K642" s="5"/>
      <c r="L642" s="5"/>
      <c r="M642" s="5"/>
      <c r="N642" s="5"/>
      <c r="O642" s="5"/>
    </row>
    <row r="643" spans="1:15" x14ac:dyDescent="0.3">
      <c r="A643" s="5"/>
      <c r="B643" s="5"/>
      <c r="C643" s="5"/>
      <c r="E643" s="5"/>
      <c r="F643" s="5"/>
      <c r="G643" s="5"/>
      <c r="H643" s="5"/>
      <c r="I643" s="5"/>
      <c r="J643" s="5"/>
      <c r="K643" s="5"/>
      <c r="L643" s="5"/>
      <c r="M643" s="5"/>
      <c r="N643" s="5"/>
      <c r="O643" s="5"/>
    </row>
    <row r="644" spans="1:15" x14ac:dyDescent="0.3">
      <c r="A644" s="5"/>
      <c r="B644" s="5"/>
      <c r="C644" s="5"/>
      <c r="E644" s="5"/>
      <c r="F644" s="5"/>
      <c r="G644" s="5"/>
      <c r="H644" s="5"/>
      <c r="I644" s="5"/>
      <c r="J644" s="5"/>
      <c r="K644" s="5"/>
      <c r="L644" s="5"/>
      <c r="M644" s="5"/>
      <c r="N644" s="5"/>
      <c r="O644" s="5"/>
    </row>
    <row r="645" spans="1:15" x14ac:dyDescent="0.3">
      <c r="A645" s="5"/>
      <c r="B645" s="5"/>
      <c r="C645" s="5"/>
      <c r="E645" s="5"/>
      <c r="F645" s="5"/>
      <c r="G645" s="5"/>
      <c r="H645" s="5"/>
      <c r="I645" s="5"/>
      <c r="J645" s="5"/>
      <c r="K645" s="5"/>
      <c r="L645" s="5"/>
      <c r="M645" s="5"/>
      <c r="N645" s="5"/>
      <c r="O645" s="5"/>
    </row>
    <row r="646" spans="1:15" x14ac:dyDescent="0.3">
      <c r="A646" s="5"/>
      <c r="B646" s="5"/>
      <c r="C646" s="5"/>
      <c r="E646" s="5"/>
      <c r="F646" s="5"/>
      <c r="G646" s="5"/>
      <c r="H646" s="5"/>
      <c r="I646" s="5"/>
      <c r="J646" s="5"/>
      <c r="K646" s="5"/>
      <c r="L646" s="5"/>
      <c r="M646" s="5"/>
      <c r="N646" s="5"/>
      <c r="O646" s="5"/>
    </row>
    <row r="647" spans="1:15" x14ac:dyDescent="0.3">
      <c r="A647" s="5"/>
      <c r="B647" s="5"/>
      <c r="C647" s="5"/>
      <c r="E647" s="5"/>
      <c r="F647" s="5"/>
      <c r="G647" s="5"/>
      <c r="H647" s="5"/>
      <c r="I647" s="5"/>
      <c r="J647" s="5"/>
      <c r="K647" s="5"/>
      <c r="L647" s="5"/>
      <c r="M647" s="5"/>
      <c r="N647" s="5"/>
      <c r="O647" s="5"/>
    </row>
    <row r="648" spans="1:15" x14ac:dyDescent="0.3">
      <c r="A648" s="5"/>
      <c r="B648" s="5"/>
      <c r="C648" s="5"/>
      <c r="E648" s="5"/>
      <c r="F648" s="5"/>
      <c r="G648" s="5"/>
      <c r="H648" s="5"/>
      <c r="I648" s="5"/>
      <c r="J648" s="5"/>
      <c r="K648" s="5"/>
      <c r="L648" s="5"/>
      <c r="M648" s="5"/>
      <c r="N648" s="5"/>
      <c r="O648" s="5"/>
    </row>
    <row r="649" spans="1:15" x14ac:dyDescent="0.3">
      <c r="A649" s="5"/>
      <c r="B649" s="5"/>
      <c r="C649" s="5"/>
      <c r="E649" s="5"/>
      <c r="F649" s="5"/>
      <c r="G649" s="5"/>
      <c r="H649" s="5"/>
      <c r="I649" s="5"/>
      <c r="J649" s="5"/>
      <c r="K649" s="5"/>
      <c r="L649" s="5"/>
      <c r="M649" s="5"/>
      <c r="N649" s="5"/>
      <c r="O649" s="5"/>
    </row>
    <row r="650" spans="1:15" x14ac:dyDescent="0.3">
      <c r="A650" s="5"/>
      <c r="B650" s="5"/>
      <c r="C650" s="5"/>
      <c r="E650" s="5"/>
      <c r="F650" s="5"/>
      <c r="G650" s="5"/>
      <c r="H650" s="5"/>
      <c r="I650" s="5"/>
      <c r="J650" s="5"/>
      <c r="K650" s="5"/>
      <c r="L650" s="5"/>
      <c r="M650" s="5"/>
      <c r="N650" s="5"/>
      <c r="O650" s="5"/>
    </row>
    <row r="651" spans="1:15" x14ac:dyDescent="0.3">
      <c r="A651" s="5"/>
      <c r="B651" s="5"/>
      <c r="C651" s="5"/>
      <c r="E651" s="5"/>
      <c r="F651" s="5"/>
      <c r="G651" s="5"/>
      <c r="H651" s="5"/>
      <c r="I651" s="5"/>
      <c r="J651" s="5"/>
      <c r="K651" s="5"/>
      <c r="L651" s="5"/>
      <c r="M651" s="5"/>
      <c r="N651" s="5"/>
      <c r="O651" s="5"/>
    </row>
    <row r="652" spans="1:15" x14ac:dyDescent="0.3">
      <c r="A652" s="5"/>
      <c r="B652" s="5"/>
      <c r="C652" s="5"/>
      <c r="E652" s="5"/>
      <c r="F652" s="5"/>
      <c r="G652" s="5"/>
      <c r="H652" s="5"/>
      <c r="I652" s="5"/>
      <c r="J652" s="5"/>
      <c r="K652" s="5"/>
      <c r="L652" s="5"/>
      <c r="M652" s="5"/>
      <c r="N652" s="5"/>
      <c r="O652" s="5"/>
    </row>
    <row r="653" spans="1:15" x14ac:dyDescent="0.3">
      <c r="A653" s="5"/>
      <c r="B653" s="5"/>
      <c r="C653" s="5"/>
      <c r="E653" s="5"/>
      <c r="F653" s="5"/>
      <c r="G653" s="5"/>
      <c r="H653" s="5"/>
      <c r="I653" s="5"/>
      <c r="J653" s="5"/>
      <c r="K653" s="5"/>
      <c r="L653" s="5"/>
      <c r="M653" s="5"/>
      <c r="N653" s="5"/>
      <c r="O653" s="5"/>
    </row>
    <row r="654" spans="1:15" x14ac:dyDescent="0.3">
      <c r="A654" s="5"/>
      <c r="B654" s="5"/>
      <c r="C654" s="5"/>
      <c r="E654" s="5"/>
      <c r="F654" s="5"/>
      <c r="G654" s="5"/>
      <c r="H654" s="5"/>
      <c r="I654" s="5"/>
      <c r="J654" s="5"/>
      <c r="K654" s="5"/>
      <c r="L654" s="5"/>
      <c r="M654" s="5"/>
      <c r="N654" s="5"/>
      <c r="O654" s="5"/>
    </row>
    <row r="655" spans="1:15" x14ac:dyDescent="0.3">
      <c r="A655" s="5"/>
      <c r="B655" s="5"/>
      <c r="C655" s="5"/>
      <c r="E655" s="5"/>
      <c r="F655" s="5"/>
      <c r="G655" s="5"/>
      <c r="H655" s="5"/>
      <c r="I655" s="5"/>
      <c r="J655" s="5"/>
      <c r="K655" s="5"/>
      <c r="L655" s="5"/>
      <c r="M655" s="5"/>
      <c r="N655" s="5"/>
      <c r="O655" s="5"/>
    </row>
    <row r="656" spans="1:15" x14ac:dyDescent="0.3">
      <c r="A656" s="5"/>
      <c r="B656" s="5"/>
      <c r="C656" s="5"/>
      <c r="E656" s="5"/>
      <c r="F656" s="5"/>
      <c r="G656" s="5"/>
      <c r="H656" s="5"/>
      <c r="I656" s="5"/>
      <c r="J656" s="5"/>
      <c r="K656" s="5"/>
      <c r="L656" s="5"/>
      <c r="M656" s="5"/>
      <c r="N656" s="5"/>
      <c r="O656" s="5"/>
    </row>
    <row r="657" spans="1:15" x14ac:dyDescent="0.3">
      <c r="A657" s="5"/>
      <c r="B657" s="5"/>
      <c r="C657" s="5"/>
      <c r="E657" s="5"/>
      <c r="F657" s="5"/>
      <c r="G657" s="5"/>
      <c r="H657" s="5"/>
      <c r="I657" s="5"/>
      <c r="J657" s="5"/>
      <c r="K657" s="5"/>
      <c r="L657" s="5"/>
      <c r="M657" s="5"/>
      <c r="N657" s="5"/>
      <c r="O657" s="5"/>
    </row>
    <row r="658" spans="1:15" x14ac:dyDescent="0.3">
      <c r="A658" s="5"/>
      <c r="B658" s="5"/>
      <c r="C658" s="5"/>
      <c r="E658" s="5"/>
      <c r="F658" s="5"/>
      <c r="G658" s="5"/>
      <c r="H658" s="5"/>
      <c r="I658" s="5"/>
      <c r="J658" s="5"/>
      <c r="K658" s="5"/>
      <c r="L658" s="5"/>
      <c r="M658" s="5"/>
      <c r="N658" s="5"/>
      <c r="O658" s="5"/>
    </row>
    <row r="659" spans="1:15" x14ac:dyDescent="0.3">
      <c r="A659" s="5"/>
      <c r="B659" s="5"/>
      <c r="C659" s="5"/>
      <c r="E659" s="5"/>
      <c r="F659" s="5"/>
      <c r="G659" s="5"/>
      <c r="H659" s="5"/>
      <c r="I659" s="5"/>
      <c r="J659" s="5"/>
      <c r="K659" s="5"/>
      <c r="L659" s="5"/>
      <c r="M659" s="5"/>
      <c r="N659" s="5"/>
      <c r="O659" s="5"/>
    </row>
    <row r="660" spans="1:15" x14ac:dyDescent="0.3">
      <c r="A660" s="5"/>
      <c r="B660" s="5"/>
      <c r="C660" s="5"/>
      <c r="E660" s="5"/>
      <c r="F660" s="5"/>
      <c r="G660" s="5"/>
      <c r="H660" s="5"/>
      <c r="I660" s="5"/>
      <c r="J660" s="5"/>
      <c r="K660" s="5"/>
      <c r="L660" s="5"/>
      <c r="M660" s="5"/>
      <c r="N660" s="5"/>
      <c r="O660" s="5"/>
    </row>
    <row r="661" spans="1:15" x14ac:dyDescent="0.3">
      <c r="A661" s="5"/>
      <c r="B661" s="5"/>
      <c r="C661" s="5"/>
      <c r="E661" s="5"/>
      <c r="F661" s="5"/>
      <c r="G661" s="5"/>
      <c r="H661" s="5"/>
      <c r="I661" s="5"/>
      <c r="J661" s="5"/>
      <c r="K661" s="5"/>
      <c r="L661" s="5"/>
      <c r="M661" s="5"/>
      <c r="N661" s="5"/>
      <c r="O661" s="5"/>
    </row>
    <row r="662" spans="1:15" x14ac:dyDescent="0.3">
      <c r="A662" s="5"/>
      <c r="B662" s="5"/>
      <c r="C662" s="5"/>
      <c r="E662" s="5"/>
      <c r="F662" s="5"/>
      <c r="G662" s="5"/>
      <c r="H662" s="5"/>
      <c r="I662" s="5"/>
      <c r="J662" s="5"/>
      <c r="K662" s="5"/>
      <c r="L662" s="5"/>
      <c r="M662" s="5"/>
      <c r="N662" s="5"/>
      <c r="O662" s="5"/>
    </row>
    <row r="663" spans="1:15" x14ac:dyDescent="0.3">
      <c r="A663" s="5"/>
      <c r="B663" s="5"/>
      <c r="C663" s="5"/>
      <c r="E663" s="5"/>
      <c r="F663" s="5"/>
      <c r="G663" s="5"/>
      <c r="H663" s="5"/>
      <c r="I663" s="5"/>
      <c r="J663" s="5"/>
      <c r="K663" s="5"/>
      <c r="L663" s="5"/>
      <c r="M663" s="5"/>
      <c r="N663" s="5"/>
      <c r="O663" s="5"/>
    </row>
    <row r="664" spans="1:15" x14ac:dyDescent="0.3">
      <c r="A664" s="5"/>
      <c r="B664" s="5"/>
      <c r="C664" s="5"/>
      <c r="E664" s="5"/>
      <c r="F664" s="5"/>
      <c r="G664" s="5"/>
      <c r="H664" s="5"/>
      <c r="I664" s="5"/>
      <c r="J664" s="5"/>
      <c r="K664" s="5"/>
      <c r="L664" s="5"/>
      <c r="M664" s="5"/>
      <c r="N664" s="5"/>
      <c r="O664" s="5"/>
    </row>
    <row r="665" spans="1:15" x14ac:dyDescent="0.3">
      <c r="A665" s="5"/>
      <c r="B665" s="5"/>
      <c r="C665" s="5"/>
      <c r="E665" s="5"/>
      <c r="F665" s="5"/>
      <c r="G665" s="5"/>
      <c r="H665" s="5"/>
      <c r="I665" s="5"/>
      <c r="J665" s="5"/>
      <c r="K665" s="5"/>
      <c r="L665" s="5"/>
      <c r="M665" s="5"/>
      <c r="N665" s="5"/>
      <c r="O665" s="5"/>
    </row>
    <row r="666" spans="1:15" x14ac:dyDescent="0.3">
      <c r="A666" s="5"/>
      <c r="B666" s="5"/>
      <c r="C666" s="5"/>
      <c r="E666" s="5"/>
      <c r="F666" s="5"/>
      <c r="G666" s="5"/>
      <c r="H666" s="5"/>
      <c r="I666" s="5"/>
      <c r="J666" s="5"/>
      <c r="K666" s="5"/>
      <c r="L666" s="5"/>
      <c r="M666" s="5"/>
      <c r="N666" s="5"/>
      <c r="O666" s="5"/>
    </row>
    <row r="667" spans="1:15" x14ac:dyDescent="0.3">
      <c r="A667" s="5"/>
      <c r="B667" s="5"/>
      <c r="C667" s="5"/>
      <c r="E667" s="5"/>
      <c r="F667" s="5"/>
      <c r="G667" s="5"/>
      <c r="H667" s="5"/>
      <c r="I667" s="5"/>
      <c r="J667" s="5"/>
      <c r="K667" s="5"/>
      <c r="L667" s="5"/>
      <c r="M667" s="5"/>
      <c r="N667" s="5"/>
      <c r="O667" s="5"/>
    </row>
    <row r="668" spans="1:15" x14ac:dyDescent="0.3">
      <c r="A668" s="5"/>
      <c r="B668" s="5"/>
      <c r="C668" s="5"/>
      <c r="E668" s="5"/>
      <c r="F668" s="5"/>
      <c r="G668" s="5"/>
      <c r="H668" s="5"/>
      <c r="I668" s="5"/>
      <c r="J668" s="5"/>
      <c r="K668" s="5"/>
      <c r="L668" s="5"/>
      <c r="M668" s="5"/>
      <c r="N668" s="5"/>
      <c r="O668" s="5"/>
    </row>
    <row r="669" spans="1:15" x14ac:dyDescent="0.3">
      <c r="A669" s="5"/>
      <c r="B669" s="5"/>
      <c r="C669" s="5"/>
      <c r="E669" s="5"/>
      <c r="F669" s="5"/>
      <c r="G669" s="5"/>
      <c r="H669" s="5"/>
      <c r="I669" s="5"/>
      <c r="J669" s="5"/>
      <c r="K669" s="5"/>
      <c r="L669" s="5"/>
      <c r="M669" s="5"/>
      <c r="N669" s="5"/>
      <c r="O669" s="5"/>
    </row>
    <row r="670" spans="1:15" x14ac:dyDescent="0.3">
      <c r="A670" s="5"/>
      <c r="B670" s="5"/>
      <c r="C670" s="5"/>
      <c r="E670" s="5"/>
      <c r="F670" s="5"/>
      <c r="G670" s="5"/>
      <c r="H670" s="5"/>
      <c r="I670" s="5"/>
      <c r="J670" s="5"/>
      <c r="K670" s="5"/>
      <c r="L670" s="5"/>
      <c r="M670" s="5"/>
      <c r="N670" s="5"/>
      <c r="O670" s="5"/>
    </row>
    <row r="671" spans="1:15" x14ac:dyDescent="0.3">
      <c r="A671" s="5"/>
      <c r="B671" s="5"/>
      <c r="C671" s="5"/>
      <c r="E671" s="5"/>
      <c r="F671" s="5"/>
      <c r="G671" s="5"/>
      <c r="H671" s="5"/>
      <c r="I671" s="5"/>
      <c r="J671" s="5"/>
      <c r="K671" s="5"/>
      <c r="L671" s="5"/>
      <c r="M671" s="5"/>
      <c r="N671" s="5"/>
      <c r="O671" s="5"/>
    </row>
    <row r="672" spans="1:15" x14ac:dyDescent="0.3">
      <c r="A672" s="5"/>
      <c r="B672" s="5"/>
      <c r="C672" s="5"/>
      <c r="E672" s="5"/>
      <c r="F672" s="5"/>
      <c r="G672" s="5"/>
      <c r="H672" s="5"/>
      <c r="I672" s="5"/>
      <c r="J672" s="5"/>
      <c r="K672" s="5"/>
      <c r="L672" s="5"/>
      <c r="M672" s="5"/>
      <c r="N672" s="5"/>
      <c r="O672" s="5"/>
    </row>
    <row r="673" spans="1:15" x14ac:dyDescent="0.3">
      <c r="A673" s="5"/>
      <c r="B673" s="5"/>
      <c r="C673" s="5"/>
      <c r="E673" s="5"/>
      <c r="F673" s="5"/>
      <c r="G673" s="5"/>
      <c r="H673" s="5"/>
      <c r="I673" s="5"/>
      <c r="J673" s="5"/>
      <c r="K673" s="5"/>
      <c r="L673" s="5"/>
      <c r="M673" s="5"/>
      <c r="N673" s="5"/>
      <c r="O673" s="5"/>
    </row>
    <row r="674" spans="1:15" x14ac:dyDescent="0.3">
      <c r="A674" s="5"/>
      <c r="B674" s="5"/>
      <c r="C674" s="5"/>
      <c r="E674" s="5"/>
      <c r="F674" s="5"/>
      <c r="G674" s="5"/>
      <c r="H674" s="5"/>
      <c r="I674" s="5"/>
      <c r="J674" s="5"/>
      <c r="K674" s="5"/>
      <c r="L674" s="5"/>
      <c r="M674" s="5"/>
      <c r="N674" s="5"/>
      <c r="O674" s="5"/>
    </row>
    <row r="675" spans="1:15" x14ac:dyDescent="0.3">
      <c r="A675" s="5"/>
      <c r="B675" s="5"/>
      <c r="C675" s="5"/>
      <c r="E675" s="5"/>
      <c r="F675" s="5"/>
      <c r="G675" s="5"/>
      <c r="H675" s="5"/>
      <c r="I675" s="5"/>
      <c r="J675" s="5"/>
      <c r="K675" s="5"/>
      <c r="L675" s="5"/>
      <c r="M675" s="5"/>
      <c r="N675" s="5"/>
      <c r="O675" s="5"/>
    </row>
    <row r="676" spans="1:15" x14ac:dyDescent="0.3">
      <c r="A676" s="5"/>
      <c r="B676" s="5"/>
      <c r="C676" s="5"/>
      <c r="E676" s="5"/>
      <c r="F676" s="5"/>
      <c r="G676" s="5"/>
      <c r="H676" s="5"/>
      <c r="I676" s="5"/>
      <c r="J676" s="5"/>
      <c r="K676" s="5"/>
      <c r="L676" s="5"/>
      <c r="M676" s="5"/>
      <c r="N676" s="5"/>
      <c r="O676" s="5"/>
    </row>
    <row r="677" spans="1:15" x14ac:dyDescent="0.3">
      <c r="A677" s="5"/>
      <c r="B677" s="5"/>
      <c r="C677" s="5"/>
      <c r="E677" s="5"/>
      <c r="F677" s="5"/>
      <c r="G677" s="5"/>
      <c r="H677" s="5"/>
      <c r="I677" s="5"/>
      <c r="J677" s="5"/>
      <c r="K677" s="5"/>
      <c r="L677" s="5"/>
      <c r="M677" s="5"/>
      <c r="N677" s="5"/>
      <c r="O677" s="5"/>
    </row>
    <row r="678" spans="1:15" x14ac:dyDescent="0.3">
      <c r="A678" s="5"/>
      <c r="B678" s="5"/>
      <c r="C678" s="5"/>
      <c r="E678" s="5"/>
      <c r="F678" s="5"/>
      <c r="G678" s="5"/>
      <c r="H678" s="5"/>
      <c r="I678" s="5"/>
      <c r="J678" s="5"/>
      <c r="K678" s="5"/>
      <c r="L678" s="5"/>
      <c r="M678" s="5"/>
      <c r="N678" s="5"/>
      <c r="O678" s="5"/>
    </row>
    <row r="679" spans="1:15" x14ac:dyDescent="0.3">
      <c r="A679" s="5"/>
      <c r="B679" s="5"/>
      <c r="C679" s="5"/>
      <c r="E679" s="5"/>
      <c r="F679" s="5"/>
      <c r="G679" s="5"/>
      <c r="H679" s="5"/>
      <c r="I679" s="5"/>
      <c r="J679" s="5"/>
      <c r="K679" s="5"/>
      <c r="L679" s="5"/>
      <c r="M679" s="5"/>
      <c r="N679" s="5"/>
      <c r="O679" s="5"/>
    </row>
    <row r="680" spans="1:15" x14ac:dyDescent="0.3">
      <c r="A680" s="5"/>
      <c r="B680" s="5"/>
      <c r="C680" s="5"/>
      <c r="E680" s="5"/>
      <c r="F680" s="5"/>
      <c r="G680" s="5"/>
      <c r="H680" s="5"/>
      <c r="I680" s="5"/>
      <c r="J680" s="5"/>
      <c r="K680" s="5"/>
      <c r="L680" s="5"/>
      <c r="M680" s="5"/>
      <c r="N680" s="5"/>
      <c r="O680" s="5"/>
    </row>
    <row r="681" spans="1:15" x14ac:dyDescent="0.3">
      <c r="A681" s="5"/>
      <c r="B681" s="5"/>
      <c r="C681" s="5"/>
      <c r="E681" s="5"/>
      <c r="F681" s="5"/>
      <c r="G681" s="5"/>
      <c r="H681" s="5"/>
      <c r="I681" s="5"/>
      <c r="J681" s="5"/>
      <c r="K681" s="5"/>
      <c r="L681" s="5"/>
      <c r="M681" s="5"/>
      <c r="N681" s="5"/>
      <c r="O681" s="5"/>
    </row>
    <row r="682" spans="1:15" x14ac:dyDescent="0.3">
      <c r="A682" s="5"/>
      <c r="B682" s="5"/>
      <c r="C682" s="5"/>
      <c r="E682" s="5"/>
      <c r="F682" s="5"/>
      <c r="G682" s="5"/>
      <c r="H682" s="5"/>
      <c r="I682" s="5"/>
      <c r="J682" s="5"/>
      <c r="K682" s="5"/>
      <c r="L682" s="5"/>
      <c r="M682" s="5"/>
      <c r="N682" s="5"/>
      <c r="O682" s="5"/>
    </row>
    <row r="683" spans="1:15" x14ac:dyDescent="0.3">
      <c r="A683" s="5"/>
      <c r="B683" s="5"/>
      <c r="C683" s="5"/>
      <c r="E683" s="5"/>
      <c r="F683" s="5"/>
      <c r="G683" s="5"/>
      <c r="H683" s="5"/>
      <c r="I683" s="5"/>
      <c r="J683" s="5"/>
      <c r="K683" s="5"/>
      <c r="L683" s="5"/>
      <c r="M683" s="5"/>
      <c r="N683" s="5"/>
      <c r="O683" s="5"/>
    </row>
    <row r="684" spans="1:15" x14ac:dyDescent="0.3">
      <c r="A684" s="5"/>
      <c r="B684" s="5"/>
      <c r="C684" s="5"/>
      <c r="E684" s="5"/>
      <c r="F684" s="5"/>
      <c r="G684" s="5"/>
      <c r="H684" s="5"/>
      <c r="I684" s="5"/>
      <c r="J684" s="5"/>
      <c r="K684" s="5"/>
      <c r="L684" s="5"/>
      <c r="M684" s="5"/>
      <c r="N684" s="5"/>
      <c r="O684" s="5"/>
    </row>
    <row r="685" spans="1:15" x14ac:dyDescent="0.3">
      <c r="A685" s="5"/>
      <c r="B685" s="5"/>
      <c r="C685" s="5"/>
      <c r="E685" s="5"/>
      <c r="F685" s="5"/>
      <c r="G685" s="5"/>
      <c r="H685" s="5"/>
      <c r="I685" s="5"/>
      <c r="J685" s="5"/>
      <c r="K685" s="5"/>
      <c r="L685" s="5"/>
      <c r="M685" s="5"/>
      <c r="N685" s="5"/>
      <c r="O685" s="5"/>
    </row>
    <row r="686" spans="1:15" x14ac:dyDescent="0.3">
      <c r="A686" s="5"/>
      <c r="B686" s="5"/>
      <c r="C686" s="5"/>
      <c r="E686" s="5"/>
      <c r="F686" s="5"/>
      <c r="G686" s="5"/>
      <c r="H686" s="5"/>
      <c r="I686" s="5"/>
      <c r="J686" s="5"/>
      <c r="K686" s="5"/>
      <c r="L686" s="5"/>
      <c r="M686" s="5"/>
      <c r="N686" s="5"/>
      <c r="O686" s="5"/>
    </row>
    <row r="687" spans="1:15" x14ac:dyDescent="0.3">
      <c r="A687" s="5"/>
      <c r="B687" s="5"/>
      <c r="C687" s="5"/>
      <c r="E687" s="5"/>
      <c r="F687" s="5"/>
      <c r="G687" s="5"/>
      <c r="H687" s="5"/>
      <c r="I687" s="5"/>
      <c r="J687" s="5"/>
      <c r="K687" s="5"/>
      <c r="L687" s="5"/>
      <c r="M687" s="5"/>
      <c r="N687" s="5"/>
      <c r="O687" s="5"/>
    </row>
    <row r="688" spans="1:15" x14ac:dyDescent="0.3">
      <c r="A688" s="5"/>
      <c r="B688" s="5"/>
      <c r="C688" s="5"/>
      <c r="E688" s="5"/>
      <c r="F688" s="5"/>
      <c r="G688" s="5"/>
      <c r="H688" s="5"/>
      <c r="I688" s="5"/>
      <c r="J688" s="5"/>
      <c r="K688" s="5"/>
      <c r="L688" s="5"/>
      <c r="M688" s="5"/>
      <c r="N688" s="5"/>
      <c r="O688" s="5"/>
    </row>
    <row r="689" spans="1:15" x14ac:dyDescent="0.3">
      <c r="A689" s="5"/>
      <c r="B689" s="5"/>
      <c r="C689" s="5"/>
      <c r="E689" s="5"/>
      <c r="F689" s="5"/>
      <c r="G689" s="5"/>
      <c r="H689" s="5"/>
      <c r="I689" s="5"/>
      <c r="J689" s="5"/>
      <c r="K689" s="5"/>
      <c r="L689" s="5"/>
      <c r="M689" s="5"/>
      <c r="N689" s="5"/>
      <c r="O689" s="5"/>
    </row>
    <row r="690" spans="1:15" x14ac:dyDescent="0.3">
      <c r="A690" s="5"/>
      <c r="B690" s="5"/>
      <c r="C690" s="5"/>
      <c r="E690" s="5"/>
      <c r="F690" s="5"/>
      <c r="G690" s="5"/>
      <c r="H690" s="5"/>
      <c r="I690" s="5"/>
      <c r="J690" s="5"/>
      <c r="K690" s="5"/>
      <c r="L690" s="5"/>
      <c r="M690" s="5"/>
      <c r="N690" s="5"/>
      <c r="O690" s="5"/>
    </row>
    <row r="691" spans="1:15" x14ac:dyDescent="0.3">
      <c r="A691" s="5"/>
      <c r="B691" s="5"/>
      <c r="C691" s="5"/>
      <c r="E691" s="5"/>
      <c r="F691" s="5"/>
      <c r="G691" s="5"/>
      <c r="H691" s="5"/>
      <c r="I691" s="5"/>
      <c r="J691" s="5"/>
      <c r="K691" s="5"/>
      <c r="L691" s="5"/>
      <c r="M691" s="5"/>
      <c r="N691" s="5"/>
      <c r="O691" s="5"/>
    </row>
    <row r="692" spans="1:15" x14ac:dyDescent="0.3">
      <c r="A692" s="5"/>
      <c r="B692" s="5"/>
      <c r="C692" s="5"/>
      <c r="E692" s="5"/>
      <c r="F692" s="5"/>
      <c r="G692" s="5"/>
      <c r="H692" s="5"/>
      <c r="I692" s="5"/>
      <c r="J692" s="5"/>
      <c r="K692" s="5"/>
      <c r="L692" s="5"/>
      <c r="M692" s="5"/>
      <c r="N692" s="5"/>
      <c r="O692" s="5"/>
    </row>
    <row r="693" spans="1:15" x14ac:dyDescent="0.3">
      <c r="A693" s="5"/>
      <c r="B693" s="5"/>
      <c r="C693" s="5"/>
      <c r="E693" s="5"/>
      <c r="F693" s="5"/>
      <c r="G693" s="5"/>
      <c r="H693" s="5"/>
      <c r="I693" s="5"/>
      <c r="J693" s="5"/>
      <c r="K693" s="5"/>
      <c r="L693" s="5"/>
      <c r="M693" s="5"/>
      <c r="N693" s="5"/>
      <c r="O693" s="5"/>
    </row>
    <row r="694" spans="1:15" x14ac:dyDescent="0.3">
      <c r="A694" s="5"/>
      <c r="B694" s="5"/>
      <c r="C694" s="5"/>
      <c r="E694" s="5"/>
      <c r="F694" s="5"/>
      <c r="G694" s="5"/>
      <c r="H694" s="5"/>
      <c r="I694" s="5"/>
      <c r="J694" s="5"/>
      <c r="K694" s="5"/>
      <c r="L694" s="5"/>
      <c r="M694" s="5"/>
      <c r="N694" s="5"/>
      <c r="O694" s="5"/>
    </row>
    <row r="695" spans="1:15" x14ac:dyDescent="0.3">
      <c r="A695" s="5"/>
      <c r="B695" s="5"/>
      <c r="C695" s="5"/>
      <c r="E695" s="5"/>
      <c r="F695" s="5"/>
      <c r="G695" s="5"/>
      <c r="H695" s="5"/>
      <c r="I695" s="5"/>
      <c r="J695" s="5"/>
      <c r="K695" s="5"/>
      <c r="L695" s="5"/>
      <c r="M695" s="5"/>
      <c r="N695" s="5"/>
      <c r="O695" s="5"/>
    </row>
    <row r="696" spans="1:15" x14ac:dyDescent="0.3">
      <c r="A696" s="5"/>
      <c r="B696" s="5"/>
      <c r="C696" s="5"/>
      <c r="E696" s="5"/>
      <c r="F696" s="5"/>
      <c r="G696" s="5"/>
      <c r="H696" s="5"/>
      <c r="I696" s="5"/>
      <c r="J696" s="5"/>
      <c r="K696" s="5"/>
      <c r="L696" s="5"/>
      <c r="M696" s="5"/>
      <c r="N696" s="5"/>
      <c r="O696" s="5"/>
    </row>
    <row r="697" spans="1:15" x14ac:dyDescent="0.3">
      <c r="A697" s="5"/>
      <c r="B697" s="5"/>
      <c r="C697" s="5"/>
      <c r="E697" s="5"/>
      <c r="F697" s="5"/>
      <c r="G697" s="5"/>
      <c r="H697" s="5"/>
      <c r="I697" s="5"/>
      <c r="J697" s="5"/>
      <c r="K697" s="5"/>
      <c r="L697" s="5"/>
      <c r="M697" s="5"/>
      <c r="N697" s="5"/>
      <c r="O697" s="5"/>
    </row>
    <row r="698" spans="1:15" x14ac:dyDescent="0.3">
      <c r="A698" s="5"/>
      <c r="B698" s="5"/>
      <c r="C698" s="5"/>
      <c r="E698" s="5"/>
      <c r="F698" s="5"/>
      <c r="G698" s="5"/>
      <c r="H698" s="5"/>
      <c r="I698" s="5"/>
      <c r="J698" s="5"/>
      <c r="K698" s="5"/>
      <c r="L698" s="5"/>
      <c r="M698" s="5"/>
      <c r="N698" s="5"/>
      <c r="O698" s="5"/>
    </row>
    <row r="699" spans="1:15" x14ac:dyDescent="0.3">
      <c r="A699" s="5"/>
      <c r="B699" s="5"/>
      <c r="C699" s="5"/>
      <c r="E699" s="5"/>
      <c r="F699" s="5"/>
      <c r="G699" s="5"/>
      <c r="H699" s="5"/>
      <c r="I699" s="5"/>
      <c r="J699" s="5"/>
      <c r="K699" s="5"/>
      <c r="L699" s="5"/>
      <c r="M699" s="5"/>
      <c r="N699" s="5"/>
      <c r="O699" s="5"/>
    </row>
    <row r="700" spans="1:15" x14ac:dyDescent="0.3">
      <c r="A700" s="5"/>
      <c r="B700" s="5"/>
      <c r="C700" s="5"/>
      <c r="E700" s="5"/>
      <c r="F700" s="5"/>
      <c r="G700" s="5"/>
      <c r="H700" s="5"/>
      <c r="I700" s="5"/>
      <c r="J700" s="5"/>
      <c r="K700" s="5"/>
      <c r="L700" s="5"/>
      <c r="M700" s="5"/>
      <c r="N700" s="5"/>
      <c r="O700" s="5"/>
    </row>
    <row r="701" spans="1:15" x14ac:dyDescent="0.3">
      <c r="A701" s="5"/>
      <c r="B701" s="5"/>
      <c r="C701" s="5"/>
      <c r="E701" s="5"/>
      <c r="F701" s="5"/>
      <c r="G701" s="5"/>
      <c r="H701" s="5"/>
      <c r="I701" s="5"/>
      <c r="J701" s="5"/>
      <c r="K701" s="5"/>
      <c r="L701" s="5"/>
      <c r="M701" s="5"/>
      <c r="N701" s="5"/>
      <c r="O701" s="5"/>
    </row>
    <row r="702" spans="1:15" x14ac:dyDescent="0.3">
      <c r="A702" s="5"/>
      <c r="B702" s="5"/>
      <c r="C702" s="5"/>
      <c r="E702" s="5"/>
      <c r="F702" s="5"/>
      <c r="G702" s="5"/>
      <c r="H702" s="5"/>
      <c r="I702" s="5"/>
      <c r="J702" s="5"/>
      <c r="K702" s="5"/>
      <c r="L702" s="5"/>
      <c r="M702" s="5"/>
      <c r="N702" s="5"/>
      <c r="O702" s="5"/>
    </row>
    <row r="703" spans="1:15" x14ac:dyDescent="0.3">
      <c r="A703" s="5"/>
      <c r="B703" s="5"/>
      <c r="C703" s="5"/>
      <c r="E703" s="5"/>
      <c r="F703" s="5"/>
      <c r="G703" s="5"/>
      <c r="H703" s="5"/>
      <c r="I703" s="5"/>
      <c r="J703" s="5"/>
      <c r="K703" s="5"/>
      <c r="L703" s="5"/>
      <c r="M703" s="5"/>
      <c r="N703" s="5"/>
      <c r="O703" s="5"/>
    </row>
    <row r="704" spans="1:15" x14ac:dyDescent="0.3">
      <c r="A704" s="5"/>
      <c r="B704" s="5"/>
      <c r="C704" s="5"/>
      <c r="E704" s="5"/>
      <c r="F704" s="5"/>
      <c r="G704" s="5"/>
      <c r="H704" s="5"/>
      <c r="I704" s="5"/>
      <c r="J704" s="5"/>
      <c r="K704" s="5"/>
      <c r="L704" s="5"/>
      <c r="M704" s="5"/>
      <c r="N704" s="5"/>
      <c r="O704" s="5"/>
    </row>
    <row r="705" spans="1:15" x14ac:dyDescent="0.3">
      <c r="A705" s="5"/>
      <c r="B705" s="5"/>
      <c r="C705" s="5"/>
      <c r="E705" s="5"/>
      <c r="F705" s="5"/>
      <c r="G705" s="5"/>
      <c r="H705" s="5"/>
      <c r="I705" s="5"/>
      <c r="J705" s="5"/>
      <c r="K705" s="5"/>
      <c r="L705" s="5"/>
      <c r="M705" s="5"/>
      <c r="N705" s="5"/>
      <c r="O705" s="5"/>
    </row>
    <row r="706" spans="1:15" x14ac:dyDescent="0.3">
      <c r="A706" s="5"/>
      <c r="B706" s="5"/>
      <c r="C706" s="5"/>
      <c r="E706" s="5"/>
      <c r="F706" s="5"/>
      <c r="G706" s="5"/>
      <c r="H706" s="5"/>
      <c r="I706" s="5"/>
      <c r="J706" s="5"/>
      <c r="K706" s="5"/>
      <c r="L706" s="5"/>
      <c r="M706" s="5"/>
      <c r="N706" s="5"/>
      <c r="O706" s="5"/>
    </row>
    <row r="707" spans="1:15" x14ac:dyDescent="0.3">
      <c r="A707" s="5"/>
      <c r="B707" s="5"/>
      <c r="C707" s="5"/>
      <c r="E707" s="5"/>
      <c r="F707" s="5"/>
      <c r="G707" s="5"/>
      <c r="H707" s="5"/>
      <c r="I707" s="5"/>
      <c r="J707" s="5"/>
      <c r="K707" s="5"/>
      <c r="L707" s="5"/>
      <c r="M707" s="5"/>
      <c r="N707" s="5"/>
      <c r="O707" s="5"/>
    </row>
    <row r="708" spans="1:15" x14ac:dyDescent="0.3">
      <c r="A708" s="5"/>
      <c r="B708" s="5"/>
      <c r="C708" s="5"/>
      <c r="E708" s="5"/>
      <c r="F708" s="5"/>
      <c r="G708" s="5"/>
      <c r="H708" s="5"/>
      <c r="I708" s="5"/>
      <c r="J708" s="5"/>
      <c r="K708" s="5"/>
      <c r="L708" s="5"/>
      <c r="M708" s="5"/>
      <c r="N708" s="5"/>
      <c r="O708" s="5"/>
    </row>
    <row r="709" spans="1:15" x14ac:dyDescent="0.3">
      <c r="A709" s="5"/>
      <c r="B709" s="5"/>
      <c r="C709" s="5"/>
      <c r="E709" s="5"/>
      <c r="F709" s="5"/>
      <c r="G709" s="5"/>
      <c r="H709" s="5"/>
      <c r="I709" s="5"/>
      <c r="J709" s="5"/>
      <c r="K709" s="5"/>
      <c r="L709" s="5"/>
      <c r="M709" s="5"/>
      <c r="N709" s="5"/>
      <c r="O709" s="5"/>
    </row>
    <row r="710" spans="1:15" x14ac:dyDescent="0.3">
      <c r="A710" s="5"/>
      <c r="B710" s="5"/>
      <c r="C710" s="5"/>
      <c r="E710" s="5"/>
      <c r="F710" s="5"/>
      <c r="G710" s="5"/>
      <c r="H710" s="5"/>
      <c r="I710" s="5"/>
      <c r="J710" s="5"/>
      <c r="K710" s="5"/>
      <c r="L710" s="5"/>
      <c r="M710" s="5"/>
      <c r="N710" s="5"/>
      <c r="O710" s="5"/>
    </row>
    <row r="711" spans="1:15" x14ac:dyDescent="0.3">
      <c r="A711" s="5"/>
      <c r="B711" s="5"/>
      <c r="C711" s="5"/>
      <c r="E711" s="5"/>
      <c r="F711" s="5"/>
      <c r="G711" s="5"/>
      <c r="H711" s="5"/>
      <c r="I711" s="5"/>
      <c r="J711" s="5"/>
      <c r="K711" s="5"/>
      <c r="L711" s="5"/>
      <c r="M711" s="5"/>
      <c r="N711" s="5"/>
      <c r="O711" s="5"/>
    </row>
    <row r="712" spans="1:15" x14ac:dyDescent="0.3">
      <c r="A712" s="5"/>
      <c r="B712" s="5"/>
      <c r="C712" s="5"/>
      <c r="E712" s="5"/>
      <c r="F712" s="5"/>
      <c r="G712" s="5"/>
      <c r="H712" s="5"/>
      <c r="I712" s="5"/>
      <c r="J712" s="5"/>
      <c r="K712" s="5"/>
      <c r="L712" s="5"/>
      <c r="M712" s="5"/>
      <c r="N712" s="5"/>
      <c r="O712" s="5"/>
    </row>
    <row r="713" spans="1:15" x14ac:dyDescent="0.3">
      <c r="A713" s="5"/>
      <c r="B713" s="5"/>
      <c r="C713" s="5"/>
      <c r="E713" s="5"/>
      <c r="F713" s="5"/>
      <c r="G713" s="5"/>
      <c r="H713" s="5"/>
      <c r="I713" s="5"/>
      <c r="J713" s="5"/>
      <c r="K713" s="5"/>
      <c r="L713" s="5"/>
      <c r="M713" s="5"/>
      <c r="N713" s="5"/>
      <c r="O713" s="5"/>
    </row>
    <row r="714" spans="1:15" x14ac:dyDescent="0.3">
      <c r="A714" s="5"/>
      <c r="B714" s="5"/>
      <c r="C714" s="5"/>
      <c r="E714" s="5"/>
      <c r="F714" s="5"/>
      <c r="G714" s="5"/>
      <c r="H714" s="5"/>
      <c r="I714" s="5"/>
      <c r="J714" s="5"/>
      <c r="K714" s="5"/>
      <c r="L714" s="5"/>
      <c r="M714" s="5"/>
      <c r="N714" s="5"/>
      <c r="O714" s="5"/>
    </row>
    <row r="715" spans="1:15" x14ac:dyDescent="0.3">
      <c r="A715" s="5"/>
      <c r="B715" s="5"/>
      <c r="C715" s="5"/>
      <c r="E715" s="5"/>
      <c r="F715" s="5"/>
      <c r="G715" s="5"/>
      <c r="H715" s="5"/>
      <c r="I715" s="5"/>
      <c r="J715" s="5"/>
      <c r="K715" s="5"/>
      <c r="L715" s="5"/>
      <c r="M715" s="5"/>
      <c r="N715" s="5"/>
      <c r="O715" s="5"/>
    </row>
    <row r="716" spans="1:15" x14ac:dyDescent="0.3">
      <c r="A716" s="5"/>
      <c r="B716" s="5"/>
      <c r="C716" s="5"/>
      <c r="E716" s="5"/>
      <c r="F716" s="5"/>
      <c r="G716" s="5"/>
      <c r="H716" s="5"/>
      <c r="I716" s="5"/>
      <c r="J716" s="5"/>
      <c r="K716" s="5"/>
      <c r="L716" s="5"/>
      <c r="M716" s="5"/>
      <c r="N716" s="5"/>
      <c r="O716" s="5"/>
    </row>
    <row r="717" spans="1:15" x14ac:dyDescent="0.3">
      <c r="A717" s="5"/>
      <c r="B717" s="5"/>
      <c r="C717" s="5"/>
      <c r="E717" s="5"/>
      <c r="F717" s="5"/>
      <c r="G717" s="5"/>
      <c r="H717" s="5"/>
      <c r="I717" s="5"/>
      <c r="J717" s="5"/>
      <c r="K717" s="5"/>
      <c r="L717" s="5"/>
      <c r="M717" s="5"/>
      <c r="N717" s="5"/>
      <c r="O717" s="5"/>
    </row>
    <row r="718" spans="1:15" x14ac:dyDescent="0.3">
      <c r="A718" s="5"/>
      <c r="B718" s="5"/>
      <c r="C718" s="5"/>
      <c r="E718" s="5"/>
      <c r="F718" s="5"/>
      <c r="G718" s="5"/>
      <c r="H718" s="5"/>
      <c r="I718" s="5"/>
      <c r="J718" s="5"/>
      <c r="K718" s="5"/>
      <c r="L718" s="5"/>
      <c r="M718" s="5"/>
      <c r="N718" s="5"/>
      <c r="O718" s="5"/>
    </row>
    <row r="719" spans="1:15" x14ac:dyDescent="0.3">
      <c r="A719" s="5"/>
      <c r="B719" s="5"/>
      <c r="C719" s="5"/>
      <c r="E719" s="5"/>
      <c r="F719" s="5"/>
      <c r="G719" s="5"/>
      <c r="H719" s="5"/>
      <c r="I719" s="5"/>
      <c r="J719" s="5"/>
      <c r="K719" s="5"/>
      <c r="L719" s="5"/>
      <c r="M719" s="5"/>
      <c r="N719" s="5"/>
      <c r="O719" s="5"/>
    </row>
    <row r="720" spans="1:15" x14ac:dyDescent="0.3">
      <c r="A720" s="5"/>
      <c r="B720" s="5"/>
      <c r="C720" s="5"/>
      <c r="E720" s="5"/>
      <c r="F720" s="5"/>
      <c r="G720" s="5"/>
      <c r="H720" s="5"/>
      <c r="I720" s="5"/>
      <c r="J720" s="5"/>
      <c r="K720" s="5"/>
      <c r="L720" s="5"/>
      <c r="M720" s="5"/>
      <c r="N720" s="5"/>
      <c r="O720" s="5"/>
    </row>
    <row r="721" spans="1:15" x14ac:dyDescent="0.3">
      <c r="A721" s="5"/>
      <c r="B721" s="5"/>
      <c r="C721" s="5"/>
      <c r="E721" s="5"/>
      <c r="F721" s="5"/>
      <c r="G721" s="5"/>
      <c r="H721" s="5"/>
      <c r="I721" s="5"/>
      <c r="J721" s="5"/>
      <c r="K721" s="5"/>
      <c r="L721" s="5"/>
      <c r="M721" s="5"/>
      <c r="N721" s="5"/>
      <c r="O721" s="5"/>
    </row>
    <row r="722" spans="1:15" x14ac:dyDescent="0.3">
      <c r="A722" s="5"/>
      <c r="B722" s="5"/>
      <c r="C722" s="5"/>
      <c r="E722" s="5"/>
      <c r="F722" s="5"/>
      <c r="G722" s="5"/>
      <c r="H722" s="5"/>
      <c r="I722" s="5"/>
      <c r="J722" s="5"/>
      <c r="K722" s="5"/>
      <c r="L722" s="5"/>
      <c r="M722" s="5"/>
      <c r="N722" s="5"/>
      <c r="O722" s="5"/>
    </row>
    <row r="723" spans="1:15" x14ac:dyDescent="0.3">
      <c r="A723" s="5"/>
      <c r="B723" s="5"/>
      <c r="C723" s="5"/>
      <c r="E723" s="5"/>
      <c r="F723" s="5"/>
      <c r="G723" s="5"/>
      <c r="H723" s="5"/>
      <c r="I723" s="5"/>
      <c r="J723" s="5"/>
      <c r="K723" s="5"/>
      <c r="L723" s="5"/>
      <c r="M723" s="5"/>
      <c r="N723" s="5"/>
      <c r="O723" s="5"/>
    </row>
    <row r="724" spans="1:15" x14ac:dyDescent="0.3">
      <c r="A724" s="5"/>
      <c r="B724" s="5"/>
      <c r="C724" s="5"/>
      <c r="E724" s="5"/>
      <c r="F724" s="5"/>
      <c r="G724" s="5"/>
      <c r="H724" s="5"/>
      <c r="I724" s="5"/>
      <c r="J724" s="5"/>
      <c r="K724" s="5"/>
      <c r="L724" s="5"/>
      <c r="M724" s="5"/>
      <c r="N724" s="5"/>
      <c r="O724" s="5"/>
    </row>
    <row r="725" spans="1:15" x14ac:dyDescent="0.3">
      <c r="A725" s="5"/>
      <c r="B725" s="5"/>
      <c r="C725" s="5"/>
      <c r="E725" s="5"/>
      <c r="F725" s="5"/>
      <c r="G725" s="5"/>
      <c r="H725" s="5"/>
      <c r="I725" s="5"/>
      <c r="J725" s="5"/>
      <c r="K725" s="5"/>
      <c r="L725" s="5"/>
      <c r="M725" s="5"/>
      <c r="N725" s="5"/>
      <c r="O725" s="5"/>
    </row>
    <row r="726" spans="1:15" x14ac:dyDescent="0.3">
      <c r="A726" s="5"/>
      <c r="B726" s="5"/>
      <c r="C726" s="5"/>
      <c r="E726" s="5"/>
      <c r="F726" s="5"/>
      <c r="G726" s="5"/>
      <c r="H726" s="5"/>
      <c r="I726" s="5"/>
      <c r="J726" s="5"/>
      <c r="K726" s="5"/>
      <c r="L726" s="5"/>
      <c r="M726" s="5"/>
      <c r="N726" s="5"/>
      <c r="O726" s="5"/>
    </row>
    <row r="727" spans="1:15" x14ac:dyDescent="0.3">
      <c r="A727" s="5"/>
      <c r="B727" s="5"/>
      <c r="C727" s="5"/>
      <c r="E727" s="5"/>
      <c r="F727" s="5"/>
      <c r="G727" s="5"/>
      <c r="H727" s="5"/>
      <c r="I727" s="5"/>
      <c r="J727" s="5"/>
      <c r="K727" s="5"/>
      <c r="L727" s="5"/>
      <c r="M727" s="5"/>
      <c r="N727" s="5"/>
      <c r="O727" s="5"/>
    </row>
    <row r="728" spans="1:15" x14ac:dyDescent="0.3">
      <c r="A728" s="5"/>
      <c r="B728" s="5"/>
      <c r="C728" s="5"/>
      <c r="E728" s="5"/>
      <c r="F728" s="5"/>
      <c r="G728" s="5"/>
      <c r="H728" s="5"/>
      <c r="I728" s="5"/>
      <c r="J728" s="5"/>
      <c r="K728" s="5"/>
      <c r="L728" s="5"/>
      <c r="M728" s="5"/>
      <c r="N728" s="5"/>
      <c r="O728" s="5"/>
    </row>
    <row r="729" spans="1:15" x14ac:dyDescent="0.3">
      <c r="A729" s="5"/>
      <c r="B729" s="5"/>
      <c r="C729" s="5"/>
      <c r="E729" s="5"/>
      <c r="F729" s="5"/>
      <c r="G729" s="5"/>
      <c r="H729" s="5"/>
      <c r="I729" s="5"/>
      <c r="J729" s="5"/>
      <c r="K729" s="5"/>
      <c r="L729" s="5"/>
      <c r="M729" s="5"/>
      <c r="N729" s="5"/>
      <c r="O729" s="5"/>
    </row>
    <row r="730" spans="1:15" x14ac:dyDescent="0.3">
      <c r="A730" s="5"/>
      <c r="B730" s="5"/>
      <c r="C730" s="5"/>
      <c r="E730" s="5"/>
      <c r="F730" s="5"/>
      <c r="G730" s="5"/>
      <c r="H730" s="5"/>
      <c r="I730" s="5"/>
      <c r="J730" s="5"/>
      <c r="K730" s="5"/>
      <c r="L730" s="5"/>
      <c r="M730" s="5"/>
      <c r="N730" s="5"/>
      <c r="O730" s="5"/>
    </row>
    <row r="731" spans="1:15" x14ac:dyDescent="0.3">
      <c r="A731" s="5"/>
      <c r="B731" s="5"/>
      <c r="C731" s="5"/>
      <c r="E731" s="5"/>
      <c r="F731" s="5"/>
      <c r="G731" s="5"/>
      <c r="H731" s="5"/>
      <c r="I731" s="5"/>
      <c r="J731" s="5"/>
      <c r="K731" s="5"/>
      <c r="L731" s="5"/>
      <c r="M731" s="5"/>
      <c r="N731" s="5"/>
      <c r="O731" s="5"/>
    </row>
    <row r="732" spans="1:15" x14ac:dyDescent="0.3">
      <c r="A732" s="5"/>
      <c r="B732" s="5"/>
      <c r="C732" s="5"/>
      <c r="E732" s="5"/>
      <c r="F732" s="5"/>
      <c r="G732" s="5"/>
      <c r="H732" s="5"/>
      <c r="I732" s="5"/>
      <c r="J732" s="5"/>
      <c r="K732" s="5"/>
      <c r="L732" s="5"/>
      <c r="M732" s="5"/>
      <c r="N732" s="5"/>
      <c r="O732" s="5"/>
    </row>
    <row r="733" spans="1:15" x14ac:dyDescent="0.3">
      <c r="A733" s="5"/>
      <c r="B733" s="5"/>
      <c r="C733" s="5"/>
      <c r="E733" s="5"/>
      <c r="F733" s="5"/>
      <c r="G733" s="5"/>
      <c r="H733" s="5"/>
      <c r="I733" s="5"/>
      <c r="J733" s="5"/>
      <c r="K733" s="5"/>
      <c r="L733" s="5"/>
      <c r="M733" s="5"/>
      <c r="N733" s="5"/>
      <c r="O733" s="5"/>
    </row>
    <row r="734" spans="1:15" x14ac:dyDescent="0.3">
      <c r="A734" s="5"/>
      <c r="B734" s="5"/>
      <c r="C734" s="5"/>
      <c r="E734" s="5"/>
      <c r="F734" s="5"/>
      <c r="G734" s="5"/>
      <c r="H734" s="5"/>
      <c r="I734" s="5"/>
      <c r="J734" s="5"/>
      <c r="K734" s="5"/>
      <c r="L734" s="5"/>
      <c r="M734" s="5"/>
      <c r="N734" s="5"/>
      <c r="O734" s="5"/>
    </row>
    <row r="735" spans="1:15" x14ac:dyDescent="0.3">
      <c r="A735" s="5"/>
      <c r="B735" s="5"/>
      <c r="C735" s="5"/>
      <c r="E735" s="5"/>
      <c r="F735" s="5"/>
      <c r="G735" s="5"/>
      <c r="H735" s="5"/>
      <c r="I735" s="5"/>
      <c r="J735" s="5"/>
      <c r="K735" s="5"/>
      <c r="L735" s="5"/>
      <c r="M735" s="5"/>
      <c r="N735" s="5"/>
      <c r="O735" s="5"/>
    </row>
    <row r="736" spans="1:15" x14ac:dyDescent="0.3">
      <c r="A736" s="5"/>
      <c r="B736" s="5"/>
      <c r="C736" s="5"/>
      <c r="E736" s="5"/>
      <c r="F736" s="5"/>
      <c r="G736" s="5"/>
      <c r="H736" s="5"/>
      <c r="I736" s="5"/>
      <c r="J736" s="5"/>
      <c r="K736" s="5"/>
      <c r="L736" s="5"/>
      <c r="M736" s="5"/>
      <c r="N736" s="5"/>
      <c r="O736" s="5"/>
    </row>
    <row r="737" spans="1:15" x14ac:dyDescent="0.3">
      <c r="A737" s="5"/>
      <c r="B737" s="5"/>
      <c r="C737" s="5"/>
      <c r="E737" s="5"/>
      <c r="F737" s="5"/>
      <c r="G737" s="5"/>
      <c r="H737" s="5"/>
      <c r="I737" s="5"/>
      <c r="J737" s="5"/>
      <c r="K737" s="5"/>
      <c r="L737" s="5"/>
      <c r="M737" s="5"/>
      <c r="N737" s="5"/>
      <c r="O737" s="5"/>
    </row>
    <row r="738" spans="1:15" x14ac:dyDescent="0.3">
      <c r="A738" s="5"/>
      <c r="B738" s="5"/>
      <c r="C738" s="5"/>
      <c r="E738" s="5"/>
      <c r="F738" s="5"/>
      <c r="G738" s="5"/>
      <c r="H738" s="5"/>
      <c r="I738" s="5"/>
      <c r="J738" s="5"/>
      <c r="K738" s="5"/>
      <c r="L738" s="5"/>
      <c r="M738" s="5"/>
      <c r="N738" s="5"/>
      <c r="O738" s="5"/>
    </row>
    <row r="739" spans="1:15" x14ac:dyDescent="0.3">
      <c r="A739" s="5"/>
      <c r="B739" s="5"/>
      <c r="C739" s="5"/>
      <c r="E739" s="5"/>
      <c r="F739" s="5"/>
      <c r="G739" s="5"/>
      <c r="H739" s="5"/>
      <c r="I739" s="5"/>
      <c r="J739" s="5"/>
      <c r="K739" s="5"/>
      <c r="L739" s="5"/>
      <c r="M739" s="5"/>
      <c r="N739" s="5"/>
      <c r="O739" s="5"/>
    </row>
    <row r="740" spans="1:15" x14ac:dyDescent="0.3">
      <c r="A740" s="5"/>
      <c r="B740" s="5"/>
      <c r="C740" s="5"/>
      <c r="E740" s="5"/>
      <c r="F740" s="5"/>
      <c r="G740" s="5"/>
      <c r="H740" s="5"/>
      <c r="I740" s="5"/>
      <c r="J740" s="5"/>
      <c r="K740" s="5"/>
      <c r="L740" s="5"/>
      <c r="M740" s="5"/>
      <c r="N740" s="5"/>
      <c r="O740" s="5"/>
    </row>
    <row r="741" spans="1:15" x14ac:dyDescent="0.3">
      <c r="A741" s="5"/>
      <c r="B741" s="5"/>
      <c r="C741" s="5"/>
      <c r="E741" s="5"/>
      <c r="F741" s="5"/>
      <c r="G741" s="5"/>
      <c r="H741" s="5"/>
      <c r="I741" s="5"/>
      <c r="J741" s="5"/>
      <c r="K741" s="5"/>
      <c r="L741" s="5"/>
      <c r="M741" s="5"/>
      <c r="N741" s="5"/>
      <c r="O741" s="5"/>
    </row>
    <row r="742" spans="1:15" x14ac:dyDescent="0.3">
      <c r="A742" s="5"/>
      <c r="B742" s="5"/>
      <c r="C742" s="5"/>
      <c r="E742" s="5"/>
      <c r="F742" s="5"/>
      <c r="G742" s="5"/>
      <c r="H742" s="5"/>
      <c r="I742" s="5"/>
      <c r="J742" s="5"/>
      <c r="K742" s="5"/>
      <c r="L742" s="5"/>
      <c r="M742" s="5"/>
      <c r="N742" s="5"/>
      <c r="O742" s="5"/>
    </row>
    <row r="743" spans="1:15" x14ac:dyDescent="0.3">
      <c r="A743" s="5"/>
      <c r="B743" s="5"/>
      <c r="C743" s="5"/>
      <c r="E743" s="5"/>
      <c r="F743" s="5"/>
      <c r="G743" s="5"/>
      <c r="H743" s="5"/>
      <c r="I743" s="5"/>
      <c r="J743" s="5"/>
      <c r="K743" s="5"/>
      <c r="L743" s="5"/>
      <c r="M743" s="5"/>
      <c r="N743" s="5"/>
      <c r="O743" s="5"/>
    </row>
    <row r="744" spans="1:15" x14ac:dyDescent="0.3">
      <c r="A744" s="5"/>
      <c r="B744" s="5"/>
      <c r="C744" s="5"/>
      <c r="E744" s="5"/>
      <c r="F744" s="5"/>
      <c r="G744" s="5"/>
      <c r="H744" s="5"/>
      <c r="I744" s="5"/>
      <c r="J744" s="5"/>
      <c r="K744" s="5"/>
      <c r="L744" s="5"/>
      <c r="M744" s="5"/>
      <c r="N744" s="5"/>
      <c r="O744" s="5"/>
    </row>
    <row r="745" spans="1:15" x14ac:dyDescent="0.3">
      <c r="A745" s="5"/>
      <c r="B745" s="5"/>
      <c r="C745" s="5"/>
      <c r="E745" s="5"/>
      <c r="F745" s="5"/>
      <c r="G745" s="5"/>
      <c r="H745" s="5"/>
      <c r="I745" s="5"/>
      <c r="J745" s="5"/>
      <c r="K745" s="5"/>
      <c r="L745" s="5"/>
      <c r="M745" s="5"/>
      <c r="N745" s="5"/>
      <c r="O745" s="5"/>
    </row>
    <row r="746" spans="1:15" x14ac:dyDescent="0.3">
      <c r="A746" s="5"/>
      <c r="B746" s="5"/>
      <c r="C746" s="5"/>
      <c r="E746" s="5"/>
      <c r="F746" s="5"/>
      <c r="G746" s="5"/>
      <c r="H746" s="5"/>
      <c r="I746" s="5"/>
      <c r="J746" s="5"/>
      <c r="K746" s="5"/>
      <c r="L746" s="5"/>
      <c r="M746" s="5"/>
      <c r="N746" s="5"/>
      <c r="O746" s="5"/>
    </row>
    <row r="747" spans="1:15" x14ac:dyDescent="0.3">
      <c r="A747" s="5"/>
      <c r="B747" s="5"/>
      <c r="C747" s="5"/>
      <c r="E747" s="5"/>
      <c r="F747" s="5"/>
      <c r="G747" s="5"/>
      <c r="H747" s="5"/>
      <c r="I747" s="5"/>
      <c r="J747" s="5"/>
      <c r="K747" s="5"/>
      <c r="L747" s="5"/>
      <c r="M747" s="5"/>
      <c r="N747" s="5"/>
      <c r="O747" s="5"/>
    </row>
    <row r="748" spans="1:15" x14ac:dyDescent="0.3">
      <c r="A748" s="5"/>
      <c r="B748" s="5"/>
      <c r="C748" s="5"/>
      <c r="E748" s="5"/>
      <c r="F748" s="5"/>
      <c r="G748" s="5"/>
      <c r="H748" s="5"/>
      <c r="I748" s="5"/>
      <c r="J748" s="5"/>
      <c r="K748" s="5"/>
      <c r="L748" s="5"/>
      <c r="M748" s="5"/>
      <c r="N748" s="5"/>
      <c r="O748" s="5"/>
    </row>
    <row r="749" spans="1:15" x14ac:dyDescent="0.3">
      <c r="A749" s="5"/>
      <c r="B749" s="5"/>
      <c r="C749" s="5"/>
      <c r="E749" s="5"/>
      <c r="F749" s="5"/>
      <c r="G749" s="5"/>
      <c r="H749" s="5"/>
      <c r="I749" s="5"/>
      <c r="J749" s="5"/>
      <c r="K749" s="5"/>
      <c r="L749" s="5"/>
      <c r="M749" s="5"/>
      <c r="N749" s="5"/>
      <c r="O749" s="5"/>
    </row>
    <row r="750" spans="1:15" x14ac:dyDescent="0.3">
      <c r="A750" s="5"/>
      <c r="B750" s="5"/>
      <c r="C750" s="5"/>
      <c r="E750" s="5"/>
      <c r="F750" s="5"/>
      <c r="G750" s="5"/>
      <c r="H750" s="5"/>
      <c r="I750" s="5"/>
      <c r="J750" s="5"/>
      <c r="K750" s="5"/>
      <c r="L750" s="5"/>
      <c r="M750" s="5"/>
      <c r="N750" s="5"/>
      <c r="O750" s="5"/>
    </row>
    <row r="751" spans="1:15" x14ac:dyDescent="0.3">
      <c r="A751" s="5"/>
      <c r="B751" s="5"/>
      <c r="C751" s="5"/>
      <c r="E751" s="5"/>
      <c r="F751" s="5"/>
      <c r="G751" s="5"/>
      <c r="H751" s="5"/>
      <c r="I751" s="5"/>
      <c r="J751" s="5"/>
      <c r="K751" s="5"/>
      <c r="L751" s="5"/>
      <c r="M751" s="5"/>
      <c r="N751" s="5"/>
      <c r="O751" s="5"/>
    </row>
    <row r="752" spans="1:15" x14ac:dyDescent="0.3">
      <c r="A752" s="5"/>
      <c r="B752" s="5"/>
      <c r="C752" s="5"/>
      <c r="E752" s="5"/>
      <c r="F752" s="5"/>
      <c r="G752" s="5"/>
      <c r="H752" s="5"/>
      <c r="I752" s="5"/>
      <c r="J752" s="5"/>
      <c r="K752" s="5"/>
      <c r="L752" s="5"/>
      <c r="M752" s="5"/>
      <c r="N752" s="5"/>
      <c r="O752" s="5"/>
    </row>
    <row r="753" spans="1:15" x14ac:dyDescent="0.3">
      <c r="A753" s="5"/>
      <c r="B753" s="5"/>
      <c r="C753" s="5"/>
      <c r="E753" s="5"/>
      <c r="F753" s="5"/>
      <c r="G753" s="5"/>
      <c r="H753" s="5"/>
      <c r="I753" s="5"/>
      <c r="J753" s="5"/>
      <c r="K753" s="5"/>
      <c r="L753" s="5"/>
      <c r="M753" s="5"/>
      <c r="N753" s="5"/>
      <c r="O753" s="5"/>
    </row>
    <row r="754" spans="1:15" x14ac:dyDescent="0.3">
      <c r="A754" s="5"/>
      <c r="B754" s="5"/>
      <c r="C754" s="5"/>
      <c r="E754" s="5"/>
      <c r="F754" s="5"/>
      <c r="G754" s="5"/>
      <c r="H754" s="5"/>
      <c r="I754" s="5"/>
      <c r="J754" s="5"/>
      <c r="K754" s="5"/>
      <c r="L754" s="5"/>
      <c r="M754" s="5"/>
      <c r="N754" s="5"/>
      <c r="O754" s="5"/>
    </row>
    <row r="755" spans="1:15" x14ac:dyDescent="0.3">
      <c r="A755" s="5"/>
      <c r="B755" s="5"/>
      <c r="C755" s="5"/>
      <c r="E755" s="5"/>
      <c r="F755" s="5"/>
      <c r="G755" s="5"/>
      <c r="H755" s="5"/>
      <c r="I755" s="5"/>
      <c r="J755" s="5"/>
      <c r="K755" s="5"/>
      <c r="L755" s="5"/>
      <c r="M755" s="5"/>
      <c r="N755" s="5"/>
      <c r="O755" s="5"/>
    </row>
    <row r="756" spans="1:15" x14ac:dyDescent="0.3">
      <c r="A756" s="5"/>
      <c r="B756" s="5"/>
      <c r="C756" s="5"/>
      <c r="E756" s="5"/>
      <c r="F756" s="5"/>
      <c r="G756" s="5"/>
      <c r="H756" s="5"/>
      <c r="I756" s="5"/>
      <c r="J756" s="5"/>
      <c r="K756" s="5"/>
      <c r="L756" s="5"/>
      <c r="M756" s="5"/>
      <c r="N756" s="5"/>
      <c r="O756" s="5"/>
    </row>
    <row r="757" spans="1:15" x14ac:dyDescent="0.3">
      <c r="A757" s="5"/>
      <c r="B757" s="5"/>
      <c r="C757" s="5"/>
      <c r="E757" s="5"/>
      <c r="F757" s="5"/>
      <c r="G757" s="5"/>
      <c r="H757" s="5"/>
      <c r="I757" s="5"/>
      <c r="J757" s="5"/>
      <c r="K757" s="5"/>
      <c r="L757" s="5"/>
      <c r="M757" s="5"/>
      <c r="N757" s="5"/>
      <c r="O757" s="5"/>
    </row>
    <row r="758" spans="1:15" x14ac:dyDescent="0.3">
      <c r="A758" s="5"/>
      <c r="B758" s="5"/>
      <c r="C758" s="5"/>
      <c r="E758" s="5"/>
      <c r="F758" s="5"/>
      <c r="G758" s="5"/>
      <c r="H758" s="5"/>
      <c r="I758" s="5"/>
      <c r="J758" s="5"/>
      <c r="K758" s="5"/>
      <c r="L758" s="5"/>
      <c r="M758" s="5"/>
      <c r="N758" s="5"/>
      <c r="O758" s="5"/>
    </row>
    <row r="759" spans="1:15" x14ac:dyDescent="0.3">
      <c r="A759" s="5"/>
      <c r="B759" s="5"/>
      <c r="C759" s="5"/>
      <c r="E759" s="5"/>
      <c r="F759" s="5"/>
      <c r="G759" s="5"/>
      <c r="H759" s="5"/>
      <c r="I759" s="5"/>
      <c r="J759" s="5"/>
      <c r="K759" s="5"/>
      <c r="L759" s="5"/>
      <c r="M759" s="5"/>
      <c r="N759" s="5"/>
      <c r="O759" s="5"/>
    </row>
    <row r="760" spans="1:15" x14ac:dyDescent="0.3">
      <c r="A760" s="5"/>
      <c r="B760" s="5"/>
      <c r="C760" s="5"/>
      <c r="E760" s="5"/>
      <c r="F760" s="5"/>
      <c r="G760" s="5"/>
      <c r="H760" s="5"/>
      <c r="I760" s="5"/>
      <c r="J760" s="5"/>
      <c r="K760" s="5"/>
      <c r="L760" s="5"/>
      <c r="M760" s="5"/>
      <c r="N760" s="5"/>
      <c r="O760" s="5"/>
    </row>
    <row r="761" spans="1:15" x14ac:dyDescent="0.3">
      <c r="A761" s="5"/>
      <c r="B761" s="5"/>
      <c r="C761" s="5"/>
      <c r="E761" s="5"/>
      <c r="F761" s="5"/>
      <c r="G761" s="5"/>
      <c r="H761" s="5"/>
      <c r="I761" s="5"/>
      <c r="J761" s="5"/>
      <c r="K761" s="5"/>
      <c r="L761" s="5"/>
      <c r="M761" s="5"/>
      <c r="N761" s="5"/>
      <c r="O761" s="5"/>
    </row>
    <row r="762" spans="1:15" x14ac:dyDescent="0.3">
      <c r="A762" s="5"/>
      <c r="B762" s="5"/>
      <c r="C762" s="5"/>
      <c r="E762" s="5"/>
      <c r="F762" s="5"/>
      <c r="G762" s="5"/>
      <c r="H762" s="5"/>
      <c r="I762" s="5"/>
      <c r="J762" s="5"/>
      <c r="K762" s="5"/>
      <c r="L762" s="5"/>
      <c r="M762" s="5"/>
      <c r="N762" s="5"/>
      <c r="O762" s="5"/>
    </row>
    <row r="763" spans="1:15" x14ac:dyDescent="0.3">
      <c r="A763" s="5"/>
      <c r="B763" s="5"/>
      <c r="C763" s="5"/>
      <c r="E763" s="5"/>
      <c r="F763" s="5"/>
      <c r="G763" s="5"/>
      <c r="H763" s="5"/>
      <c r="I763" s="5"/>
      <c r="J763" s="5"/>
      <c r="K763" s="5"/>
      <c r="L763" s="5"/>
      <c r="M763" s="5"/>
      <c r="N763" s="5"/>
      <c r="O763" s="5"/>
    </row>
    <row r="764" spans="1:15" x14ac:dyDescent="0.3">
      <c r="A764" s="5"/>
      <c r="B764" s="5"/>
      <c r="C764" s="5"/>
      <c r="E764" s="5"/>
      <c r="F764" s="5"/>
      <c r="G764" s="5"/>
      <c r="H764" s="5"/>
      <c r="I764" s="5"/>
      <c r="J764" s="5"/>
      <c r="K764" s="5"/>
      <c r="L764" s="5"/>
      <c r="M764" s="5"/>
      <c r="N764" s="5"/>
      <c r="O764" s="5"/>
    </row>
    <row r="765" spans="1:15" x14ac:dyDescent="0.3">
      <c r="A765" s="5"/>
      <c r="B765" s="5"/>
      <c r="C765" s="5"/>
      <c r="E765" s="5"/>
      <c r="F765" s="5"/>
      <c r="G765" s="5"/>
      <c r="H765" s="5"/>
      <c r="I765" s="5"/>
      <c r="J765" s="5"/>
      <c r="K765" s="5"/>
      <c r="L765" s="5"/>
      <c r="M765" s="5"/>
      <c r="N765" s="5"/>
      <c r="O765" s="5"/>
    </row>
    <row r="766" spans="1:15" x14ac:dyDescent="0.3">
      <c r="A766" s="5"/>
      <c r="B766" s="5"/>
      <c r="C766" s="5"/>
      <c r="E766" s="5"/>
      <c r="F766" s="5"/>
      <c r="G766" s="5"/>
      <c r="H766" s="5"/>
      <c r="I766" s="5"/>
      <c r="J766" s="5"/>
      <c r="K766" s="5"/>
      <c r="L766" s="5"/>
      <c r="M766" s="5"/>
      <c r="N766" s="5"/>
      <c r="O766" s="5"/>
    </row>
    <row r="767" spans="1:15" x14ac:dyDescent="0.3">
      <c r="A767" s="5"/>
      <c r="B767" s="5"/>
      <c r="C767" s="5"/>
      <c r="E767" s="5"/>
      <c r="F767" s="5"/>
      <c r="G767" s="5"/>
      <c r="H767" s="5"/>
      <c r="I767" s="5"/>
      <c r="J767" s="5"/>
      <c r="K767" s="5"/>
      <c r="L767" s="5"/>
      <c r="M767" s="5"/>
      <c r="N767" s="5"/>
      <c r="O767" s="5"/>
    </row>
    <row r="768" spans="1:15" x14ac:dyDescent="0.3">
      <c r="A768" s="5"/>
      <c r="B768" s="5"/>
      <c r="C768" s="5"/>
      <c r="E768" s="5"/>
      <c r="F768" s="5"/>
      <c r="G768" s="5"/>
      <c r="H768" s="5"/>
      <c r="I768" s="5"/>
      <c r="J768" s="5"/>
      <c r="K768" s="5"/>
      <c r="L768" s="5"/>
      <c r="M768" s="5"/>
      <c r="N768" s="5"/>
      <c r="O768" s="5"/>
    </row>
    <row r="769" spans="1:15" x14ac:dyDescent="0.3">
      <c r="A769" s="5"/>
      <c r="B769" s="5"/>
      <c r="C769" s="5"/>
      <c r="E769" s="5"/>
      <c r="F769" s="5"/>
      <c r="G769" s="5"/>
      <c r="H769" s="5"/>
      <c r="I769" s="5"/>
      <c r="J769" s="5"/>
      <c r="K769" s="5"/>
      <c r="L769" s="5"/>
      <c r="M769" s="5"/>
      <c r="N769" s="5"/>
      <c r="O769" s="5"/>
    </row>
    <row r="770" spans="1:15" x14ac:dyDescent="0.3">
      <c r="A770" s="5"/>
      <c r="B770" s="5"/>
      <c r="C770" s="5"/>
      <c r="E770" s="5"/>
      <c r="F770" s="5"/>
      <c r="G770" s="5"/>
      <c r="H770" s="5"/>
      <c r="I770" s="5"/>
      <c r="J770" s="5"/>
      <c r="K770" s="5"/>
      <c r="L770" s="5"/>
      <c r="M770" s="5"/>
      <c r="N770" s="5"/>
      <c r="O770" s="5"/>
    </row>
    <row r="771" spans="1:15" x14ac:dyDescent="0.3">
      <c r="A771" s="5"/>
      <c r="B771" s="5"/>
      <c r="C771" s="5"/>
      <c r="E771" s="5"/>
      <c r="F771" s="5"/>
      <c r="G771" s="5"/>
      <c r="H771" s="5"/>
      <c r="I771" s="5"/>
      <c r="J771" s="5"/>
      <c r="K771" s="5"/>
      <c r="L771" s="5"/>
      <c r="M771" s="5"/>
      <c r="N771" s="5"/>
      <c r="O771" s="5"/>
    </row>
    <row r="772" spans="1:15" x14ac:dyDescent="0.3">
      <c r="A772" s="5"/>
      <c r="B772" s="5"/>
      <c r="C772" s="5"/>
      <c r="E772" s="5"/>
      <c r="F772" s="5"/>
      <c r="G772" s="5"/>
      <c r="H772" s="5"/>
      <c r="I772" s="5"/>
      <c r="J772" s="5"/>
      <c r="K772" s="5"/>
      <c r="L772" s="5"/>
      <c r="M772" s="5"/>
      <c r="N772" s="5"/>
      <c r="O772" s="5"/>
    </row>
    <row r="773" spans="1:15" x14ac:dyDescent="0.3">
      <c r="A773" s="5"/>
      <c r="B773" s="5"/>
      <c r="C773" s="5"/>
      <c r="E773" s="5"/>
      <c r="F773" s="5"/>
      <c r="G773" s="5"/>
      <c r="H773" s="5"/>
      <c r="I773" s="5"/>
      <c r="J773" s="5"/>
      <c r="K773" s="5"/>
      <c r="L773" s="5"/>
      <c r="M773" s="5"/>
      <c r="N773" s="5"/>
      <c r="O773" s="5"/>
    </row>
    <row r="774" spans="1:15" x14ac:dyDescent="0.3">
      <c r="A774" s="5"/>
      <c r="B774" s="5"/>
      <c r="C774" s="5"/>
      <c r="E774" s="5"/>
      <c r="F774" s="5"/>
      <c r="G774" s="5"/>
      <c r="H774" s="5"/>
      <c r="I774" s="5"/>
      <c r="J774" s="5"/>
      <c r="K774" s="5"/>
      <c r="L774" s="5"/>
      <c r="M774" s="5"/>
      <c r="N774" s="5"/>
      <c r="O774" s="5"/>
    </row>
    <row r="775" spans="1:15" x14ac:dyDescent="0.3">
      <c r="A775" s="5"/>
      <c r="B775" s="5"/>
      <c r="C775" s="5"/>
      <c r="E775" s="5"/>
      <c r="F775" s="5"/>
      <c r="G775" s="5"/>
      <c r="H775" s="5"/>
      <c r="I775" s="5"/>
      <c r="J775" s="5"/>
      <c r="K775" s="5"/>
      <c r="L775" s="5"/>
      <c r="M775" s="5"/>
      <c r="N775" s="5"/>
      <c r="O775" s="5"/>
    </row>
    <row r="776" spans="1:15" x14ac:dyDescent="0.3">
      <c r="A776" s="5"/>
      <c r="B776" s="5"/>
      <c r="C776" s="5"/>
      <c r="E776" s="5"/>
      <c r="F776" s="5"/>
      <c r="G776" s="5"/>
      <c r="H776" s="5"/>
      <c r="I776" s="5"/>
      <c r="J776" s="5"/>
      <c r="K776" s="5"/>
      <c r="L776" s="5"/>
      <c r="M776" s="5"/>
      <c r="N776" s="5"/>
      <c r="O776" s="5"/>
    </row>
    <row r="777" spans="1:15" x14ac:dyDescent="0.3">
      <c r="A777" s="5"/>
      <c r="B777" s="5"/>
      <c r="C777" s="5"/>
      <c r="E777" s="5"/>
      <c r="F777" s="5"/>
      <c r="G777" s="5"/>
      <c r="H777" s="5"/>
      <c r="I777" s="5"/>
      <c r="J777" s="5"/>
      <c r="K777" s="5"/>
      <c r="L777" s="5"/>
      <c r="M777" s="5"/>
      <c r="N777" s="5"/>
      <c r="O777" s="5"/>
    </row>
    <row r="778" spans="1:15" x14ac:dyDescent="0.3">
      <c r="A778" s="5"/>
      <c r="B778" s="5"/>
      <c r="C778" s="5"/>
      <c r="E778" s="5"/>
      <c r="F778" s="5"/>
      <c r="G778" s="5"/>
      <c r="H778" s="5"/>
      <c r="I778" s="5"/>
      <c r="J778" s="5"/>
      <c r="K778" s="5"/>
      <c r="L778" s="5"/>
      <c r="M778" s="5"/>
      <c r="N778" s="5"/>
      <c r="O778" s="5"/>
    </row>
    <row r="779" spans="1:15" x14ac:dyDescent="0.3">
      <c r="A779" s="5"/>
      <c r="B779" s="5"/>
      <c r="C779" s="5"/>
      <c r="E779" s="5"/>
      <c r="F779" s="5"/>
      <c r="G779" s="5"/>
      <c r="H779" s="5"/>
      <c r="I779" s="5"/>
      <c r="J779" s="5"/>
      <c r="K779" s="5"/>
      <c r="L779" s="5"/>
      <c r="M779" s="5"/>
      <c r="N779" s="5"/>
      <c r="O779" s="5"/>
    </row>
    <row r="780" spans="1:15" x14ac:dyDescent="0.3">
      <c r="A780" s="5"/>
      <c r="B780" s="5"/>
      <c r="C780" s="5"/>
      <c r="E780" s="5"/>
      <c r="F780" s="5"/>
      <c r="G780" s="5"/>
      <c r="H780" s="5"/>
      <c r="I780" s="5"/>
      <c r="J780" s="5"/>
      <c r="K780" s="5"/>
      <c r="L780" s="5"/>
      <c r="M780" s="5"/>
      <c r="N780" s="5"/>
      <c r="O780" s="5"/>
    </row>
    <row r="781" spans="1:15" x14ac:dyDescent="0.3">
      <c r="A781" s="5"/>
      <c r="B781" s="5"/>
      <c r="C781" s="5"/>
      <c r="E781" s="5"/>
      <c r="F781" s="5"/>
      <c r="G781" s="5"/>
      <c r="H781" s="5"/>
      <c r="I781" s="5"/>
      <c r="J781" s="5"/>
      <c r="K781" s="5"/>
      <c r="L781" s="5"/>
      <c r="M781" s="5"/>
      <c r="N781" s="5"/>
      <c r="O781" s="5"/>
    </row>
    <row r="782" spans="1:15" x14ac:dyDescent="0.3">
      <c r="A782" s="5"/>
      <c r="B782" s="5"/>
      <c r="C782" s="5"/>
      <c r="E782" s="5"/>
      <c r="F782" s="5"/>
      <c r="G782" s="5"/>
      <c r="H782" s="5"/>
      <c r="I782" s="5"/>
      <c r="J782" s="5"/>
      <c r="K782" s="5"/>
      <c r="L782" s="5"/>
      <c r="M782" s="5"/>
      <c r="N782" s="5"/>
      <c r="O782" s="5"/>
    </row>
    <row r="783" spans="1:15" x14ac:dyDescent="0.3">
      <c r="A783" s="5"/>
      <c r="B783" s="5"/>
      <c r="C783" s="5"/>
      <c r="E783" s="5"/>
      <c r="F783" s="5"/>
      <c r="G783" s="5"/>
      <c r="H783" s="5"/>
      <c r="I783" s="5"/>
      <c r="J783" s="5"/>
      <c r="K783" s="5"/>
      <c r="L783" s="5"/>
      <c r="M783" s="5"/>
      <c r="N783" s="5"/>
      <c r="O783" s="5"/>
    </row>
    <row r="784" spans="1:15" x14ac:dyDescent="0.3">
      <c r="A784" s="5"/>
      <c r="B784" s="5"/>
      <c r="C784" s="5"/>
      <c r="E784" s="5"/>
      <c r="F784" s="5"/>
      <c r="G784" s="5"/>
      <c r="H784" s="5"/>
      <c r="I784" s="5"/>
      <c r="J784" s="5"/>
      <c r="K784" s="5"/>
      <c r="L784" s="5"/>
      <c r="M784" s="5"/>
      <c r="N784" s="5"/>
      <c r="O784" s="5"/>
    </row>
    <row r="785" spans="1:15" x14ac:dyDescent="0.3">
      <c r="A785" s="5"/>
      <c r="B785" s="5"/>
      <c r="C785" s="5"/>
      <c r="E785" s="5"/>
      <c r="F785" s="5"/>
      <c r="G785" s="5"/>
      <c r="H785" s="5"/>
      <c r="I785" s="5"/>
      <c r="J785" s="5"/>
      <c r="K785" s="5"/>
      <c r="L785" s="5"/>
      <c r="M785" s="5"/>
      <c r="N785" s="5"/>
      <c r="O785" s="5"/>
    </row>
    <row r="786" spans="1:15" x14ac:dyDescent="0.3">
      <c r="A786" s="5"/>
      <c r="B786" s="5"/>
      <c r="C786" s="5"/>
      <c r="E786" s="5"/>
      <c r="F786" s="5"/>
      <c r="G786" s="5"/>
      <c r="H786" s="5"/>
      <c r="I786" s="5"/>
      <c r="J786" s="5"/>
      <c r="K786" s="5"/>
      <c r="L786" s="5"/>
      <c r="M786" s="5"/>
      <c r="N786" s="5"/>
      <c r="O786" s="5"/>
    </row>
    <row r="787" spans="1:15" x14ac:dyDescent="0.3">
      <c r="A787" s="5"/>
      <c r="B787" s="5"/>
      <c r="C787" s="5"/>
      <c r="E787" s="5"/>
      <c r="F787" s="5"/>
      <c r="G787" s="5"/>
      <c r="H787" s="5"/>
      <c r="I787" s="5"/>
      <c r="J787" s="5"/>
      <c r="K787" s="5"/>
      <c r="L787" s="5"/>
      <c r="M787" s="5"/>
      <c r="N787" s="5"/>
      <c r="O787" s="5"/>
    </row>
    <row r="788" spans="1:15" x14ac:dyDescent="0.3">
      <c r="A788" s="5"/>
      <c r="B788" s="5"/>
      <c r="C788" s="5"/>
      <c r="E788" s="5"/>
      <c r="F788" s="5"/>
      <c r="G788" s="5"/>
      <c r="H788" s="5"/>
      <c r="I788" s="5"/>
      <c r="J788" s="5"/>
      <c r="K788" s="5"/>
      <c r="L788" s="5"/>
      <c r="M788" s="5"/>
      <c r="N788" s="5"/>
      <c r="O788" s="5"/>
    </row>
    <row r="789" spans="1:15" x14ac:dyDescent="0.3">
      <c r="A789" s="5"/>
      <c r="B789" s="5"/>
      <c r="C789" s="5"/>
      <c r="E789" s="5"/>
      <c r="F789" s="5"/>
      <c r="G789" s="5"/>
      <c r="H789" s="5"/>
      <c r="I789" s="5"/>
      <c r="J789" s="5"/>
      <c r="K789" s="5"/>
      <c r="L789" s="5"/>
      <c r="M789" s="5"/>
      <c r="N789" s="5"/>
      <c r="O789" s="5"/>
    </row>
    <row r="790" spans="1:15" x14ac:dyDescent="0.3">
      <c r="A790" s="5"/>
      <c r="B790" s="5"/>
      <c r="C790" s="5"/>
      <c r="E790" s="5"/>
      <c r="F790" s="5"/>
      <c r="G790" s="5"/>
      <c r="H790" s="5"/>
      <c r="I790" s="5"/>
      <c r="J790" s="5"/>
      <c r="K790" s="5"/>
      <c r="L790" s="5"/>
      <c r="M790" s="5"/>
      <c r="N790" s="5"/>
      <c r="O790" s="5"/>
    </row>
    <row r="791" spans="1:15" x14ac:dyDescent="0.3">
      <c r="A791" s="5"/>
      <c r="B791" s="5"/>
      <c r="C791" s="5"/>
      <c r="E791" s="5"/>
      <c r="F791" s="5"/>
      <c r="G791" s="5"/>
      <c r="H791" s="5"/>
      <c r="I791" s="5"/>
      <c r="J791" s="5"/>
      <c r="K791" s="5"/>
      <c r="L791" s="5"/>
      <c r="M791" s="5"/>
      <c r="N791" s="5"/>
      <c r="O791" s="5"/>
    </row>
    <row r="792" spans="1:15" x14ac:dyDescent="0.3">
      <c r="A792" s="5"/>
      <c r="B792" s="5"/>
      <c r="C792" s="5"/>
      <c r="E792" s="5"/>
      <c r="F792" s="5"/>
      <c r="G792" s="5"/>
      <c r="H792" s="5"/>
      <c r="I792" s="5"/>
      <c r="J792" s="5"/>
      <c r="K792" s="5"/>
      <c r="L792" s="5"/>
      <c r="M792" s="5"/>
      <c r="N792" s="5"/>
      <c r="O792" s="5"/>
    </row>
    <row r="793" spans="1:15" x14ac:dyDescent="0.3">
      <c r="A793" s="5"/>
      <c r="B793" s="5"/>
      <c r="C793" s="5"/>
      <c r="E793" s="5"/>
      <c r="F793" s="5"/>
      <c r="G793" s="5"/>
      <c r="H793" s="5"/>
      <c r="I793" s="5"/>
      <c r="J793" s="5"/>
      <c r="K793" s="5"/>
      <c r="L793" s="5"/>
      <c r="M793" s="5"/>
      <c r="N793" s="5"/>
      <c r="O793" s="5"/>
    </row>
    <row r="794" spans="1:15" x14ac:dyDescent="0.3">
      <c r="A794" s="5"/>
      <c r="B794" s="5"/>
      <c r="C794" s="5"/>
      <c r="E794" s="5"/>
      <c r="F794" s="5"/>
      <c r="G794" s="5"/>
      <c r="H794" s="5"/>
      <c r="I794" s="5"/>
      <c r="J794" s="5"/>
      <c r="K794" s="5"/>
      <c r="L794" s="5"/>
      <c r="M794" s="5"/>
      <c r="N794" s="5"/>
      <c r="O794" s="5"/>
    </row>
    <row r="795" spans="1:15" x14ac:dyDescent="0.3">
      <c r="A795" s="5"/>
      <c r="B795" s="5"/>
      <c r="C795" s="5"/>
      <c r="E795" s="5"/>
      <c r="F795" s="5"/>
      <c r="G795" s="5"/>
      <c r="H795" s="5"/>
      <c r="I795" s="5"/>
      <c r="J795" s="5"/>
      <c r="K795" s="5"/>
      <c r="L795" s="5"/>
      <c r="M795" s="5"/>
      <c r="N795" s="5"/>
      <c r="O795" s="5"/>
    </row>
    <row r="796" spans="1:15" x14ac:dyDescent="0.3">
      <c r="A796" s="5"/>
      <c r="B796" s="5"/>
      <c r="C796" s="5"/>
      <c r="E796" s="5"/>
      <c r="F796" s="5"/>
      <c r="G796" s="5"/>
      <c r="H796" s="5"/>
      <c r="I796" s="5"/>
      <c r="J796" s="5"/>
      <c r="K796" s="5"/>
      <c r="L796" s="5"/>
      <c r="M796" s="5"/>
      <c r="N796" s="5"/>
      <c r="O796" s="5"/>
    </row>
    <row r="797" spans="1:15" x14ac:dyDescent="0.3">
      <c r="A797" s="5"/>
      <c r="B797" s="5"/>
      <c r="C797" s="5"/>
      <c r="E797" s="5"/>
      <c r="F797" s="5"/>
      <c r="G797" s="5"/>
      <c r="H797" s="5"/>
      <c r="I797" s="5"/>
      <c r="J797" s="5"/>
      <c r="K797" s="5"/>
      <c r="L797" s="5"/>
      <c r="M797" s="5"/>
      <c r="N797" s="5"/>
      <c r="O797" s="5"/>
    </row>
    <row r="798" spans="1:15" x14ac:dyDescent="0.3">
      <c r="A798" s="5"/>
      <c r="B798" s="5"/>
      <c r="C798" s="5"/>
      <c r="E798" s="5"/>
      <c r="F798" s="5"/>
      <c r="G798" s="5"/>
      <c r="H798" s="5"/>
      <c r="I798" s="5"/>
      <c r="J798" s="5"/>
      <c r="K798" s="5"/>
      <c r="L798" s="5"/>
      <c r="M798" s="5"/>
      <c r="N798" s="5"/>
      <c r="O798" s="5"/>
    </row>
    <row r="799" spans="1:15" x14ac:dyDescent="0.3">
      <c r="A799" s="5"/>
      <c r="B799" s="5"/>
      <c r="C799" s="5"/>
      <c r="E799" s="5"/>
      <c r="F799" s="5"/>
      <c r="G799" s="5"/>
      <c r="H799" s="5"/>
      <c r="I799" s="5"/>
      <c r="J799" s="5"/>
      <c r="K799" s="5"/>
      <c r="L799" s="5"/>
      <c r="M799" s="5"/>
      <c r="N799" s="5"/>
      <c r="O799" s="5"/>
    </row>
    <row r="800" spans="1:15" x14ac:dyDescent="0.3">
      <c r="A800" s="5"/>
      <c r="B800" s="5"/>
      <c r="C800" s="5"/>
      <c r="E800" s="5"/>
      <c r="F800" s="5"/>
      <c r="G800" s="5"/>
      <c r="H800" s="5"/>
      <c r="I800" s="5"/>
      <c r="J800" s="5"/>
      <c r="K800" s="5"/>
      <c r="L800" s="5"/>
      <c r="M800" s="5"/>
      <c r="N800" s="5"/>
      <c r="O800" s="5"/>
    </row>
    <row r="801" spans="1:15" x14ac:dyDescent="0.3">
      <c r="A801" s="5"/>
      <c r="B801" s="5"/>
      <c r="C801" s="5"/>
      <c r="E801" s="5"/>
      <c r="F801" s="5"/>
      <c r="G801" s="5"/>
      <c r="H801" s="5"/>
      <c r="I801" s="5"/>
      <c r="J801" s="5"/>
      <c r="K801" s="5"/>
      <c r="L801" s="5"/>
      <c r="M801" s="5"/>
      <c r="N801" s="5"/>
      <c r="O801" s="5"/>
    </row>
    <row r="802" spans="1:15" x14ac:dyDescent="0.3">
      <c r="A802" s="5"/>
      <c r="B802" s="5"/>
      <c r="C802" s="5"/>
      <c r="E802" s="5"/>
      <c r="F802" s="5"/>
      <c r="G802" s="5"/>
      <c r="H802" s="5"/>
      <c r="I802" s="5"/>
      <c r="J802" s="5"/>
      <c r="K802" s="5"/>
      <c r="L802" s="5"/>
      <c r="M802" s="5"/>
      <c r="N802" s="5"/>
      <c r="O802" s="5"/>
    </row>
    <row r="803" spans="1:15" x14ac:dyDescent="0.3">
      <c r="A803" s="5"/>
      <c r="B803" s="5"/>
      <c r="C803" s="5"/>
      <c r="E803" s="5"/>
      <c r="F803" s="5"/>
      <c r="G803" s="5"/>
      <c r="H803" s="5"/>
      <c r="I803" s="5"/>
      <c r="J803" s="5"/>
      <c r="K803" s="5"/>
      <c r="L803" s="5"/>
      <c r="M803" s="5"/>
      <c r="N803" s="5"/>
      <c r="O803" s="5"/>
    </row>
    <row r="804" spans="1:15" x14ac:dyDescent="0.3">
      <c r="A804" s="5"/>
      <c r="B804" s="5"/>
      <c r="C804" s="5"/>
      <c r="E804" s="5"/>
      <c r="F804" s="5"/>
      <c r="G804" s="5"/>
      <c r="H804" s="5"/>
      <c r="I804" s="5"/>
      <c r="J804" s="5"/>
      <c r="K804" s="5"/>
      <c r="L804" s="5"/>
      <c r="M804" s="5"/>
      <c r="N804" s="5"/>
      <c r="O804" s="5"/>
    </row>
    <row r="805" spans="1:15" x14ac:dyDescent="0.3">
      <c r="A805" s="5"/>
      <c r="B805" s="5"/>
      <c r="C805" s="5"/>
      <c r="E805" s="5"/>
      <c r="F805" s="5"/>
      <c r="G805" s="5"/>
      <c r="H805" s="5"/>
      <c r="I805" s="5"/>
      <c r="J805" s="5"/>
      <c r="K805" s="5"/>
      <c r="L805" s="5"/>
      <c r="M805" s="5"/>
      <c r="N805" s="5"/>
      <c r="O805" s="5"/>
    </row>
    <row r="806" spans="1:15" x14ac:dyDescent="0.3">
      <c r="A806" s="5"/>
      <c r="B806" s="5"/>
      <c r="C806" s="5"/>
      <c r="E806" s="5"/>
      <c r="F806" s="5"/>
      <c r="G806" s="5"/>
      <c r="H806" s="5"/>
      <c r="I806" s="5"/>
      <c r="J806" s="5"/>
      <c r="K806" s="5"/>
      <c r="L806" s="5"/>
      <c r="M806" s="5"/>
      <c r="N806" s="5"/>
      <c r="O806" s="5"/>
    </row>
    <row r="807" spans="1:15" x14ac:dyDescent="0.3">
      <c r="A807" s="5"/>
      <c r="B807" s="5"/>
      <c r="C807" s="5"/>
      <c r="E807" s="5"/>
      <c r="F807" s="5"/>
      <c r="G807" s="5"/>
      <c r="H807" s="5"/>
      <c r="I807" s="5"/>
      <c r="J807" s="5"/>
      <c r="K807" s="5"/>
      <c r="L807" s="5"/>
      <c r="M807" s="5"/>
      <c r="N807" s="5"/>
      <c r="O807" s="5"/>
    </row>
    <row r="808" spans="1:15" x14ac:dyDescent="0.3">
      <c r="A808" s="5"/>
      <c r="B808" s="5"/>
      <c r="C808" s="5"/>
      <c r="E808" s="5"/>
      <c r="F808" s="5"/>
      <c r="G808" s="5"/>
      <c r="H808" s="5"/>
      <c r="I808" s="5"/>
      <c r="J808" s="5"/>
      <c r="K808" s="5"/>
      <c r="L808" s="5"/>
      <c r="M808" s="5"/>
      <c r="N808" s="5"/>
      <c r="O808" s="5"/>
    </row>
    <row r="809" spans="1:15" x14ac:dyDescent="0.3">
      <c r="A809" s="5"/>
      <c r="B809" s="5"/>
      <c r="C809" s="5"/>
      <c r="E809" s="5"/>
      <c r="F809" s="5"/>
      <c r="G809" s="5"/>
      <c r="H809" s="5"/>
      <c r="I809" s="5"/>
      <c r="J809" s="5"/>
      <c r="K809" s="5"/>
      <c r="L809" s="5"/>
      <c r="M809" s="5"/>
      <c r="N809" s="5"/>
      <c r="O809" s="5"/>
    </row>
    <row r="810" spans="1:15" x14ac:dyDescent="0.3">
      <c r="A810" s="5"/>
      <c r="B810" s="5"/>
      <c r="C810" s="5"/>
      <c r="E810" s="5"/>
      <c r="F810" s="5"/>
      <c r="G810" s="5"/>
      <c r="H810" s="5"/>
      <c r="I810" s="5"/>
      <c r="J810" s="5"/>
      <c r="K810" s="5"/>
      <c r="L810" s="5"/>
      <c r="M810" s="5"/>
      <c r="N810" s="5"/>
      <c r="O810" s="5"/>
    </row>
    <row r="811" spans="1:15" x14ac:dyDescent="0.3">
      <c r="A811" s="5"/>
      <c r="B811" s="5"/>
      <c r="C811" s="5"/>
      <c r="E811" s="5"/>
      <c r="F811" s="5"/>
      <c r="G811" s="5"/>
      <c r="H811" s="5"/>
      <c r="I811" s="5"/>
      <c r="J811" s="5"/>
      <c r="K811" s="5"/>
      <c r="L811" s="5"/>
      <c r="M811" s="5"/>
      <c r="N811" s="5"/>
      <c r="O811" s="5"/>
    </row>
    <row r="812" spans="1:15" x14ac:dyDescent="0.3">
      <c r="A812" s="5"/>
      <c r="B812" s="5"/>
      <c r="C812" s="5"/>
      <c r="E812" s="5"/>
      <c r="F812" s="5"/>
      <c r="G812" s="5"/>
      <c r="H812" s="5"/>
      <c r="I812" s="5"/>
      <c r="J812" s="5"/>
      <c r="K812" s="5"/>
      <c r="L812" s="5"/>
      <c r="M812" s="5"/>
      <c r="N812" s="5"/>
      <c r="O812" s="5"/>
    </row>
    <row r="813" spans="1:15" x14ac:dyDescent="0.3">
      <c r="A813" s="5"/>
      <c r="B813" s="5"/>
      <c r="C813" s="5"/>
      <c r="E813" s="5"/>
      <c r="F813" s="5"/>
      <c r="G813" s="5"/>
      <c r="H813" s="5"/>
      <c r="I813" s="5"/>
      <c r="J813" s="5"/>
      <c r="K813" s="5"/>
      <c r="L813" s="5"/>
      <c r="M813" s="5"/>
      <c r="N813" s="5"/>
      <c r="O813" s="5"/>
    </row>
    <row r="814" spans="1:15" x14ac:dyDescent="0.3">
      <c r="A814" s="5"/>
      <c r="B814" s="5"/>
      <c r="C814" s="5"/>
      <c r="E814" s="5"/>
      <c r="F814" s="5"/>
      <c r="G814" s="5"/>
      <c r="H814" s="5"/>
      <c r="I814" s="5"/>
      <c r="J814" s="5"/>
      <c r="K814" s="5"/>
      <c r="L814" s="5"/>
      <c r="M814" s="5"/>
      <c r="N814" s="5"/>
      <c r="O814" s="5"/>
    </row>
    <row r="815" spans="1:15" x14ac:dyDescent="0.3">
      <c r="A815" s="5"/>
      <c r="B815" s="5"/>
      <c r="C815" s="5"/>
      <c r="E815" s="5"/>
      <c r="F815" s="5"/>
      <c r="G815" s="5"/>
      <c r="H815" s="5"/>
      <c r="I815" s="5"/>
      <c r="J815" s="5"/>
      <c r="K815" s="5"/>
      <c r="L815" s="5"/>
      <c r="M815" s="5"/>
      <c r="N815" s="5"/>
      <c r="O815" s="5"/>
    </row>
    <row r="816" spans="1:15" x14ac:dyDescent="0.3">
      <c r="A816" s="5"/>
      <c r="B816" s="5"/>
      <c r="C816" s="5"/>
      <c r="E816" s="5"/>
      <c r="F816" s="5"/>
      <c r="G816" s="5"/>
      <c r="H816" s="5"/>
      <c r="I816" s="5"/>
      <c r="J816" s="5"/>
      <c r="K816" s="5"/>
      <c r="L816" s="5"/>
      <c r="M816" s="5"/>
      <c r="N816" s="5"/>
      <c r="O816" s="5"/>
    </row>
    <row r="817" spans="1:15" x14ac:dyDescent="0.3">
      <c r="A817" s="5"/>
      <c r="B817" s="5"/>
      <c r="C817" s="5"/>
      <c r="E817" s="5"/>
      <c r="F817" s="5"/>
      <c r="G817" s="5"/>
      <c r="H817" s="5"/>
      <c r="I817" s="5"/>
      <c r="J817" s="5"/>
      <c r="K817" s="5"/>
      <c r="L817" s="5"/>
      <c r="M817" s="5"/>
      <c r="N817" s="5"/>
      <c r="O817" s="5"/>
    </row>
    <row r="818" spans="1:15" x14ac:dyDescent="0.3">
      <c r="A818" s="5"/>
      <c r="B818" s="5"/>
      <c r="C818" s="5"/>
      <c r="E818" s="5"/>
      <c r="F818" s="5"/>
      <c r="G818" s="5"/>
      <c r="H818" s="5"/>
      <c r="I818" s="5"/>
      <c r="J818" s="5"/>
      <c r="K818" s="5"/>
      <c r="L818" s="5"/>
      <c r="M818" s="5"/>
      <c r="N818" s="5"/>
      <c r="O818" s="5"/>
    </row>
    <row r="819" spans="1:15" x14ac:dyDescent="0.3">
      <c r="A819" s="5"/>
      <c r="B819" s="5"/>
      <c r="C819" s="5"/>
      <c r="E819" s="5"/>
      <c r="F819" s="5"/>
      <c r="G819" s="5"/>
      <c r="H819" s="5"/>
      <c r="I819" s="5"/>
      <c r="J819" s="5"/>
      <c r="K819" s="5"/>
      <c r="L819" s="5"/>
      <c r="M819" s="5"/>
      <c r="N819" s="5"/>
      <c r="O819" s="5"/>
    </row>
    <row r="820" spans="1:15" x14ac:dyDescent="0.3">
      <c r="A820" s="5"/>
      <c r="B820" s="5"/>
      <c r="C820" s="5"/>
      <c r="E820" s="5"/>
      <c r="F820" s="5"/>
      <c r="G820" s="5"/>
      <c r="H820" s="5"/>
      <c r="I820" s="5"/>
      <c r="J820" s="5"/>
      <c r="K820" s="5"/>
      <c r="L820" s="5"/>
      <c r="M820" s="5"/>
      <c r="N820" s="5"/>
      <c r="O820" s="5"/>
    </row>
    <row r="821" spans="1:15" x14ac:dyDescent="0.3">
      <c r="A821" s="5"/>
      <c r="B821" s="5"/>
      <c r="C821" s="5"/>
      <c r="E821" s="5"/>
      <c r="F821" s="5"/>
      <c r="G821" s="5"/>
      <c r="H821" s="5"/>
      <c r="I821" s="5"/>
      <c r="J821" s="5"/>
      <c r="K821" s="5"/>
      <c r="L821" s="5"/>
      <c r="M821" s="5"/>
      <c r="N821" s="5"/>
      <c r="O821" s="5"/>
    </row>
    <row r="822" spans="1:15" x14ac:dyDescent="0.3">
      <c r="A822" s="5"/>
      <c r="B822" s="5"/>
      <c r="C822" s="5"/>
      <c r="E822" s="5"/>
      <c r="F822" s="5"/>
      <c r="G822" s="5"/>
      <c r="H822" s="5"/>
      <c r="I822" s="5"/>
      <c r="J822" s="5"/>
      <c r="K822" s="5"/>
      <c r="L822" s="5"/>
      <c r="M822" s="5"/>
      <c r="N822" s="5"/>
      <c r="O822" s="5"/>
    </row>
    <row r="823" spans="1:15" x14ac:dyDescent="0.3">
      <c r="A823" s="5"/>
      <c r="B823" s="5"/>
      <c r="C823" s="5"/>
      <c r="E823" s="5"/>
      <c r="F823" s="5"/>
      <c r="G823" s="5"/>
      <c r="H823" s="5"/>
      <c r="I823" s="5"/>
      <c r="J823" s="5"/>
      <c r="K823" s="5"/>
      <c r="L823" s="5"/>
      <c r="M823" s="5"/>
      <c r="N823" s="5"/>
      <c r="O823" s="5"/>
    </row>
    <row r="824" spans="1:15" x14ac:dyDescent="0.3">
      <c r="A824" s="5"/>
      <c r="B824" s="5"/>
      <c r="C824" s="5"/>
      <c r="E824" s="5"/>
      <c r="F824" s="5"/>
      <c r="G824" s="5"/>
      <c r="H824" s="5"/>
      <c r="I824" s="5"/>
      <c r="J824" s="5"/>
      <c r="K824" s="5"/>
      <c r="L824" s="5"/>
      <c r="M824" s="5"/>
      <c r="N824" s="5"/>
      <c r="O824" s="5"/>
    </row>
    <row r="825" spans="1:15" x14ac:dyDescent="0.3">
      <c r="A825" s="5"/>
      <c r="B825" s="5"/>
      <c r="C825" s="5"/>
      <c r="E825" s="5"/>
      <c r="F825" s="5"/>
      <c r="G825" s="5"/>
      <c r="H825" s="5"/>
      <c r="I825" s="5"/>
      <c r="J825" s="5"/>
      <c r="K825" s="5"/>
      <c r="L825" s="5"/>
      <c r="M825" s="5"/>
      <c r="N825" s="5"/>
      <c r="O825" s="5"/>
    </row>
    <row r="826" spans="1:15" x14ac:dyDescent="0.3">
      <c r="A826" s="5"/>
      <c r="B826" s="5"/>
      <c r="C826" s="5"/>
      <c r="E826" s="5"/>
      <c r="F826" s="5"/>
      <c r="G826" s="5"/>
      <c r="H826" s="5"/>
      <c r="I826" s="5"/>
      <c r="J826" s="5"/>
      <c r="K826" s="5"/>
      <c r="L826" s="5"/>
      <c r="M826" s="5"/>
      <c r="N826" s="5"/>
      <c r="O826" s="5"/>
    </row>
    <row r="827" spans="1:15" x14ac:dyDescent="0.3">
      <c r="A827" s="5"/>
      <c r="B827" s="5"/>
      <c r="C827" s="5"/>
      <c r="E827" s="5"/>
      <c r="F827" s="5"/>
      <c r="G827" s="5"/>
      <c r="H827" s="5"/>
      <c r="I827" s="5"/>
      <c r="J827" s="5"/>
      <c r="K827" s="5"/>
      <c r="L827" s="5"/>
      <c r="M827" s="5"/>
      <c r="N827" s="5"/>
      <c r="O827" s="5"/>
    </row>
    <row r="828" spans="1:15" x14ac:dyDescent="0.3">
      <c r="A828" s="5"/>
      <c r="B828" s="5"/>
      <c r="C828" s="5"/>
      <c r="E828" s="5"/>
      <c r="F828" s="5"/>
      <c r="G828" s="5"/>
      <c r="H828" s="5"/>
      <c r="I828" s="5"/>
      <c r="J828" s="5"/>
      <c r="K828" s="5"/>
      <c r="L828" s="5"/>
      <c r="M828" s="5"/>
      <c r="N828" s="5"/>
      <c r="O828" s="5"/>
    </row>
    <row r="829" spans="1:15" x14ac:dyDescent="0.3">
      <c r="A829" s="5"/>
      <c r="B829" s="5"/>
      <c r="C829" s="5"/>
      <c r="E829" s="5"/>
      <c r="F829" s="5"/>
      <c r="G829" s="5"/>
      <c r="H829" s="5"/>
      <c r="I829" s="5"/>
      <c r="J829" s="5"/>
      <c r="K829" s="5"/>
      <c r="L829" s="5"/>
      <c r="M829" s="5"/>
      <c r="N829" s="5"/>
      <c r="O829" s="5"/>
    </row>
    <row r="830" spans="1:15" x14ac:dyDescent="0.3">
      <c r="A830" s="5"/>
      <c r="B830" s="5"/>
      <c r="C830" s="5"/>
      <c r="E830" s="5"/>
      <c r="F830" s="5"/>
      <c r="G830" s="5"/>
      <c r="H830" s="5"/>
      <c r="I830" s="5"/>
      <c r="J830" s="5"/>
      <c r="K830" s="5"/>
      <c r="L830" s="5"/>
      <c r="M830" s="5"/>
      <c r="N830" s="5"/>
      <c r="O830" s="5"/>
    </row>
    <row r="831" spans="1:15" x14ac:dyDescent="0.3">
      <c r="A831" s="5"/>
      <c r="B831" s="5"/>
      <c r="C831" s="5"/>
      <c r="E831" s="5"/>
      <c r="F831" s="5"/>
      <c r="G831" s="5"/>
      <c r="H831" s="5"/>
      <c r="I831" s="5"/>
      <c r="J831" s="5"/>
      <c r="K831" s="5"/>
      <c r="L831" s="5"/>
      <c r="M831" s="5"/>
      <c r="N831" s="5"/>
      <c r="O831" s="5"/>
    </row>
    <row r="832" spans="1:15" x14ac:dyDescent="0.3">
      <c r="A832" s="5"/>
      <c r="B832" s="5"/>
      <c r="C832" s="5"/>
      <c r="E832" s="5"/>
      <c r="F832" s="5"/>
      <c r="G832" s="5"/>
      <c r="H832" s="5"/>
      <c r="I832" s="5"/>
      <c r="J832" s="5"/>
      <c r="K832" s="5"/>
      <c r="L832" s="5"/>
      <c r="M832" s="5"/>
      <c r="N832" s="5"/>
      <c r="O832" s="5"/>
    </row>
    <row r="833" spans="1:15" x14ac:dyDescent="0.3">
      <c r="A833" s="5"/>
      <c r="B833" s="5"/>
      <c r="C833" s="5"/>
      <c r="E833" s="5"/>
      <c r="F833" s="5"/>
      <c r="G833" s="5"/>
      <c r="H833" s="5"/>
      <c r="I833" s="5"/>
      <c r="J833" s="5"/>
      <c r="K833" s="5"/>
      <c r="L833" s="5"/>
      <c r="M833" s="5"/>
      <c r="N833" s="5"/>
      <c r="O833" s="5"/>
    </row>
    <row r="834" spans="1:15" x14ac:dyDescent="0.3">
      <c r="A834" s="5"/>
      <c r="B834" s="5"/>
      <c r="C834" s="5"/>
      <c r="E834" s="5"/>
      <c r="F834" s="5"/>
      <c r="G834" s="5"/>
      <c r="H834" s="5"/>
      <c r="I834" s="5"/>
      <c r="J834" s="5"/>
      <c r="K834" s="5"/>
      <c r="L834" s="5"/>
      <c r="M834" s="5"/>
      <c r="N834" s="5"/>
      <c r="O834" s="5"/>
    </row>
    <row r="835" spans="1:15" x14ac:dyDescent="0.3">
      <c r="A835" s="5"/>
      <c r="B835" s="5"/>
      <c r="C835" s="5"/>
      <c r="E835" s="5"/>
      <c r="F835" s="5"/>
      <c r="G835" s="5"/>
      <c r="H835" s="5"/>
      <c r="I835" s="5"/>
      <c r="J835" s="5"/>
      <c r="K835" s="5"/>
      <c r="L835" s="5"/>
      <c r="M835" s="5"/>
      <c r="N835" s="5"/>
      <c r="O835" s="5"/>
    </row>
    <row r="836" spans="1:15" x14ac:dyDescent="0.3">
      <c r="A836" s="5"/>
      <c r="B836" s="5"/>
      <c r="C836" s="5"/>
      <c r="E836" s="5"/>
      <c r="F836" s="5"/>
      <c r="G836" s="5"/>
      <c r="H836" s="5"/>
      <c r="I836" s="5"/>
      <c r="J836" s="5"/>
      <c r="K836" s="5"/>
      <c r="L836" s="5"/>
      <c r="M836" s="5"/>
      <c r="N836" s="5"/>
      <c r="O836" s="5"/>
    </row>
    <row r="837" spans="1:15" x14ac:dyDescent="0.3">
      <c r="A837" s="5"/>
      <c r="B837" s="5"/>
      <c r="C837" s="5"/>
      <c r="E837" s="5"/>
      <c r="F837" s="5"/>
      <c r="G837" s="5"/>
      <c r="H837" s="5"/>
      <c r="I837" s="5"/>
      <c r="J837" s="5"/>
      <c r="K837" s="5"/>
      <c r="L837" s="5"/>
      <c r="M837" s="5"/>
      <c r="N837" s="5"/>
      <c r="O837" s="5"/>
    </row>
    <row r="838" spans="1:15" x14ac:dyDescent="0.3">
      <c r="A838" s="5"/>
      <c r="B838" s="5"/>
      <c r="C838" s="5"/>
      <c r="E838" s="5"/>
      <c r="F838" s="5"/>
      <c r="G838" s="5"/>
      <c r="H838" s="5"/>
      <c r="I838" s="5"/>
      <c r="J838" s="5"/>
      <c r="K838" s="5"/>
      <c r="L838" s="5"/>
      <c r="M838" s="5"/>
      <c r="N838" s="5"/>
      <c r="O838" s="5"/>
    </row>
    <row r="839" spans="1:15" x14ac:dyDescent="0.3">
      <c r="A839" s="5"/>
      <c r="B839" s="5"/>
      <c r="C839" s="5"/>
      <c r="E839" s="5"/>
      <c r="F839" s="5"/>
      <c r="G839" s="5"/>
      <c r="H839" s="5"/>
      <c r="I839" s="5"/>
      <c r="J839" s="5"/>
      <c r="K839" s="5"/>
      <c r="L839" s="5"/>
      <c r="M839" s="5"/>
      <c r="N839" s="5"/>
      <c r="O839" s="5"/>
    </row>
    <row r="840" spans="1:15" x14ac:dyDescent="0.3">
      <c r="A840" s="5"/>
      <c r="B840" s="5"/>
      <c r="C840" s="5"/>
      <c r="E840" s="5"/>
      <c r="F840" s="5"/>
      <c r="G840" s="5"/>
      <c r="H840" s="5"/>
      <c r="I840" s="5"/>
      <c r="J840" s="5"/>
      <c r="K840" s="5"/>
      <c r="L840" s="5"/>
      <c r="M840" s="5"/>
      <c r="N840" s="5"/>
      <c r="O840" s="5"/>
    </row>
    <row r="841" spans="1:15" x14ac:dyDescent="0.3">
      <c r="A841" s="5"/>
      <c r="B841" s="5"/>
      <c r="C841" s="5"/>
      <c r="E841" s="5"/>
      <c r="F841" s="5"/>
      <c r="G841" s="5"/>
      <c r="H841" s="5"/>
      <c r="I841" s="5"/>
      <c r="J841" s="5"/>
      <c r="K841" s="5"/>
      <c r="L841" s="5"/>
      <c r="M841" s="5"/>
      <c r="N841" s="5"/>
      <c r="O841" s="5"/>
    </row>
    <row r="842" spans="1:15" x14ac:dyDescent="0.3">
      <c r="A842" s="5"/>
      <c r="B842" s="5"/>
      <c r="C842" s="5"/>
      <c r="E842" s="5"/>
      <c r="F842" s="5"/>
      <c r="G842" s="5"/>
      <c r="H842" s="5"/>
      <c r="I842" s="5"/>
      <c r="J842" s="5"/>
      <c r="K842" s="5"/>
      <c r="L842" s="5"/>
      <c r="M842" s="5"/>
      <c r="N842" s="5"/>
      <c r="O842" s="5"/>
    </row>
    <row r="843" spans="1:15" x14ac:dyDescent="0.3">
      <c r="A843" s="5"/>
      <c r="B843" s="5"/>
      <c r="C843" s="5"/>
      <c r="E843" s="5"/>
      <c r="F843" s="5"/>
      <c r="G843" s="5"/>
      <c r="H843" s="5"/>
      <c r="I843" s="5"/>
      <c r="J843" s="5"/>
      <c r="K843" s="5"/>
      <c r="L843" s="5"/>
      <c r="M843" s="5"/>
      <c r="N843" s="5"/>
      <c r="O843" s="5"/>
    </row>
    <row r="844" spans="1:15" x14ac:dyDescent="0.3">
      <c r="A844" s="5"/>
      <c r="B844" s="5"/>
      <c r="C844" s="5"/>
      <c r="E844" s="5"/>
      <c r="F844" s="5"/>
      <c r="G844" s="5"/>
      <c r="H844" s="5"/>
      <c r="I844" s="5"/>
      <c r="J844" s="5"/>
      <c r="K844" s="5"/>
      <c r="L844" s="5"/>
      <c r="M844" s="5"/>
      <c r="N844" s="5"/>
      <c r="O844" s="5"/>
    </row>
    <row r="845" spans="1:15" x14ac:dyDescent="0.3">
      <c r="A845" s="5"/>
      <c r="B845" s="5"/>
      <c r="C845" s="5"/>
      <c r="E845" s="5"/>
      <c r="F845" s="5"/>
      <c r="G845" s="5"/>
      <c r="H845" s="5"/>
      <c r="I845" s="5"/>
      <c r="J845" s="5"/>
      <c r="K845" s="5"/>
      <c r="L845" s="5"/>
      <c r="M845" s="5"/>
      <c r="N845" s="5"/>
      <c r="O845" s="5"/>
    </row>
    <row r="846" spans="1:15" x14ac:dyDescent="0.3">
      <c r="A846" s="5"/>
      <c r="B846" s="5"/>
      <c r="C846" s="5"/>
      <c r="E846" s="5"/>
      <c r="F846" s="5"/>
      <c r="G846" s="5"/>
      <c r="H846" s="5"/>
      <c r="I846" s="5"/>
      <c r="J846" s="5"/>
      <c r="K846" s="5"/>
      <c r="L846" s="5"/>
      <c r="M846" s="5"/>
      <c r="N846" s="5"/>
      <c r="O846" s="5"/>
    </row>
    <row r="847" spans="1:15" x14ac:dyDescent="0.3">
      <c r="A847" s="5"/>
      <c r="B847" s="5"/>
      <c r="C847" s="5"/>
      <c r="E847" s="5"/>
      <c r="F847" s="5"/>
      <c r="G847" s="5"/>
      <c r="H847" s="5"/>
      <c r="I847" s="5"/>
      <c r="J847" s="5"/>
      <c r="K847" s="5"/>
      <c r="L847" s="5"/>
      <c r="M847" s="5"/>
      <c r="N847" s="5"/>
      <c r="O847" s="5"/>
    </row>
    <row r="848" spans="1:15" x14ac:dyDescent="0.3">
      <c r="A848" s="5"/>
      <c r="B848" s="5"/>
      <c r="C848" s="5"/>
      <c r="E848" s="5"/>
      <c r="F848" s="5"/>
      <c r="G848" s="5"/>
      <c r="H848" s="5"/>
      <c r="I848" s="5"/>
      <c r="J848" s="5"/>
      <c r="K848" s="5"/>
      <c r="L848" s="5"/>
      <c r="M848" s="5"/>
      <c r="N848" s="5"/>
      <c r="O848" s="5"/>
    </row>
    <row r="849" spans="1:15" x14ac:dyDescent="0.3">
      <c r="A849" s="5"/>
      <c r="B849" s="5"/>
      <c r="C849" s="5"/>
      <c r="E849" s="5"/>
      <c r="F849" s="5"/>
      <c r="G849" s="5"/>
      <c r="H849" s="5"/>
      <c r="I849" s="5"/>
      <c r="J849" s="5"/>
      <c r="K849" s="5"/>
      <c r="L849" s="5"/>
      <c r="M849" s="5"/>
      <c r="N849" s="5"/>
      <c r="O849" s="5"/>
    </row>
    <row r="850" spans="1:15" x14ac:dyDescent="0.3">
      <c r="A850" s="5"/>
      <c r="B850" s="5"/>
      <c r="C850" s="5"/>
      <c r="E850" s="5"/>
      <c r="F850" s="5"/>
      <c r="G850" s="5"/>
      <c r="H850" s="5"/>
      <c r="I850" s="5"/>
      <c r="J850" s="5"/>
      <c r="K850" s="5"/>
      <c r="L850" s="5"/>
      <c r="M850" s="5"/>
      <c r="N850" s="5"/>
      <c r="O850" s="5"/>
    </row>
    <row r="851" spans="1:15" x14ac:dyDescent="0.3">
      <c r="A851" s="5"/>
      <c r="B851" s="5"/>
      <c r="C851" s="5"/>
      <c r="E851" s="5"/>
      <c r="F851" s="5"/>
      <c r="G851" s="5"/>
      <c r="H851" s="5"/>
      <c r="I851" s="5"/>
      <c r="J851" s="5"/>
      <c r="K851" s="5"/>
      <c r="L851" s="5"/>
      <c r="M851" s="5"/>
      <c r="N851" s="5"/>
      <c r="O851" s="5"/>
    </row>
    <row r="852" spans="1:15" x14ac:dyDescent="0.3">
      <c r="A852" s="5"/>
      <c r="B852" s="5"/>
      <c r="C852" s="5"/>
      <c r="E852" s="5"/>
      <c r="F852" s="5"/>
      <c r="G852" s="5"/>
      <c r="H852" s="5"/>
      <c r="I852" s="5"/>
      <c r="J852" s="5"/>
      <c r="K852" s="5"/>
      <c r="L852" s="5"/>
      <c r="M852" s="5"/>
      <c r="N852" s="5"/>
      <c r="O852" s="5"/>
    </row>
    <row r="853" spans="1:15" x14ac:dyDescent="0.3">
      <c r="A853" s="5"/>
      <c r="B853" s="5"/>
      <c r="C853" s="5"/>
      <c r="E853" s="5"/>
      <c r="F853" s="5"/>
      <c r="G853" s="5"/>
      <c r="H853" s="5"/>
      <c r="I853" s="5"/>
      <c r="J853" s="5"/>
      <c r="K853" s="5"/>
      <c r="L853" s="5"/>
      <c r="M853" s="5"/>
      <c r="N853" s="5"/>
      <c r="O853" s="5"/>
    </row>
    <row r="854" spans="1:15" x14ac:dyDescent="0.3">
      <c r="A854" s="5"/>
      <c r="B854" s="5"/>
      <c r="C854" s="5"/>
      <c r="E854" s="5"/>
      <c r="F854" s="5"/>
      <c r="G854" s="5"/>
      <c r="H854" s="5"/>
      <c r="I854" s="5"/>
      <c r="J854" s="5"/>
      <c r="K854" s="5"/>
      <c r="L854" s="5"/>
      <c r="M854" s="5"/>
      <c r="N854" s="5"/>
      <c r="O854" s="5"/>
    </row>
    <row r="855" spans="1:15" x14ac:dyDescent="0.3">
      <c r="A855" s="5"/>
      <c r="B855" s="5"/>
      <c r="C855" s="5"/>
      <c r="E855" s="5"/>
      <c r="F855" s="5"/>
      <c r="G855" s="5"/>
      <c r="H855" s="5"/>
      <c r="I855" s="5"/>
      <c r="J855" s="5"/>
      <c r="K855" s="5"/>
      <c r="L855" s="5"/>
      <c r="M855" s="5"/>
      <c r="N855" s="5"/>
      <c r="O855" s="5"/>
    </row>
    <row r="856" spans="1:15" x14ac:dyDescent="0.3">
      <c r="A856" s="5"/>
      <c r="B856" s="5"/>
      <c r="C856" s="5"/>
      <c r="E856" s="5"/>
      <c r="F856" s="5"/>
      <c r="G856" s="5"/>
      <c r="H856" s="5"/>
      <c r="I856" s="5"/>
      <c r="J856" s="5"/>
      <c r="K856" s="5"/>
      <c r="L856" s="5"/>
      <c r="M856" s="5"/>
      <c r="N856" s="5"/>
      <c r="O856" s="5"/>
    </row>
    <row r="857" spans="1:15" x14ac:dyDescent="0.3">
      <c r="A857" s="5"/>
      <c r="B857" s="5"/>
      <c r="C857" s="5"/>
      <c r="E857" s="5"/>
      <c r="F857" s="5"/>
      <c r="G857" s="5"/>
      <c r="H857" s="5"/>
      <c r="I857" s="5"/>
      <c r="J857" s="5"/>
      <c r="K857" s="5"/>
      <c r="L857" s="5"/>
      <c r="M857" s="5"/>
      <c r="N857" s="5"/>
      <c r="O857" s="5"/>
    </row>
    <row r="858" spans="1:15" x14ac:dyDescent="0.3">
      <c r="A858" s="5"/>
      <c r="B858" s="5"/>
      <c r="C858" s="5"/>
      <c r="E858" s="5"/>
      <c r="F858" s="5"/>
      <c r="G858" s="5"/>
      <c r="H858" s="5"/>
      <c r="I858" s="5"/>
      <c r="J858" s="5"/>
      <c r="K858" s="5"/>
      <c r="L858" s="5"/>
      <c r="M858" s="5"/>
      <c r="N858" s="5"/>
      <c r="O858" s="5"/>
    </row>
    <row r="859" spans="1:15" x14ac:dyDescent="0.3">
      <c r="A859" s="5"/>
      <c r="B859" s="5"/>
      <c r="C859" s="5"/>
      <c r="E859" s="5"/>
      <c r="F859" s="5"/>
      <c r="G859" s="5"/>
      <c r="H859" s="5"/>
      <c r="I859" s="5"/>
      <c r="J859" s="5"/>
      <c r="K859" s="5"/>
      <c r="L859" s="5"/>
      <c r="M859" s="5"/>
      <c r="N859" s="5"/>
      <c r="O859" s="5"/>
    </row>
    <row r="860" spans="1:15" x14ac:dyDescent="0.3">
      <c r="A860" s="5"/>
      <c r="B860" s="5"/>
      <c r="C860" s="5"/>
      <c r="E860" s="5"/>
      <c r="F860" s="5"/>
      <c r="G860" s="5"/>
      <c r="H860" s="5"/>
      <c r="I860" s="5"/>
      <c r="J860" s="5"/>
      <c r="K860" s="5"/>
      <c r="L860" s="5"/>
      <c r="M860" s="5"/>
      <c r="N860" s="5"/>
      <c r="O860" s="5"/>
    </row>
    <row r="861" spans="1:15" x14ac:dyDescent="0.3">
      <c r="A861" s="5"/>
      <c r="B861" s="5"/>
      <c r="C861" s="5"/>
      <c r="E861" s="5"/>
      <c r="F861" s="5"/>
      <c r="G861" s="5"/>
      <c r="H861" s="5"/>
      <c r="I861" s="5"/>
      <c r="J861" s="5"/>
      <c r="K861" s="5"/>
      <c r="L861" s="5"/>
      <c r="M861" s="5"/>
      <c r="N861" s="5"/>
      <c r="O861" s="5"/>
    </row>
  </sheetData>
  <autoFilter ref="A9:N9" xr:uid="{00000000-0001-0000-0200-000000000000}"/>
  <phoneticPr fontId="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861"/>
  <sheetViews>
    <sheetView workbookViewId="0">
      <selection activeCell="E17" sqref="E17"/>
    </sheetView>
  </sheetViews>
  <sheetFormatPr defaultRowHeight="14.4" x14ac:dyDescent="0.3"/>
  <cols>
    <col min="1" max="1" width="38" customWidth="1"/>
    <col min="2" max="2" width="43.5546875" customWidth="1"/>
    <col min="3" max="3" width="28" bestFit="1" customWidth="1"/>
    <col min="4" max="4" width="16.77734375" style="5" bestFit="1" customWidth="1"/>
    <col min="5" max="13" width="10.44140625" customWidth="1"/>
    <col min="14" max="14" width="13" bestFit="1" customWidth="1"/>
  </cols>
  <sheetData>
    <row r="1" spans="1:13" x14ac:dyDescent="0.3">
      <c r="A1" s="4" t="s">
        <v>127</v>
      </c>
    </row>
    <row r="2" spans="1:13" x14ac:dyDescent="0.3">
      <c r="A2" s="4" t="s">
        <v>514</v>
      </c>
    </row>
    <row r="3" spans="1:13" x14ac:dyDescent="0.3">
      <c r="A3" s="2" t="s">
        <v>488</v>
      </c>
    </row>
    <row r="4" spans="1:13" x14ac:dyDescent="0.3">
      <c r="A4" s="2" t="s">
        <v>118</v>
      </c>
    </row>
    <row r="5" spans="1:13" x14ac:dyDescent="0.3">
      <c r="A5" s="2" t="s">
        <v>530</v>
      </c>
    </row>
    <row r="6" spans="1:13" x14ac:dyDescent="0.3">
      <c r="A6" s="2"/>
    </row>
    <row r="7" spans="1:13" x14ac:dyDescent="0.3">
      <c r="A7" t="s">
        <v>486</v>
      </c>
    </row>
    <row r="9" spans="1:13" x14ac:dyDescent="0.3">
      <c r="A9" s="26"/>
      <c r="B9" s="26"/>
      <c r="C9" s="5"/>
      <c r="D9"/>
    </row>
    <row r="10" spans="1:13" x14ac:dyDescent="0.3">
      <c r="A10" s="4" t="s">
        <v>89</v>
      </c>
      <c r="B10" s="4" t="s">
        <v>492</v>
      </c>
      <c r="C10" s="4" t="s">
        <v>498</v>
      </c>
      <c r="D10" s="4" t="s">
        <v>499</v>
      </c>
      <c r="E10" s="72">
        <v>2015</v>
      </c>
      <c r="F10" s="72">
        <v>2016</v>
      </c>
      <c r="G10" s="72">
        <v>2017</v>
      </c>
      <c r="H10" s="72">
        <v>2018</v>
      </c>
      <c r="I10" s="72">
        <v>2019</v>
      </c>
      <c r="J10" s="72">
        <v>2020</v>
      </c>
      <c r="K10" s="72">
        <v>2021</v>
      </c>
      <c r="L10" s="72">
        <v>2022</v>
      </c>
      <c r="M10" s="72">
        <v>2023</v>
      </c>
    </row>
    <row r="11" spans="1:13" x14ac:dyDescent="0.3">
      <c r="A11" t="s">
        <v>108</v>
      </c>
      <c r="B11" t="s">
        <v>493</v>
      </c>
      <c r="C11" t="s">
        <v>248</v>
      </c>
      <c r="D11" t="s">
        <v>249</v>
      </c>
      <c r="E11" s="50">
        <v>0</v>
      </c>
      <c r="F11" s="50">
        <v>0</v>
      </c>
      <c r="G11" s="50">
        <v>0</v>
      </c>
      <c r="H11" s="50">
        <v>0</v>
      </c>
      <c r="I11" s="50">
        <v>0</v>
      </c>
      <c r="J11" s="50">
        <v>0</v>
      </c>
      <c r="K11" s="50">
        <v>2.1395953173075E-7</v>
      </c>
      <c r="L11" s="50">
        <v>0</v>
      </c>
      <c r="M11" s="50">
        <v>0</v>
      </c>
    </row>
    <row r="12" spans="1:13" x14ac:dyDescent="0.3">
      <c r="A12" t="s">
        <v>108</v>
      </c>
      <c r="B12" t="s">
        <v>493</v>
      </c>
      <c r="C12" t="s">
        <v>250</v>
      </c>
      <c r="D12" t="s">
        <v>251</v>
      </c>
      <c r="E12" s="50">
        <v>8.1948498821417596E-9</v>
      </c>
      <c r="F12" s="50">
        <v>0</v>
      </c>
      <c r="G12" s="50">
        <v>0</v>
      </c>
      <c r="H12" s="50">
        <v>0</v>
      </c>
      <c r="I12" s="50">
        <v>0</v>
      </c>
      <c r="J12" s="50">
        <v>0</v>
      </c>
      <c r="K12" s="50">
        <v>0</v>
      </c>
      <c r="L12" s="50">
        <v>0</v>
      </c>
      <c r="M12" s="50">
        <v>0</v>
      </c>
    </row>
    <row r="13" spans="1:13" x14ac:dyDescent="0.3">
      <c r="A13" t="s">
        <v>108</v>
      </c>
      <c r="B13" t="s">
        <v>493</v>
      </c>
      <c r="C13" t="s">
        <v>252</v>
      </c>
      <c r="D13" t="s">
        <v>253</v>
      </c>
      <c r="E13" s="50">
        <v>1.223374018119E-4</v>
      </c>
      <c r="F13" s="50">
        <v>4.3580534149950101E-5</v>
      </c>
      <c r="G13" s="50">
        <v>0</v>
      </c>
      <c r="H13" s="50">
        <v>0</v>
      </c>
      <c r="I13" s="50">
        <v>0</v>
      </c>
      <c r="J13" s="50">
        <v>1.7471041431390501E-9</v>
      </c>
      <c r="K13" s="50">
        <v>9.7033801238435702E-10</v>
      </c>
      <c r="L13" s="50">
        <v>2.0495360976314701E-8</v>
      </c>
      <c r="M13" s="50">
        <v>7.5673836687667702E-7</v>
      </c>
    </row>
    <row r="14" spans="1:13" x14ac:dyDescent="0.3">
      <c r="A14" t="s">
        <v>108</v>
      </c>
      <c r="B14" t="s">
        <v>493</v>
      </c>
      <c r="C14" t="s">
        <v>254</v>
      </c>
      <c r="D14" t="s">
        <v>255</v>
      </c>
      <c r="E14" s="50">
        <v>0</v>
      </c>
      <c r="F14" s="50">
        <v>0</v>
      </c>
      <c r="G14" s="50">
        <v>0</v>
      </c>
      <c r="H14" s="50">
        <v>0</v>
      </c>
      <c r="I14" s="50">
        <v>0</v>
      </c>
      <c r="J14" s="50">
        <v>0</v>
      </c>
      <c r="K14" s="50">
        <v>1.06737181362279E-8</v>
      </c>
      <c r="L14" s="50">
        <v>0</v>
      </c>
      <c r="M14" s="50">
        <v>0</v>
      </c>
    </row>
    <row r="15" spans="1:13" x14ac:dyDescent="0.3">
      <c r="A15" t="s">
        <v>108</v>
      </c>
      <c r="B15" t="s">
        <v>493</v>
      </c>
      <c r="C15" t="s">
        <v>256</v>
      </c>
      <c r="D15" t="s">
        <v>257</v>
      </c>
      <c r="E15" s="50">
        <v>0</v>
      </c>
      <c r="F15" s="50">
        <v>0</v>
      </c>
      <c r="G15" s="50">
        <v>9.1618400980017301E-9</v>
      </c>
      <c r="H15" s="50">
        <v>6.7621699898174398E-9</v>
      </c>
      <c r="I15" s="50">
        <v>0</v>
      </c>
      <c r="J15" s="50">
        <v>0</v>
      </c>
      <c r="K15" s="50">
        <v>0</v>
      </c>
      <c r="L15" s="50">
        <v>0</v>
      </c>
      <c r="M15" s="50">
        <v>0</v>
      </c>
    </row>
    <row r="16" spans="1:13" x14ac:dyDescent="0.3">
      <c r="A16" t="s">
        <v>108</v>
      </c>
      <c r="B16" t="s">
        <v>493</v>
      </c>
      <c r="C16" t="s">
        <v>258</v>
      </c>
      <c r="D16" t="s">
        <v>259</v>
      </c>
      <c r="E16" s="50">
        <v>0</v>
      </c>
      <c r="F16" s="50">
        <v>0</v>
      </c>
      <c r="G16" s="50">
        <v>0</v>
      </c>
      <c r="H16" s="50">
        <v>0</v>
      </c>
      <c r="I16" s="50">
        <v>0</v>
      </c>
      <c r="J16" s="50">
        <v>0</v>
      </c>
      <c r="K16" s="50">
        <v>0</v>
      </c>
      <c r="L16" s="50">
        <v>0</v>
      </c>
      <c r="M16" s="50">
        <v>5.6519878023984201E-8</v>
      </c>
    </row>
    <row r="17" spans="1:13" x14ac:dyDescent="0.3">
      <c r="A17" t="s">
        <v>108</v>
      </c>
      <c r="B17" t="s">
        <v>493</v>
      </c>
      <c r="C17" t="s">
        <v>16</v>
      </c>
      <c r="D17" t="s">
        <v>260</v>
      </c>
      <c r="E17" s="50">
        <v>0</v>
      </c>
      <c r="F17" s="50">
        <v>0</v>
      </c>
      <c r="G17" s="50">
        <v>0</v>
      </c>
      <c r="H17" s="50">
        <v>1.0403338445872899E-9</v>
      </c>
      <c r="I17" s="50">
        <v>0</v>
      </c>
      <c r="J17" s="50">
        <v>0</v>
      </c>
      <c r="K17" s="50">
        <v>0</v>
      </c>
      <c r="L17" s="50">
        <v>0</v>
      </c>
      <c r="M17" s="50">
        <v>0</v>
      </c>
    </row>
    <row r="18" spans="1:13" x14ac:dyDescent="0.3">
      <c r="A18" t="s">
        <v>108</v>
      </c>
      <c r="B18" t="s">
        <v>493</v>
      </c>
      <c r="C18" t="s">
        <v>261</v>
      </c>
      <c r="D18" t="s">
        <v>262</v>
      </c>
      <c r="E18" s="50">
        <v>2.2339746125138501E-5</v>
      </c>
      <c r="F18" s="50">
        <v>2.0793362356294901E-5</v>
      </c>
      <c r="G18" s="50">
        <v>2.7345229617504501E-5</v>
      </c>
      <c r="H18" s="50">
        <v>2.25908494352132E-5</v>
      </c>
      <c r="I18" s="50">
        <v>9.8238460832741196E-6</v>
      </c>
      <c r="J18" s="50">
        <v>5.3831772858400399E-6</v>
      </c>
      <c r="K18" s="50">
        <v>1.0270057523076E-5</v>
      </c>
      <c r="L18" s="50">
        <v>3.0224508831771199E-5</v>
      </c>
      <c r="M18" s="50">
        <v>4.6482575685569297E-5</v>
      </c>
    </row>
    <row r="19" spans="1:13" x14ac:dyDescent="0.3">
      <c r="A19" t="s">
        <v>108</v>
      </c>
      <c r="B19" t="s">
        <v>493</v>
      </c>
      <c r="C19" t="s">
        <v>18</v>
      </c>
      <c r="D19" t="s">
        <v>263</v>
      </c>
      <c r="E19" s="50">
        <v>1.7560392604589401E-5</v>
      </c>
      <c r="F19" s="50">
        <v>1.27109891270687E-5</v>
      </c>
      <c r="G19" s="50">
        <v>3.5326337572876303E-5</v>
      </c>
      <c r="H19" s="50">
        <v>1.6171989614109499E-5</v>
      </c>
      <c r="I19" s="50">
        <v>1.70887798409998E-5</v>
      </c>
      <c r="J19" s="50">
        <v>4.4371203923302397E-5</v>
      </c>
      <c r="K19" s="50">
        <v>1.6529708040967501E-5</v>
      </c>
      <c r="L19" s="50">
        <v>1.51307002407643E-6</v>
      </c>
      <c r="M19" s="50">
        <v>2.87290539995911E-5</v>
      </c>
    </row>
    <row r="20" spans="1:13" x14ac:dyDescent="0.3">
      <c r="A20" t="s">
        <v>108</v>
      </c>
      <c r="B20" t="s">
        <v>493</v>
      </c>
      <c r="C20" t="s">
        <v>264</v>
      </c>
      <c r="D20" t="s">
        <v>265</v>
      </c>
      <c r="E20" s="50">
        <v>0</v>
      </c>
      <c r="F20" s="50">
        <v>6.0528519652708502E-7</v>
      </c>
      <c r="G20" s="50">
        <v>1.8821855251332301E-6</v>
      </c>
      <c r="H20" s="50">
        <v>1.39768852020303E-6</v>
      </c>
      <c r="I20" s="50">
        <v>4.1433220491090498E-7</v>
      </c>
      <c r="J20" s="50">
        <v>2.8932044610382599E-7</v>
      </c>
      <c r="K20" s="50">
        <v>3.7358013476797702E-8</v>
      </c>
      <c r="L20" s="50">
        <v>1.6498765585933299E-7</v>
      </c>
      <c r="M20" s="50">
        <v>0</v>
      </c>
    </row>
    <row r="21" spans="1:13" x14ac:dyDescent="0.3">
      <c r="A21" t="s">
        <v>108</v>
      </c>
      <c r="B21" t="s">
        <v>493</v>
      </c>
      <c r="C21" t="s">
        <v>266</v>
      </c>
      <c r="D21" t="s">
        <v>267</v>
      </c>
      <c r="E21" s="50">
        <v>0</v>
      </c>
      <c r="F21" s="50">
        <v>0</v>
      </c>
      <c r="G21" s="50">
        <v>0</v>
      </c>
      <c r="H21" s="50">
        <v>0</v>
      </c>
      <c r="I21" s="50">
        <v>0</v>
      </c>
      <c r="J21" s="50">
        <v>0</v>
      </c>
      <c r="K21" s="50">
        <v>0</v>
      </c>
      <c r="L21" s="50">
        <v>0</v>
      </c>
      <c r="M21" s="50">
        <v>5.6519878023984196E-7</v>
      </c>
    </row>
    <row r="22" spans="1:13" x14ac:dyDescent="0.3">
      <c r="A22" t="s">
        <v>108</v>
      </c>
      <c r="B22" t="s">
        <v>493</v>
      </c>
      <c r="C22" t="s">
        <v>5</v>
      </c>
      <c r="D22" t="s">
        <v>268</v>
      </c>
      <c r="E22" s="50">
        <v>0</v>
      </c>
      <c r="F22" s="50">
        <v>0</v>
      </c>
      <c r="G22" s="50">
        <v>0</v>
      </c>
      <c r="H22" s="50">
        <v>0</v>
      </c>
      <c r="I22" s="50">
        <v>0</v>
      </c>
      <c r="J22" s="50">
        <v>0</v>
      </c>
      <c r="K22" s="50">
        <v>3.39618304334525E-9</v>
      </c>
      <c r="L22" s="50">
        <v>2.0751552988518599E-7</v>
      </c>
      <c r="M22" s="50">
        <v>5.3800643892385802E-6</v>
      </c>
    </row>
    <row r="23" spans="1:13" x14ac:dyDescent="0.3">
      <c r="A23" t="s">
        <v>108</v>
      </c>
      <c r="B23" t="s">
        <v>493</v>
      </c>
      <c r="C23" t="s">
        <v>269</v>
      </c>
      <c r="D23" t="s">
        <v>270</v>
      </c>
      <c r="E23" s="50">
        <v>0</v>
      </c>
      <c r="F23" s="50">
        <v>0</v>
      </c>
      <c r="G23" s="50">
        <v>0</v>
      </c>
      <c r="H23" s="50">
        <v>0</v>
      </c>
      <c r="I23" s="50">
        <v>0</v>
      </c>
      <c r="J23" s="50">
        <v>9.0499994614602798E-5</v>
      </c>
      <c r="K23" s="50">
        <v>1.112676895421E-4</v>
      </c>
      <c r="L23" s="50">
        <v>7.8826695466979599E-5</v>
      </c>
      <c r="M23" s="50">
        <v>3.8876884099475099E-5</v>
      </c>
    </row>
    <row r="24" spans="1:13" x14ac:dyDescent="0.3">
      <c r="A24" t="s">
        <v>108</v>
      </c>
      <c r="B24" t="s">
        <v>493</v>
      </c>
      <c r="C24" t="s">
        <v>271</v>
      </c>
      <c r="D24" t="s">
        <v>272</v>
      </c>
      <c r="E24" s="50">
        <v>0</v>
      </c>
      <c r="F24" s="50">
        <v>0</v>
      </c>
      <c r="G24" s="50">
        <v>0</v>
      </c>
      <c r="H24" s="50">
        <v>0</v>
      </c>
      <c r="I24" s="50">
        <v>0</v>
      </c>
      <c r="J24" s="50">
        <v>0</v>
      </c>
      <c r="K24" s="50">
        <v>0</v>
      </c>
      <c r="L24" s="50">
        <v>0</v>
      </c>
      <c r="M24" s="50">
        <v>6.2799864471093498E-10</v>
      </c>
    </row>
    <row r="25" spans="1:13" x14ac:dyDescent="0.3">
      <c r="A25" t="s">
        <v>108</v>
      </c>
      <c r="B25" t="s">
        <v>493</v>
      </c>
      <c r="C25" t="s">
        <v>273</v>
      </c>
      <c r="D25" t="s">
        <v>274</v>
      </c>
      <c r="E25" s="50">
        <v>0</v>
      </c>
      <c r="F25" s="50">
        <v>0</v>
      </c>
      <c r="G25" s="50">
        <v>0</v>
      </c>
      <c r="H25" s="50">
        <v>0</v>
      </c>
      <c r="I25" s="50">
        <v>0</v>
      </c>
      <c r="J25" s="50">
        <v>0</v>
      </c>
      <c r="K25" s="50">
        <v>0</v>
      </c>
      <c r="L25" s="50">
        <v>0</v>
      </c>
      <c r="M25" s="50">
        <v>2.1284758065187701E-5</v>
      </c>
    </row>
    <row r="26" spans="1:13" x14ac:dyDescent="0.3">
      <c r="A26" t="s">
        <v>108</v>
      </c>
      <c r="B26" t="s">
        <v>493</v>
      </c>
      <c r="C26" t="s">
        <v>275</v>
      </c>
      <c r="D26" t="s">
        <v>276</v>
      </c>
      <c r="E26" s="50">
        <v>0</v>
      </c>
      <c r="F26" s="50">
        <v>0</v>
      </c>
      <c r="G26" s="50">
        <v>0</v>
      </c>
      <c r="H26" s="50">
        <v>2.1847010736333199E-8</v>
      </c>
      <c r="I26" s="50">
        <v>0</v>
      </c>
      <c r="J26" s="50">
        <v>0</v>
      </c>
      <c r="K26" s="50">
        <v>0</v>
      </c>
      <c r="L26" s="50">
        <v>0</v>
      </c>
      <c r="M26" s="50">
        <v>0</v>
      </c>
    </row>
    <row r="27" spans="1:13" x14ac:dyDescent="0.3">
      <c r="A27" t="s">
        <v>108</v>
      </c>
      <c r="B27" t="s">
        <v>493</v>
      </c>
      <c r="C27" t="s">
        <v>277</v>
      </c>
      <c r="D27" t="s">
        <v>278</v>
      </c>
      <c r="E27" s="50">
        <v>0</v>
      </c>
      <c r="F27" s="50">
        <v>0</v>
      </c>
      <c r="G27" s="50">
        <v>0</v>
      </c>
      <c r="H27" s="50">
        <v>0</v>
      </c>
      <c r="I27" s="50">
        <v>0</v>
      </c>
      <c r="J27" s="50">
        <v>0</v>
      </c>
      <c r="K27" s="50">
        <v>0</v>
      </c>
      <c r="L27" s="50">
        <v>7.6857603661180103E-9</v>
      </c>
      <c r="M27" s="50">
        <v>0</v>
      </c>
    </row>
    <row r="28" spans="1:13" x14ac:dyDescent="0.3">
      <c r="A28" t="s">
        <v>108</v>
      </c>
      <c r="B28" t="s">
        <v>493</v>
      </c>
      <c r="C28" t="s">
        <v>279</v>
      </c>
      <c r="D28" t="s">
        <v>280</v>
      </c>
      <c r="E28" s="50">
        <v>0</v>
      </c>
      <c r="F28" s="50">
        <v>0</v>
      </c>
      <c r="G28" s="50">
        <v>0</v>
      </c>
      <c r="H28" s="50">
        <v>0</v>
      </c>
      <c r="I28" s="50">
        <v>0</v>
      </c>
      <c r="J28" s="50">
        <v>0</v>
      </c>
      <c r="K28" s="50">
        <v>0</v>
      </c>
      <c r="L28" s="50">
        <v>2.6869418239948502E-6</v>
      </c>
      <c r="M28" s="50">
        <v>0</v>
      </c>
    </row>
    <row r="29" spans="1:13" x14ac:dyDescent="0.3">
      <c r="A29" t="s">
        <v>108</v>
      </c>
      <c r="B29" t="s">
        <v>493</v>
      </c>
      <c r="C29" t="s">
        <v>281</v>
      </c>
      <c r="D29" t="s">
        <v>282</v>
      </c>
      <c r="E29" s="50">
        <v>0</v>
      </c>
      <c r="F29" s="50">
        <v>0</v>
      </c>
      <c r="G29" s="50">
        <v>0</v>
      </c>
      <c r="H29" s="50">
        <v>0</v>
      </c>
      <c r="I29" s="50">
        <v>4.6364743174160197E-8</v>
      </c>
      <c r="J29" s="50">
        <v>0</v>
      </c>
      <c r="K29" s="50">
        <v>0</v>
      </c>
      <c r="L29" s="50">
        <v>0</v>
      </c>
      <c r="M29" s="50">
        <v>0</v>
      </c>
    </row>
    <row r="30" spans="1:13" x14ac:dyDescent="0.3">
      <c r="A30" t="s">
        <v>108</v>
      </c>
      <c r="B30" t="s">
        <v>493</v>
      </c>
      <c r="C30" t="s">
        <v>283</v>
      </c>
      <c r="D30" t="s">
        <v>284</v>
      </c>
      <c r="E30" s="50">
        <v>0</v>
      </c>
      <c r="F30" s="50">
        <v>0</v>
      </c>
      <c r="G30" s="50">
        <v>0</v>
      </c>
      <c r="H30" s="50">
        <v>0</v>
      </c>
      <c r="I30" s="50">
        <v>0</v>
      </c>
      <c r="J30" s="50">
        <v>0</v>
      </c>
      <c r="K30" s="50">
        <v>1.17410899498507E-7</v>
      </c>
      <c r="L30" s="50">
        <v>1.04526340979205E-7</v>
      </c>
      <c r="M30" s="50">
        <v>0</v>
      </c>
    </row>
    <row r="31" spans="1:13" x14ac:dyDescent="0.3">
      <c r="A31" t="s">
        <v>108</v>
      </c>
      <c r="B31" t="s">
        <v>493</v>
      </c>
      <c r="C31" t="s">
        <v>285</v>
      </c>
      <c r="D31" t="s">
        <v>286</v>
      </c>
      <c r="E31" s="50">
        <v>8.1187665544500004E-4</v>
      </c>
      <c r="F31" s="50">
        <v>1.39221648053194E-5</v>
      </c>
      <c r="G31" s="50">
        <v>1.4315375153127701E-5</v>
      </c>
      <c r="H31" s="50">
        <v>5.487761030198E-7</v>
      </c>
      <c r="I31" s="50">
        <v>0</v>
      </c>
      <c r="J31" s="50">
        <v>3.4942082862780998E-10</v>
      </c>
      <c r="K31" s="50">
        <v>2.4853752680206699E-5</v>
      </c>
      <c r="L31" s="50">
        <v>9.2977205069051602E-6</v>
      </c>
      <c r="M31" s="50">
        <v>6.7823853628780994E-8</v>
      </c>
    </row>
    <row r="32" spans="1:13" x14ac:dyDescent="0.3">
      <c r="A32" t="s">
        <v>108</v>
      </c>
      <c r="B32" t="s">
        <v>493</v>
      </c>
      <c r="C32" t="s">
        <v>287</v>
      </c>
      <c r="D32" t="s">
        <v>288</v>
      </c>
      <c r="E32" s="50">
        <v>0</v>
      </c>
      <c r="F32" s="50">
        <v>0</v>
      </c>
      <c r="G32" s="50">
        <v>4.4950277980820999E-6</v>
      </c>
      <c r="H32" s="50">
        <v>0</v>
      </c>
      <c r="I32" s="50">
        <v>0</v>
      </c>
      <c r="J32" s="50">
        <v>0</v>
      </c>
      <c r="K32" s="50">
        <v>0</v>
      </c>
      <c r="L32" s="50">
        <v>0</v>
      </c>
      <c r="M32" s="50">
        <v>0</v>
      </c>
    </row>
    <row r="33" spans="1:13" x14ac:dyDescent="0.3">
      <c r="A33" t="s">
        <v>108</v>
      </c>
      <c r="B33" t="s">
        <v>493</v>
      </c>
      <c r="C33" t="s">
        <v>9</v>
      </c>
      <c r="D33" t="s">
        <v>289</v>
      </c>
      <c r="E33" s="50">
        <v>0</v>
      </c>
      <c r="F33" s="50">
        <v>0</v>
      </c>
      <c r="G33" s="50">
        <v>0</v>
      </c>
      <c r="H33" s="50">
        <v>0</v>
      </c>
      <c r="I33" s="50">
        <v>2.62567755571921E-5</v>
      </c>
      <c r="J33" s="50">
        <v>0</v>
      </c>
      <c r="K33" s="50">
        <v>0</v>
      </c>
      <c r="L33" s="50">
        <v>8.22048433399006E-5</v>
      </c>
      <c r="M33" s="50">
        <v>2.2500312241890001E-4</v>
      </c>
    </row>
    <row r="34" spans="1:13" x14ac:dyDescent="0.3">
      <c r="A34" t="s">
        <v>108</v>
      </c>
      <c r="B34" t="s">
        <v>493</v>
      </c>
      <c r="C34" t="s">
        <v>290</v>
      </c>
      <c r="D34" t="s">
        <v>291</v>
      </c>
      <c r="E34" s="50">
        <v>1.0913538158255E-3</v>
      </c>
      <c r="F34" s="50">
        <v>1.1871131705479001E-3</v>
      </c>
      <c r="G34" s="50">
        <v>1.3480949113902001E-3</v>
      </c>
      <c r="H34" s="50">
        <v>1.6699907023545E-3</v>
      </c>
      <c r="I34" s="50">
        <v>1.4617627544326001E-3</v>
      </c>
      <c r="J34" s="50">
        <v>1.08910978075E-3</v>
      </c>
      <c r="K34" s="50">
        <v>1.2041744331297E-3</v>
      </c>
      <c r="L34" s="50">
        <v>9.1018104751719995E-4</v>
      </c>
      <c r="M34" s="50">
        <v>1.312573687323E-4</v>
      </c>
    </row>
    <row r="35" spans="1:13" x14ac:dyDescent="0.3">
      <c r="A35" t="s">
        <v>108</v>
      </c>
      <c r="B35" t="s">
        <v>493</v>
      </c>
      <c r="C35" t="s">
        <v>292</v>
      </c>
      <c r="D35" t="s">
        <v>293</v>
      </c>
      <c r="E35" s="50">
        <v>0</v>
      </c>
      <c r="F35" s="50">
        <v>0</v>
      </c>
      <c r="G35" s="50">
        <v>4.2751436357300602E-6</v>
      </c>
      <c r="H35" s="50">
        <v>0</v>
      </c>
      <c r="I35" s="50">
        <v>0</v>
      </c>
      <c r="J35" s="50">
        <v>0</v>
      </c>
      <c r="K35" s="50">
        <v>0</v>
      </c>
      <c r="L35" s="50">
        <v>0</v>
      </c>
      <c r="M35" s="50">
        <v>0</v>
      </c>
    </row>
    <row r="36" spans="1:13" x14ac:dyDescent="0.3">
      <c r="A36" t="s">
        <v>108</v>
      </c>
      <c r="B36" t="s">
        <v>493</v>
      </c>
      <c r="C36" t="s">
        <v>64</v>
      </c>
      <c r="D36" t="s">
        <v>294</v>
      </c>
      <c r="E36" s="50">
        <v>0</v>
      </c>
      <c r="F36" s="50">
        <v>0</v>
      </c>
      <c r="G36" s="50">
        <v>0</v>
      </c>
      <c r="H36" s="50">
        <v>0</v>
      </c>
      <c r="I36" s="50">
        <v>0</v>
      </c>
      <c r="J36" s="50">
        <v>0</v>
      </c>
      <c r="K36" s="50">
        <v>0</v>
      </c>
      <c r="L36" s="50">
        <v>0</v>
      </c>
      <c r="M36" s="50">
        <v>8.2895821101843499E-8</v>
      </c>
    </row>
    <row r="37" spans="1:13" x14ac:dyDescent="0.3">
      <c r="A37" t="s">
        <v>108</v>
      </c>
      <c r="B37" t="s">
        <v>493</v>
      </c>
      <c r="C37" t="s">
        <v>295</v>
      </c>
      <c r="D37" t="s">
        <v>296</v>
      </c>
      <c r="E37" s="50">
        <v>2.5526372036451399E-5</v>
      </c>
      <c r="F37" s="50">
        <v>0</v>
      </c>
      <c r="G37" s="50">
        <v>6.7058943367311396E-6</v>
      </c>
      <c r="H37" s="50">
        <v>6.0807513216127597E-7</v>
      </c>
      <c r="I37" s="50">
        <v>3.4394209481922498E-7</v>
      </c>
      <c r="J37" s="50">
        <v>0</v>
      </c>
      <c r="K37" s="50">
        <v>1.6990618596850099E-6</v>
      </c>
      <c r="L37" s="50">
        <v>7.7457092969737297E-6</v>
      </c>
      <c r="M37" s="50">
        <v>3.8902004045263603E-5</v>
      </c>
    </row>
    <row r="38" spans="1:13" x14ac:dyDescent="0.3">
      <c r="A38" t="s">
        <v>108</v>
      </c>
      <c r="B38" t="s">
        <v>493</v>
      </c>
      <c r="C38" t="s">
        <v>297</v>
      </c>
      <c r="D38" t="s">
        <v>298</v>
      </c>
      <c r="E38" s="50">
        <v>0</v>
      </c>
      <c r="F38" s="50">
        <v>0</v>
      </c>
      <c r="G38" s="50">
        <v>0</v>
      </c>
      <c r="H38" s="50">
        <v>0</v>
      </c>
      <c r="I38" s="50">
        <v>0</v>
      </c>
      <c r="J38" s="50">
        <v>0</v>
      </c>
      <c r="K38" s="50">
        <v>0</v>
      </c>
      <c r="L38" s="50">
        <v>7.6857603661180103E-8</v>
      </c>
      <c r="M38" s="50">
        <v>0</v>
      </c>
    </row>
    <row r="39" spans="1:13" x14ac:dyDescent="0.3">
      <c r="A39" t="s">
        <v>108</v>
      </c>
      <c r="B39" t="s">
        <v>493</v>
      </c>
      <c r="C39" t="s">
        <v>299</v>
      </c>
      <c r="D39" t="s">
        <v>300</v>
      </c>
      <c r="E39" s="50">
        <v>0</v>
      </c>
      <c r="F39" s="50">
        <v>6.0649576692013902E-7</v>
      </c>
      <c r="G39" s="50">
        <v>0</v>
      </c>
      <c r="H39" s="50">
        <v>8.3226707566983901E-8</v>
      </c>
      <c r="I39" s="50">
        <v>1.0018999502270799E-6</v>
      </c>
      <c r="J39" s="50">
        <v>8.6621423416834095E-7</v>
      </c>
      <c r="K39" s="50">
        <v>6.5691883438420995E-7</v>
      </c>
      <c r="L39" s="50">
        <v>6.9376796904825196E-7</v>
      </c>
      <c r="M39" s="50">
        <v>1.5071967473062399E-8</v>
      </c>
    </row>
    <row r="40" spans="1:13" x14ac:dyDescent="0.3">
      <c r="A40" t="s">
        <v>108</v>
      </c>
      <c r="B40" t="s">
        <v>493</v>
      </c>
      <c r="C40" t="s">
        <v>301</v>
      </c>
      <c r="D40" t="s">
        <v>302</v>
      </c>
      <c r="E40" s="50">
        <v>0</v>
      </c>
      <c r="F40" s="50">
        <v>0</v>
      </c>
      <c r="G40" s="50">
        <v>0</v>
      </c>
      <c r="H40" s="50">
        <v>0</v>
      </c>
      <c r="I40" s="50">
        <v>0</v>
      </c>
      <c r="J40" s="50">
        <v>0</v>
      </c>
      <c r="K40" s="50">
        <v>0</v>
      </c>
      <c r="L40" s="50">
        <v>0</v>
      </c>
      <c r="M40" s="50">
        <v>1.8257176599036299E-5</v>
      </c>
    </row>
    <row r="41" spans="1:13" x14ac:dyDescent="0.3">
      <c r="A41" t="s">
        <v>108</v>
      </c>
      <c r="B41" t="s">
        <v>493</v>
      </c>
      <c r="C41" t="s">
        <v>67</v>
      </c>
      <c r="D41" t="s">
        <v>303</v>
      </c>
      <c r="E41" s="50">
        <v>0</v>
      </c>
      <c r="F41" s="50">
        <v>0</v>
      </c>
      <c r="G41" s="50">
        <v>0</v>
      </c>
      <c r="H41" s="50">
        <v>0</v>
      </c>
      <c r="I41" s="50">
        <v>1.2644929956589101E-7</v>
      </c>
      <c r="J41" s="50">
        <v>0</v>
      </c>
      <c r="K41" s="50">
        <v>0</v>
      </c>
      <c r="L41" s="50">
        <v>7.6857603661180103E-7</v>
      </c>
      <c r="M41" s="50">
        <v>0</v>
      </c>
    </row>
    <row r="42" spans="1:13" x14ac:dyDescent="0.3">
      <c r="A42" t="s">
        <v>108</v>
      </c>
      <c r="B42" t="s">
        <v>493</v>
      </c>
      <c r="C42" t="s">
        <v>304</v>
      </c>
      <c r="D42" t="s">
        <v>305</v>
      </c>
      <c r="E42" s="50">
        <v>0</v>
      </c>
      <c r="F42" s="50">
        <v>0</v>
      </c>
      <c r="G42" s="50">
        <v>5.0390120539009497E-8</v>
      </c>
      <c r="H42" s="50">
        <v>1.14436722904602E-8</v>
      </c>
      <c r="I42" s="50">
        <v>4.2149766521963799E-10</v>
      </c>
      <c r="J42" s="50">
        <v>0</v>
      </c>
      <c r="K42" s="50">
        <v>2.13474362724558E-8</v>
      </c>
      <c r="L42" s="50">
        <v>1.0811302915006E-7</v>
      </c>
      <c r="M42" s="50">
        <v>8.2267822457132599E-8</v>
      </c>
    </row>
    <row r="43" spans="1:13" x14ac:dyDescent="0.3">
      <c r="A43" t="s">
        <v>108</v>
      </c>
      <c r="B43" t="s">
        <v>493</v>
      </c>
      <c r="C43" t="s">
        <v>306</v>
      </c>
      <c r="D43" t="s">
        <v>307</v>
      </c>
      <c r="E43" s="50">
        <v>1.123865126693E-4</v>
      </c>
      <c r="F43" s="50">
        <v>1.1805906172700001E-4</v>
      </c>
      <c r="G43" s="50">
        <v>4.11572761802483E-5</v>
      </c>
      <c r="H43" s="50">
        <v>2.6848415694186699E-5</v>
      </c>
      <c r="I43" s="50">
        <v>1.6129872652625099E-5</v>
      </c>
      <c r="J43" s="50">
        <v>3.9704688756978004E-6</v>
      </c>
      <c r="K43" s="50">
        <v>5.8948034252349702E-6</v>
      </c>
      <c r="L43" s="50">
        <v>8.3108688758956096E-6</v>
      </c>
      <c r="M43" s="50">
        <v>2.2149512198954698E-6</v>
      </c>
    </row>
    <row r="44" spans="1:13" x14ac:dyDescent="0.3">
      <c r="A44" t="s">
        <v>108</v>
      </c>
      <c r="B44" t="s">
        <v>493</v>
      </c>
      <c r="C44" t="s">
        <v>308</v>
      </c>
      <c r="D44" t="s">
        <v>309</v>
      </c>
      <c r="E44" s="50"/>
      <c r="F44" s="50"/>
      <c r="G44" s="50"/>
      <c r="H44" s="50"/>
      <c r="I44" s="50"/>
      <c r="J44" s="50">
        <v>4.4129055289063398E-5</v>
      </c>
      <c r="K44" s="50">
        <v>3.2965293294733701E-5</v>
      </c>
      <c r="L44" s="50">
        <v>1.7022934442902499E-5</v>
      </c>
      <c r="M44" s="50">
        <v>2.9087641225721099E-5</v>
      </c>
    </row>
    <row r="45" spans="1:13" x14ac:dyDescent="0.3">
      <c r="A45" t="s">
        <v>108</v>
      </c>
      <c r="B45" t="s">
        <v>493</v>
      </c>
      <c r="C45" t="s">
        <v>310</v>
      </c>
      <c r="D45" t="s">
        <v>311</v>
      </c>
      <c r="E45" s="50">
        <v>9.3655427224477205E-9</v>
      </c>
      <c r="F45" s="50">
        <v>1.4741115676220599E-5</v>
      </c>
      <c r="G45" s="50">
        <v>1.4029067650065101E-5</v>
      </c>
      <c r="H45" s="50">
        <v>1.7378256706908499E-5</v>
      </c>
      <c r="I45" s="50">
        <v>4.0851132215422102E-5</v>
      </c>
      <c r="J45" s="50">
        <v>9.0496500406316595E-6</v>
      </c>
      <c r="K45" s="50">
        <v>1.42013819802512E-5</v>
      </c>
      <c r="L45" s="50">
        <v>4.1694737602165799E-5</v>
      </c>
      <c r="M45" s="50">
        <v>8.8206177641519105E-5</v>
      </c>
    </row>
    <row r="46" spans="1:13" x14ac:dyDescent="0.3">
      <c r="A46" t="s">
        <v>108</v>
      </c>
      <c r="B46" t="s">
        <v>493</v>
      </c>
      <c r="C46" t="s">
        <v>312</v>
      </c>
      <c r="D46" t="s">
        <v>313</v>
      </c>
      <c r="E46" s="50">
        <v>7.9104885912314394E-5</v>
      </c>
      <c r="F46" s="50">
        <v>5.44756676874376E-6</v>
      </c>
      <c r="G46" s="50">
        <v>2.5195060269504699E-8</v>
      </c>
      <c r="H46" s="50">
        <v>9.5710713702031502E-8</v>
      </c>
      <c r="I46" s="50">
        <v>9.5258472339638305E-8</v>
      </c>
      <c r="J46" s="50">
        <v>0</v>
      </c>
      <c r="K46" s="50">
        <v>8.3934238071246898E-8</v>
      </c>
      <c r="L46" s="50">
        <v>1.2076379071269001E-5</v>
      </c>
      <c r="M46" s="50">
        <v>4.64090998441381E-6</v>
      </c>
    </row>
    <row r="47" spans="1:13" x14ac:dyDescent="0.3">
      <c r="A47" t="s">
        <v>109</v>
      </c>
      <c r="B47" t="s">
        <v>493</v>
      </c>
      <c r="C47" t="s">
        <v>252</v>
      </c>
      <c r="D47" t="s">
        <v>253</v>
      </c>
      <c r="E47" s="50">
        <v>6.7905621197450004E-3</v>
      </c>
      <c r="F47" s="50">
        <v>8.8812642022416E-3</v>
      </c>
      <c r="G47" s="50">
        <v>7.6658311695039002E-3</v>
      </c>
      <c r="H47" s="50">
        <v>7.3237014748292004E-3</v>
      </c>
      <c r="I47" s="50">
        <v>7.0912578648339997E-3</v>
      </c>
      <c r="J47" s="50">
        <v>5.8997516473004996E-3</v>
      </c>
      <c r="K47" s="50">
        <v>6.5887551037126998E-3</v>
      </c>
      <c r="L47" s="50">
        <v>6.6880711841233002E-3</v>
      </c>
      <c r="M47" s="50">
        <v>7.3091990871973003E-3</v>
      </c>
    </row>
    <row r="48" spans="1:13" x14ac:dyDescent="0.3">
      <c r="A48" t="s">
        <v>109</v>
      </c>
      <c r="B48" t="s">
        <v>493</v>
      </c>
      <c r="C48" t="s">
        <v>256</v>
      </c>
      <c r="D48" t="s">
        <v>257</v>
      </c>
      <c r="E48" s="50">
        <v>0</v>
      </c>
      <c r="F48" s="50">
        <v>0</v>
      </c>
      <c r="G48" s="50">
        <v>0</v>
      </c>
      <c r="H48" s="50">
        <v>4.8899917171415996E-10</v>
      </c>
      <c r="I48" s="50">
        <v>9.5445703717671209E-10</v>
      </c>
      <c r="J48" s="50">
        <v>1.62161011424325E-9</v>
      </c>
      <c r="K48" s="50">
        <v>0</v>
      </c>
      <c r="L48" s="50">
        <v>0</v>
      </c>
      <c r="M48" s="50">
        <v>0</v>
      </c>
    </row>
    <row r="49" spans="1:13" x14ac:dyDescent="0.3">
      <c r="A49" t="s">
        <v>109</v>
      </c>
      <c r="B49" t="s">
        <v>493</v>
      </c>
      <c r="C49" t="s">
        <v>258</v>
      </c>
      <c r="D49" t="s">
        <v>259</v>
      </c>
      <c r="E49" s="50">
        <v>0</v>
      </c>
      <c r="F49" s="50">
        <v>0</v>
      </c>
      <c r="G49" s="50">
        <v>0</v>
      </c>
      <c r="H49" s="50">
        <v>0</v>
      </c>
      <c r="I49" s="50">
        <v>0</v>
      </c>
      <c r="J49" s="50">
        <v>0</v>
      </c>
      <c r="K49" s="50">
        <v>0</v>
      </c>
      <c r="L49" s="50">
        <v>8.5566823211132003E-6</v>
      </c>
      <c r="M49" s="50">
        <v>4.3275280010971097E-5</v>
      </c>
    </row>
    <row r="50" spans="1:13" x14ac:dyDescent="0.3">
      <c r="A50" t="s">
        <v>109</v>
      </c>
      <c r="B50" t="s">
        <v>493</v>
      </c>
      <c r="C50" t="s">
        <v>16</v>
      </c>
      <c r="D50" t="s">
        <v>260</v>
      </c>
      <c r="E50" s="50">
        <v>7.6484379568570002E-4</v>
      </c>
      <c r="F50" s="50">
        <v>1.3668067068601001E-3</v>
      </c>
      <c r="G50" s="50">
        <v>1.7851951378539E-3</v>
      </c>
      <c r="H50" s="50">
        <v>1.6915405558026999E-3</v>
      </c>
      <c r="I50" s="50">
        <v>1.2673056242228E-3</v>
      </c>
      <c r="J50" s="50">
        <v>1.0928419746312E-3</v>
      </c>
      <c r="K50" s="50">
        <v>1.302230244983E-3</v>
      </c>
      <c r="L50" s="50">
        <v>1.3074368243952E-3</v>
      </c>
      <c r="M50" s="50">
        <v>1.0973385831622999E-3</v>
      </c>
    </row>
    <row r="51" spans="1:13" x14ac:dyDescent="0.3">
      <c r="A51" t="s">
        <v>109</v>
      </c>
      <c r="B51" t="s">
        <v>493</v>
      </c>
      <c r="C51" t="s">
        <v>261</v>
      </c>
      <c r="D51" t="s">
        <v>262</v>
      </c>
      <c r="E51" s="50">
        <v>0</v>
      </c>
      <c r="F51" s="50">
        <v>2.9552577445625302E-6</v>
      </c>
      <c r="G51" s="50">
        <v>0</v>
      </c>
      <c r="H51" s="50">
        <v>0</v>
      </c>
      <c r="I51" s="50">
        <v>0</v>
      </c>
      <c r="J51" s="50">
        <v>0</v>
      </c>
      <c r="K51" s="50">
        <v>0</v>
      </c>
      <c r="L51" s="50">
        <v>0</v>
      </c>
      <c r="M51" s="50">
        <v>9.9100168405990108E-6</v>
      </c>
    </row>
    <row r="52" spans="1:13" x14ac:dyDescent="0.3">
      <c r="A52" t="s">
        <v>109</v>
      </c>
      <c r="B52" t="s">
        <v>493</v>
      </c>
      <c r="C52" t="s">
        <v>18</v>
      </c>
      <c r="D52" t="s">
        <v>263</v>
      </c>
      <c r="E52" s="50">
        <v>9.4474792108359201E-5</v>
      </c>
      <c r="F52" s="50">
        <v>0</v>
      </c>
      <c r="G52" s="50">
        <v>1.4356619472782999E-5</v>
      </c>
      <c r="H52" s="50">
        <v>3.7477874518516597E-5</v>
      </c>
      <c r="I52" s="50">
        <v>7.8383352492581698E-5</v>
      </c>
      <c r="J52" s="50">
        <v>1.29777457442887E-5</v>
      </c>
      <c r="K52" s="50">
        <v>1.25299312821403E-5</v>
      </c>
      <c r="L52" s="50">
        <v>8.6307430885632295E-5</v>
      </c>
      <c r="M52" s="50">
        <v>7.6547067837412199E-5</v>
      </c>
    </row>
    <row r="53" spans="1:13" x14ac:dyDescent="0.3">
      <c r="A53" t="s">
        <v>109</v>
      </c>
      <c r="B53" t="s">
        <v>493</v>
      </c>
      <c r="C53" t="s">
        <v>314</v>
      </c>
      <c r="D53" t="s">
        <v>315</v>
      </c>
      <c r="E53" s="50">
        <v>0</v>
      </c>
      <c r="F53" s="50">
        <v>7.6593385137656796E-5</v>
      </c>
      <c r="G53" s="50">
        <v>9.6779453935239796E-5</v>
      </c>
      <c r="H53" s="50">
        <v>3.54211440022869E-5</v>
      </c>
      <c r="I53" s="50">
        <v>4.7722851858835604E-10</v>
      </c>
      <c r="J53" s="50">
        <v>0</v>
      </c>
      <c r="K53" s="50">
        <v>0</v>
      </c>
      <c r="L53" s="50">
        <v>0</v>
      </c>
      <c r="M53" s="50">
        <v>0</v>
      </c>
    </row>
    <row r="54" spans="1:13" x14ac:dyDescent="0.3">
      <c r="A54" t="s">
        <v>109</v>
      </c>
      <c r="B54" t="s">
        <v>493</v>
      </c>
      <c r="C54" t="s">
        <v>269</v>
      </c>
      <c r="D54" t="s">
        <v>270</v>
      </c>
      <c r="E54" s="50">
        <v>8.5429333289473705E-6</v>
      </c>
      <c r="F54" s="50">
        <v>0</v>
      </c>
      <c r="G54" s="50">
        <v>2.1774612443157001E-6</v>
      </c>
      <c r="H54" s="50">
        <v>3.4229942019991199E-8</v>
      </c>
      <c r="I54" s="50">
        <v>0</v>
      </c>
      <c r="J54" s="50">
        <v>0</v>
      </c>
      <c r="K54" s="50">
        <v>1.6412706387849901E-5</v>
      </c>
      <c r="L54" s="50">
        <v>8.2464418707230903E-5</v>
      </c>
      <c r="M54" s="50">
        <v>8.9299387287078004E-5</v>
      </c>
    </row>
    <row r="55" spans="1:13" x14ac:dyDescent="0.3">
      <c r="A55" t="s">
        <v>109</v>
      </c>
      <c r="B55" t="s">
        <v>493</v>
      </c>
      <c r="C55" t="s">
        <v>273</v>
      </c>
      <c r="D55" t="s">
        <v>274</v>
      </c>
      <c r="E55" s="50">
        <v>0</v>
      </c>
      <c r="F55" s="50">
        <v>0</v>
      </c>
      <c r="G55" s="50">
        <v>0</v>
      </c>
      <c r="H55" s="50">
        <v>0</v>
      </c>
      <c r="I55" s="50">
        <v>0</v>
      </c>
      <c r="J55" s="50">
        <v>0</v>
      </c>
      <c r="K55" s="50">
        <v>0</v>
      </c>
      <c r="L55" s="50">
        <v>3.65603224365454E-6</v>
      </c>
      <c r="M55" s="50">
        <v>0</v>
      </c>
    </row>
    <row r="56" spans="1:13" x14ac:dyDescent="0.3">
      <c r="A56" t="s">
        <v>109</v>
      </c>
      <c r="B56" t="s">
        <v>493</v>
      </c>
      <c r="C56" t="s">
        <v>316</v>
      </c>
      <c r="D56" t="s">
        <v>317</v>
      </c>
      <c r="E56" s="50">
        <v>0</v>
      </c>
      <c r="F56" s="50">
        <v>0</v>
      </c>
      <c r="G56" s="50">
        <v>3.3124557489252099E-5</v>
      </c>
      <c r="H56" s="50">
        <v>0</v>
      </c>
      <c r="I56" s="50">
        <v>0</v>
      </c>
      <c r="J56" s="50">
        <v>0</v>
      </c>
      <c r="K56" s="50">
        <v>0</v>
      </c>
      <c r="L56" s="50">
        <v>0</v>
      </c>
      <c r="M56" s="50">
        <v>0</v>
      </c>
    </row>
    <row r="57" spans="1:13" x14ac:dyDescent="0.3">
      <c r="A57" t="s">
        <v>109</v>
      </c>
      <c r="B57" t="s">
        <v>493</v>
      </c>
      <c r="C57" t="s">
        <v>57</v>
      </c>
      <c r="D57" t="s">
        <v>318</v>
      </c>
      <c r="E57" s="50">
        <v>0</v>
      </c>
      <c r="F57" s="50">
        <v>0</v>
      </c>
      <c r="G57" s="50">
        <v>0</v>
      </c>
      <c r="H57" s="50">
        <v>4.8899917171415996E-10</v>
      </c>
      <c r="I57" s="50">
        <v>0</v>
      </c>
      <c r="J57" s="50">
        <v>0</v>
      </c>
      <c r="K57" s="50">
        <v>0</v>
      </c>
      <c r="L57" s="50">
        <v>0</v>
      </c>
      <c r="M57" s="50">
        <v>0</v>
      </c>
    </row>
    <row r="58" spans="1:13" x14ac:dyDescent="0.3">
      <c r="A58" t="s">
        <v>109</v>
      </c>
      <c r="B58" t="s">
        <v>493</v>
      </c>
      <c r="C58" t="s">
        <v>20</v>
      </c>
      <c r="D58" t="s">
        <v>319</v>
      </c>
      <c r="E58" s="50">
        <v>2.371915287252E-4</v>
      </c>
      <c r="F58" s="50">
        <v>2.072408971381E-4</v>
      </c>
      <c r="G58" s="50">
        <v>4.9285850723780004E-4</v>
      </c>
      <c r="H58" s="50">
        <v>1.0289065801978999E-3</v>
      </c>
      <c r="I58" s="50">
        <v>6.9606642807220004E-4</v>
      </c>
      <c r="J58" s="50">
        <v>4.0272525026209999E-4</v>
      </c>
      <c r="K58" s="50">
        <v>2.4798688676629999E-4</v>
      </c>
      <c r="L58" s="50">
        <v>3.1750080813560002E-4</v>
      </c>
      <c r="M58" s="50">
        <v>1.583401676223E-4</v>
      </c>
    </row>
    <row r="59" spans="1:13" x14ac:dyDescent="0.3">
      <c r="A59" t="s">
        <v>109</v>
      </c>
      <c r="B59" t="s">
        <v>493</v>
      </c>
      <c r="C59" t="s">
        <v>283</v>
      </c>
      <c r="D59" t="s">
        <v>284</v>
      </c>
      <c r="E59" s="50">
        <v>1.5663116490779999E-4</v>
      </c>
      <c r="F59" s="50">
        <v>8.0559341030859706E-5</v>
      </c>
      <c r="G59" s="50">
        <v>0</v>
      </c>
      <c r="H59" s="50">
        <v>0</v>
      </c>
      <c r="I59" s="50">
        <v>6.4326109249043101E-5</v>
      </c>
      <c r="J59" s="50">
        <v>0</v>
      </c>
      <c r="K59" s="50">
        <v>0</v>
      </c>
      <c r="L59" s="50">
        <v>4.2831462315054E-5</v>
      </c>
      <c r="M59" s="50">
        <v>0</v>
      </c>
    </row>
    <row r="60" spans="1:13" x14ac:dyDescent="0.3">
      <c r="A60" t="s">
        <v>109</v>
      </c>
      <c r="B60" t="s">
        <v>493</v>
      </c>
      <c r="C60" t="s">
        <v>285</v>
      </c>
      <c r="D60" t="s">
        <v>286</v>
      </c>
      <c r="E60" s="50">
        <v>1.738738195185E-4</v>
      </c>
      <c r="F60" s="50">
        <v>1.2806116893104301E-5</v>
      </c>
      <c r="G60" s="50">
        <v>3.8698208286269098E-6</v>
      </c>
      <c r="H60" s="50">
        <v>0</v>
      </c>
      <c r="I60" s="50">
        <v>0</v>
      </c>
      <c r="J60" s="50">
        <v>5.4053670474775201E-7</v>
      </c>
      <c r="K60" s="50">
        <v>7.5179587692841902E-6</v>
      </c>
      <c r="L60" s="50">
        <v>1.25349676925298E-5</v>
      </c>
      <c r="M60" s="50">
        <v>6.1682857768459996E-4</v>
      </c>
    </row>
    <row r="61" spans="1:13" x14ac:dyDescent="0.3">
      <c r="A61" t="s">
        <v>109</v>
      </c>
      <c r="B61" t="s">
        <v>493</v>
      </c>
      <c r="C61" t="s">
        <v>290</v>
      </c>
      <c r="D61" t="s">
        <v>291</v>
      </c>
      <c r="E61" s="50">
        <v>1.3063652636430001E-3</v>
      </c>
      <c r="F61" s="50">
        <v>1.5126974383070999E-3</v>
      </c>
      <c r="G61" s="50">
        <v>1.9940703539984999E-3</v>
      </c>
      <c r="H61" s="50">
        <v>1.8654218152757999E-3</v>
      </c>
      <c r="I61" s="50">
        <v>1.8790467275174999E-3</v>
      </c>
      <c r="J61" s="50">
        <v>1.9718492504743998E-3</v>
      </c>
      <c r="K61" s="50">
        <v>1.8968446495413E-3</v>
      </c>
      <c r="L61" s="50">
        <v>7.3900633237750004E-4</v>
      </c>
      <c r="M61" s="50">
        <v>8.7296188928183098E-6</v>
      </c>
    </row>
    <row r="62" spans="1:13" x14ac:dyDescent="0.3">
      <c r="A62" t="s">
        <v>109</v>
      </c>
      <c r="B62" t="s">
        <v>493</v>
      </c>
      <c r="C62" t="s">
        <v>295</v>
      </c>
      <c r="D62" t="s">
        <v>296</v>
      </c>
      <c r="E62" s="50">
        <v>5.0252548993807997E-6</v>
      </c>
      <c r="F62" s="50">
        <v>9.5553333740855195E-5</v>
      </c>
      <c r="G62" s="50">
        <v>9.6064466660986797E-5</v>
      </c>
      <c r="H62" s="50">
        <v>8.4596856706549696E-5</v>
      </c>
      <c r="I62" s="50">
        <v>0</v>
      </c>
      <c r="J62" s="50">
        <v>0</v>
      </c>
      <c r="K62" s="50">
        <v>2.60392019932927E-5</v>
      </c>
      <c r="L62" s="50">
        <v>1.037080552041E-4</v>
      </c>
      <c r="M62" s="50">
        <v>1.0939930353869999E-4</v>
      </c>
    </row>
    <row r="63" spans="1:13" x14ac:dyDescent="0.3">
      <c r="A63" t="s">
        <v>109</v>
      </c>
      <c r="B63" t="s">
        <v>493</v>
      </c>
      <c r="C63" t="s">
        <v>304</v>
      </c>
      <c r="D63" t="s">
        <v>305</v>
      </c>
      <c r="E63" s="50">
        <v>0</v>
      </c>
      <c r="F63" s="50">
        <v>0</v>
      </c>
      <c r="G63" s="50">
        <v>0</v>
      </c>
      <c r="H63" s="50">
        <v>0</v>
      </c>
      <c r="I63" s="50">
        <v>0</v>
      </c>
      <c r="J63" s="50">
        <v>0</v>
      </c>
      <c r="K63" s="50">
        <v>3.0573032328422403E-8</v>
      </c>
      <c r="L63" s="50">
        <v>0</v>
      </c>
      <c r="M63" s="50">
        <v>0</v>
      </c>
    </row>
    <row r="64" spans="1:13" x14ac:dyDescent="0.3">
      <c r="A64" t="s">
        <v>109</v>
      </c>
      <c r="B64" t="s">
        <v>493</v>
      </c>
      <c r="C64" t="s">
        <v>306</v>
      </c>
      <c r="D64" t="s">
        <v>307</v>
      </c>
      <c r="E64" s="50">
        <v>2.0653797636450001E-4</v>
      </c>
      <c r="F64" s="50">
        <v>1.4037474286670001E-4</v>
      </c>
      <c r="G64" s="50">
        <v>1.3803221234239999E-4</v>
      </c>
      <c r="H64" s="50">
        <v>3.2971258151998903E-5</v>
      </c>
      <c r="I64" s="50">
        <v>9.5445703717671207E-6</v>
      </c>
      <c r="J64" s="50">
        <v>2.162146818991E-6</v>
      </c>
      <c r="K64" s="50">
        <v>0</v>
      </c>
      <c r="L64" s="50">
        <v>2.196847100373E-4</v>
      </c>
      <c r="M64" s="50">
        <v>2.2178547039290001E-4</v>
      </c>
    </row>
    <row r="65" spans="1:13" x14ac:dyDescent="0.3">
      <c r="A65" t="s">
        <v>109</v>
      </c>
      <c r="B65" t="s">
        <v>493</v>
      </c>
      <c r="C65" t="s">
        <v>308</v>
      </c>
      <c r="D65" t="s">
        <v>309</v>
      </c>
      <c r="E65" s="50"/>
      <c r="F65" s="50"/>
      <c r="G65" s="50"/>
      <c r="H65" s="50"/>
      <c r="I65" s="50"/>
      <c r="J65" s="50">
        <v>0</v>
      </c>
      <c r="K65" s="50">
        <v>0</v>
      </c>
      <c r="L65" s="50">
        <v>0</v>
      </c>
      <c r="M65" s="50">
        <v>7.4508544493892205E-7</v>
      </c>
    </row>
    <row r="66" spans="1:13" x14ac:dyDescent="0.3">
      <c r="A66" t="s">
        <v>109</v>
      </c>
      <c r="B66" t="s">
        <v>493</v>
      </c>
      <c r="C66" t="s">
        <v>310</v>
      </c>
      <c r="D66" t="s">
        <v>311</v>
      </c>
      <c r="E66" s="50">
        <v>5.2755000302326998E-3</v>
      </c>
      <c r="F66" s="50">
        <v>4.7927340686533997E-3</v>
      </c>
      <c r="G66" s="50">
        <v>5.5290678037655996E-3</v>
      </c>
      <c r="H66" s="50">
        <v>6.0333436634875002E-3</v>
      </c>
      <c r="I66" s="50">
        <v>5.6354966075346001E-3</v>
      </c>
      <c r="J66" s="50">
        <v>5.5551335522618997E-3</v>
      </c>
      <c r="K66" s="50">
        <v>4.5742809628864E-3</v>
      </c>
      <c r="L66" s="50">
        <v>6.1104374143676997E-3</v>
      </c>
      <c r="M66" s="50">
        <v>5.6699719791178998E-3</v>
      </c>
    </row>
    <row r="67" spans="1:13" x14ac:dyDescent="0.3">
      <c r="A67" t="s">
        <v>109</v>
      </c>
      <c r="B67" t="s">
        <v>493</v>
      </c>
      <c r="C67" t="s">
        <v>82</v>
      </c>
      <c r="D67" t="s">
        <v>320</v>
      </c>
      <c r="E67" s="50">
        <v>0</v>
      </c>
      <c r="F67" s="50">
        <v>0</v>
      </c>
      <c r="G67" s="50">
        <v>2.8974668116031399E-5</v>
      </c>
      <c r="H67" s="50">
        <v>0</v>
      </c>
      <c r="I67" s="50">
        <v>0</v>
      </c>
      <c r="J67" s="50">
        <v>0</v>
      </c>
      <c r="K67" s="50">
        <v>0</v>
      </c>
      <c r="L67" s="50">
        <v>3.2018485809285402E-5</v>
      </c>
      <c r="M67" s="50">
        <v>3.44456642385986E-5</v>
      </c>
    </row>
    <row r="68" spans="1:13" x14ac:dyDescent="0.3">
      <c r="A68" t="s">
        <v>159</v>
      </c>
      <c r="B68" t="s">
        <v>493</v>
      </c>
      <c r="C68" t="s">
        <v>252</v>
      </c>
      <c r="D68" t="s">
        <v>253</v>
      </c>
      <c r="E68" s="50">
        <v>2.1025587725762001E-3</v>
      </c>
      <c r="F68" s="50">
        <v>2.8390212850829999E-3</v>
      </c>
      <c r="G68" s="50">
        <v>7.070139608262E-4</v>
      </c>
      <c r="H68" s="50">
        <v>8.8597687032429995E-4</v>
      </c>
      <c r="I68" s="50">
        <v>6.5856361783679998E-4</v>
      </c>
      <c r="J68" s="50">
        <v>5.0251667724369997E-4</v>
      </c>
      <c r="K68" s="50">
        <v>1.5294014316236E-3</v>
      </c>
      <c r="L68" s="50">
        <v>2.9964295787016999E-3</v>
      </c>
      <c r="M68" s="50">
        <v>3.2348881963960999E-3</v>
      </c>
    </row>
    <row r="69" spans="1:13" x14ac:dyDescent="0.3">
      <c r="A69" t="s">
        <v>159</v>
      </c>
      <c r="B69" t="s">
        <v>493</v>
      </c>
      <c r="C69" t="s">
        <v>254</v>
      </c>
      <c r="D69" t="s">
        <v>255</v>
      </c>
      <c r="E69" s="50">
        <v>0</v>
      </c>
      <c r="F69" s="50">
        <v>0</v>
      </c>
      <c r="G69" s="50">
        <v>3.2044437685722198E-7</v>
      </c>
      <c r="H69" s="50">
        <v>5.7765529409650196E-7</v>
      </c>
      <c r="I69" s="50">
        <v>8.9831312920628696E-7</v>
      </c>
      <c r="J69" s="50">
        <v>4.84394903448856E-7</v>
      </c>
      <c r="K69" s="50">
        <v>3.92924814929196E-6</v>
      </c>
      <c r="L69" s="50">
        <v>2.1867419054017101E-6</v>
      </c>
      <c r="M69" s="50">
        <v>3.2410628250885099E-7</v>
      </c>
    </row>
    <row r="70" spans="1:13" x14ac:dyDescent="0.3">
      <c r="A70" t="s">
        <v>159</v>
      </c>
      <c r="B70" t="s">
        <v>493</v>
      </c>
      <c r="C70" t="s">
        <v>256</v>
      </c>
      <c r="D70" t="s">
        <v>257</v>
      </c>
      <c r="E70" s="50">
        <v>4.3470405959368301E-7</v>
      </c>
      <c r="F70" s="50">
        <v>0</v>
      </c>
      <c r="G70" s="50">
        <v>8.3885962528068796E-9</v>
      </c>
      <c r="H70" s="50">
        <v>0</v>
      </c>
      <c r="I70" s="50">
        <v>0</v>
      </c>
      <c r="J70" s="50">
        <v>0</v>
      </c>
      <c r="K70" s="50">
        <v>2.0316691568210798E-9</v>
      </c>
      <c r="L70" s="50">
        <v>7.0748801042785606E-8</v>
      </c>
      <c r="M70" s="50">
        <v>4.0401060146532696E-9</v>
      </c>
    </row>
    <row r="71" spans="1:13" x14ac:dyDescent="0.3">
      <c r="A71" t="s">
        <v>159</v>
      </c>
      <c r="B71" t="s">
        <v>493</v>
      </c>
      <c r="C71" t="s">
        <v>258</v>
      </c>
      <c r="D71" t="s">
        <v>259</v>
      </c>
      <c r="E71" s="50">
        <v>0</v>
      </c>
      <c r="F71" s="50">
        <v>0</v>
      </c>
      <c r="G71" s="50">
        <v>0</v>
      </c>
      <c r="H71" s="50">
        <v>5.1653230470626103E-9</v>
      </c>
      <c r="I71" s="50">
        <v>0</v>
      </c>
      <c r="J71" s="50">
        <v>0</v>
      </c>
      <c r="K71" s="50">
        <v>0</v>
      </c>
      <c r="L71" s="50">
        <v>0</v>
      </c>
      <c r="M71" s="50">
        <v>0</v>
      </c>
    </row>
    <row r="72" spans="1:13" x14ac:dyDescent="0.3">
      <c r="A72" t="s">
        <v>159</v>
      </c>
      <c r="B72" t="s">
        <v>493</v>
      </c>
      <c r="C72" t="s">
        <v>16</v>
      </c>
      <c r="D72" t="s">
        <v>260</v>
      </c>
      <c r="E72" s="50">
        <v>5.1512431061850005E-4</v>
      </c>
      <c r="F72" s="50">
        <v>3.7825643128699997E-4</v>
      </c>
      <c r="G72" s="50">
        <v>9.2364316760780703E-5</v>
      </c>
      <c r="H72" s="50">
        <v>1.008908115295E-4</v>
      </c>
      <c r="I72" s="50">
        <v>3.0493232835836001E-5</v>
      </c>
      <c r="J72" s="50">
        <v>2.90236615702827E-8</v>
      </c>
      <c r="K72" s="50">
        <v>2.7082149860424898E-6</v>
      </c>
      <c r="L72" s="50">
        <v>7.5994565803031195E-5</v>
      </c>
      <c r="M72" s="50">
        <v>1.638586197423E-4</v>
      </c>
    </row>
    <row r="73" spans="1:13" x14ac:dyDescent="0.3">
      <c r="A73" t="s">
        <v>159</v>
      </c>
      <c r="B73" t="s">
        <v>493</v>
      </c>
      <c r="C73" t="s">
        <v>321</v>
      </c>
      <c r="D73" t="s">
        <v>322</v>
      </c>
      <c r="E73" s="50">
        <v>4.2720541456569201E-5</v>
      </c>
      <c r="F73" s="50">
        <v>0</v>
      </c>
      <c r="G73" s="50">
        <v>1.5538700154839999E-4</v>
      </c>
      <c r="H73" s="50">
        <v>1.2475804755570001E-4</v>
      </c>
      <c r="I73" s="50">
        <v>0</v>
      </c>
      <c r="J73" s="50">
        <v>0</v>
      </c>
      <c r="K73" s="50">
        <v>0</v>
      </c>
      <c r="L73" s="50">
        <v>0</v>
      </c>
      <c r="M73" s="50">
        <v>0</v>
      </c>
    </row>
    <row r="74" spans="1:13" x14ac:dyDescent="0.3">
      <c r="A74" t="s">
        <v>159</v>
      </c>
      <c r="B74" t="s">
        <v>493</v>
      </c>
      <c r="C74" t="s">
        <v>261</v>
      </c>
      <c r="D74" t="s">
        <v>262</v>
      </c>
      <c r="E74" s="50">
        <v>1.1302305549435699E-5</v>
      </c>
      <c r="F74" s="50">
        <v>0</v>
      </c>
      <c r="G74" s="50">
        <v>3.22835126789272E-6</v>
      </c>
      <c r="H74" s="50">
        <v>4.3044358725521799E-10</v>
      </c>
      <c r="I74" s="50">
        <v>2.9986004783096501E-8</v>
      </c>
      <c r="J74" s="50">
        <v>6.9556706177056803E-8</v>
      </c>
      <c r="K74" s="50">
        <v>0</v>
      </c>
      <c r="L74" s="50">
        <v>1.9846764273014598E-5</v>
      </c>
      <c r="M74" s="50">
        <v>4.0764669687851497E-5</v>
      </c>
    </row>
    <row r="75" spans="1:13" x14ac:dyDescent="0.3">
      <c r="A75" t="s">
        <v>159</v>
      </c>
      <c r="B75" t="s">
        <v>493</v>
      </c>
      <c r="C75" t="s">
        <v>18</v>
      </c>
      <c r="D75" t="s">
        <v>263</v>
      </c>
      <c r="E75" s="50">
        <v>1.3907166166984701E-2</v>
      </c>
      <c r="F75" s="50">
        <v>1.3411242094847601E-2</v>
      </c>
      <c r="G75" s="50">
        <v>1.0855325056556999E-2</v>
      </c>
      <c r="H75" s="50">
        <v>8.3090329206504995E-3</v>
      </c>
      <c r="I75" s="50">
        <v>3.9790473863072998E-3</v>
      </c>
      <c r="J75" s="50">
        <v>2.3012916303952E-3</v>
      </c>
      <c r="K75" s="50">
        <v>3.1089119513311001E-3</v>
      </c>
      <c r="L75" s="50">
        <v>6.6276838352091003E-3</v>
      </c>
      <c r="M75" s="50">
        <v>6.5169082695590999E-3</v>
      </c>
    </row>
    <row r="76" spans="1:13" x14ac:dyDescent="0.3">
      <c r="A76" t="s">
        <v>159</v>
      </c>
      <c r="B76" t="s">
        <v>493</v>
      </c>
      <c r="C76" t="s">
        <v>264</v>
      </c>
      <c r="D76" t="s">
        <v>265</v>
      </c>
      <c r="E76" s="50">
        <v>2.6082243575620898E-6</v>
      </c>
      <c r="F76" s="50">
        <v>0</v>
      </c>
      <c r="G76" s="50">
        <v>2.30686396952189E-6</v>
      </c>
      <c r="H76" s="50">
        <v>0</v>
      </c>
      <c r="I76" s="50">
        <v>0</v>
      </c>
      <c r="J76" s="50">
        <v>0</v>
      </c>
      <c r="K76" s="50">
        <v>0</v>
      </c>
      <c r="L76" s="50">
        <v>8.6279025661933694E-6</v>
      </c>
      <c r="M76" s="50">
        <v>0</v>
      </c>
    </row>
    <row r="77" spans="1:13" x14ac:dyDescent="0.3">
      <c r="A77" t="s">
        <v>159</v>
      </c>
      <c r="B77" t="s">
        <v>493</v>
      </c>
      <c r="C77" t="s">
        <v>5</v>
      </c>
      <c r="D77" t="s">
        <v>268</v>
      </c>
      <c r="E77" s="50">
        <v>0</v>
      </c>
      <c r="F77" s="50">
        <v>0</v>
      </c>
      <c r="G77" s="50">
        <v>0</v>
      </c>
      <c r="H77" s="50">
        <v>0</v>
      </c>
      <c r="I77" s="50">
        <v>0</v>
      </c>
      <c r="J77" s="50">
        <v>0</v>
      </c>
      <c r="K77" s="50">
        <v>0</v>
      </c>
      <c r="L77" s="50">
        <v>2.4971738397333398E-5</v>
      </c>
      <c r="M77" s="50">
        <v>0</v>
      </c>
    </row>
    <row r="78" spans="1:13" x14ac:dyDescent="0.3">
      <c r="A78" t="s">
        <v>159</v>
      </c>
      <c r="B78" t="s">
        <v>493</v>
      </c>
      <c r="C78" t="s">
        <v>314</v>
      </c>
      <c r="D78" t="s">
        <v>315</v>
      </c>
      <c r="E78" s="50">
        <v>3.0451019374536999E-3</v>
      </c>
      <c r="F78" s="50">
        <v>2.2477479805108002E-3</v>
      </c>
      <c r="G78" s="50">
        <v>2.1513142292060002E-3</v>
      </c>
      <c r="H78" s="50">
        <v>2.3119473730783E-3</v>
      </c>
      <c r="I78" s="50">
        <v>1.0965877725797001E-3</v>
      </c>
      <c r="J78" s="50">
        <v>3.3573871133361598E-5</v>
      </c>
      <c r="K78" s="50">
        <v>3.9109631268805703E-5</v>
      </c>
      <c r="L78" s="50">
        <v>1.7817956124087E-3</v>
      </c>
      <c r="M78" s="50">
        <v>1.1613509189454E-3</v>
      </c>
    </row>
    <row r="79" spans="1:13" x14ac:dyDescent="0.3">
      <c r="A79" t="s">
        <v>159</v>
      </c>
      <c r="B79" t="s">
        <v>493</v>
      </c>
      <c r="C79" t="s">
        <v>50</v>
      </c>
      <c r="D79" t="s">
        <v>323</v>
      </c>
      <c r="E79" s="50">
        <v>0</v>
      </c>
      <c r="F79" s="50">
        <v>0</v>
      </c>
      <c r="G79" s="50">
        <v>0</v>
      </c>
      <c r="H79" s="50">
        <v>0</v>
      </c>
      <c r="I79" s="50">
        <v>0</v>
      </c>
      <c r="J79" s="50">
        <v>0</v>
      </c>
      <c r="K79" s="50">
        <v>1.0158345784105399E-9</v>
      </c>
      <c r="L79" s="50">
        <v>0</v>
      </c>
      <c r="M79" s="50">
        <v>0</v>
      </c>
    </row>
    <row r="80" spans="1:13" x14ac:dyDescent="0.3">
      <c r="A80" t="s">
        <v>159</v>
      </c>
      <c r="B80" t="s">
        <v>493</v>
      </c>
      <c r="C80" t="s">
        <v>269</v>
      </c>
      <c r="D80" t="s">
        <v>270</v>
      </c>
      <c r="E80" s="50">
        <v>3.7217144591700002E-4</v>
      </c>
      <c r="F80" s="50">
        <v>4.2406207933979998E-4</v>
      </c>
      <c r="G80" s="50">
        <v>4.219765904626E-4</v>
      </c>
      <c r="H80" s="50">
        <v>6.033385716172E-4</v>
      </c>
      <c r="I80" s="50">
        <v>1.1104991671086E-3</v>
      </c>
      <c r="J80" s="50">
        <v>6.7438929657540005E-4</v>
      </c>
      <c r="K80" s="50">
        <v>4.8161276071460001E-4</v>
      </c>
      <c r="L80" s="50">
        <v>2.7758926239974998E-3</v>
      </c>
      <c r="M80" s="50">
        <v>3.1027803209222999E-3</v>
      </c>
    </row>
    <row r="81" spans="1:13" x14ac:dyDescent="0.3">
      <c r="A81" t="s">
        <v>159</v>
      </c>
      <c r="B81" t="s">
        <v>493</v>
      </c>
      <c r="C81" t="s">
        <v>273</v>
      </c>
      <c r="D81" t="s">
        <v>274</v>
      </c>
      <c r="E81" s="50">
        <v>3.34722125887135E-5</v>
      </c>
      <c r="F81" s="50">
        <v>0</v>
      </c>
      <c r="G81" s="50">
        <v>0</v>
      </c>
      <c r="H81" s="50">
        <v>0</v>
      </c>
      <c r="I81" s="50">
        <v>0</v>
      </c>
      <c r="J81" s="50">
        <v>0</v>
      </c>
      <c r="K81" s="50">
        <v>0</v>
      </c>
      <c r="L81" s="50">
        <v>5.0382637035286202E-5</v>
      </c>
      <c r="M81" s="50">
        <v>4.0581518215187203E-5</v>
      </c>
    </row>
    <row r="82" spans="1:13" x14ac:dyDescent="0.3">
      <c r="A82" t="s">
        <v>159</v>
      </c>
      <c r="B82" t="s">
        <v>493</v>
      </c>
      <c r="C82" t="s">
        <v>57</v>
      </c>
      <c r="D82" t="s">
        <v>318</v>
      </c>
      <c r="E82" s="50">
        <v>0</v>
      </c>
      <c r="F82" s="50">
        <v>0</v>
      </c>
      <c r="G82" s="50">
        <v>0</v>
      </c>
      <c r="H82" s="50">
        <v>0</v>
      </c>
      <c r="I82" s="50">
        <v>0</v>
      </c>
      <c r="J82" s="50">
        <v>0</v>
      </c>
      <c r="K82" s="50">
        <v>0</v>
      </c>
      <c r="L82" s="50">
        <v>0</v>
      </c>
      <c r="M82" s="50">
        <v>9.8758147024857794E-9</v>
      </c>
    </row>
    <row r="83" spans="1:13" x14ac:dyDescent="0.3">
      <c r="A83" t="s">
        <v>159</v>
      </c>
      <c r="B83" t="s">
        <v>493</v>
      </c>
      <c r="C83" t="s">
        <v>277</v>
      </c>
      <c r="D83" t="s">
        <v>278</v>
      </c>
      <c r="E83" s="50">
        <v>0</v>
      </c>
      <c r="F83" s="50">
        <v>0</v>
      </c>
      <c r="G83" s="50">
        <v>0</v>
      </c>
      <c r="H83" s="50">
        <v>0</v>
      </c>
      <c r="I83" s="50">
        <v>0</v>
      </c>
      <c r="J83" s="50">
        <v>0</v>
      </c>
      <c r="K83" s="50">
        <v>0</v>
      </c>
      <c r="L83" s="50">
        <v>6.2120898476592198E-8</v>
      </c>
      <c r="M83" s="50">
        <v>0</v>
      </c>
    </row>
    <row r="84" spans="1:13" x14ac:dyDescent="0.3">
      <c r="A84" t="s">
        <v>159</v>
      </c>
      <c r="B84" t="s">
        <v>493</v>
      </c>
      <c r="C84" t="s">
        <v>20</v>
      </c>
      <c r="D84" t="s">
        <v>319</v>
      </c>
      <c r="E84" s="50">
        <v>1.5918993073530001E-4</v>
      </c>
      <c r="F84" s="50">
        <v>2.947023990933E-4</v>
      </c>
      <c r="G84" s="50">
        <v>3.8269992451760003E-4</v>
      </c>
      <c r="H84" s="50">
        <v>1.899091280354E-4</v>
      </c>
      <c r="I84" s="50">
        <v>1.650843594595E-4</v>
      </c>
      <c r="J84" s="50">
        <v>0</v>
      </c>
      <c r="K84" s="50">
        <v>1.9247068548869999E-4</v>
      </c>
      <c r="L84" s="50">
        <v>2.09790902058E-4</v>
      </c>
      <c r="M84" s="50">
        <v>2.169936451463E-4</v>
      </c>
    </row>
    <row r="85" spans="1:13" x14ac:dyDescent="0.3">
      <c r="A85" t="s">
        <v>159</v>
      </c>
      <c r="B85" t="s">
        <v>493</v>
      </c>
      <c r="C85" t="s">
        <v>7</v>
      </c>
      <c r="D85" t="s">
        <v>324</v>
      </c>
      <c r="E85" s="50">
        <v>0</v>
      </c>
      <c r="F85" s="50">
        <v>0</v>
      </c>
      <c r="G85" s="50">
        <v>0</v>
      </c>
      <c r="H85" s="50">
        <v>0</v>
      </c>
      <c r="I85" s="50">
        <v>0</v>
      </c>
      <c r="J85" s="50">
        <v>1.70138705756829E-8</v>
      </c>
      <c r="K85" s="50">
        <v>0</v>
      </c>
      <c r="L85" s="50">
        <v>2.8472078468438099E-8</v>
      </c>
      <c r="M85" s="50">
        <v>2.9133653372333002E-7</v>
      </c>
    </row>
    <row r="86" spans="1:13" x14ac:dyDescent="0.3">
      <c r="A86" t="s">
        <v>159</v>
      </c>
      <c r="B86" t="s">
        <v>493</v>
      </c>
      <c r="C86" t="s">
        <v>283</v>
      </c>
      <c r="D86" t="s">
        <v>284</v>
      </c>
      <c r="E86" s="50">
        <v>1.129587192935E-4</v>
      </c>
      <c r="F86" s="50">
        <v>1.3026624524700001E-4</v>
      </c>
      <c r="G86" s="50">
        <v>8.5909291944245804E-5</v>
      </c>
      <c r="H86" s="50">
        <v>5.0996804000061898E-5</v>
      </c>
      <c r="I86" s="50">
        <v>2.4041596088419299E-5</v>
      </c>
      <c r="J86" s="50">
        <v>1.34819912073544E-5</v>
      </c>
      <c r="K86" s="50">
        <v>3.8301534861680199E-5</v>
      </c>
      <c r="L86" s="50">
        <v>1.075071171357E-4</v>
      </c>
      <c r="M86" s="50">
        <v>3.0994346642415003E-5</v>
      </c>
    </row>
    <row r="87" spans="1:13" x14ac:dyDescent="0.3">
      <c r="A87" t="s">
        <v>159</v>
      </c>
      <c r="B87" t="s">
        <v>493</v>
      </c>
      <c r="C87" t="s">
        <v>285</v>
      </c>
      <c r="D87" t="s">
        <v>286</v>
      </c>
      <c r="E87" s="50">
        <v>4.1943338415461997E-3</v>
      </c>
      <c r="F87" s="50">
        <v>3.3384358861554999E-3</v>
      </c>
      <c r="G87" s="50">
        <v>1.0998632479501001E-3</v>
      </c>
      <c r="H87" s="50">
        <v>3.2960787250480001E-4</v>
      </c>
      <c r="I87" s="50">
        <v>0</v>
      </c>
      <c r="J87" s="50">
        <v>4.5667230256965497E-6</v>
      </c>
      <c r="K87" s="50">
        <v>6.5913950372035494E-5</v>
      </c>
      <c r="L87" s="50">
        <v>1.2374137860434499E-5</v>
      </c>
      <c r="M87" s="50">
        <v>2.7480127760660001E-4</v>
      </c>
    </row>
    <row r="88" spans="1:13" x14ac:dyDescent="0.3">
      <c r="A88" t="s">
        <v>159</v>
      </c>
      <c r="B88" t="s">
        <v>493</v>
      </c>
      <c r="C88" t="s">
        <v>325</v>
      </c>
      <c r="D88" t="s">
        <v>326</v>
      </c>
      <c r="E88" s="50">
        <v>0</v>
      </c>
      <c r="F88" s="50">
        <v>0</v>
      </c>
      <c r="G88" s="50">
        <v>0</v>
      </c>
      <c r="H88" s="50">
        <v>0</v>
      </c>
      <c r="I88" s="50">
        <v>0</v>
      </c>
      <c r="J88" s="50">
        <v>0</v>
      </c>
      <c r="K88" s="50">
        <v>0</v>
      </c>
      <c r="L88" s="50">
        <v>6.5808895428511602E-5</v>
      </c>
      <c r="M88" s="50">
        <v>1.1173137633857701E-6</v>
      </c>
    </row>
    <row r="89" spans="1:13" x14ac:dyDescent="0.3">
      <c r="A89" t="s">
        <v>159</v>
      </c>
      <c r="B89" t="s">
        <v>493</v>
      </c>
      <c r="C89" t="s">
        <v>327</v>
      </c>
      <c r="D89" t="s">
        <v>328</v>
      </c>
      <c r="E89" s="50">
        <v>0</v>
      </c>
      <c r="F89" s="50">
        <v>0</v>
      </c>
      <c r="G89" s="50">
        <v>0</v>
      </c>
      <c r="H89" s="50">
        <v>0</v>
      </c>
      <c r="I89" s="50">
        <v>0</v>
      </c>
      <c r="J89" s="50">
        <v>1.30106069108163E-8</v>
      </c>
      <c r="K89" s="50">
        <v>0</v>
      </c>
      <c r="L89" s="50">
        <v>0</v>
      </c>
      <c r="M89" s="50">
        <v>0</v>
      </c>
    </row>
    <row r="90" spans="1:13" x14ac:dyDescent="0.3">
      <c r="A90" t="s">
        <v>159</v>
      </c>
      <c r="B90" t="s">
        <v>493</v>
      </c>
      <c r="C90" t="s">
        <v>287</v>
      </c>
      <c r="D90" t="s">
        <v>288</v>
      </c>
      <c r="E90" s="50">
        <v>0</v>
      </c>
      <c r="F90" s="50">
        <v>0</v>
      </c>
      <c r="G90" s="50">
        <v>8.0908010858322301E-7</v>
      </c>
      <c r="H90" s="50">
        <v>0</v>
      </c>
      <c r="I90" s="50">
        <v>0</v>
      </c>
      <c r="J90" s="50">
        <v>0</v>
      </c>
      <c r="K90" s="50">
        <v>0</v>
      </c>
      <c r="L90" s="50">
        <v>0</v>
      </c>
      <c r="M90" s="50">
        <v>0</v>
      </c>
    </row>
    <row r="91" spans="1:13" x14ac:dyDescent="0.3">
      <c r="A91" t="s">
        <v>159</v>
      </c>
      <c r="B91" t="s">
        <v>493</v>
      </c>
      <c r="C91" t="s">
        <v>329</v>
      </c>
      <c r="D91" t="s">
        <v>330</v>
      </c>
      <c r="E91" s="50">
        <v>0</v>
      </c>
      <c r="F91" s="50">
        <v>0</v>
      </c>
      <c r="G91" s="50">
        <v>0</v>
      </c>
      <c r="H91" s="50">
        <v>1.14497994209888E-7</v>
      </c>
      <c r="I91" s="50">
        <v>0</v>
      </c>
      <c r="J91" s="50">
        <v>0</v>
      </c>
      <c r="K91" s="50">
        <v>0</v>
      </c>
      <c r="L91" s="50">
        <v>0</v>
      </c>
      <c r="M91" s="50">
        <v>0</v>
      </c>
    </row>
    <row r="92" spans="1:13" x14ac:dyDescent="0.3">
      <c r="A92" t="s">
        <v>159</v>
      </c>
      <c r="B92" t="s">
        <v>493</v>
      </c>
      <c r="C92" t="s">
        <v>9</v>
      </c>
      <c r="D92" t="s">
        <v>289</v>
      </c>
      <c r="E92" s="50">
        <v>0</v>
      </c>
      <c r="F92" s="50">
        <v>0</v>
      </c>
      <c r="G92" s="50">
        <v>0</v>
      </c>
      <c r="H92" s="50">
        <v>0</v>
      </c>
      <c r="I92" s="50">
        <v>0</v>
      </c>
      <c r="J92" s="50">
        <v>0</v>
      </c>
      <c r="K92" s="50">
        <v>0</v>
      </c>
      <c r="L92" s="50">
        <v>0</v>
      </c>
      <c r="M92" s="50">
        <v>1.48186599610799E-5</v>
      </c>
    </row>
    <row r="93" spans="1:13" x14ac:dyDescent="0.3">
      <c r="A93" t="s">
        <v>159</v>
      </c>
      <c r="B93" t="s">
        <v>493</v>
      </c>
      <c r="C93" t="s">
        <v>290</v>
      </c>
      <c r="D93" t="s">
        <v>291</v>
      </c>
      <c r="E93" s="50">
        <v>1.7148430919554401E-2</v>
      </c>
      <c r="F93" s="50">
        <v>1.82746279387037E-2</v>
      </c>
      <c r="G93" s="50">
        <v>2.1553097176013E-2</v>
      </c>
      <c r="H93" s="50">
        <v>2.3228305796054199E-2</v>
      </c>
      <c r="I93" s="50">
        <v>1.99191184614868E-2</v>
      </c>
      <c r="J93" s="50">
        <v>1.8170262825667499E-2</v>
      </c>
      <c r="K93" s="50">
        <v>2.1921500432258999E-2</v>
      </c>
      <c r="L93" s="50">
        <v>1.0372042129247E-2</v>
      </c>
      <c r="M93" s="50">
        <v>2.9475581011369998E-4</v>
      </c>
    </row>
    <row r="94" spans="1:13" x14ac:dyDescent="0.3">
      <c r="A94" t="s">
        <v>159</v>
      </c>
      <c r="B94" t="s">
        <v>493</v>
      </c>
      <c r="C94" t="s">
        <v>292</v>
      </c>
      <c r="D94" t="s">
        <v>293</v>
      </c>
      <c r="E94" s="50">
        <v>0</v>
      </c>
      <c r="F94" s="50">
        <v>0</v>
      </c>
      <c r="G94" s="50">
        <v>2.4155382339770001E-5</v>
      </c>
      <c r="H94" s="50">
        <v>0</v>
      </c>
      <c r="I94" s="50">
        <v>0</v>
      </c>
      <c r="J94" s="50">
        <v>0</v>
      </c>
      <c r="K94" s="50">
        <v>0</v>
      </c>
      <c r="L94" s="50">
        <v>0</v>
      </c>
      <c r="M94" s="50">
        <v>0</v>
      </c>
    </row>
    <row r="95" spans="1:13" x14ac:dyDescent="0.3">
      <c r="A95" t="s">
        <v>159</v>
      </c>
      <c r="B95" t="s">
        <v>493</v>
      </c>
      <c r="C95" t="s">
        <v>64</v>
      </c>
      <c r="D95" t="s">
        <v>294</v>
      </c>
      <c r="E95" s="50">
        <v>0</v>
      </c>
      <c r="F95" s="50">
        <v>0</v>
      </c>
      <c r="G95" s="50">
        <v>0</v>
      </c>
      <c r="H95" s="50">
        <v>0</v>
      </c>
      <c r="I95" s="50">
        <v>1.6048847630389698E-5</v>
      </c>
      <c r="J95" s="50">
        <v>0</v>
      </c>
      <c r="K95" s="50">
        <v>0</v>
      </c>
      <c r="L95" s="50">
        <v>0</v>
      </c>
      <c r="M95" s="50">
        <v>4.8795502643645603E-6</v>
      </c>
    </row>
    <row r="96" spans="1:13" x14ac:dyDescent="0.3">
      <c r="A96" t="s">
        <v>159</v>
      </c>
      <c r="B96" t="s">
        <v>493</v>
      </c>
      <c r="C96" t="s">
        <v>295</v>
      </c>
      <c r="D96" t="s">
        <v>296</v>
      </c>
      <c r="E96" s="50">
        <v>5.5679134678664997E-3</v>
      </c>
      <c r="F96" s="50">
        <v>3.5743473216677001E-3</v>
      </c>
      <c r="G96" s="50">
        <v>3.1676262196186E-3</v>
      </c>
      <c r="H96" s="50">
        <v>1.7304520917398999E-3</v>
      </c>
      <c r="I96" s="50">
        <v>1.4254675156312E-3</v>
      </c>
      <c r="J96" s="50">
        <v>5.4426271074100002E-4</v>
      </c>
      <c r="K96" s="50">
        <v>1.22301353276E-3</v>
      </c>
      <c r="L96" s="50">
        <v>7.1765228360401003E-3</v>
      </c>
      <c r="M96" s="50">
        <v>5.0926146819612996E-3</v>
      </c>
    </row>
    <row r="97" spans="1:13" x14ac:dyDescent="0.3">
      <c r="A97" t="s">
        <v>159</v>
      </c>
      <c r="B97" t="s">
        <v>493</v>
      </c>
      <c r="C97" t="s">
        <v>299</v>
      </c>
      <c r="D97" t="s">
        <v>300</v>
      </c>
      <c r="E97" s="50">
        <v>0</v>
      </c>
      <c r="F97" s="50">
        <v>0</v>
      </c>
      <c r="G97" s="50">
        <v>5.8720173769648097E-6</v>
      </c>
      <c r="H97" s="50">
        <v>0</v>
      </c>
      <c r="I97" s="50">
        <v>0</v>
      </c>
      <c r="J97" s="50">
        <v>0</v>
      </c>
      <c r="K97" s="50">
        <v>0</v>
      </c>
      <c r="L97" s="50">
        <v>0</v>
      </c>
      <c r="M97" s="50">
        <v>1.7058225395202699E-8</v>
      </c>
    </row>
    <row r="98" spans="1:13" x14ac:dyDescent="0.3">
      <c r="A98" t="s">
        <v>159</v>
      </c>
      <c r="B98" t="s">
        <v>493</v>
      </c>
      <c r="C98" t="s">
        <v>301</v>
      </c>
      <c r="D98" t="s">
        <v>302</v>
      </c>
      <c r="E98" s="50">
        <v>0</v>
      </c>
      <c r="F98" s="50">
        <v>0</v>
      </c>
      <c r="G98" s="50">
        <v>0</v>
      </c>
      <c r="H98" s="50">
        <v>0</v>
      </c>
      <c r="I98" s="50">
        <v>0</v>
      </c>
      <c r="J98" s="50">
        <v>0</v>
      </c>
      <c r="K98" s="50">
        <v>0</v>
      </c>
      <c r="L98" s="50">
        <v>0</v>
      </c>
      <c r="M98" s="50">
        <v>4.95316997396491E-6</v>
      </c>
    </row>
    <row r="99" spans="1:13" x14ac:dyDescent="0.3">
      <c r="A99" t="s">
        <v>159</v>
      </c>
      <c r="B99" t="s">
        <v>493</v>
      </c>
      <c r="C99" t="s">
        <v>331</v>
      </c>
      <c r="D99" t="s">
        <v>332</v>
      </c>
      <c r="E99" s="50">
        <v>0</v>
      </c>
      <c r="F99" s="50">
        <v>0</v>
      </c>
      <c r="G99" s="50">
        <v>0</v>
      </c>
      <c r="H99" s="50">
        <v>0</v>
      </c>
      <c r="I99" s="50">
        <v>0</v>
      </c>
      <c r="J99" s="50">
        <v>0</v>
      </c>
      <c r="K99" s="50">
        <v>0</v>
      </c>
      <c r="L99" s="50">
        <v>1.079255704102E-4</v>
      </c>
      <c r="M99" s="50">
        <v>2.7394118392619999E-4</v>
      </c>
    </row>
    <row r="100" spans="1:13" x14ac:dyDescent="0.3">
      <c r="A100" t="s">
        <v>159</v>
      </c>
      <c r="B100" t="s">
        <v>493</v>
      </c>
      <c r="C100" t="s">
        <v>304</v>
      </c>
      <c r="D100" t="s">
        <v>305</v>
      </c>
      <c r="E100" s="50">
        <v>0</v>
      </c>
      <c r="F100" s="50">
        <v>6.2521724179683004E-6</v>
      </c>
      <c r="G100" s="50">
        <v>0</v>
      </c>
      <c r="H100" s="50">
        <v>4.3044358725521799E-10</v>
      </c>
      <c r="I100" s="50">
        <v>3.3787047642925699E-9</v>
      </c>
      <c r="J100" s="50">
        <v>0</v>
      </c>
      <c r="K100" s="50">
        <v>5.5672814069789597E-6</v>
      </c>
      <c r="L100" s="50">
        <v>3.4034487252863003E-5</v>
      </c>
      <c r="M100" s="50">
        <v>4.88803448699533E-5</v>
      </c>
    </row>
    <row r="101" spans="1:13" x14ac:dyDescent="0.3">
      <c r="A101" t="s">
        <v>159</v>
      </c>
      <c r="B101" t="s">
        <v>493</v>
      </c>
      <c r="C101" t="s">
        <v>306</v>
      </c>
      <c r="D101" t="s">
        <v>307</v>
      </c>
      <c r="E101" s="50">
        <v>9.3026668753048097E-5</v>
      </c>
      <c r="F101" s="50">
        <v>3.0814278345700899E-5</v>
      </c>
      <c r="G101" s="50">
        <v>6.3430789995411801E-5</v>
      </c>
      <c r="H101" s="50">
        <v>9.2875521491296605E-5</v>
      </c>
      <c r="I101" s="50">
        <v>7.5598519101046296E-8</v>
      </c>
      <c r="J101" s="50">
        <v>1.12091382616264E-7</v>
      </c>
      <c r="K101" s="50">
        <v>0</v>
      </c>
      <c r="L101" s="50">
        <v>1.191474518829E-4</v>
      </c>
      <c r="M101" s="50">
        <v>3.1535271947710199E-6</v>
      </c>
    </row>
    <row r="102" spans="1:13" x14ac:dyDescent="0.3">
      <c r="A102" t="s">
        <v>159</v>
      </c>
      <c r="B102" t="s">
        <v>493</v>
      </c>
      <c r="C102" t="s">
        <v>308</v>
      </c>
      <c r="D102" t="s">
        <v>309</v>
      </c>
      <c r="E102" s="50"/>
      <c r="F102" s="50"/>
      <c r="G102" s="50"/>
      <c r="H102" s="50"/>
      <c r="I102" s="50"/>
      <c r="J102" s="50">
        <v>4.2095668537550001E-4</v>
      </c>
      <c r="K102" s="50">
        <v>4.5894390418009701E-5</v>
      </c>
      <c r="L102" s="50">
        <v>7.1221610103412995E-5</v>
      </c>
      <c r="M102" s="50">
        <v>1.4984753208348899E-5</v>
      </c>
    </row>
    <row r="103" spans="1:13" x14ac:dyDescent="0.3">
      <c r="A103" t="s">
        <v>159</v>
      </c>
      <c r="B103" t="s">
        <v>493</v>
      </c>
      <c r="C103" t="s">
        <v>310</v>
      </c>
      <c r="D103" t="s">
        <v>311</v>
      </c>
      <c r="E103" s="50">
        <v>4.4017820087533001E-3</v>
      </c>
      <c r="F103" s="50">
        <v>4.1458052589285997E-3</v>
      </c>
      <c r="G103" s="50">
        <v>5.2828044733167004E-3</v>
      </c>
      <c r="H103" s="50">
        <v>6.1798450076233002E-3</v>
      </c>
      <c r="I103" s="50">
        <v>3.8733627682945001E-3</v>
      </c>
      <c r="J103" s="50">
        <v>1.5343528827835001E-3</v>
      </c>
      <c r="K103" s="50">
        <v>2.7099109218711001E-3</v>
      </c>
      <c r="L103" s="50">
        <v>3.9250507319010999E-3</v>
      </c>
      <c r="M103" s="50">
        <v>4.3573683575733003E-3</v>
      </c>
    </row>
    <row r="104" spans="1:13" x14ac:dyDescent="0.3">
      <c r="A104" t="s">
        <v>159</v>
      </c>
      <c r="B104" t="s">
        <v>493</v>
      </c>
      <c r="C104" t="s">
        <v>333</v>
      </c>
      <c r="D104" t="s">
        <v>334</v>
      </c>
      <c r="E104" s="50">
        <v>0</v>
      </c>
      <c r="F104" s="50">
        <v>0</v>
      </c>
      <c r="G104" s="50">
        <v>0</v>
      </c>
      <c r="H104" s="50">
        <v>0</v>
      </c>
      <c r="I104" s="50">
        <v>0</v>
      </c>
      <c r="J104" s="50">
        <v>0</v>
      </c>
      <c r="K104" s="50">
        <v>0</v>
      </c>
      <c r="L104" s="50">
        <v>4.6159278729134497E-8</v>
      </c>
      <c r="M104" s="50">
        <v>1.03247153707805E-8</v>
      </c>
    </row>
    <row r="105" spans="1:13" x14ac:dyDescent="0.3">
      <c r="A105" t="s">
        <v>159</v>
      </c>
      <c r="B105" t="s">
        <v>493</v>
      </c>
      <c r="C105" t="s">
        <v>82</v>
      </c>
      <c r="D105" t="s">
        <v>320</v>
      </c>
      <c r="E105" s="50">
        <v>8.9983740335892304E-5</v>
      </c>
      <c r="F105" s="50">
        <v>3.6173283275387997E-5</v>
      </c>
      <c r="G105" s="50">
        <v>1.29276656852006E-5</v>
      </c>
      <c r="H105" s="50">
        <v>1.32348489773361E-5</v>
      </c>
      <c r="I105" s="50">
        <v>7.8309507336295504E-5</v>
      </c>
      <c r="J105" s="50">
        <v>1.101237785249E-4</v>
      </c>
      <c r="K105" s="50">
        <v>3.8125287562325899E-5</v>
      </c>
      <c r="L105" s="50">
        <v>3.7919631778419802E-7</v>
      </c>
      <c r="M105" s="50">
        <v>4.6965334619007702E-5</v>
      </c>
    </row>
    <row r="106" spans="1:13" x14ac:dyDescent="0.3">
      <c r="A106" t="s">
        <v>159</v>
      </c>
      <c r="B106" t="s">
        <v>493</v>
      </c>
      <c r="C106" t="s">
        <v>312</v>
      </c>
      <c r="D106" t="s">
        <v>313</v>
      </c>
      <c r="E106" s="50">
        <v>0</v>
      </c>
      <c r="F106" s="50">
        <v>0</v>
      </c>
      <c r="G106" s="50">
        <v>8.3885962528068803E-8</v>
      </c>
      <c r="H106" s="50">
        <v>0</v>
      </c>
      <c r="I106" s="50">
        <v>0</v>
      </c>
      <c r="J106" s="50">
        <v>0</v>
      </c>
      <c r="K106" s="50">
        <v>0</v>
      </c>
      <c r="L106" s="50">
        <v>0</v>
      </c>
      <c r="M106" s="50">
        <v>0</v>
      </c>
    </row>
    <row r="107" spans="1:13" x14ac:dyDescent="0.3">
      <c r="A107" t="s">
        <v>166</v>
      </c>
      <c r="B107" t="s">
        <v>493</v>
      </c>
      <c r="C107" t="s">
        <v>335</v>
      </c>
      <c r="D107" t="s">
        <v>336</v>
      </c>
      <c r="E107" s="50">
        <v>0</v>
      </c>
      <c r="F107" s="50">
        <v>0</v>
      </c>
      <c r="G107" s="50">
        <v>0</v>
      </c>
      <c r="H107" s="50">
        <v>0</v>
      </c>
      <c r="I107" s="50">
        <v>1.0936623921290899E-8</v>
      </c>
      <c r="J107" s="50">
        <v>3.59263766228146E-10</v>
      </c>
      <c r="K107" s="50">
        <v>3.4576060703884399E-10</v>
      </c>
      <c r="L107" s="50">
        <v>0</v>
      </c>
      <c r="M107" s="50">
        <v>0</v>
      </c>
    </row>
    <row r="108" spans="1:13" x14ac:dyDescent="0.3">
      <c r="A108" t="s">
        <v>166</v>
      </c>
      <c r="B108" t="s">
        <v>493</v>
      </c>
      <c r="C108" t="s">
        <v>337</v>
      </c>
      <c r="D108" t="s">
        <v>338</v>
      </c>
      <c r="E108" s="50">
        <v>1.4375868702160299E-5</v>
      </c>
      <c r="F108" s="50">
        <v>1.4870579645466499E-5</v>
      </c>
      <c r="G108" s="50">
        <v>1.7060147917560402E-5</v>
      </c>
      <c r="H108" s="50">
        <v>1.0447746641261699E-5</v>
      </c>
      <c r="I108" s="50">
        <v>3.0019375599712999E-6</v>
      </c>
      <c r="J108" s="50">
        <v>4.8953280786247198E-6</v>
      </c>
      <c r="K108" s="50">
        <v>2.47530018579108E-6</v>
      </c>
      <c r="L108" s="50">
        <v>0</v>
      </c>
      <c r="M108" s="50">
        <v>0</v>
      </c>
    </row>
    <row r="109" spans="1:13" x14ac:dyDescent="0.3">
      <c r="A109" t="s">
        <v>166</v>
      </c>
      <c r="B109" t="s">
        <v>493</v>
      </c>
      <c r="C109" t="s">
        <v>256</v>
      </c>
      <c r="D109" t="s">
        <v>257</v>
      </c>
      <c r="E109" s="50">
        <v>1.6603377878315E-5</v>
      </c>
      <c r="F109" s="50">
        <v>6.3137656595276901E-6</v>
      </c>
      <c r="G109" s="50">
        <v>4.3037872442395503E-6</v>
      </c>
      <c r="H109" s="50">
        <v>2.6272073027627401E-6</v>
      </c>
      <c r="I109" s="50">
        <v>2.2867486380881E-6</v>
      </c>
      <c r="J109" s="50">
        <v>1.7244660778951E-6</v>
      </c>
      <c r="K109" s="50">
        <v>1.41761848885926E-6</v>
      </c>
      <c r="L109" s="50">
        <v>2.3872551054332299E-6</v>
      </c>
      <c r="M109" s="50">
        <v>1.13675288971279E-6</v>
      </c>
    </row>
    <row r="110" spans="1:13" x14ac:dyDescent="0.3">
      <c r="A110" t="s">
        <v>166</v>
      </c>
      <c r="B110" t="s">
        <v>493</v>
      </c>
      <c r="C110" t="s">
        <v>339</v>
      </c>
      <c r="D110" t="s">
        <v>340</v>
      </c>
      <c r="E110" s="50">
        <v>0</v>
      </c>
      <c r="F110" s="50">
        <v>0</v>
      </c>
      <c r="G110" s="50">
        <v>0</v>
      </c>
      <c r="H110" s="50">
        <v>0</v>
      </c>
      <c r="I110" s="50">
        <v>0</v>
      </c>
      <c r="J110" s="50">
        <v>1.6975212954279901E-9</v>
      </c>
      <c r="K110" s="50">
        <v>0</v>
      </c>
      <c r="L110" s="50">
        <v>8.5651233782790699E-7</v>
      </c>
      <c r="M110" s="50">
        <v>6.6879572835570298E-8</v>
      </c>
    </row>
    <row r="111" spans="1:13" x14ac:dyDescent="0.3">
      <c r="A111" t="s">
        <v>166</v>
      </c>
      <c r="B111" t="s">
        <v>493</v>
      </c>
      <c r="C111" t="s">
        <v>16</v>
      </c>
      <c r="D111" t="s">
        <v>260</v>
      </c>
      <c r="E111" s="50">
        <v>0</v>
      </c>
      <c r="F111" s="50">
        <v>0</v>
      </c>
      <c r="G111" s="50">
        <v>0</v>
      </c>
      <c r="H111" s="50">
        <v>0</v>
      </c>
      <c r="I111" s="50">
        <v>0</v>
      </c>
      <c r="J111" s="50">
        <v>0</v>
      </c>
      <c r="K111" s="50">
        <v>0</v>
      </c>
      <c r="L111" s="50">
        <v>0</v>
      </c>
      <c r="M111" s="50">
        <v>4.1150454607603202E-6</v>
      </c>
    </row>
    <row r="112" spans="1:13" x14ac:dyDescent="0.3">
      <c r="A112" t="s">
        <v>166</v>
      </c>
      <c r="B112" t="s">
        <v>493</v>
      </c>
      <c r="C112" t="s">
        <v>261</v>
      </c>
      <c r="D112" t="s">
        <v>262</v>
      </c>
      <c r="E112" s="50">
        <v>0</v>
      </c>
      <c r="F112" s="50">
        <v>9.5038788348679902E-8</v>
      </c>
      <c r="G112" s="50">
        <v>0</v>
      </c>
      <c r="H112" s="50">
        <v>0</v>
      </c>
      <c r="I112" s="50">
        <v>0</v>
      </c>
      <c r="J112" s="50">
        <v>0</v>
      </c>
      <c r="K112" s="50">
        <v>3.0081172812379398E-8</v>
      </c>
      <c r="L112" s="50">
        <v>0</v>
      </c>
      <c r="M112" s="50">
        <v>0</v>
      </c>
    </row>
    <row r="113" spans="1:13" x14ac:dyDescent="0.3">
      <c r="A113" t="s">
        <v>166</v>
      </c>
      <c r="B113" t="s">
        <v>493</v>
      </c>
      <c r="C113" t="s">
        <v>18</v>
      </c>
      <c r="D113" t="s">
        <v>263</v>
      </c>
      <c r="E113" s="50">
        <v>0</v>
      </c>
      <c r="F113" s="50">
        <v>0</v>
      </c>
      <c r="G113" s="50">
        <v>0</v>
      </c>
      <c r="H113" s="50">
        <v>0</v>
      </c>
      <c r="I113" s="50">
        <v>0</v>
      </c>
      <c r="J113" s="50">
        <v>0</v>
      </c>
      <c r="K113" s="50">
        <v>0</v>
      </c>
      <c r="L113" s="50">
        <v>0</v>
      </c>
      <c r="M113" s="50">
        <v>3.51031125815714E-7</v>
      </c>
    </row>
    <row r="114" spans="1:13" x14ac:dyDescent="0.3">
      <c r="A114" t="s">
        <v>166</v>
      </c>
      <c r="B114" t="s">
        <v>493</v>
      </c>
      <c r="C114" t="s">
        <v>341</v>
      </c>
      <c r="D114" t="s">
        <v>342</v>
      </c>
      <c r="E114" s="50">
        <v>2.1446516791899999E-4</v>
      </c>
      <c r="F114" s="50">
        <v>2.025725189375E-4</v>
      </c>
      <c r="G114" s="50">
        <v>2.26571018813E-4</v>
      </c>
      <c r="H114" s="50">
        <v>1.9486127924949999E-4</v>
      </c>
      <c r="I114" s="50">
        <v>1.8159203500190001E-4</v>
      </c>
      <c r="J114" s="50">
        <v>1.3909651163429999E-4</v>
      </c>
      <c r="K114" s="50">
        <v>7.7794221069976894E-5</v>
      </c>
      <c r="L114" s="50">
        <v>2.2719742199059999E-4</v>
      </c>
      <c r="M114" s="50">
        <v>1.7250163496710001E-4</v>
      </c>
    </row>
    <row r="115" spans="1:13" x14ac:dyDescent="0.3">
      <c r="A115" t="s">
        <v>166</v>
      </c>
      <c r="B115" t="s">
        <v>493</v>
      </c>
      <c r="C115" t="s">
        <v>343</v>
      </c>
      <c r="D115" t="s">
        <v>344</v>
      </c>
      <c r="E115" s="50">
        <v>0</v>
      </c>
      <c r="F115" s="50">
        <v>1.66151727882307E-9</v>
      </c>
      <c r="G115" s="50">
        <v>2.9123372329440501E-9</v>
      </c>
      <c r="H115" s="50">
        <v>0</v>
      </c>
      <c r="I115" s="50">
        <v>0</v>
      </c>
      <c r="J115" s="50">
        <v>0</v>
      </c>
      <c r="K115" s="50">
        <v>0</v>
      </c>
      <c r="L115" s="50">
        <v>0</v>
      </c>
      <c r="M115" s="50">
        <v>0</v>
      </c>
    </row>
    <row r="116" spans="1:13" x14ac:dyDescent="0.3">
      <c r="A116" t="s">
        <v>166</v>
      </c>
      <c r="B116" t="s">
        <v>493</v>
      </c>
      <c r="C116" t="s">
        <v>345</v>
      </c>
      <c r="D116" t="s">
        <v>346</v>
      </c>
      <c r="E116" s="50">
        <v>0</v>
      </c>
      <c r="F116" s="50">
        <v>0</v>
      </c>
      <c r="G116" s="50">
        <v>7.0543279642422694E-8</v>
      </c>
      <c r="H116" s="50">
        <v>0</v>
      </c>
      <c r="I116" s="50">
        <v>0</v>
      </c>
      <c r="J116" s="50">
        <v>0</v>
      </c>
      <c r="K116" s="50">
        <v>0</v>
      </c>
      <c r="L116" s="50">
        <v>0</v>
      </c>
      <c r="M116" s="50">
        <v>0</v>
      </c>
    </row>
    <row r="117" spans="1:13" x14ac:dyDescent="0.3">
      <c r="A117" t="s">
        <v>166</v>
      </c>
      <c r="B117" t="s">
        <v>493</v>
      </c>
      <c r="C117" t="s">
        <v>347</v>
      </c>
      <c r="D117" t="s">
        <v>348</v>
      </c>
      <c r="E117" s="50">
        <v>0</v>
      </c>
      <c r="F117" s="50">
        <v>0</v>
      </c>
      <c r="G117" s="50">
        <v>3.7213197976507403E-8</v>
      </c>
      <c r="H117" s="50">
        <v>5.9112164312161704E-9</v>
      </c>
      <c r="I117" s="50">
        <v>0</v>
      </c>
      <c r="J117" s="50">
        <v>0</v>
      </c>
      <c r="K117" s="50">
        <v>1.72880303519422E-9</v>
      </c>
      <c r="L117" s="50">
        <v>9.6650004268551905E-9</v>
      </c>
      <c r="M117" s="50">
        <v>0</v>
      </c>
    </row>
    <row r="118" spans="1:13" x14ac:dyDescent="0.3">
      <c r="A118" t="s">
        <v>166</v>
      </c>
      <c r="B118" t="s">
        <v>493</v>
      </c>
      <c r="C118" t="s">
        <v>349</v>
      </c>
      <c r="D118" t="s">
        <v>350</v>
      </c>
      <c r="E118" s="50">
        <v>4.1874599320200002E-4</v>
      </c>
      <c r="F118" s="50">
        <v>1.1647990121089999E-4</v>
      </c>
      <c r="G118" s="50">
        <v>9.0447313542197004E-5</v>
      </c>
      <c r="H118" s="50">
        <v>1.0205312220569999E-4</v>
      </c>
      <c r="I118" s="50">
        <v>9.4977267789026599E-5</v>
      </c>
      <c r="J118" s="50">
        <v>7.7770493909693197E-5</v>
      </c>
      <c r="K118" s="50">
        <v>8.6306081355528702E-5</v>
      </c>
      <c r="L118" s="50">
        <v>8.8994335952661098E-5</v>
      </c>
      <c r="M118" s="50">
        <v>1.127265256739E-4</v>
      </c>
    </row>
    <row r="119" spans="1:13" x14ac:dyDescent="0.3">
      <c r="A119" t="s">
        <v>166</v>
      </c>
      <c r="B119" t="s">
        <v>493</v>
      </c>
      <c r="C119" t="s">
        <v>351</v>
      </c>
      <c r="D119" t="s">
        <v>352</v>
      </c>
      <c r="E119" s="50">
        <v>1.2419326652970001E-4</v>
      </c>
      <c r="F119" s="50">
        <v>7.6097491370096901E-5</v>
      </c>
      <c r="G119" s="50">
        <v>2.16160141289625E-7</v>
      </c>
      <c r="H119" s="50">
        <v>5.24438195763806E-7</v>
      </c>
      <c r="I119" s="50">
        <v>2.7163425398448599E-7</v>
      </c>
      <c r="J119" s="50">
        <v>0</v>
      </c>
      <c r="K119" s="50">
        <v>1.6596509137864501E-8</v>
      </c>
      <c r="L119" s="50">
        <v>6.6939077030441504E-7</v>
      </c>
      <c r="M119" s="50">
        <v>3.7146150879969698E-6</v>
      </c>
    </row>
    <row r="120" spans="1:13" x14ac:dyDescent="0.3">
      <c r="A120" t="s">
        <v>166</v>
      </c>
      <c r="B120" t="s">
        <v>493</v>
      </c>
      <c r="C120" t="s">
        <v>314</v>
      </c>
      <c r="D120" t="s">
        <v>315</v>
      </c>
      <c r="E120" s="50">
        <v>1.8514426672100001E-4</v>
      </c>
      <c r="F120" s="50">
        <v>1.362876163127E-4</v>
      </c>
      <c r="G120" s="50">
        <v>1.160261174386E-4</v>
      </c>
      <c r="H120" s="50">
        <v>1.274310334379E-4</v>
      </c>
      <c r="I120" s="50">
        <v>1.3145457399260001E-4</v>
      </c>
      <c r="J120" s="50">
        <v>1.130589923266E-4</v>
      </c>
      <c r="K120" s="50">
        <v>5.5193884989020101E-5</v>
      </c>
      <c r="L120" s="50">
        <v>1.474801261884E-4</v>
      </c>
      <c r="M120" s="50">
        <v>1.4700753856559999E-4</v>
      </c>
    </row>
    <row r="121" spans="1:13" x14ac:dyDescent="0.3">
      <c r="A121" t="s">
        <v>166</v>
      </c>
      <c r="B121" t="s">
        <v>493</v>
      </c>
      <c r="C121" t="s">
        <v>353</v>
      </c>
      <c r="D121" t="s">
        <v>354</v>
      </c>
      <c r="E121" s="50">
        <v>0</v>
      </c>
      <c r="F121" s="50">
        <v>0</v>
      </c>
      <c r="G121" s="50">
        <v>0</v>
      </c>
      <c r="H121" s="50">
        <v>4.9260136926801398E-8</v>
      </c>
      <c r="I121" s="50">
        <v>1.34535387809952E-7</v>
      </c>
      <c r="J121" s="50">
        <v>8.9815941557036596E-9</v>
      </c>
      <c r="K121" s="50">
        <v>0</v>
      </c>
      <c r="L121" s="50">
        <v>7.1592595754482901E-10</v>
      </c>
      <c r="M121" s="50">
        <v>0</v>
      </c>
    </row>
    <row r="122" spans="1:13" x14ac:dyDescent="0.3">
      <c r="A122" t="s">
        <v>166</v>
      </c>
      <c r="B122" t="s">
        <v>493</v>
      </c>
      <c r="C122" t="s">
        <v>269</v>
      </c>
      <c r="D122" t="s">
        <v>270</v>
      </c>
      <c r="E122" s="50">
        <v>1.2552153676006201E-6</v>
      </c>
      <c r="F122" s="50">
        <v>0</v>
      </c>
      <c r="G122" s="50">
        <v>0</v>
      </c>
      <c r="H122" s="50">
        <v>4.4046279834012301E-7</v>
      </c>
      <c r="I122" s="50">
        <v>1.6073523035836601E-7</v>
      </c>
      <c r="J122" s="50">
        <v>1.3561194051291701E-5</v>
      </c>
      <c r="K122" s="50">
        <v>0</v>
      </c>
      <c r="L122" s="50">
        <v>1.7783983805800801E-5</v>
      </c>
      <c r="M122" s="50">
        <v>2.0226612694612699E-5</v>
      </c>
    </row>
    <row r="123" spans="1:13" x14ac:dyDescent="0.3">
      <c r="A123" t="s">
        <v>166</v>
      </c>
      <c r="B123" t="s">
        <v>493</v>
      </c>
      <c r="C123" t="s">
        <v>273</v>
      </c>
      <c r="D123" t="s">
        <v>274</v>
      </c>
      <c r="E123" s="50">
        <v>0</v>
      </c>
      <c r="F123" s="50">
        <v>0</v>
      </c>
      <c r="G123" s="50">
        <v>0</v>
      </c>
      <c r="H123" s="50">
        <v>0</v>
      </c>
      <c r="I123" s="50">
        <v>0</v>
      </c>
      <c r="J123" s="50">
        <v>0</v>
      </c>
      <c r="K123" s="50">
        <v>0</v>
      </c>
      <c r="L123" s="50">
        <v>5.9930161906077602E-6</v>
      </c>
      <c r="M123" s="50">
        <v>2.0661283164497602E-5</v>
      </c>
    </row>
    <row r="124" spans="1:13" x14ac:dyDescent="0.3">
      <c r="A124" t="s">
        <v>166</v>
      </c>
      <c r="B124" t="s">
        <v>493</v>
      </c>
      <c r="C124" t="s">
        <v>355</v>
      </c>
      <c r="D124" t="s">
        <v>356</v>
      </c>
      <c r="E124" s="50">
        <v>0</v>
      </c>
      <c r="F124" s="50">
        <v>0</v>
      </c>
      <c r="G124" s="50">
        <v>7.4426395953014703E-9</v>
      </c>
      <c r="H124" s="50">
        <v>0</v>
      </c>
      <c r="I124" s="50">
        <v>0</v>
      </c>
      <c r="J124" s="50">
        <v>0</v>
      </c>
      <c r="K124" s="50">
        <v>0</v>
      </c>
      <c r="L124" s="50">
        <v>0</v>
      </c>
      <c r="M124" s="50">
        <v>0</v>
      </c>
    </row>
    <row r="125" spans="1:13" x14ac:dyDescent="0.3">
      <c r="A125" t="s">
        <v>166</v>
      </c>
      <c r="B125" t="s">
        <v>493</v>
      </c>
      <c r="C125" t="s">
        <v>357</v>
      </c>
      <c r="D125" t="s">
        <v>358</v>
      </c>
      <c r="E125" s="50">
        <v>0</v>
      </c>
      <c r="F125" s="50">
        <v>0</v>
      </c>
      <c r="G125" s="50">
        <v>2.3945883915317799E-8</v>
      </c>
      <c r="H125" s="50">
        <v>0</v>
      </c>
      <c r="I125" s="50">
        <v>0</v>
      </c>
      <c r="J125" s="50">
        <v>0</v>
      </c>
      <c r="K125" s="50">
        <v>0</v>
      </c>
      <c r="L125" s="50">
        <v>0</v>
      </c>
      <c r="M125" s="50">
        <v>0</v>
      </c>
    </row>
    <row r="126" spans="1:13" x14ac:dyDescent="0.3">
      <c r="A126" t="s">
        <v>166</v>
      </c>
      <c r="B126" t="s">
        <v>493</v>
      </c>
      <c r="C126" t="s">
        <v>281</v>
      </c>
      <c r="D126" t="s">
        <v>282</v>
      </c>
      <c r="E126" s="50">
        <v>0</v>
      </c>
      <c r="F126" s="50">
        <v>0</v>
      </c>
      <c r="G126" s="50">
        <v>5.6305186503585102E-8</v>
      </c>
      <c r="H126" s="50">
        <v>0</v>
      </c>
      <c r="I126" s="50">
        <v>0</v>
      </c>
      <c r="J126" s="50">
        <v>0</v>
      </c>
      <c r="K126" s="50">
        <v>0</v>
      </c>
      <c r="L126" s="50">
        <v>0</v>
      </c>
      <c r="M126" s="50">
        <v>0</v>
      </c>
    </row>
    <row r="127" spans="1:13" x14ac:dyDescent="0.3">
      <c r="A127" t="s">
        <v>166</v>
      </c>
      <c r="B127" t="s">
        <v>493</v>
      </c>
      <c r="C127" t="s">
        <v>283</v>
      </c>
      <c r="D127" t="s">
        <v>284</v>
      </c>
      <c r="E127" s="50">
        <v>0</v>
      </c>
      <c r="F127" s="50">
        <v>0</v>
      </c>
      <c r="G127" s="50">
        <v>0</v>
      </c>
      <c r="H127" s="50">
        <v>0</v>
      </c>
      <c r="I127" s="50">
        <v>0</v>
      </c>
      <c r="J127" s="50">
        <v>0</v>
      </c>
      <c r="K127" s="50">
        <v>0</v>
      </c>
      <c r="L127" s="50">
        <v>9.2464092583680896E-6</v>
      </c>
      <c r="M127" s="50">
        <v>0</v>
      </c>
    </row>
    <row r="128" spans="1:13" x14ac:dyDescent="0.3">
      <c r="A128" t="s">
        <v>166</v>
      </c>
      <c r="B128" t="s">
        <v>493</v>
      </c>
      <c r="C128" t="s">
        <v>285</v>
      </c>
      <c r="D128" t="s">
        <v>286</v>
      </c>
      <c r="E128" s="50">
        <v>1.3282702302652E-5</v>
      </c>
      <c r="F128" s="50">
        <v>1.7743343020551599E-5</v>
      </c>
      <c r="G128" s="50">
        <v>1.8094859269332001E-5</v>
      </c>
      <c r="H128" s="50">
        <v>8.6438535630387803E-6</v>
      </c>
      <c r="I128" s="50">
        <v>1.4525077708582899E-5</v>
      </c>
      <c r="J128" s="50">
        <v>1.23590328220144E-5</v>
      </c>
      <c r="K128" s="50">
        <v>2.8698130384223999E-5</v>
      </c>
      <c r="L128" s="50">
        <v>1.8256111917393101E-5</v>
      </c>
      <c r="M128" s="50">
        <v>3.3753682393555298E-5</v>
      </c>
    </row>
    <row r="129" spans="1:13" x14ac:dyDescent="0.3">
      <c r="A129" t="s">
        <v>166</v>
      </c>
      <c r="B129" t="s">
        <v>493</v>
      </c>
      <c r="C129" t="s">
        <v>359</v>
      </c>
      <c r="D129" t="s">
        <v>360</v>
      </c>
      <c r="E129" s="50">
        <v>8.1793220441943597E-5</v>
      </c>
      <c r="F129" s="50">
        <v>8.1460869146137707E-5</v>
      </c>
      <c r="G129" s="50">
        <v>1.1490053307529999E-4</v>
      </c>
      <c r="H129" s="50">
        <v>1.191018224314E-4</v>
      </c>
      <c r="I129" s="50">
        <v>5.8048408268504199E-5</v>
      </c>
      <c r="J129" s="50">
        <v>6.5550674000773305E-5</v>
      </c>
      <c r="K129" s="50">
        <v>1.2639419023350799E-5</v>
      </c>
      <c r="L129" s="50">
        <v>8.7693681048921406E-6</v>
      </c>
      <c r="M129" s="50">
        <v>1.3235287233822101E-6</v>
      </c>
    </row>
    <row r="130" spans="1:13" x14ac:dyDescent="0.3">
      <c r="A130" t="s">
        <v>166</v>
      </c>
      <c r="B130" t="s">
        <v>493</v>
      </c>
      <c r="C130" t="s">
        <v>60</v>
      </c>
      <c r="D130" t="s">
        <v>361</v>
      </c>
      <c r="E130" s="50">
        <v>0</v>
      </c>
      <c r="F130" s="50">
        <v>9.96910367293845E-7</v>
      </c>
      <c r="G130" s="50">
        <v>0</v>
      </c>
      <c r="H130" s="50">
        <v>0</v>
      </c>
      <c r="I130" s="50">
        <v>0</v>
      </c>
      <c r="J130" s="50">
        <v>0</v>
      </c>
      <c r="K130" s="50">
        <v>0</v>
      </c>
      <c r="L130" s="50">
        <v>1.7962403293310299E-7</v>
      </c>
      <c r="M130" s="50">
        <v>0</v>
      </c>
    </row>
    <row r="131" spans="1:13" x14ac:dyDescent="0.3">
      <c r="A131" t="s">
        <v>166</v>
      </c>
      <c r="B131" t="s">
        <v>493</v>
      </c>
      <c r="C131" t="s">
        <v>362</v>
      </c>
      <c r="D131" t="s">
        <v>363</v>
      </c>
      <c r="E131" s="50">
        <v>0</v>
      </c>
      <c r="F131" s="50">
        <v>0</v>
      </c>
      <c r="G131" s="50">
        <v>0</v>
      </c>
      <c r="H131" s="50">
        <v>0</v>
      </c>
      <c r="I131" s="50">
        <v>0</v>
      </c>
      <c r="J131" s="50">
        <v>0</v>
      </c>
      <c r="K131" s="50">
        <v>0</v>
      </c>
      <c r="L131" s="50">
        <v>1.11864164690486E-5</v>
      </c>
      <c r="M131" s="50">
        <v>0</v>
      </c>
    </row>
    <row r="132" spans="1:13" x14ac:dyDescent="0.3">
      <c r="A132" t="s">
        <v>166</v>
      </c>
      <c r="B132" t="s">
        <v>493</v>
      </c>
      <c r="C132" t="s">
        <v>290</v>
      </c>
      <c r="D132" t="s">
        <v>291</v>
      </c>
      <c r="E132" s="50">
        <v>1.744649740697E-4</v>
      </c>
      <c r="F132" s="50">
        <v>1.8338996965E-4</v>
      </c>
      <c r="G132" s="50">
        <v>1.9997799671120001E-4</v>
      </c>
      <c r="H132" s="50">
        <v>1.769268883299E-4</v>
      </c>
      <c r="I132" s="50">
        <v>2.4833710907630003E-4</v>
      </c>
      <c r="J132" s="50">
        <v>1.910172374805E-4</v>
      </c>
      <c r="K132" s="50">
        <v>1.940698308666E-4</v>
      </c>
      <c r="L132" s="50">
        <v>1.186209378518E-4</v>
      </c>
      <c r="M132" s="50">
        <v>0</v>
      </c>
    </row>
    <row r="133" spans="1:13" x14ac:dyDescent="0.3">
      <c r="A133" t="s">
        <v>166</v>
      </c>
      <c r="B133" t="s">
        <v>493</v>
      </c>
      <c r="C133" t="s">
        <v>364</v>
      </c>
      <c r="D133" t="s">
        <v>365</v>
      </c>
      <c r="E133" s="50">
        <v>3.3206755756630099E-7</v>
      </c>
      <c r="F133" s="50">
        <v>0</v>
      </c>
      <c r="G133" s="50">
        <v>0</v>
      </c>
      <c r="H133" s="50">
        <v>3.2840091284534202E-10</v>
      </c>
      <c r="I133" s="50">
        <v>6.62825692199449E-8</v>
      </c>
      <c r="J133" s="50">
        <v>0</v>
      </c>
      <c r="K133" s="50">
        <v>3.4576060703884403E-8</v>
      </c>
      <c r="L133" s="50">
        <v>1.37887339423134E-6</v>
      </c>
      <c r="M133" s="50">
        <v>2.9335558444201101E-7</v>
      </c>
    </row>
    <row r="134" spans="1:13" x14ac:dyDescent="0.3">
      <c r="A134" t="s">
        <v>166</v>
      </c>
      <c r="B134" t="s">
        <v>493</v>
      </c>
      <c r="C134" t="s">
        <v>366</v>
      </c>
      <c r="D134" t="s">
        <v>367</v>
      </c>
      <c r="E134" s="50">
        <v>0</v>
      </c>
      <c r="F134" s="50">
        <v>9.4208029709268398E-7</v>
      </c>
      <c r="G134" s="50">
        <v>1.15522710240114E-7</v>
      </c>
      <c r="H134" s="50">
        <v>1.5303482538592901E-7</v>
      </c>
      <c r="I134" s="50">
        <v>2.06470203120128E-7</v>
      </c>
      <c r="J134" s="50">
        <v>8.0475083635104801E-7</v>
      </c>
      <c r="K134" s="50">
        <v>9.5291623299905496E-7</v>
      </c>
      <c r="L134" s="50">
        <v>9.3320948565968399E-7</v>
      </c>
      <c r="M134" s="50">
        <v>1.9365135517978298E-6</v>
      </c>
    </row>
    <row r="135" spans="1:13" x14ac:dyDescent="0.3">
      <c r="A135" t="s">
        <v>166</v>
      </c>
      <c r="B135" t="s">
        <v>493</v>
      </c>
      <c r="C135" t="s">
        <v>295</v>
      </c>
      <c r="D135" t="s">
        <v>296</v>
      </c>
      <c r="E135" s="50">
        <v>2.8242345771013901E-5</v>
      </c>
      <c r="F135" s="50">
        <v>3.4542944226731697E-5</v>
      </c>
      <c r="G135" s="50">
        <v>2.4739154420652699E-5</v>
      </c>
      <c r="H135" s="50">
        <v>0</v>
      </c>
      <c r="I135" s="50">
        <v>0</v>
      </c>
      <c r="J135" s="50">
        <v>0</v>
      </c>
      <c r="K135" s="50">
        <v>0</v>
      </c>
      <c r="L135" s="50">
        <v>2.6721019980134999E-5</v>
      </c>
      <c r="M135" s="50">
        <v>2.5687646915689101E-5</v>
      </c>
    </row>
    <row r="136" spans="1:13" x14ac:dyDescent="0.3">
      <c r="A136" t="s">
        <v>166</v>
      </c>
      <c r="B136" t="s">
        <v>493</v>
      </c>
      <c r="C136" t="s">
        <v>368</v>
      </c>
      <c r="D136" t="s">
        <v>369</v>
      </c>
      <c r="E136" s="50">
        <v>0</v>
      </c>
      <c r="F136" s="50">
        <v>0</v>
      </c>
      <c r="G136" s="50">
        <v>3.0579540945912602E-7</v>
      </c>
      <c r="H136" s="50">
        <v>7.1919799913130101E-8</v>
      </c>
      <c r="I136" s="50">
        <v>8.21903858327317E-8</v>
      </c>
      <c r="J136" s="50">
        <v>9.3408579219318E-8</v>
      </c>
      <c r="K136" s="50">
        <v>1.21707733677673E-7</v>
      </c>
      <c r="L136" s="50">
        <v>2.13703898327131E-7</v>
      </c>
      <c r="M136" s="50">
        <v>1.33280921064328E-5</v>
      </c>
    </row>
    <row r="137" spans="1:13" x14ac:dyDescent="0.3">
      <c r="A137" t="s">
        <v>166</v>
      </c>
      <c r="B137" t="s">
        <v>493</v>
      </c>
      <c r="C137" t="s">
        <v>304</v>
      </c>
      <c r="D137" t="s">
        <v>305</v>
      </c>
      <c r="E137" s="50">
        <v>0</v>
      </c>
      <c r="F137" s="50">
        <v>0</v>
      </c>
      <c r="G137" s="50">
        <v>1.2167097773188501E-7</v>
      </c>
      <c r="H137" s="50">
        <v>0</v>
      </c>
      <c r="I137" s="50">
        <v>0</v>
      </c>
      <c r="J137" s="50">
        <v>0</v>
      </c>
      <c r="K137" s="50">
        <v>0</v>
      </c>
      <c r="L137" s="50">
        <v>4.9398891070593201E-8</v>
      </c>
      <c r="M137" s="50">
        <v>3.6669448055251403E-8</v>
      </c>
    </row>
    <row r="138" spans="1:13" x14ac:dyDescent="0.3">
      <c r="A138" t="s">
        <v>166</v>
      </c>
      <c r="B138" t="s">
        <v>493</v>
      </c>
      <c r="C138" t="s">
        <v>306</v>
      </c>
      <c r="D138" t="s">
        <v>307</v>
      </c>
      <c r="E138" s="50">
        <v>5.0208614704024803E-6</v>
      </c>
      <c r="F138" s="50">
        <v>3.3230345576461502E-7</v>
      </c>
      <c r="G138" s="50">
        <v>7.9950565755416899E-6</v>
      </c>
      <c r="H138" s="50">
        <v>2.7392905343168502E-7</v>
      </c>
      <c r="I138" s="50">
        <v>3.1318513956423902E-10</v>
      </c>
      <c r="J138" s="50">
        <v>0</v>
      </c>
      <c r="K138" s="50">
        <v>0</v>
      </c>
      <c r="L138" s="50">
        <v>0</v>
      </c>
      <c r="M138" s="50">
        <v>0</v>
      </c>
    </row>
    <row r="139" spans="1:13" x14ac:dyDescent="0.3">
      <c r="A139" t="s">
        <v>166</v>
      </c>
      <c r="B139" t="s">
        <v>493</v>
      </c>
      <c r="C139" t="s">
        <v>310</v>
      </c>
      <c r="D139" t="s">
        <v>311</v>
      </c>
      <c r="E139" s="50">
        <v>7.21765439748235E-5</v>
      </c>
      <c r="F139" s="50">
        <v>1.6959439168402898E-5</v>
      </c>
      <c r="G139" s="50">
        <v>3.2359302588267301E-10</v>
      </c>
      <c r="H139" s="50">
        <v>4.9125747063242297E-5</v>
      </c>
      <c r="I139" s="50">
        <v>5.5320396682348203E-5</v>
      </c>
      <c r="J139" s="50">
        <v>3.8906164189475797E-6</v>
      </c>
      <c r="K139" s="50">
        <v>3.1360867395090899E-6</v>
      </c>
      <c r="L139" s="50">
        <v>2.0631060255616099E-5</v>
      </c>
      <c r="M139" s="50">
        <v>3.0194100231518699E-6</v>
      </c>
    </row>
    <row r="140" spans="1:13" x14ac:dyDescent="0.3">
      <c r="A140" t="s">
        <v>166</v>
      </c>
      <c r="B140" t="s">
        <v>493</v>
      </c>
      <c r="C140" t="s">
        <v>333</v>
      </c>
      <c r="D140" t="s">
        <v>334</v>
      </c>
      <c r="E140" s="50">
        <v>0</v>
      </c>
      <c r="F140" s="50">
        <v>0</v>
      </c>
      <c r="G140" s="50">
        <v>0</v>
      </c>
      <c r="H140" s="50">
        <v>0</v>
      </c>
      <c r="I140" s="50">
        <v>0</v>
      </c>
      <c r="J140" s="50">
        <v>0</v>
      </c>
      <c r="K140" s="50">
        <v>0</v>
      </c>
      <c r="L140" s="50">
        <v>9.8099754332580094E-7</v>
      </c>
      <c r="M140" s="50">
        <v>0</v>
      </c>
    </row>
    <row r="141" spans="1:13" x14ac:dyDescent="0.3">
      <c r="A141" t="s">
        <v>110</v>
      </c>
      <c r="B141" t="s">
        <v>494</v>
      </c>
      <c r="C141" t="s">
        <v>248</v>
      </c>
      <c r="D141" t="s">
        <v>249</v>
      </c>
      <c r="E141" s="50">
        <v>0</v>
      </c>
      <c r="F141" s="50">
        <v>0</v>
      </c>
      <c r="G141" s="50">
        <v>0</v>
      </c>
      <c r="H141" s="50">
        <v>2.154759041005E-4</v>
      </c>
      <c r="I141" s="50">
        <v>3.6211145385249999E-4</v>
      </c>
      <c r="J141" s="50">
        <v>4.5755073125970002E-4</v>
      </c>
      <c r="K141" s="50">
        <v>3.963347855827E-4</v>
      </c>
      <c r="L141" s="50">
        <v>3.6396652156160003E-4</v>
      </c>
      <c r="M141" s="50">
        <v>3.0400484153190002E-4</v>
      </c>
    </row>
    <row r="142" spans="1:13" x14ac:dyDescent="0.3">
      <c r="A142" t="s">
        <v>110</v>
      </c>
      <c r="B142" t="s">
        <v>494</v>
      </c>
      <c r="C142" t="s">
        <v>370</v>
      </c>
      <c r="D142" t="s">
        <v>371</v>
      </c>
      <c r="E142" s="50">
        <v>9.3672283302675997E-3</v>
      </c>
      <c r="F142" s="50">
        <v>7.2511643470618004E-3</v>
      </c>
      <c r="G142" s="50">
        <v>5.9762987109245004E-3</v>
      </c>
      <c r="H142" s="50">
        <v>5.8657854536078996E-3</v>
      </c>
      <c r="I142" s="50">
        <v>7.5595875926869E-3</v>
      </c>
      <c r="J142" s="50">
        <v>6.5734331003338003E-3</v>
      </c>
      <c r="K142" s="50">
        <v>6.7857615323344998E-3</v>
      </c>
      <c r="L142" s="50">
        <v>8.1336210128956001E-3</v>
      </c>
      <c r="M142" s="50">
        <v>8.7800321892027005E-3</v>
      </c>
    </row>
    <row r="143" spans="1:13" x14ac:dyDescent="0.3">
      <c r="A143" t="s">
        <v>110</v>
      </c>
      <c r="B143" t="s">
        <v>494</v>
      </c>
      <c r="C143" t="s">
        <v>372</v>
      </c>
      <c r="D143" t="s">
        <v>373</v>
      </c>
      <c r="E143" s="50">
        <v>1.17092072674841E-2</v>
      </c>
      <c r="F143" s="50">
        <v>7.5268736031682002E-3</v>
      </c>
      <c r="G143" s="50">
        <v>3.1995665497333999E-3</v>
      </c>
      <c r="H143" s="50">
        <v>4.3147807136802996E-3</v>
      </c>
      <c r="I143" s="50">
        <v>4.6240812543920998E-3</v>
      </c>
      <c r="J143" s="50">
        <v>3.8784747779952002E-3</v>
      </c>
      <c r="K143" s="50">
        <v>1.1314787129583E-3</v>
      </c>
      <c r="L143" s="50">
        <v>7.2862815012220998E-3</v>
      </c>
      <c r="M143" s="50">
        <v>8.6567975905625996E-3</v>
      </c>
    </row>
    <row r="144" spans="1:13" x14ac:dyDescent="0.3">
      <c r="A144" t="s">
        <v>110</v>
      </c>
      <c r="B144" t="s">
        <v>494</v>
      </c>
      <c r="C144" t="s">
        <v>250</v>
      </c>
      <c r="D144" t="s">
        <v>251</v>
      </c>
      <c r="E144" s="50">
        <v>0</v>
      </c>
      <c r="F144" s="50">
        <v>0</v>
      </c>
      <c r="G144" s="50">
        <v>0</v>
      </c>
      <c r="H144" s="50">
        <v>7.0928301296373006E-5</v>
      </c>
      <c r="I144" s="50">
        <v>1.773090720056E-4</v>
      </c>
      <c r="J144" s="50">
        <v>3.3906018700179997E-4</v>
      </c>
      <c r="K144" s="50">
        <v>1.9698888255480001E-4</v>
      </c>
      <c r="L144" s="50">
        <v>6.7799647343028295E-5</v>
      </c>
      <c r="M144" s="50">
        <v>0</v>
      </c>
    </row>
    <row r="145" spans="1:13" x14ac:dyDescent="0.3">
      <c r="A145" t="s">
        <v>110</v>
      </c>
      <c r="B145" t="s">
        <v>494</v>
      </c>
      <c r="C145" t="s">
        <v>374</v>
      </c>
      <c r="D145" t="s">
        <v>375</v>
      </c>
      <c r="E145" s="50">
        <v>1.65035934681802E-2</v>
      </c>
      <c r="F145" s="50">
        <v>1.45027953595387E-2</v>
      </c>
      <c r="G145" s="50">
        <v>1.4562015537008199E-2</v>
      </c>
      <c r="H145" s="50">
        <v>1.4397327994058601E-2</v>
      </c>
      <c r="I145" s="50">
        <v>1.4346276675654201E-2</v>
      </c>
      <c r="J145" s="50">
        <v>1.36504836522644E-2</v>
      </c>
      <c r="K145" s="50">
        <v>1.3317077651511E-2</v>
      </c>
      <c r="L145" s="50">
        <v>1.28748239021667E-2</v>
      </c>
      <c r="M145" s="50">
        <v>1.41433719758605E-2</v>
      </c>
    </row>
    <row r="146" spans="1:13" x14ac:dyDescent="0.3">
      <c r="A146" t="s">
        <v>110</v>
      </c>
      <c r="B146" t="s">
        <v>494</v>
      </c>
      <c r="C146" t="s">
        <v>71</v>
      </c>
      <c r="D146" t="s">
        <v>376</v>
      </c>
      <c r="E146" s="50">
        <v>0</v>
      </c>
      <c r="F146" s="50">
        <v>0</v>
      </c>
      <c r="G146" s="50">
        <v>0</v>
      </c>
      <c r="H146" s="50">
        <v>0</v>
      </c>
      <c r="I146" s="50">
        <v>0</v>
      </c>
      <c r="J146" s="50">
        <v>0</v>
      </c>
      <c r="K146" s="50">
        <v>1.84277924291183E-5</v>
      </c>
      <c r="L146" s="50">
        <v>0</v>
      </c>
      <c r="M146" s="50">
        <v>0</v>
      </c>
    </row>
    <row r="147" spans="1:13" x14ac:dyDescent="0.3">
      <c r="A147" t="s">
        <v>110</v>
      </c>
      <c r="B147" t="s">
        <v>494</v>
      </c>
      <c r="C147" t="s">
        <v>258</v>
      </c>
      <c r="D147" t="s">
        <v>259</v>
      </c>
      <c r="E147" s="50">
        <v>1.7919787629584001E-3</v>
      </c>
      <c r="F147" s="50">
        <v>2.7930085369473E-3</v>
      </c>
      <c r="G147" s="50">
        <v>3.7307717777249E-3</v>
      </c>
      <c r="H147" s="50">
        <v>3.3018646052033998E-3</v>
      </c>
      <c r="I147" s="50">
        <v>3.0965626622419E-3</v>
      </c>
      <c r="J147" s="50">
        <v>5.2528732998089996E-3</v>
      </c>
      <c r="K147" s="50">
        <v>5.1709110592555001E-3</v>
      </c>
      <c r="L147" s="50">
        <v>8.2146175253416994E-3</v>
      </c>
      <c r="M147" s="50">
        <v>1.20211337866777E-2</v>
      </c>
    </row>
    <row r="148" spans="1:13" x14ac:dyDescent="0.3">
      <c r="A148" t="s">
        <v>110</v>
      </c>
      <c r="B148" t="s">
        <v>494</v>
      </c>
      <c r="C148" t="s">
        <v>377</v>
      </c>
      <c r="D148" t="s">
        <v>378</v>
      </c>
      <c r="E148" s="50">
        <v>9.316728758366E-4</v>
      </c>
      <c r="F148" s="50">
        <v>1.3310616875047E-3</v>
      </c>
      <c r="G148" s="50">
        <v>1.4689856277115001E-3</v>
      </c>
      <c r="H148" s="50">
        <v>1.0161941580974999E-3</v>
      </c>
      <c r="I148" s="50">
        <v>1.6190886300415E-3</v>
      </c>
      <c r="J148" s="50">
        <v>1.4402307144829999E-3</v>
      </c>
      <c r="K148" s="50">
        <v>1.3078620856898E-3</v>
      </c>
      <c r="L148" s="50">
        <v>9.9434172160069991E-4</v>
      </c>
      <c r="M148" s="50">
        <v>7.1992169594769996E-4</v>
      </c>
    </row>
    <row r="149" spans="1:13" x14ac:dyDescent="0.3">
      <c r="A149" t="s">
        <v>110</v>
      </c>
      <c r="B149" t="s">
        <v>494</v>
      </c>
      <c r="C149" t="s">
        <v>16</v>
      </c>
      <c r="D149" t="s">
        <v>260</v>
      </c>
      <c r="E149" s="50">
        <v>4.869789430889E-4</v>
      </c>
      <c r="F149" s="50">
        <v>5.4742257400919997E-4</v>
      </c>
      <c r="G149" s="50">
        <v>1.1515853892224001E-3</v>
      </c>
      <c r="H149" s="50">
        <v>1.9721554552293999E-3</v>
      </c>
      <c r="I149" s="50">
        <v>1.8636494954731E-3</v>
      </c>
      <c r="J149" s="50">
        <v>2.0500874957448999E-3</v>
      </c>
      <c r="K149" s="50">
        <v>2.2094892477986E-3</v>
      </c>
      <c r="L149" s="50">
        <v>3.0160325469901E-3</v>
      </c>
      <c r="M149" s="50">
        <v>4.4945752815853E-3</v>
      </c>
    </row>
    <row r="150" spans="1:13" x14ac:dyDescent="0.3">
      <c r="A150" t="s">
        <v>110</v>
      </c>
      <c r="B150" t="s">
        <v>494</v>
      </c>
      <c r="C150" t="s">
        <v>18</v>
      </c>
      <c r="D150" t="s">
        <v>263</v>
      </c>
      <c r="E150" s="50">
        <v>2.8376567182920999E-3</v>
      </c>
      <c r="F150" s="50">
        <v>2.1272668615278999E-3</v>
      </c>
      <c r="G150" s="50">
        <v>7.3371971498269997E-4</v>
      </c>
      <c r="H150" s="50">
        <v>4.6217132839749999E-4</v>
      </c>
      <c r="I150" s="50">
        <v>8.3800476123869995E-4</v>
      </c>
      <c r="J150" s="50">
        <v>4.6605894911729999E-4</v>
      </c>
      <c r="K150" s="50">
        <v>3.8569526688840002E-4</v>
      </c>
      <c r="L150" s="50">
        <v>6.3088747958439998E-4</v>
      </c>
      <c r="M150" s="50">
        <v>8.6788950467739997E-4</v>
      </c>
    </row>
    <row r="151" spans="1:13" x14ac:dyDescent="0.3">
      <c r="A151" t="s">
        <v>110</v>
      </c>
      <c r="B151" t="s">
        <v>494</v>
      </c>
      <c r="C151" t="s">
        <v>72</v>
      </c>
      <c r="D151" t="s">
        <v>379</v>
      </c>
      <c r="E151" s="50">
        <v>1.9153404741404001E-3</v>
      </c>
      <c r="F151" s="50">
        <v>1.0560077356732999E-3</v>
      </c>
      <c r="G151" s="50">
        <v>4.4068084191820002E-4</v>
      </c>
      <c r="H151" s="50">
        <v>1.4324250443040001E-4</v>
      </c>
      <c r="I151" s="50">
        <v>4.5110822933920001E-4</v>
      </c>
      <c r="J151" s="50">
        <v>9.1248903653490005E-4</v>
      </c>
      <c r="K151" s="50">
        <v>2.4012594327409999E-4</v>
      </c>
      <c r="L151" s="50">
        <v>9.0653338076209997E-4</v>
      </c>
      <c r="M151" s="50">
        <v>1.109693377271E-3</v>
      </c>
    </row>
    <row r="152" spans="1:13" x14ac:dyDescent="0.3">
      <c r="A152" t="s">
        <v>110</v>
      </c>
      <c r="B152" t="s">
        <v>494</v>
      </c>
      <c r="C152" t="s">
        <v>36</v>
      </c>
      <c r="D152" t="s">
        <v>380</v>
      </c>
      <c r="E152" s="50">
        <v>0</v>
      </c>
      <c r="F152" s="50">
        <v>0</v>
      </c>
      <c r="G152" s="50">
        <v>0</v>
      </c>
      <c r="H152" s="50">
        <v>0</v>
      </c>
      <c r="I152" s="50">
        <v>0</v>
      </c>
      <c r="J152" s="50">
        <v>5.0337316755965603E-5</v>
      </c>
      <c r="K152" s="50">
        <v>6.2136666967235404E-5</v>
      </c>
      <c r="L152" s="50">
        <v>7.1058548319550197E-6</v>
      </c>
      <c r="M152" s="50">
        <v>0</v>
      </c>
    </row>
    <row r="153" spans="1:13" x14ac:dyDescent="0.3">
      <c r="A153" t="s">
        <v>110</v>
      </c>
      <c r="B153" t="s">
        <v>494</v>
      </c>
      <c r="C153" t="s">
        <v>73</v>
      </c>
      <c r="D153" t="s">
        <v>381</v>
      </c>
      <c r="E153" s="50">
        <v>0</v>
      </c>
      <c r="F153" s="50">
        <v>0</v>
      </c>
      <c r="G153" s="50">
        <v>0</v>
      </c>
      <c r="H153" s="50">
        <v>0</v>
      </c>
      <c r="I153" s="50">
        <v>0</v>
      </c>
      <c r="J153" s="50">
        <v>0</v>
      </c>
      <c r="K153" s="50">
        <v>4.8798473933145803E-5</v>
      </c>
      <c r="L153" s="50">
        <v>0</v>
      </c>
      <c r="M153" s="50">
        <v>0</v>
      </c>
    </row>
    <row r="154" spans="1:13" x14ac:dyDescent="0.3">
      <c r="A154" t="s">
        <v>110</v>
      </c>
      <c r="B154" t="s">
        <v>494</v>
      </c>
      <c r="C154" t="s">
        <v>382</v>
      </c>
      <c r="D154" t="s">
        <v>383</v>
      </c>
      <c r="E154" s="50">
        <v>6.3935975530564197E-5</v>
      </c>
      <c r="F154" s="50">
        <v>1.00866308062386E-5</v>
      </c>
      <c r="G154" s="50">
        <v>5.3370738874679996E-4</v>
      </c>
      <c r="H154" s="50">
        <v>5.0540301809999999E-4</v>
      </c>
      <c r="I154" s="50">
        <v>5.3370433790810002E-4</v>
      </c>
      <c r="J154" s="50">
        <v>2.7927789376629999E-4</v>
      </c>
      <c r="K154" s="50">
        <v>1.256314732554E-4</v>
      </c>
      <c r="L154" s="50">
        <v>7.4478062857713E-5</v>
      </c>
      <c r="M154" s="50">
        <v>2.1014794432520001E-4</v>
      </c>
    </row>
    <row r="155" spans="1:13" x14ac:dyDescent="0.3">
      <c r="A155" t="s">
        <v>110</v>
      </c>
      <c r="B155" t="s">
        <v>494</v>
      </c>
      <c r="C155" t="s">
        <v>384</v>
      </c>
      <c r="D155" t="s">
        <v>385</v>
      </c>
      <c r="E155" s="50">
        <v>0</v>
      </c>
      <c r="F155" s="50">
        <v>0</v>
      </c>
      <c r="G155" s="50">
        <v>0</v>
      </c>
      <c r="H155" s="50">
        <v>0</v>
      </c>
      <c r="I155" s="50">
        <v>0</v>
      </c>
      <c r="J155" s="50">
        <v>3.3361258567650297E-5</v>
      </c>
      <c r="K155" s="50">
        <v>0</v>
      </c>
      <c r="L155" s="50">
        <v>0</v>
      </c>
      <c r="M155" s="50">
        <v>7.8629067752029405E-5</v>
      </c>
    </row>
    <row r="156" spans="1:13" x14ac:dyDescent="0.3">
      <c r="A156" t="s">
        <v>110</v>
      </c>
      <c r="B156" t="s">
        <v>494</v>
      </c>
      <c r="C156" t="s">
        <v>386</v>
      </c>
      <c r="D156" t="s">
        <v>387</v>
      </c>
      <c r="E156" s="50">
        <v>0</v>
      </c>
      <c r="F156" s="50">
        <v>0</v>
      </c>
      <c r="G156" s="50">
        <v>0</v>
      </c>
      <c r="H156" s="50">
        <v>0</v>
      </c>
      <c r="I156" s="50">
        <v>0</v>
      </c>
      <c r="J156" s="50">
        <v>0</v>
      </c>
      <c r="K156" s="50">
        <v>0</v>
      </c>
      <c r="L156" s="50">
        <v>0</v>
      </c>
      <c r="M156" s="50">
        <v>9.9586066459544605E-5</v>
      </c>
    </row>
    <row r="157" spans="1:13" x14ac:dyDescent="0.3">
      <c r="A157" t="s">
        <v>110</v>
      </c>
      <c r="B157" t="s">
        <v>494</v>
      </c>
      <c r="C157" t="s">
        <v>388</v>
      </c>
      <c r="D157" t="s">
        <v>389</v>
      </c>
      <c r="E157" s="50">
        <v>4.5493556297612004E-3</v>
      </c>
      <c r="F157" s="50">
        <v>3.8884707682953E-3</v>
      </c>
      <c r="G157" s="50">
        <v>2.7736095900989001E-3</v>
      </c>
      <c r="H157" s="50">
        <v>2.2471284190548001E-3</v>
      </c>
      <c r="I157" s="50">
        <v>2.9027169568915001E-3</v>
      </c>
      <c r="J157" s="50">
        <v>2.7289326463549E-3</v>
      </c>
      <c r="K157" s="50">
        <v>1.6998642568759E-3</v>
      </c>
      <c r="L157" s="50">
        <v>1.4812216570201E-3</v>
      </c>
      <c r="M157" s="50">
        <v>1.7858314513038E-3</v>
      </c>
    </row>
    <row r="158" spans="1:13" x14ac:dyDescent="0.3">
      <c r="A158" t="s">
        <v>110</v>
      </c>
      <c r="B158" t="s">
        <v>494</v>
      </c>
      <c r="C158" t="s">
        <v>390</v>
      </c>
      <c r="D158" t="s">
        <v>391</v>
      </c>
      <c r="E158" s="50">
        <v>2.5338086290408002E-3</v>
      </c>
      <c r="F158" s="50">
        <v>2.0306288996761999E-3</v>
      </c>
      <c r="G158" s="50">
        <v>1.5580929676068001E-3</v>
      </c>
      <c r="H158" s="50">
        <v>1.3875338228522E-3</v>
      </c>
      <c r="I158" s="50">
        <v>1.1168829417690001E-3</v>
      </c>
      <c r="J158" s="50">
        <v>1.0780066133091999E-3</v>
      </c>
      <c r="K158" s="50">
        <v>1.2962210777986E-3</v>
      </c>
      <c r="L158" s="50">
        <v>1.5954010608283001E-3</v>
      </c>
      <c r="M158" s="50">
        <v>9.4976185346329995E-4</v>
      </c>
    </row>
    <row r="159" spans="1:13" x14ac:dyDescent="0.3">
      <c r="A159" t="s">
        <v>110</v>
      </c>
      <c r="B159" t="s">
        <v>494</v>
      </c>
      <c r="C159" t="s">
        <v>40</v>
      </c>
      <c r="D159" t="s">
        <v>392</v>
      </c>
      <c r="E159" s="50">
        <v>2.0787042645935999E-3</v>
      </c>
      <c r="F159" s="50">
        <v>1.3428448351169001E-3</v>
      </c>
      <c r="G159" s="50">
        <v>4.714249502634E-4</v>
      </c>
      <c r="H159" s="50">
        <v>2.8434494135880001E-4</v>
      </c>
      <c r="I159" s="50">
        <v>4.6334873202050003E-4</v>
      </c>
      <c r="J159" s="50">
        <v>6.4463529102049997E-4</v>
      </c>
      <c r="K159" s="50">
        <v>6.8703397726519995E-4</v>
      </c>
      <c r="L159" s="50">
        <v>1.2431852346795999E-3</v>
      </c>
      <c r="M159" s="50">
        <v>1.0084944068574999E-3</v>
      </c>
    </row>
    <row r="160" spans="1:13" x14ac:dyDescent="0.3">
      <c r="A160" t="s">
        <v>110</v>
      </c>
      <c r="B160" t="s">
        <v>494</v>
      </c>
      <c r="C160" t="s">
        <v>393</v>
      </c>
      <c r="D160" t="s">
        <v>394</v>
      </c>
      <c r="E160" s="50">
        <v>1.7895857965449999E-4</v>
      </c>
      <c r="F160" s="50">
        <v>3.0823343131153197E-5</v>
      </c>
      <c r="G160" s="50">
        <v>4.3466744834218899E-5</v>
      </c>
      <c r="H160" s="50">
        <v>6.0847457010214003E-5</v>
      </c>
      <c r="I160" s="50">
        <v>4.1668051440698003E-6</v>
      </c>
      <c r="J160" s="50">
        <v>0</v>
      </c>
      <c r="K160" s="50">
        <v>0</v>
      </c>
      <c r="L160" s="50">
        <v>0</v>
      </c>
      <c r="M160" s="50">
        <v>0</v>
      </c>
    </row>
    <row r="161" spans="1:13" x14ac:dyDescent="0.3">
      <c r="A161" t="s">
        <v>110</v>
      </c>
      <c r="B161" t="s">
        <v>494</v>
      </c>
      <c r="C161" t="s">
        <v>42</v>
      </c>
      <c r="D161" t="s">
        <v>395</v>
      </c>
      <c r="E161" s="50">
        <v>2.351854306946E-4</v>
      </c>
      <c r="F161" s="50">
        <v>2.0173446552529999E-4</v>
      </c>
      <c r="G161" s="50">
        <v>9.0591074149330003E-4</v>
      </c>
      <c r="H161" s="50">
        <v>9.5305543316380004E-4</v>
      </c>
      <c r="I161" s="50">
        <v>5.8048989477319998E-4</v>
      </c>
      <c r="J161" s="50">
        <v>6.2279306789290003E-4</v>
      </c>
      <c r="K161" s="50">
        <v>4.1951117555139998E-4</v>
      </c>
      <c r="L161" s="50">
        <v>5.7236132252019996E-4</v>
      </c>
      <c r="M161" s="50">
        <v>9.6028201950259997E-4</v>
      </c>
    </row>
    <row r="162" spans="1:13" x14ac:dyDescent="0.3">
      <c r="A162" t="s">
        <v>110</v>
      </c>
      <c r="B162" t="s">
        <v>494</v>
      </c>
      <c r="C162" t="s">
        <v>264</v>
      </c>
      <c r="D162" t="s">
        <v>265</v>
      </c>
      <c r="E162" s="50">
        <v>4.8971773486545703E-5</v>
      </c>
      <c r="F162" s="50">
        <v>4.9933815872468297E-5</v>
      </c>
      <c r="G162" s="50">
        <v>0</v>
      </c>
      <c r="H162" s="50">
        <v>6.2353951896553406E-5</v>
      </c>
      <c r="I162" s="50">
        <v>1.146335093919E-4</v>
      </c>
      <c r="J162" s="50">
        <v>0</v>
      </c>
      <c r="K162" s="50">
        <v>0</v>
      </c>
      <c r="L162" s="50">
        <v>0</v>
      </c>
      <c r="M162" s="50">
        <v>1.85672126825048E-5</v>
      </c>
    </row>
    <row r="163" spans="1:13" x14ac:dyDescent="0.3">
      <c r="A163" t="s">
        <v>110</v>
      </c>
      <c r="B163" t="s">
        <v>494</v>
      </c>
      <c r="C163" t="s">
        <v>86</v>
      </c>
      <c r="D163" t="s">
        <v>396</v>
      </c>
      <c r="E163" s="50">
        <v>4.3143527851850698E-6</v>
      </c>
      <c r="F163" s="50">
        <v>0</v>
      </c>
      <c r="G163" s="50">
        <v>2.4985396833465101E-5</v>
      </c>
      <c r="H163" s="50">
        <v>1.6527981280440401E-5</v>
      </c>
      <c r="I163" s="50">
        <v>0</v>
      </c>
      <c r="J163" s="50">
        <v>0</v>
      </c>
      <c r="K163" s="50">
        <v>0</v>
      </c>
      <c r="L163" s="50">
        <v>0</v>
      </c>
      <c r="M163" s="50">
        <v>0</v>
      </c>
    </row>
    <row r="164" spans="1:13" x14ac:dyDescent="0.3">
      <c r="A164" t="s">
        <v>110</v>
      </c>
      <c r="B164" t="s">
        <v>494</v>
      </c>
      <c r="C164" t="s">
        <v>5</v>
      </c>
      <c r="D164" t="s">
        <v>268</v>
      </c>
      <c r="E164" s="50">
        <v>0</v>
      </c>
      <c r="F164" s="50">
        <v>0</v>
      </c>
      <c r="G164" s="50">
        <v>0</v>
      </c>
      <c r="H164" s="50">
        <v>0</v>
      </c>
      <c r="I164" s="50">
        <v>0</v>
      </c>
      <c r="J164" s="50">
        <v>1.17747597764589E-5</v>
      </c>
      <c r="K164" s="50">
        <v>0</v>
      </c>
      <c r="L164" s="50">
        <v>0</v>
      </c>
      <c r="M164" s="50">
        <v>0</v>
      </c>
    </row>
    <row r="165" spans="1:13" x14ac:dyDescent="0.3">
      <c r="A165" t="s">
        <v>110</v>
      </c>
      <c r="B165" t="s">
        <v>494</v>
      </c>
      <c r="C165" t="s">
        <v>397</v>
      </c>
      <c r="D165" t="s">
        <v>398</v>
      </c>
      <c r="E165" s="50">
        <v>0</v>
      </c>
      <c r="F165" s="50">
        <v>9.2347518933850008E-3</v>
      </c>
      <c r="G165" s="50">
        <v>1.7032083938204601E-2</v>
      </c>
      <c r="H165" s="50">
        <v>1.1610946026946499E-2</v>
      </c>
      <c r="I165" s="50">
        <v>6.4622069392179999E-4</v>
      </c>
      <c r="J165" s="50">
        <v>6.8098044881947603E-5</v>
      </c>
      <c r="K165" s="50">
        <v>0</v>
      </c>
      <c r="L165" s="50">
        <v>0</v>
      </c>
      <c r="M165" s="50">
        <v>0</v>
      </c>
    </row>
    <row r="166" spans="1:13" x14ac:dyDescent="0.3">
      <c r="A166" t="s">
        <v>110</v>
      </c>
      <c r="B166" t="s">
        <v>494</v>
      </c>
      <c r="C166" t="s">
        <v>399</v>
      </c>
      <c r="D166" t="s">
        <v>400</v>
      </c>
      <c r="E166" s="50">
        <v>2.4110664410229101E-2</v>
      </c>
      <c r="F166" s="50">
        <v>2.6474914107317601E-2</v>
      </c>
      <c r="G166" s="50">
        <v>2.6489201482551301E-2</v>
      </c>
      <c r="H166" s="50">
        <v>2.6053601703592999E-2</v>
      </c>
      <c r="I166" s="50">
        <v>2.83469167068937E-2</v>
      </c>
      <c r="J166" s="50">
        <v>1.9592439151647299E-2</v>
      </c>
      <c r="K166" s="50">
        <v>2.1172485067053898E-2</v>
      </c>
      <c r="L166" s="50">
        <v>2.4057804128457701E-2</v>
      </c>
      <c r="M166" s="50">
        <v>2.40413757718776E-2</v>
      </c>
    </row>
    <row r="167" spans="1:13" x14ac:dyDescent="0.3">
      <c r="A167" t="s">
        <v>110</v>
      </c>
      <c r="B167" t="s">
        <v>494</v>
      </c>
      <c r="C167" t="s">
        <v>401</v>
      </c>
      <c r="D167" t="s">
        <v>402</v>
      </c>
      <c r="E167" s="50">
        <v>0</v>
      </c>
      <c r="F167" s="50">
        <v>0</v>
      </c>
      <c r="G167" s="50">
        <v>0</v>
      </c>
      <c r="H167" s="50">
        <v>0</v>
      </c>
      <c r="I167" s="50">
        <v>0</v>
      </c>
      <c r="J167" s="50">
        <v>0</v>
      </c>
      <c r="K167" s="50">
        <v>0</v>
      </c>
      <c r="L167" s="50">
        <v>0</v>
      </c>
      <c r="M167" s="50">
        <v>4.3030261359783702E-5</v>
      </c>
    </row>
    <row r="168" spans="1:13" x14ac:dyDescent="0.3">
      <c r="A168" t="s">
        <v>110</v>
      </c>
      <c r="B168" t="s">
        <v>494</v>
      </c>
      <c r="C168" t="s">
        <v>269</v>
      </c>
      <c r="D168" t="s">
        <v>270</v>
      </c>
      <c r="E168" s="50">
        <v>2.09160856874323E-2</v>
      </c>
      <c r="F168" s="50">
        <v>2.1731249067381501E-2</v>
      </c>
      <c r="G168" s="50">
        <v>2.3976057412297198E-2</v>
      </c>
      <c r="H168" s="50">
        <v>2.2336253032077098E-2</v>
      </c>
      <c r="I168" s="50">
        <v>2.3222334337658201E-2</v>
      </c>
      <c r="J168" s="50">
        <v>2.5142906937301202E-2</v>
      </c>
      <c r="K168" s="50">
        <v>2.3310066608103901E-2</v>
      </c>
      <c r="L168" s="50">
        <v>2.3686406639128799E-2</v>
      </c>
      <c r="M168" s="50">
        <v>2.99794725384166E-2</v>
      </c>
    </row>
    <row r="169" spans="1:13" x14ac:dyDescent="0.3">
      <c r="A169" t="s">
        <v>110</v>
      </c>
      <c r="B169" t="s">
        <v>494</v>
      </c>
      <c r="C169" t="s">
        <v>403</v>
      </c>
      <c r="D169" t="s">
        <v>404</v>
      </c>
      <c r="E169" s="50">
        <v>3.9556442178327999E-3</v>
      </c>
      <c r="F169" s="50">
        <v>4.5424989568579998E-3</v>
      </c>
      <c r="G169" s="50">
        <v>5.2738318649037004E-3</v>
      </c>
      <c r="H169" s="50">
        <v>2.7985832901817999E-3</v>
      </c>
      <c r="I169" s="50">
        <v>2.9848418158855E-3</v>
      </c>
      <c r="J169" s="50">
        <v>1.2210096811344001E-3</v>
      </c>
      <c r="K169" s="50">
        <v>6.5592326305392195E-7</v>
      </c>
      <c r="L169" s="50">
        <v>0</v>
      </c>
      <c r="M169" s="50">
        <v>5.2822604489824899E-5</v>
      </c>
    </row>
    <row r="170" spans="1:13" x14ac:dyDescent="0.3">
      <c r="A170" t="s">
        <v>110</v>
      </c>
      <c r="B170" t="s">
        <v>494</v>
      </c>
      <c r="C170" t="s">
        <v>273</v>
      </c>
      <c r="D170" t="s">
        <v>274</v>
      </c>
      <c r="E170" s="50">
        <v>0</v>
      </c>
      <c r="F170" s="50">
        <v>1.7137778780919999E-4</v>
      </c>
      <c r="G170" s="50">
        <v>0</v>
      </c>
      <c r="H170" s="50">
        <v>0</v>
      </c>
      <c r="I170" s="50">
        <v>0</v>
      </c>
      <c r="J170" s="50">
        <v>0</v>
      </c>
      <c r="K170" s="50">
        <v>0</v>
      </c>
      <c r="L170" s="50">
        <v>0</v>
      </c>
      <c r="M170" s="50">
        <v>0</v>
      </c>
    </row>
    <row r="171" spans="1:13" x14ac:dyDescent="0.3">
      <c r="A171" t="s">
        <v>110</v>
      </c>
      <c r="B171" t="s">
        <v>494</v>
      </c>
      <c r="C171" t="s">
        <v>405</v>
      </c>
      <c r="D171" t="s">
        <v>406</v>
      </c>
      <c r="E171" s="50">
        <v>0</v>
      </c>
      <c r="F171" s="50">
        <v>0</v>
      </c>
      <c r="G171" s="50">
        <v>3.7219792113851803E-5</v>
      </c>
      <c r="H171" s="50">
        <v>0</v>
      </c>
      <c r="I171" s="50">
        <v>0</v>
      </c>
      <c r="J171" s="50">
        <v>0</v>
      </c>
      <c r="K171" s="50">
        <v>0</v>
      </c>
      <c r="L171" s="50">
        <v>0</v>
      </c>
      <c r="M171" s="50">
        <v>0</v>
      </c>
    </row>
    <row r="172" spans="1:13" x14ac:dyDescent="0.3">
      <c r="A172" t="s">
        <v>110</v>
      </c>
      <c r="B172" t="s">
        <v>494</v>
      </c>
      <c r="C172" t="s">
        <v>407</v>
      </c>
      <c r="D172" t="s">
        <v>408</v>
      </c>
      <c r="E172" s="50">
        <v>7.6629525723153997E-3</v>
      </c>
      <c r="F172" s="50">
        <v>6.7109347084055998E-3</v>
      </c>
      <c r="G172" s="50">
        <v>1.5192050683228001E-2</v>
      </c>
      <c r="H172" s="50">
        <v>1.8751958894901E-2</v>
      </c>
      <c r="I172" s="50">
        <v>1.9819779295780399E-2</v>
      </c>
      <c r="J172" s="50">
        <v>6.1858000944975001E-3</v>
      </c>
      <c r="K172" s="50">
        <v>2.3067389345020301E-2</v>
      </c>
      <c r="L172" s="50">
        <v>1.8641699167359201E-2</v>
      </c>
      <c r="M172" s="50">
        <v>2.2980805400652098E-2</v>
      </c>
    </row>
    <row r="173" spans="1:13" x14ac:dyDescent="0.3">
      <c r="A173" t="s">
        <v>110</v>
      </c>
      <c r="B173" t="s">
        <v>494</v>
      </c>
      <c r="C173" t="s">
        <v>316</v>
      </c>
      <c r="D173" t="s">
        <v>317</v>
      </c>
      <c r="E173" s="50">
        <v>0</v>
      </c>
      <c r="F173" s="50">
        <v>0</v>
      </c>
      <c r="G173" s="50">
        <v>0</v>
      </c>
      <c r="H173" s="50">
        <v>0</v>
      </c>
      <c r="I173" s="50">
        <v>0</v>
      </c>
      <c r="J173" s="50">
        <v>0</v>
      </c>
      <c r="K173" s="50">
        <v>0</v>
      </c>
      <c r="L173" s="50">
        <v>0</v>
      </c>
      <c r="M173" s="50">
        <v>2.0161299423597201E-6</v>
      </c>
    </row>
    <row r="174" spans="1:13" x14ac:dyDescent="0.3">
      <c r="A174" t="s">
        <v>110</v>
      </c>
      <c r="B174" t="s">
        <v>494</v>
      </c>
      <c r="C174" t="s">
        <v>57</v>
      </c>
      <c r="D174" t="s">
        <v>318</v>
      </c>
      <c r="E174" s="50">
        <v>7.8303574409659005E-3</v>
      </c>
      <c r="F174" s="50">
        <v>8.2928268988418999E-3</v>
      </c>
      <c r="G174" s="50">
        <v>6.9497345996523997E-3</v>
      </c>
      <c r="H174" s="50">
        <v>6.9226690530279997E-3</v>
      </c>
      <c r="I174" s="50">
        <v>6.5386269656735E-3</v>
      </c>
      <c r="J174" s="50">
        <v>5.6817909808905996E-3</v>
      </c>
      <c r="K174" s="50">
        <v>5.0069380676264E-3</v>
      </c>
      <c r="L174" s="50">
        <v>3.9667152281437001E-3</v>
      </c>
      <c r="M174" s="50">
        <v>5.2947691911882002E-3</v>
      </c>
    </row>
    <row r="175" spans="1:13" x14ac:dyDescent="0.3">
      <c r="A175" t="s">
        <v>110</v>
      </c>
      <c r="B175" t="s">
        <v>494</v>
      </c>
      <c r="C175" t="s">
        <v>275</v>
      </c>
      <c r="D175" t="s">
        <v>276</v>
      </c>
      <c r="E175" s="50">
        <v>0</v>
      </c>
      <c r="F175" s="50">
        <v>0</v>
      </c>
      <c r="G175" s="50">
        <v>0</v>
      </c>
      <c r="H175" s="50">
        <v>3.2443815106049703E-8</v>
      </c>
      <c r="I175" s="50">
        <v>3.9680854437848701E-7</v>
      </c>
      <c r="J175" s="50">
        <v>2.8755528676235402E-6</v>
      </c>
      <c r="K175" s="50">
        <v>3.0690166990007999E-6</v>
      </c>
      <c r="L175" s="50">
        <v>1.36132946197315E-6</v>
      </c>
      <c r="M175" s="50">
        <v>1.60618352074658E-6</v>
      </c>
    </row>
    <row r="176" spans="1:13" x14ac:dyDescent="0.3">
      <c r="A176" t="s">
        <v>110</v>
      </c>
      <c r="B176" t="s">
        <v>494</v>
      </c>
      <c r="C176" t="s">
        <v>7</v>
      </c>
      <c r="D176" t="s">
        <v>324</v>
      </c>
      <c r="E176" s="50">
        <v>2.38790738704623E-2</v>
      </c>
      <c r="F176" s="50">
        <v>1.6187681285180201E-2</v>
      </c>
      <c r="G176" s="50">
        <v>1.81556313668934E-2</v>
      </c>
      <c r="H176" s="50">
        <v>2.1970036429371901E-2</v>
      </c>
      <c r="I176" s="50">
        <v>2.4857142011420402E-2</v>
      </c>
      <c r="J176" s="50">
        <v>2.28203848656253E-2</v>
      </c>
      <c r="K176" s="50">
        <v>1.89672293279501E-2</v>
      </c>
      <c r="L176" s="50">
        <v>1.6563004127929201E-2</v>
      </c>
      <c r="M176" s="50">
        <v>1.9351586020449899E-2</v>
      </c>
    </row>
    <row r="177" spans="1:13" x14ac:dyDescent="0.3">
      <c r="A177" t="s">
        <v>110</v>
      </c>
      <c r="B177" t="s">
        <v>494</v>
      </c>
      <c r="C177" t="s">
        <v>283</v>
      </c>
      <c r="D177" t="s">
        <v>284</v>
      </c>
      <c r="E177" s="50">
        <v>2.5710620617218301E-2</v>
      </c>
      <c r="F177" s="50">
        <v>2.47786438881239E-2</v>
      </c>
      <c r="G177" s="50">
        <v>2.4186203308538701E-2</v>
      </c>
      <c r="H177" s="50">
        <v>2.2818922117999602E-2</v>
      </c>
      <c r="I177" s="50">
        <v>2.2253126629160899E-2</v>
      </c>
      <c r="J177" s="50">
        <v>2.5745579883584901E-2</v>
      </c>
      <c r="K177" s="50">
        <v>2.8488718344276898E-2</v>
      </c>
      <c r="L177" s="50">
        <v>3.5017405215178501E-2</v>
      </c>
      <c r="M177" s="50">
        <v>4.4093755791468799E-2</v>
      </c>
    </row>
    <row r="178" spans="1:13" x14ac:dyDescent="0.3">
      <c r="A178" t="s">
        <v>110</v>
      </c>
      <c r="B178" t="s">
        <v>494</v>
      </c>
      <c r="C178" t="s">
        <v>285</v>
      </c>
      <c r="D178" t="s">
        <v>286</v>
      </c>
      <c r="E178" s="50">
        <v>1.2454549800279999E-4</v>
      </c>
      <c r="F178" s="50">
        <v>4.1919746658359999E-4</v>
      </c>
      <c r="G178" s="50">
        <v>4.9487984066283697E-5</v>
      </c>
      <c r="H178" s="50">
        <v>9.0541505749162302E-5</v>
      </c>
      <c r="I178" s="50">
        <v>0</v>
      </c>
      <c r="J178" s="50">
        <v>3.2695830196239999E-3</v>
      </c>
      <c r="K178" s="50">
        <v>2.7520994851207999E-3</v>
      </c>
      <c r="L178" s="50">
        <v>4.7651582724628E-3</v>
      </c>
      <c r="M178" s="50">
        <v>5.1745574433749997E-3</v>
      </c>
    </row>
    <row r="179" spans="1:13" x14ac:dyDescent="0.3">
      <c r="A179" t="s">
        <v>110</v>
      </c>
      <c r="B179" t="s">
        <v>494</v>
      </c>
      <c r="C179" t="s">
        <v>59</v>
      </c>
      <c r="D179" t="s">
        <v>409</v>
      </c>
      <c r="E179" s="50">
        <v>0</v>
      </c>
      <c r="F179" s="50">
        <v>8.4455960179360002E-5</v>
      </c>
      <c r="G179" s="50">
        <v>0</v>
      </c>
      <c r="H179" s="50">
        <v>0</v>
      </c>
      <c r="I179" s="50">
        <v>0</v>
      </c>
      <c r="J179" s="50">
        <v>0</v>
      </c>
      <c r="K179" s="50">
        <v>0</v>
      </c>
      <c r="L179" s="50">
        <v>0</v>
      </c>
      <c r="M179" s="50">
        <v>4.1494507978350002E-4</v>
      </c>
    </row>
    <row r="180" spans="1:13" x14ac:dyDescent="0.3">
      <c r="A180" t="s">
        <v>110</v>
      </c>
      <c r="B180" t="s">
        <v>494</v>
      </c>
      <c r="C180" t="s">
        <v>325</v>
      </c>
      <c r="D180" t="s">
        <v>326</v>
      </c>
      <c r="E180" s="50">
        <v>2.1777324456609E-3</v>
      </c>
      <c r="F180" s="50">
        <v>1.5884341367824E-3</v>
      </c>
      <c r="G180" s="50">
        <v>6.4873556907689997E-4</v>
      </c>
      <c r="H180" s="50">
        <v>1.1489303757606999E-3</v>
      </c>
      <c r="I180" s="50">
        <v>5.0405031177600001E-4</v>
      </c>
      <c r="J180" s="50">
        <v>1.3034908740247001E-3</v>
      </c>
      <c r="K180" s="50">
        <v>1.8926489712398E-3</v>
      </c>
      <c r="L180" s="50">
        <v>1.7487423253576999E-3</v>
      </c>
      <c r="M180" s="50">
        <v>1.5756794747185999E-3</v>
      </c>
    </row>
    <row r="181" spans="1:13" x14ac:dyDescent="0.3">
      <c r="A181" t="s">
        <v>110</v>
      </c>
      <c r="B181" t="s">
        <v>494</v>
      </c>
      <c r="C181" t="s">
        <v>327</v>
      </c>
      <c r="D181" t="s">
        <v>328</v>
      </c>
      <c r="E181" s="50">
        <v>3.9902926544592798E-5</v>
      </c>
      <c r="F181" s="50">
        <v>0</v>
      </c>
      <c r="G181" s="50">
        <v>0</v>
      </c>
      <c r="H181" s="50">
        <v>0</v>
      </c>
      <c r="I181" s="50">
        <v>0</v>
      </c>
      <c r="J181" s="50">
        <v>1.8775549966460001E-4</v>
      </c>
      <c r="K181" s="50">
        <v>5.9953929086790003E-4</v>
      </c>
      <c r="L181" s="50">
        <v>3.0737239021149999E-3</v>
      </c>
      <c r="M181" s="50">
        <v>6.5248436711875003E-3</v>
      </c>
    </row>
    <row r="182" spans="1:13" x14ac:dyDescent="0.3">
      <c r="A182" t="s">
        <v>110</v>
      </c>
      <c r="B182" t="s">
        <v>494</v>
      </c>
      <c r="C182" t="s">
        <v>410</v>
      </c>
      <c r="D182" t="s">
        <v>411</v>
      </c>
      <c r="E182" s="50">
        <v>3.428024144058E-4</v>
      </c>
      <c r="F182" s="50">
        <v>3.409061750305E-4</v>
      </c>
      <c r="G182" s="50">
        <v>2.8415336587649998E-4</v>
      </c>
      <c r="H182" s="50">
        <v>1.39778974131E-4</v>
      </c>
      <c r="I182" s="50">
        <v>3.7651390070176899E-5</v>
      </c>
      <c r="J182" s="50">
        <v>0</v>
      </c>
      <c r="K182" s="50">
        <v>0</v>
      </c>
      <c r="L182" s="50">
        <v>0</v>
      </c>
      <c r="M182" s="50">
        <v>0</v>
      </c>
    </row>
    <row r="183" spans="1:13" x14ac:dyDescent="0.3">
      <c r="A183" t="s">
        <v>110</v>
      </c>
      <c r="B183" t="s">
        <v>494</v>
      </c>
      <c r="C183" t="s">
        <v>412</v>
      </c>
      <c r="D183" t="s">
        <v>413</v>
      </c>
      <c r="E183" s="50">
        <v>8.0410442885315902E-5</v>
      </c>
      <c r="F183" s="50">
        <v>2.5151847995020003E-4</v>
      </c>
      <c r="G183" s="50">
        <v>0</v>
      </c>
      <c r="H183" s="50">
        <v>0</v>
      </c>
      <c r="I183" s="50">
        <v>0</v>
      </c>
      <c r="J183" s="50">
        <v>1.364847890805E-4</v>
      </c>
      <c r="K183" s="50">
        <v>0</v>
      </c>
      <c r="L183" s="50">
        <v>1.704977720351E-4</v>
      </c>
      <c r="M183" s="50">
        <v>8.0789283780929996E-4</v>
      </c>
    </row>
    <row r="184" spans="1:13" x14ac:dyDescent="0.3">
      <c r="A184" t="s">
        <v>110</v>
      </c>
      <c r="B184" t="s">
        <v>494</v>
      </c>
      <c r="C184" t="s">
        <v>10</v>
      </c>
      <c r="D184" t="s">
        <v>414</v>
      </c>
      <c r="E184" s="50">
        <v>1.2600014105229999E-4</v>
      </c>
      <c r="F184" s="50">
        <v>0</v>
      </c>
      <c r="G184" s="50">
        <v>0</v>
      </c>
      <c r="H184" s="50">
        <v>0</v>
      </c>
      <c r="I184" s="50">
        <v>0</v>
      </c>
      <c r="J184" s="50">
        <v>0</v>
      </c>
      <c r="K184" s="50">
        <v>0</v>
      </c>
      <c r="L184" s="50">
        <v>0</v>
      </c>
      <c r="M184" s="50">
        <v>4.70430319883936E-5</v>
      </c>
    </row>
    <row r="185" spans="1:13" x14ac:dyDescent="0.3">
      <c r="A185" t="s">
        <v>110</v>
      </c>
      <c r="B185" t="s">
        <v>494</v>
      </c>
      <c r="C185" t="s">
        <v>290</v>
      </c>
      <c r="D185" t="s">
        <v>291</v>
      </c>
      <c r="E185" s="50">
        <v>9.1911526161380097E-2</v>
      </c>
      <c r="F185" s="50">
        <v>0.101169719489898</v>
      </c>
      <c r="G185" s="50">
        <v>9.6608938542292994E-2</v>
      </c>
      <c r="H185" s="50">
        <v>9.1136050291782303E-2</v>
      </c>
      <c r="I185" s="50">
        <v>8.7389253604883005E-2</v>
      </c>
      <c r="J185" s="50">
        <v>7.6031133996098302E-2</v>
      </c>
      <c r="K185" s="50">
        <v>7.3317291057065304E-2</v>
      </c>
      <c r="L185" s="50">
        <v>5.7270215356490399E-2</v>
      </c>
      <c r="M185" s="50">
        <v>9.6558820469358E-3</v>
      </c>
    </row>
    <row r="186" spans="1:13" x14ac:dyDescent="0.3">
      <c r="A186" t="s">
        <v>110</v>
      </c>
      <c r="B186" t="s">
        <v>494</v>
      </c>
      <c r="C186" t="s">
        <v>292</v>
      </c>
      <c r="D186" t="s">
        <v>293</v>
      </c>
      <c r="E186" s="50">
        <v>2.46575225313166E-2</v>
      </c>
      <c r="F186" s="50">
        <v>2.4171430809575699E-2</v>
      </c>
      <c r="G186" s="50">
        <v>2.0534996138952301E-2</v>
      </c>
      <c r="H186" s="50">
        <v>2.3442443884688999E-2</v>
      </c>
      <c r="I186" s="50">
        <v>2.4118374714223002E-2</v>
      </c>
      <c r="J186" s="50">
        <v>2.3259390198821402E-2</v>
      </c>
      <c r="K186" s="50">
        <v>1.55297624061806E-2</v>
      </c>
      <c r="L186" s="50">
        <v>2.2988067292373099E-2</v>
      </c>
      <c r="M186" s="50">
        <v>2.3895424093090301E-2</v>
      </c>
    </row>
    <row r="187" spans="1:13" x14ac:dyDescent="0.3">
      <c r="A187" t="s">
        <v>110</v>
      </c>
      <c r="B187" t="s">
        <v>494</v>
      </c>
      <c r="C187" t="s">
        <v>66</v>
      </c>
      <c r="D187" t="s">
        <v>415</v>
      </c>
      <c r="E187" s="50">
        <v>0</v>
      </c>
      <c r="F187" s="50">
        <v>0</v>
      </c>
      <c r="G187" s="50">
        <v>0</v>
      </c>
      <c r="H187" s="50">
        <v>0</v>
      </c>
      <c r="I187" s="50">
        <v>3.1956020374391502E-5</v>
      </c>
      <c r="J187" s="50">
        <v>0</v>
      </c>
      <c r="K187" s="50">
        <v>0</v>
      </c>
      <c r="L187" s="50">
        <v>0</v>
      </c>
      <c r="M187" s="50">
        <v>0</v>
      </c>
    </row>
    <row r="188" spans="1:13" x14ac:dyDescent="0.3">
      <c r="A188" t="s">
        <v>110</v>
      </c>
      <c r="B188" t="s">
        <v>494</v>
      </c>
      <c r="C188" t="s">
        <v>64</v>
      </c>
      <c r="D188" t="s">
        <v>294</v>
      </c>
      <c r="E188" s="50">
        <v>0</v>
      </c>
      <c r="F188" s="50">
        <v>0</v>
      </c>
      <c r="G188" s="50">
        <v>0</v>
      </c>
      <c r="H188" s="50">
        <v>0</v>
      </c>
      <c r="I188" s="50">
        <v>0</v>
      </c>
      <c r="J188" s="50">
        <v>0</v>
      </c>
      <c r="K188" s="50">
        <v>6.5201119587865002E-10</v>
      </c>
      <c r="L188" s="50">
        <v>0</v>
      </c>
      <c r="M188" s="50">
        <v>0</v>
      </c>
    </row>
    <row r="189" spans="1:13" x14ac:dyDescent="0.3">
      <c r="A189" t="s">
        <v>110</v>
      </c>
      <c r="B189" t="s">
        <v>494</v>
      </c>
      <c r="C189" t="s">
        <v>295</v>
      </c>
      <c r="D189" t="s">
        <v>296</v>
      </c>
      <c r="E189" s="50">
        <v>0</v>
      </c>
      <c r="F189" s="50">
        <v>0</v>
      </c>
      <c r="G189" s="50">
        <v>5.2505544070325399E-5</v>
      </c>
      <c r="H189" s="50">
        <v>0</v>
      </c>
      <c r="I189" s="50">
        <v>0</v>
      </c>
      <c r="J189" s="50">
        <v>0</v>
      </c>
      <c r="K189" s="50">
        <v>0</v>
      </c>
      <c r="L189" s="50">
        <v>0</v>
      </c>
      <c r="M189" s="50">
        <v>2.0161299423597201E-6</v>
      </c>
    </row>
    <row r="190" spans="1:13" x14ac:dyDescent="0.3">
      <c r="A190" t="s">
        <v>110</v>
      </c>
      <c r="B190" t="s">
        <v>494</v>
      </c>
      <c r="C190" t="s">
        <v>416</v>
      </c>
      <c r="D190" t="s">
        <v>417</v>
      </c>
      <c r="E190" s="50">
        <v>0</v>
      </c>
      <c r="F190" s="50">
        <v>0</v>
      </c>
      <c r="G190" s="50">
        <v>0</v>
      </c>
      <c r="H190" s="50">
        <v>5.0728659581855401E-5</v>
      </c>
      <c r="I190" s="50">
        <v>2.1864529308960001E-4</v>
      </c>
      <c r="J190" s="50">
        <v>0</v>
      </c>
      <c r="K190" s="50">
        <v>0</v>
      </c>
      <c r="L190" s="50">
        <v>0</v>
      </c>
      <c r="M190" s="50">
        <v>0</v>
      </c>
    </row>
    <row r="191" spans="1:13" x14ac:dyDescent="0.3">
      <c r="A191" t="s">
        <v>110</v>
      </c>
      <c r="B191" t="s">
        <v>494</v>
      </c>
      <c r="C191" t="s">
        <v>418</v>
      </c>
      <c r="D191" t="s">
        <v>419</v>
      </c>
      <c r="E191" s="50">
        <v>2.87766605264088E-5</v>
      </c>
      <c r="F191" s="50">
        <v>0</v>
      </c>
      <c r="G191" s="50">
        <v>1.044480114438E-4</v>
      </c>
      <c r="H191" s="50">
        <v>8.8761380950513406E-6</v>
      </c>
      <c r="I191" s="50">
        <v>9.9549106999881196E-5</v>
      </c>
      <c r="J191" s="50">
        <v>3.5170104472840002E-4</v>
      </c>
      <c r="K191" s="50">
        <v>1.6971003814160001E-4</v>
      </c>
      <c r="L191" s="50">
        <v>3.1759647962640002E-4</v>
      </c>
      <c r="M191" s="50">
        <v>1.630256112258E-4</v>
      </c>
    </row>
    <row r="192" spans="1:13" x14ac:dyDescent="0.3">
      <c r="A192" t="s">
        <v>110</v>
      </c>
      <c r="B192" t="s">
        <v>494</v>
      </c>
      <c r="C192" t="s">
        <v>420</v>
      </c>
      <c r="D192" t="s">
        <v>421</v>
      </c>
      <c r="E192" s="50">
        <v>7.4349853391960004E-4</v>
      </c>
      <c r="F192" s="50">
        <v>5.5222361793529995E-4</v>
      </c>
      <c r="G192" s="50">
        <v>4.6369154748500001E-4</v>
      </c>
      <c r="H192" s="50">
        <v>3.5476148738299999E-4</v>
      </c>
      <c r="I192" s="50">
        <v>3.8137590936870001E-4</v>
      </c>
      <c r="J192" s="50">
        <v>3.993801743027E-4</v>
      </c>
      <c r="K192" s="50">
        <v>4.0594803865480001E-4</v>
      </c>
      <c r="L192" s="50">
        <v>3.8256855112219997E-4</v>
      </c>
      <c r="M192" s="50">
        <v>3.5998403346819999E-4</v>
      </c>
    </row>
    <row r="193" spans="1:13" x14ac:dyDescent="0.3">
      <c r="A193" t="s">
        <v>110</v>
      </c>
      <c r="B193" t="s">
        <v>494</v>
      </c>
      <c r="C193" t="s">
        <v>422</v>
      </c>
      <c r="D193" t="s">
        <v>423</v>
      </c>
      <c r="E193" s="50">
        <v>1.4570614086730001E-4</v>
      </c>
      <c r="F193" s="50">
        <v>9.4381076667589996E-4</v>
      </c>
      <c r="G193" s="50">
        <v>1.750818489945E-4</v>
      </c>
      <c r="H193" s="50">
        <v>0</v>
      </c>
      <c r="I193" s="50">
        <v>2.5545133586339999E-4</v>
      </c>
      <c r="J193" s="50">
        <v>1.6164537195320001E-4</v>
      </c>
      <c r="K193" s="50">
        <v>3.455052967744E-4</v>
      </c>
      <c r="L193" s="50">
        <v>1.4523351784310001E-4</v>
      </c>
      <c r="M193" s="50">
        <v>4.0897867924081202E-5</v>
      </c>
    </row>
    <row r="194" spans="1:13" x14ac:dyDescent="0.3">
      <c r="A194" t="s">
        <v>110</v>
      </c>
      <c r="B194" t="s">
        <v>494</v>
      </c>
      <c r="C194" t="s">
        <v>304</v>
      </c>
      <c r="D194" t="s">
        <v>305</v>
      </c>
      <c r="E194" s="50">
        <v>0</v>
      </c>
      <c r="F194" s="50">
        <v>4.61585728057646E-5</v>
      </c>
      <c r="G194" s="50">
        <v>0</v>
      </c>
      <c r="H194" s="50">
        <v>0</v>
      </c>
      <c r="I194" s="50">
        <v>0</v>
      </c>
      <c r="J194" s="50">
        <v>6.6943920573973197E-5</v>
      </c>
      <c r="K194" s="50">
        <v>0</v>
      </c>
      <c r="L194" s="50">
        <v>5.96556330783697E-5</v>
      </c>
      <c r="M194" s="50">
        <v>0</v>
      </c>
    </row>
    <row r="195" spans="1:13" x14ac:dyDescent="0.3">
      <c r="A195" t="s">
        <v>110</v>
      </c>
      <c r="B195" t="s">
        <v>494</v>
      </c>
      <c r="C195" t="s">
        <v>306</v>
      </c>
      <c r="D195" t="s">
        <v>307</v>
      </c>
      <c r="E195" s="50">
        <v>0</v>
      </c>
      <c r="F195" s="50">
        <v>0</v>
      </c>
      <c r="G195" s="50">
        <v>0</v>
      </c>
      <c r="H195" s="50">
        <v>0</v>
      </c>
      <c r="I195" s="50">
        <v>0</v>
      </c>
      <c r="J195" s="50">
        <v>0</v>
      </c>
      <c r="K195" s="50">
        <v>5.8602114274377198E-5</v>
      </c>
      <c r="L195" s="50">
        <v>2.72654473592149E-7</v>
      </c>
      <c r="M195" s="50">
        <v>2.97043144841E-7</v>
      </c>
    </row>
    <row r="196" spans="1:13" x14ac:dyDescent="0.3">
      <c r="A196" t="s">
        <v>110</v>
      </c>
      <c r="B196" t="s">
        <v>494</v>
      </c>
      <c r="C196" t="s">
        <v>424</v>
      </c>
      <c r="D196" t="s">
        <v>425</v>
      </c>
      <c r="E196" s="50">
        <v>4.9528358852859999E-4</v>
      </c>
      <c r="F196" s="50">
        <v>2.946723932675E-4</v>
      </c>
      <c r="G196" s="50">
        <v>1.6656931222310001E-4</v>
      </c>
      <c r="H196" s="50">
        <v>7.3307718453301607E-5</v>
      </c>
      <c r="I196" s="50">
        <v>5.3618360274023499E-5</v>
      </c>
      <c r="J196" s="50">
        <v>0</v>
      </c>
      <c r="K196" s="50">
        <v>0</v>
      </c>
      <c r="L196" s="50">
        <v>1.5530670822647E-3</v>
      </c>
      <c r="M196" s="50">
        <v>2.3499278080931999E-3</v>
      </c>
    </row>
    <row r="197" spans="1:13" x14ac:dyDescent="0.3">
      <c r="A197" t="s">
        <v>110</v>
      </c>
      <c r="B197" t="s">
        <v>494</v>
      </c>
      <c r="C197" t="s">
        <v>308</v>
      </c>
      <c r="D197" t="s">
        <v>309</v>
      </c>
      <c r="E197" s="50"/>
      <c r="F197" s="50"/>
      <c r="G197" s="50"/>
      <c r="H197" s="50"/>
      <c r="I197" s="50"/>
      <c r="J197" s="50">
        <v>1.63925026550584E-2</v>
      </c>
      <c r="K197" s="50">
        <v>1.3993955250378E-2</v>
      </c>
      <c r="L197" s="50">
        <v>1.5821376835769899E-2</v>
      </c>
      <c r="M197" s="50">
        <v>1.6764875847406199E-2</v>
      </c>
    </row>
    <row r="198" spans="1:13" x14ac:dyDescent="0.3">
      <c r="A198" t="s">
        <v>110</v>
      </c>
      <c r="B198" t="s">
        <v>494</v>
      </c>
      <c r="C198" t="s">
        <v>310</v>
      </c>
      <c r="D198" t="s">
        <v>311</v>
      </c>
      <c r="E198" s="50">
        <v>4.6613873281629999E-4</v>
      </c>
      <c r="F198" s="50">
        <v>1.9039418770728999E-3</v>
      </c>
      <c r="G198" s="50">
        <v>2.8525447352205999E-3</v>
      </c>
      <c r="H198" s="50">
        <v>8.5180018387497995E-3</v>
      </c>
      <c r="I198" s="50">
        <v>1.7287571750361101E-2</v>
      </c>
      <c r="J198" s="50">
        <v>2.3597300299268001E-2</v>
      </c>
      <c r="K198" s="50">
        <v>2.4355240555097399E-2</v>
      </c>
      <c r="L198" s="50">
        <v>3.1275059361023302E-2</v>
      </c>
      <c r="M198" s="50">
        <v>4.5153956538871498E-2</v>
      </c>
    </row>
    <row r="199" spans="1:13" x14ac:dyDescent="0.3">
      <c r="A199" t="s">
        <v>110</v>
      </c>
      <c r="B199" t="s">
        <v>494</v>
      </c>
      <c r="C199" t="s">
        <v>78</v>
      </c>
      <c r="D199" t="s">
        <v>426</v>
      </c>
      <c r="E199" s="50">
        <v>0</v>
      </c>
      <c r="F199" s="50">
        <v>0</v>
      </c>
      <c r="G199" s="50">
        <v>0</v>
      </c>
      <c r="H199" s="50">
        <v>0</v>
      </c>
      <c r="I199" s="50">
        <v>0</v>
      </c>
      <c r="J199" s="50">
        <v>4.3793465577690101E-5</v>
      </c>
      <c r="K199" s="50">
        <v>8.8772628341270002E-5</v>
      </c>
      <c r="L199" s="50">
        <v>0</v>
      </c>
      <c r="M199" s="50">
        <v>0</v>
      </c>
    </row>
    <row r="200" spans="1:13" x14ac:dyDescent="0.3">
      <c r="A200" t="s">
        <v>110</v>
      </c>
      <c r="B200" t="s">
        <v>494</v>
      </c>
      <c r="C200" t="s">
        <v>82</v>
      </c>
      <c r="D200" t="s">
        <v>320</v>
      </c>
      <c r="E200" s="50">
        <v>3.0593851893045E-3</v>
      </c>
      <c r="F200" s="50">
        <v>2.0057920662479999E-3</v>
      </c>
      <c r="G200" s="50">
        <v>1.8931845568877E-3</v>
      </c>
      <c r="H200" s="50">
        <v>1.6782946816851999E-3</v>
      </c>
      <c r="I200" s="50">
        <v>3.2769534667423999E-3</v>
      </c>
      <c r="J200" s="50">
        <v>1.4328315326950999E-3</v>
      </c>
      <c r="K200" s="50">
        <v>0</v>
      </c>
      <c r="L200" s="50">
        <v>5.3575956425519998E-4</v>
      </c>
      <c r="M200" s="50">
        <v>9.3505418553379996E-4</v>
      </c>
    </row>
    <row r="201" spans="1:13" x14ac:dyDescent="0.3">
      <c r="A201" t="s">
        <v>110</v>
      </c>
      <c r="B201" t="s">
        <v>494</v>
      </c>
      <c r="C201" t="s">
        <v>427</v>
      </c>
      <c r="D201" t="s">
        <v>428</v>
      </c>
      <c r="E201" s="50">
        <v>0</v>
      </c>
      <c r="F201" s="50">
        <v>0</v>
      </c>
      <c r="G201" s="50">
        <v>0</v>
      </c>
      <c r="H201" s="50">
        <v>0</v>
      </c>
      <c r="I201" s="50">
        <v>3.9113083865605998E-5</v>
      </c>
      <c r="J201" s="50">
        <v>5.4461881119566103E-5</v>
      </c>
      <c r="K201" s="50">
        <v>2.9600069471610001E-4</v>
      </c>
      <c r="L201" s="50">
        <v>4.85001145329427E-5</v>
      </c>
      <c r="M201" s="50">
        <v>0</v>
      </c>
    </row>
    <row r="202" spans="1:13" x14ac:dyDescent="0.3">
      <c r="A202" t="s">
        <v>111</v>
      </c>
      <c r="B202" t="s">
        <v>494</v>
      </c>
      <c r="C202" t="s">
        <v>370</v>
      </c>
      <c r="D202" t="s">
        <v>371</v>
      </c>
      <c r="E202" s="50">
        <v>1.170539526908E-3</v>
      </c>
      <c r="F202" s="50">
        <v>1.4154010159885999E-3</v>
      </c>
      <c r="G202" s="50">
        <v>1.3855681455109999E-3</v>
      </c>
      <c r="H202" s="50">
        <v>9.9498020079400004E-4</v>
      </c>
      <c r="I202" s="50">
        <v>8.0741545387960005E-4</v>
      </c>
      <c r="J202" s="50">
        <v>6.3704734811329997E-4</v>
      </c>
      <c r="K202" s="50">
        <v>7.8711120439670004E-4</v>
      </c>
      <c r="L202" s="50">
        <v>6.085823259614E-4</v>
      </c>
      <c r="M202" s="50">
        <v>7.4846953543710002E-4</v>
      </c>
    </row>
    <row r="203" spans="1:13" x14ac:dyDescent="0.3">
      <c r="A203" t="s">
        <v>111</v>
      </c>
      <c r="B203" t="s">
        <v>494</v>
      </c>
      <c r="C203" t="s">
        <v>372</v>
      </c>
      <c r="D203" t="s">
        <v>373</v>
      </c>
      <c r="E203" s="50">
        <v>0</v>
      </c>
      <c r="F203" s="50">
        <v>0</v>
      </c>
      <c r="G203" s="50">
        <v>0</v>
      </c>
      <c r="H203" s="50">
        <v>2.46748790578639E-5</v>
      </c>
      <c r="I203" s="50">
        <v>0</v>
      </c>
      <c r="J203" s="50">
        <v>0</v>
      </c>
      <c r="K203" s="50">
        <v>0</v>
      </c>
      <c r="L203" s="50">
        <v>1.25883569815606E-5</v>
      </c>
      <c r="M203" s="50">
        <v>2.91727462379161E-5</v>
      </c>
    </row>
    <row r="204" spans="1:13" x14ac:dyDescent="0.3">
      <c r="A204" t="s">
        <v>111</v>
      </c>
      <c r="B204" t="s">
        <v>494</v>
      </c>
      <c r="C204" t="s">
        <v>250</v>
      </c>
      <c r="D204" t="s">
        <v>251</v>
      </c>
      <c r="E204" s="50">
        <v>0</v>
      </c>
      <c r="F204" s="50">
        <v>0</v>
      </c>
      <c r="G204" s="50">
        <v>0</v>
      </c>
      <c r="H204" s="50">
        <v>0</v>
      </c>
      <c r="I204" s="50">
        <v>0</v>
      </c>
      <c r="J204" s="50">
        <v>1.621695534653E-4</v>
      </c>
      <c r="K204" s="50">
        <v>1.3233396726419999E-4</v>
      </c>
      <c r="L204" s="50">
        <v>0</v>
      </c>
      <c r="M204" s="50">
        <v>0</v>
      </c>
    </row>
    <row r="205" spans="1:13" x14ac:dyDescent="0.3">
      <c r="A205" t="s">
        <v>111</v>
      </c>
      <c r="B205" t="s">
        <v>494</v>
      </c>
      <c r="C205" t="s">
        <v>374</v>
      </c>
      <c r="D205" t="s">
        <v>375</v>
      </c>
      <c r="E205" s="50">
        <v>0</v>
      </c>
      <c r="F205" s="50">
        <v>6.1019217913817599E-5</v>
      </c>
      <c r="G205" s="50">
        <v>5.3014850228454499E-5</v>
      </c>
      <c r="H205" s="50">
        <v>0</v>
      </c>
      <c r="I205" s="50">
        <v>0</v>
      </c>
      <c r="J205" s="50">
        <v>0</v>
      </c>
      <c r="K205" s="50">
        <v>0</v>
      </c>
      <c r="L205" s="50">
        <v>0</v>
      </c>
      <c r="M205" s="50">
        <v>0</v>
      </c>
    </row>
    <row r="206" spans="1:13" x14ac:dyDescent="0.3">
      <c r="A206" t="s">
        <v>111</v>
      </c>
      <c r="B206" t="s">
        <v>494</v>
      </c>
      <c r="C206" t="s">
        <v>254</v>
      </c>
      <c r="D206" t="s">
        <v>255</v>
      </c>
      <c r="E206" s="50">
        <v>7.9587824929565701E-7</v>
      </c>
      <c r="F206" s="50">
        <v>0</v>
      </c>
      <c r="G206" s="50">
        <v>0</v>
      </c>
      <c r="H206" s="50">
        <v>0</v>
      </c>
      <c r="I206" s="50">
        <v>0</v>
      </c>
      <c r="J206" s="50">
        <v>0</v>
      </c>
      <c r="K206" s="50">
        <v>0</v>
      </c>
      <c r="L206" s="50">
        <v>0</v>
      </c>
      <c r="M206" s="50">
        <v>0</v>
      </c>
    </row>
    <row r="207" spans="1:13" x14ac:dyDescent="0.3">
      <c r="A207" t="s">
        <v>111</v>
      </c>
      <c r="B207" t="s">
        <v>494</v>
      </c>
      <c r="C207" t="s">
        <v>377</v>
      </c>
      <c r="D207" t="s">
        <v>378</v>
      </c>
      <c r="E207" s="50">
        <v>0</v>
      </c>
      <c r="F207" s="50">
        <v>0</v>
      </c>
      <c r="G207" s="50">
        <v>0</v>
      </c>
      <c r="H207" s="50">
        <v>0</v>
      </c>
      <c r="I207" s="50">
        <v>2.7366397455240898E-9</v>
      </c>
      <c r="J207" s="50">
        <v>4.5699801264662399E-5</v>
      </c>
      <c r="K207" s="50">
        <v>8.3796477211104897E-5</v>
      </c>
      <c r="L207" s="50">
        <v>0</v>
      </c>
      <c r="M207" s="50">
        <v>0</v>
      </c>
    </row>
    <row r="208" spans="1:13" x14ac:dyDescent="0.3">
      <c r="A208" t="s">
        <v>111</v>
      </c>
      <c r="B208" t="s">
        <v>494</v>
      </c>
      <c r="C208" t="s">
        <v>16</v>
      </c>
      <c r="D208" t="s">
        <v>260</v>
      </c>
      <c r="E208" s="50">
        <v>4.1781220453274097E-5</v>
      </c>
      <c r="F208" s="50">
        <v>0</v>
      </c>
      <c r="G208" s="50">
        <v>0</v>
      </c>
      <c r="H208" s="50">
        <v>0</v>
      </c>
      <c r="I208" s="50">
        <v>0</v>
      </c>
      <c r="J208" s="50">
        <v>0</v>
      </c>
      <c r="K208" s="50">
        <v>0</v>
      </c>
      <c r="L208" s="50">
        <v>0</v>
      </c>
      <c r="M208" s="50">
        <v>0</v>
      </c>
    </row>
    <row r="209" spans="1:13" x14ac:dyDescent="0.3">
      <c r="A209" t="s">
        <v>111</v>
      </c>
      <c r="B209" t="s">
        <v>494</v>
      </c>
      <c r="C209" t="s">
        <v>388</v>
      </c>
      <c r="D209" t="s">
        <v>389</v>
      </c>
      <c r="E209" s="50">
        <v>0</v>
      </c>
      <c r="F209" s="50">
        <v>0</v>
      </c>
      <c r="G209" s="50">
        <v>4.0957653388302503E-5</v>
      </c>
      <c r="H209" s="50">
        <v>1.3996792429045099E-5</v>
      </c>
      <c r="I209" s="50">
        <v>1.70875785710524E-5</v>
      </c>
      <c r="J209" s="50">
        <v>0</v>
      </c>
      <c r="K209" s="50">
        <v>0</v>
      </c>
      <c r="L209" s="50">
        <v>0</v>
      </c>
      <c r="M209" s="50">
        <v>0</v>
      </c>
    </row>
    <row r="210" spans="1:13" x14ac:dyDescent="0.3">
      <c r="A210" t="s">
        <v>111</v>
      </c>
      <c r="B210" t="s">
        <v>494</v>
      </c>
      <c r="C210" t="s">
        <v>390</v>
      </c>
      <c r="D210" t="s">
        <v>391</v>
      </c>
      <c r="E210" s="50">
        <v>1.1268840131769999E-4</v>
      </c>
      <c r="F210" s="50">
        <v>3.2035089404754197E-5</v>
      </c>
      <c r="G210" s="50">
        <v>0</v>
      </c>
      <c r="H210" s="50">
        <v>0</v>
      </c>
      <c r="I210" s="50">
        <v>3.6488529940321202E-9</v>
      </c>
      <c r="J210" s="50">
        <v>0</v>
      </c>
      <c r="K210" s="50">
        <v>0</v>
      </c>
      <c r="L210" s="50">
        <v>0</v>
      </c>
      <c r="M210" s="50">
        <v>0</v>
      </c>
    </row>
    <row r="211" spans="1:13" x14ac:dyDescent="0.3">
      <c r="A211" t="s">
        <v>111</v>
      </c>
      <c r="B211" t="s">
        <v>494</v>
      </c>
      <c r="C211" t="s">
        <v>42</v>
      </c>
      <c r="D211" t="s">
        <v>395</v>
      </c>
      <c r="E211" s="50">
        <v>0</v>
      </c>
      <c r="F211" s="50">
        <v>0</v>
      </c>
      <c r="G211" s="50">
        <v>0</v>
      </c>
      <c r="H211" s="50">
        <v>0</v>
      </c>
      <c r="I211" s="50">
        <v>0</v>
      </c>
      <c r="J211" s="50">
        <v>0</v>
      </c>
      <c r="K211" s="50">
        <v>0</v>
      </c>
      <c r="L211" s="50">
        <v>1.8341468068409901E-5</v>
      </c>
      <c r="M211" s="50">
        <v>0</v>
      </c>
    </row>
    <row r="212" spans="1:13" x14ac:dyDescent="0.3">
      <c r="A212" t="s">
        <v>111</v>
      </c>
      <c r="B212" t="s">
        <v>494</v>
      </c>
      <c r="C212" t="s">
        <v>397</v>
      </c>
      <c r="D212" t="s">
        <v>398</v>
      </c>
      <c r="E212" s="50">
        <v>0</v>
      </c>
      <c r="F212" s="50">
        <v>0</v>
      </c>
      <c r="G212" s="50">
        <v>8.1466153184391803E-5</v>
      </c>
      <c r="H212" s="50">
        <v>0</v>
      </c>
      <c r="I212" s="50">
        <v>0</v>
      </c>
      <c r="J212" s="50">
        <v>0</v>
      </c>
      <c r="K212" s="50">
        <v>0</v>
      </c>
      <c r="L212" s="50">
        <v>0</v>
      </c>
      <c r="M212" s="50">
        <v>0</v>
      </c>
    </row>
    <row r="213" spans="1:13" x14ac:dyDescent="0.3">
      <c r="A213" t="s">
        <v>111</v>
      </c>
      <c r="B213" t="s">
        <v>494</v>
      </c>
      <c r="C213" t="s">
        <v>399</v>
      </c>
      <c r="D213" t="s">
        <v>400</v>
      </c>
      <c r="E213" s="50">
        <v>0</v>
      </c>
      <c r="F213" s="50">
        <v>0</v>
      </c>
      <c r="G213" s="50">
        <v>0</v>
      </c>
      <c r="H213" s="50">
        <v>1.6148731258744399E-5</v>
      </c>
      <c r="I213" s="50">
        <v>1.181790507707E-4</v>
      </c>
      <c r="J213" s="50">
        <v>0</v>
      </c>
      <c r="K213" s="50">
        <v>0</v>
      </c>
      <c r="L213" s="50">
        <v>0</v>
      </c>
      <c r="M213" s="50">
        <v>0</v>
      </c>
    </row>
    <row r="214" spans="1:13" x14ac:dyDescent="0.3">
      <c r="A214" t="s">
        <v>111</v>
      </c>
      <c r="B214" t="s">
        <v>494</v>
      </c>
      <c r="C214" t="s">
        <v>401</v>
      </c>
      <c r="D214" t="s">
        <v>402</v>
      </c>
      <c r="E214" s="50">
        <v>0</v>
      </c>
      <c r="F214" s="50">
        <v>0</v>
      </c>
      <c r="G214" s="50">
        <v>0</v>
      </c>
      <c r="H214" s="50">
        <v>0</v>
      </c>
      <c r="I214" s="50">
        <v>0</v>
      </c>
      <c r="J214" s="50">
        <v>0</v>
      </c>
      <c r="K214" s="50">
        <v>0</v>
      </c>
      <c r="L214" s="50">
        <v>0</v>
      </c>
      <c r="M214" s="50">
        <v>1.7160194801390001E-4</v>
      </c>
    </row>
    <row r="215" spans="1:13" x14ac:dyDescent="0.3">
      <c r="A215" t="s">
        <v>111</v>
      </c>
      <c r="B215" t="s">
        <v>494</v>
      </c>
      <c r="C215" t="s">
        <v>269</v>
      </c>
      <c r="D215" t="s">
        <v>270</v>
      </c>
      <c r="E215" s="50">
        <v>3.557209670356E-4</v>
      </c>
      <c r="F215" s="50">
        <v>3.0974880493499999E-4</v>
      </c>
      <c r="G215" s="50">
        <v>2.9274800296149998E-4</v>
      </c>
      <c r="H215" s="50">
        <v>3.0735082877240001E-4</v>
      </c>
      <c r="I215" s="50">
        <v>0</v>
      </c>
      <c r="J215" s="50">
        <v>0</v>
      </c>
      <c r="K215" s="50">
        <v>0</v>
      </c>
      <c r="L215" s="50">
        <v>0</v>
      </c>
      <c r="M215" s="50">
        <v>0</v>
      </c>
    </row>
    <row r="216" spans="1:13" x14ac:dyDescent="0.3">
      <c r="A216" t="s">
        <v>111</v>
      </c>
      <c r="B216" t="s">
        <v>494</v>
      </c>
      <c r="C216" t="s">
        <v>403</v>
      </c>
      <c r="D216" t="s">
        <v>404</v>
      </c>
      <c r="E216" s="50">
        <v>0</v>
      </c>
      <c r="F216" s="50">
        <v>0</v>
      </c>
      <c r="G216" s="50">
        <v>0</v>
      </c>
      <c r="H216" s="50">
        <v>0</v>
      </c>
      <c r="I216" s="50">
        <v>2.9437121529354102E-6</v>
      </c>
      <c r="J216" s="50">
        <v>0</v>
      </c>
      <c r="K216" s="50">
        <v>0</v>
      </c>
      <c r="L216" s="50">
        <v>0</v>
      </c>
      <c r="M216" s="50">
        <v>0</v>
      </c>
    </row>
    <row r="217" spans="1:13" x14ac:dyDescent="0.3">
      <c r="A217" t="s">
        <v>111</v>
      </c>
      <c r="B217" t="s">
        <v>494</v>
      </c>
      <c r="C217" t="s">
        <v>407</v>
      </c>
      <c r="D217" t="s">
        <v>408</v>
      </c>
      <c r="E217" s="50">
        <v>9.4845129319859995E-4</v>
      </c>
      <c r="F217" s="50">
        <v>4.604838162072E-4</v>
      </c>
      <c r="G217" s="50">
        <v>3.4491019768209999E-4</v>
      </c>
      <c r="H217" s="50">
        <v>2.2602562700059999E-4</v>
      </c>
      <c r="I217" s="50">
        <v>2.7803347601276201E-5</v>
      </c>
      <c r="J217" s="50">
        <v>0</v>
      </c>
      <c r="K217" s="50">
        <v>3.00114364778781E-5</v>
      </c>
      <c r="L217" s="50">
        <v>3.56345389691E-4</v>
      </c>
      <c r="M217" s="50">
        <v>2.219620933676E-4</v>
      </c>
    </row>
    <row r="218" spans="1:13" x14ac:dyDescent="0.3">
      <c r="A218" t="s">
        <v>111</v>
      </c>
      <c r="B218" t="s">
        <v>494</v>
      </c>
      <c r="C218" t="s">
        <v>7</v>
      </c>
      <c r="D218" t="s">
        <v>324</v>
      </c>
      <c r="E218" s="50">
        <v>8.5217071786833904E-5</v>
      </c>
      <c r="F218" s="50">
        <v>1.9046386131574201E-5</v>
      </c>
      <c r="G218" s="50">
        <v>0</v>
      </c>
      <c r="H218" s="50">
        <v>2.5984201866809998E-4</v>
      </c>
      <c r="I218" s="50">
        <v>9.8366691226366496E-5</v>
      </c>
      <c r="J218" s="50">
        <v>8.1583217661823998E-5</v>
      </c>
      <c r="K218" s="50">
        <v>3.9152496869829999E-4</v>
      </c>
      <c r="L218" s="50">
        <v>3.1864526370369999E-4</v>
      </c>
      <c r="M218" s="50">
        <v>7.4861437031080002E-4</v>
      </c>
    </row>
    <row r="219" spans="1:13" x14ac:dyDescent="0.3">
      <c r="A219" t="s">
        <v>111</v>
      </c>
      <c r="B219" t="s">
        <v>494</v>
      </c>
      <c r="C219" t="s">
        <v>283</v>
      </c>
      <c r="D219" t="s">
        <v>284</v>
      </c>
      <c r="E219" s="50">
        <v>7.0605224656710005E-4</v>
      </c>
      <c r="F219" s="50">
        <v>4.4732959830549998E-4</v>
      </c>
      <c r="G219" s="50">
        <v>1.2490666872506E-3</v>
      </c>
      <c r="H219" s="50">
        <v>9.7243593968229997E-4</v>
      </c>
      <c r="I219" s="50">
        <v>7.056452950231E-4</v>
      </c>
      <c r="J219" s="50">
        <v>9.1269081160029995E-4</v>
      </c>
      <c r="K219" s="50">
        <v>6.1374431800780005E-4</v>
      </c>
      <c r="L219" s="50">
        <v>1.0321516505364999E-3</v>
      </c>
      <c r="M219" s="50">
        <v>1.4449883913282E-3</v>
      </c>
    </row>
    <row r="220" spans="1:13" x14ac:dyDescent="0.3">
      <c r="A220" t="s">
        <v>111</v>
      </c>
      <c r="B220" t="s">
        <v>494</v>
      </c>
      <c r="C220" t="s">
        <v>59</v>
      </c>
      <c r="D220" t="s">
        <v>409</v>
      </c>
      <c r="E220" s="50">
        <v>9.7097146414070194E-5</v>
      </c>
      <c r="F220" s="50">
        <v>0</v>
      </c>
      <c r="G220" s="50">
        <v>0</v>
      </c>
      <c r="H220" s="50">
        <v>0</v>
      </c>
      <c r="I220" s="50">
        <v>0</v>
      </c>
      <c r="J220" s="50">
        <v>0</v>
      </c>
      <c r="K220" s="50">
        <v>0</v>
      </c>
      <c r="L220" s="50">
        <v>0</v>
      </c>
      <c r="M220" s="50">
        <v>0</v>
      </c>
    </row>
    <row r="221" spans="1:13" x14ac:dyDescent="0.3">
      <c r="A221" t="s">
        <v>111</v>
      </c>
      <c r="B221" t="s">
        <v>494</v>
      </c>
      <c r="C221" t="s">
        <v>325</v>
      </c>
      <c r="D221" t="s">
        <v>326</v>
      </c>
      <c r="E221" s="50">
        <v>0</v>
      </c>
      <c r="F221" s="50">
        <v>0</v>
      </c>
      <c r="G221" s="50">
        <v>0</v>
      </c>
      <c r="H221" s="50">
        <v>0</v>
      </c>
      <c r="I221" s="50">
        <v>0</v>
      </c>
      <c r="J221" s="50">
        <v>0</v>
      </c>
      <c r="K221" s="50">
        <v>0</v>
      </c>
      <c r="L221" s="50">
        <v>0</v>
      </c>
      <c r="M221" s="50">
        <v>1.8976017873463E-5</v>
      </c>
    </row>
    <row r="222" spans="1:13" x14ac:dyDescent="0.3">
      <c r="A222" t="s">
        <v>111</v>
      </c>
      <c r="B222" t="s">
        <v>494</v>
      </c>
      <c r="C222" t="s">
        <v>10</v>
      </c>
      <c r="D222" t="s">
        <v>414</v>
      </c>
      <c r="E222" s="50">
        <v>0</v>
      </c>
      <c r="F222" s="50">
        <v>0</v>
      </c>
      <c r="G222" s="50">
        <v>0</v>
      </c>
      <c r="H222" s="50">
        <v>0</v>
      </c>
      <c r="I222" s="50">
        <v>0</v>
      </c>
      <c r="J222" s="50">
        <v>0</v>
      </c>
      <c r="K222" s="50">
        <v>8.5590453108253907E-9</v>
      </c>
      <c r="L222" s="50">
        <v>0</v>
      </c>
      <c r="M222" s="50">
        <v>0</v>
      </c>
    </row>
    <row r="223" spans="1:13" x14ac:dyDescent="0.3">
      <c r="A223" t="s">
        <v>111</v>
      </c>
      <c r="B223" t="s">
        <v>494</v>
      </c>
      <c r="C223" t="s">
        <v>290</v>
      </c>
      <c r="D223" t="s">
        <v>291</v>
      </c>
      <c r="E223" s="50">
        <v>7.6113736783560003E-4</v>
      </c>
      <c r="F223" s="50">
        <v>6.7930941000929996E-4</v>
      </c>
      <c r="G223" s="50">
        <v>4.932899276632E-4</v>
      </c>
      <c r="H223" s="50">
        <v>5.8965182501819998E-4</v>
      </c>
      <c r="I223" s="50">
        <v>7.9663126885580005E-4</v>
      </c>
      <c r="J223" s="50">
        <v>7.3831183714709997E-4</v>
      </c>
      <c r="K223" s="50">
        <v>8.4441058913460002E-4</v>
      </c>
      <c r="L223" s="50">
        <v>1.5061460955231999E-3</v>
      </c>
      <c r="M223" s="50">
        <v>1.0921291314334E-3</v>
      </c>
    </row>
    <row r="224" spans="1:13" x14ac:dyDescent="0.3">
      <c r="A224" t="s">
        <v>111</v>
      </c>
      <c r="B224" t="s">
        <v>494</v>
      </c>
      <c r="C224" t="s">
        <v>80</v>
      </c>
      <c r="D224" t="s">
        <v>429</v>
      </c>
      <c r="E224" s="50">
        <v>0</v>
      </c>
      <c r="F224" s="50">
        <v>0</v>
      </c>
      <c r="G224" s="50">
        <v>0</v>
      </c>
      <c r="H224" s="50">
        <v>0</v>
      </c>
      <c r="I224" s="50">
        <v>0</v>
      </c>
      <c r="J224" s="50">
        <v>0</v>
      </c>
      <c r="K224" s="50">
        <v>0</v>
      </c>
      <c r="L224" s="50">
        <v>2.9091123661709199E-5</v>
      </c>
      <c r="M224" s="50">
        <v>3.6205185867756797E-5</v>
      </c>
    </row>
    <row r="225" spans="1:13" x14ac:dyDescent="0.3">
      <c r="A225" t="s">
        <v>111</v>
      </c>
      <c r="B225" t="s">
        <v>494</v>
      </c>
      <c r="C225" t="s">
        <v>418</v>
      </c>
      <c r="D225" t="s">
        <v>419</v>
      </c>
      <c r="E225" s="50">
        <v>0</v>
      </c>
      <c r="F225" s="50">
        <v>0</v>
      </c>
      <c r="G225" s="50">
        <v>0</v>
      </c>
      <c r="H225" s="50">
        <v>0</v>
      </c>
      <c r="I225" s="50">
        <v>0</v>
      </c>
      <c r="J225" s="50">
        <v>0</v>
      </c>
      <c r="K225" s="50">
        <v>0</v>
      </c>
      <c r="L225" s="50">
        <v>1.58264113392E-4</v>
      </c>
      <c r="M225" s="50">
        <v>4.3496385363419803E-5</v>
      </c>
    </row>
    <row r="226" spans="1:13" x14ac:dyDescent="0.3">
      <c r="A226" t="s">
        <v>111</v>
      </c>
      <c r="B226" t="s">
        <v>494</v>
      </c>
      <c r="C226" t="s">
        <v>420</v>
      </c>
      <c r="D226" t="s">
        <v>421</v>
      </c>
      <c r="E226" s="50">
        <v>5.6223227164993102E-5</v>
      </c>
      <c r="F226" s="50">
        <v>1.3698204229470001E-4</v>
      </c>
      <c r="G226" s="50">
        <v>4.9347253436955497E-5</v>
      </c>
      <c r="H226" s="50">
        <v>7.9108565088648403E-5</v>
      </c>
      <c r="I226" s="50">
        <v>6.3241920092564706E-5</v>
      </c>
      <c r="J226" s="50">
        <v>1.061631543602E-4</v>
      </c>
      <c r="K226" s="50">
        <v>3.4170276594408198E-5</v>
      </c>
      <c r="L226" s="50">
        <v>3.5839495133030198E-5</v>
      </c>
      <c r="M226" s="50">
        <v>5.67620233993154E-5</v>
      </c>
    </row>
    <row r="227" spans="1:13" x14ac:dyDescent="0.3">
      <c r="A227" t="s">
        <v>111</v>
      </c>
      <c r="B227" t="s">
        <v>494</v>
      </c>
      <c r="C227" t="s">
        <v>304</v>
      </c>
      <c r="D227" t="s">
        <v>305</v>
      </c>
      <c r="E227" s="50">
        <v>2.3876347478869699E-6</v>
      </c>
      <c r="F227" s="50">
        <v>2.6920916203352399E-5</v>
      </c>
      <c r="G227" s="50">
        <v>0</v>
      </c>
      <c r="H227" s="50">
        <v>0</v>
      </c>
      <c r="I227" s="50">
        <v>0</v>
      </c>
      <c r="J227" s="50">
        <v>0</v>
      </c>
      <c r="K227" s="50">
        <v>0</v>
      </c>
      <c r="L227" s="50">
        <v>3.6682092695816103E-5</v>
      </c>
      <c r="M227" s="50">
        <v>0</v>
      </c>
    </row>
    <row r="228" spans="1:13" x14ac:dyDescent="0.3">
      <c r="A228" t="s">
        <v>111</v>
      </c>
      <c r="B228" t="s">
        <v>494</v>
      </c>
      <c r="C228" t="s">
        <v>308</v>
      </c>
      <c r="D228" t="s">
        <v>309</v>
      </c>
      <c r="E228" s="50"/>
      <c r="F228" s="50"/>
      <c r="G228" s="50"/>
      <c r="H228" s="50"/>
      <c r="I228" s="50"/>
      <c r="J228" s="50">
        <v>9.2144449095943096E-5</v>
      </c>
      <c r="K228" s="50">
        <v>3.4471469398890002E-4</v>
      </c>
      <c r="L228" s="50">
        <v>8.5263451073089996E-4</v>
      </c>
      <c r="M228" s="50">
        <v>5.5303430244389999E-4</v>
      </c>
    </row>
    <row r="229" spans="1:13" x14ac:dyDescent="0.3">
      <c r="A229" t="s">
        <v>111</v>
      </c>
      <c r="B229" t="s">
        <v>494</v>
      </c>
      <c r="C229" t="s">
        <v>310</v>
      </c>
      <c r="D229" t="s">
        <v>311</v>
      </c>
      <c r="E229" s="50">
        <v>5.699164761468E-4</v>
      </c>
      <c r="F229" s="50">
        <v>1.0025434621032999E-3</v>
      </c>
      <c r="G229" s="50">
        <v>1.3093924325889999E-3</v>
      </c>
      <c r="H229" s="50">
        <v>9.1257057477420005E-4</v>
      </c>
      <c r="I229" s="50">
        <v>7.9578564717440003E-4</v>
      </c>
      <c r="J229" s="50">
        <v>1.8548195184946001E-3</v>
      </c>
      <c r="K229" s="50">
        <v>2.4062814396400001E-4</v>
      </c>
      <c r="L229" s="50">
        <v>1.164353436911E-4</v>
      </c>
      <c r="M229" s="50">
        <v>7.4194313472579997E-4</v>
      </c>
    </row>
    <row r="230" spans="1:13" x14ac:dyDescent="0.3">
      <c r="A230" t="s">
        <v>217</v>
      </c>
      <c r="B230" t="s">
        <v>494</v>
      </c>
      <c r="C230" t="s">
        <v>370</v>
      </c>
      <c r="D230" t="s">
        <v>371</v>
      </c>
      <c r="E230" s="50">
        <v>3.2869329347512702E-5</v>
      </c>
      <c r="F230" s="50">
        <v>3.6631965624888598E-5</v>
      </c>
      <c r="G230" s="50">
        <v>1.6635613899502501E-5</v>
      </c>
      <c r="H230" s="50">
        <v>7.63078503909784E-7</v>
      </c>
      <c r="I230" s="50">
        <v>7.0841902900419203E-7</v>
      </c>
      <c r="J230" s="50">
        <v>0</v>
      </c>
      <c r="K230" s="50">
        <v>1.9261012442769301E-8</v>
      </c>
      <c r="L230" s="50">
        <v>2.4289516324619E-6</v>
      </c>
      <c r="M230" s="50">
        <v>1.6777926767120701E-6</v>
      </c>
    </row>
    <row r="231" spans="1:13" x14ac:dyDescent="0.3">
      <c r="A231" t="s">
        <v>217</v>
      </c>
      <c r="B231" t="s">
        <v>494</v>
      </c>
      <c r="C231" t="s">
        <v>250</v>
      </c>
      <c r="D231" t="s">
        <v>251</v>
      </c>
      <c r="E231" s="50">
        <v>0</v>
      </c>
      <c r="F231" s="50">
        <v>0</v>
      </c>
      <c r="G231" s="50">
        <v>0</v>
      </c>
      <c r="H231" s="50">
        <v>0</v>
      </c>
      <c r="I231" s="50">
        <v>0</v>
      </c>
      <c r="J231" s="50">
        <v>0</v>
      </c>
      <c r="K231" s="50">
        <v>0</v>
      </c>
      <c r="L231" s="50">
        <v>0</v>
      </c>
      <c r="M231" s="50">
        <v>3.1740683212998098E-6</v>
      </c>
    </row>
    <row r="232" spans="1:13" x14ac:dyDescent="0.3">
      <c r="A232" t="s">
        <v>217</v>
      </c>
      <c r="B232" t="s">
        <v>494</v>
      </c>
      <c r="C232" t="s">
        <v>252</v>
      </c>
      <c r="D232" t="s">
        <v>253</v>
      </c>
      <c r="E232" s="50">
        <v>0</v>
      </c>
      <c r="F232" s="50">
        <v>0</v>
      </c>
      <c r="G232" s="50">
        <v>6.6061527676525002E-7</v>
      </c>
      <c r="H232" s="50">
        <v>0</v>
      </c>
      <c r="I232" s="50">
        <v>0</v>
      </c>
      <c r="J232" s="50">
        <v>0</v>
      </c>
      <c r="K232" s="50">
        <v>0</v>
      </c>
      <c r="L232" s="50">
        <v>0</v>
      </c>
      <c r="M232" s="50">
        <v>0</v>
      </c>
    </row>
    <row r="233" spans="1:13" x14ac:dyDescent="0.3">
      <c r="A233" t="s">
        <v>217</v>
      </c>
      <c r="B233" t="s">
        <v>494</v>
      </c>
      <c r="C233" t="s">
        <v>374</v>
      </c>
      <c r="D233" t="s">
        <v>375</v>
      </c>
      <c r="E233" s="50">
        <v>1.4940604248869401E-6</v>
      </c>
      <c r="F233" s="50">
        <v>0</v>
      </c>
      <c r="G233" s="50">
        <v>4.9453659618646603E-6</v>
      </c>
      <c r="H233" s="50">
        <v>5.0144071976763596E-6</v>
      </c>
      <c r="I233" s="50">
        <v>7.0423517287693998E-6</v>
      </c>
      <c r="J233" s="50">
        <v>1.3657532442534999E-5</v>
      </c>
      <c r="K233" s="50">
        <v>9.0169053964221601E-6</v>
      </c>
      <c r="L233" s="50">
        <v>2.7481533314574699E-5</v>
      </c>
      <c r="M233" s="50">
        <v>1.33117449706262E-5</v>
      </c>
    </row>
    <row r="234" spans="1:13" x14ac:dyDescent="0.3">
      <c r="A234" t="s">
        <v>217</v>
      </c>
      <c r="B234" t="s">
        <v>494</v>
      </c>
      <c r="C234" t="s">
        <v>254</v>
      </c>
      <c r="D234" t="s">
        <v>255</v>
      </c>
      <c r="E234" s="50">
        <v>4.37834407513118E-6</v>
      </c>
      <c r="F234" s="50">
        <v>3.00305801529034E-6</v>
      </c>
      <c r="G234" s="50">
        <v>1.73081202512495E-6</v>
      </c>
      <c r="H234" s="50">
        <v>4.0816711599960001E-6</v>
      </c>
      <c r="I234" s="50">
        <v>3.8250372797283399E-6</v>
      </c>
      <c r="J234" s="50">
        <v>4.2535487906204603E-6</v>
      </c>
      <c r="K234" s="50">
        <v>3.15261500090042E-6</v>
      </c>
      <c r="L234" s="50">
        <v>0</v>
      </c>
      <c r="M234" s="50">
        <v>0</v>
      </c>
    </row>
    <row r="235" spans="1:13" x14ac:dyDescent="0.3">
      <c r="A235" t="s">
        <v>217</v>
      </c>
      <c r="B235" t="s">
        <v>494</v>
      </c>
      <c r="C235" t="s">
        <v>258</v>
      </c>
      <c r="D235" t="s">
        <v>259</v>
      </c>
      <c r="E235" s="50">
        <v>7.8057186898218295E-6</v>
      </c>
      <c r="F235" s="50">
        <v>1.8407562726506501E-6</v>
      </c>
      <c r="G235" s="50">
        <v>2.6424611070609998E-8</v>
      </c>
      <c r="H235" s="50">
        <v>4.3365378587096402E-8</v>
      </c>
      <c r="I235" s="50">
        <v>2.64646628252617E-6</v>
      </c>
      <c r="J235" s="50">
        <v>1.4800100176132401E-9</v>
      </c>
      <c r="K235" s="50">
        <v>4.8152531106923302E-9</v>
      </c>
      <c r="L235" s="50">
        <v>5.7322839259420997E-5</v>
      </c>
      <c r="M235" s="50">
        <v>2.2988685765189E-5</v>
      </c>
    </row>
    <row r="236" spans="1:13" x14ac:dyDescent="0.3">
      <c r="A236" t="s">
        <v>217</v>
      </c>
      <c r="B236" t="s">
        <v>494</v>
      </c>
      <c r="C236" t="s">
        <v>16</v>
      </c>
      <c r="D236" t="s">
        <v>260</v>
      </c>
      <c r="E236" s="50">
        <v>1.9422785523530199E-8</v>
      </c>
      <c r="F236" s="50">
        <v>0</v>
      </c>
      <c r="G236" s="50">
        <v>0</v>
      </c>
      <c r="H236" s="50">
        <v>1.2933533964572599E-8</v>
      </c>
      <c r="I236" s="50">
        <v>7.5876712816264806E-8</v>
      </c>
      <c r="J236" s="50">
        <v>9.9160671180087405E-8</v>
      </c>
      <c r="K236" s="50">
        <v>2.5589630816822102E-7</v>
      </c>
      <c r="L236" s="50">
        <v>0</v>
      </c>
      <c r="M236" s="50">
        <v>0</v>
      </c>
    </row>
    <row r="237" spans="1:13" x14ac:dyDescent="0.3">
      <c r="A237" t="s">
        <v>217</v>
      </c>
      <c r="B237" t="s">
        <v>494</v>
      </c>
      <c r="C237" t="s">
        <v>321</v>
      </c>
      <c r="D237" t="s">
        <v>322</v>
      </c>
      <c r="E237" s="50">
        <v>0</v>
      </c>
      <c r="F237" s="50">
        <v>0</v>
      </c>
      <c r="G237" s="50">
        <v>0</v>
      </c>
      <c r="H237" s="50">
        <v>1.7498310657951099E-6</v>
      </c>
      <c r="I237" s="50">
        <v>0</v>
      </c>
      <c r="J237" s="50">
        <v>0</v>
      </c>
      <c r="K237" s="50">
        <v>0</v>
      </c>
      <c r="L237" s="50">
        <v>0</v>
      </c>
      <c r="M237" s="50">
        <v>0</v>
      </c>
    </row>
    <row r="238" spans="1:13" x14ac:dyDescent="0.3">
      <c r="A238" t="s">
        <v>217</v>
      </c>
      <c r="B238" t="s">
        <v>494</v>
      </c>
      <c r="C238" t="s">
        <v>261</v>
      </c>
      <c r="D238" t="s">
        <v>262</v>
      </c>
      <c r="E238" s="50">
        <v>7.0034082416575401E-6</v>
      </c>
      <c r="F238" s="50">
        <v>1.1882493849573199E-6</v>
      </c>
      <c r="G238" s="50">
        <v>2.7303229388707799E-6</v>
      </c>
      <c r="H238" s="50">
        <v>6.5390426132648002E-6</v>
      </c>
      <c r="I238" s="50">
        <v>2.3443776875754301E-6</v>
      </c>
      <c r="J238" s="50">
        <v>3.3181824594888899E-6</v>
      </c>
      <c r="K238" s="50">
        <v>1.9116554849448501E-6</v>
      </c>
      <c r="L238" s="50">
        <v>1.2848427406811499E-5</v>
      </c>
      <c r="M238" s="50">
        <v>8.7733232193427595E-7</v>
      </c>
    </row>
    <row r="239" spans="1:13" x14ac:dyDescent="0.3">
      <c r="A239" t="s">
        <v>217</v>
      </c>
      <c r="B239" t="s">
        <v>494</v>
      </c>
      <c r="C239" t="s">
        <v>430</v>
      </c>
      <c r="D239" t="s">
        <v>431</v>
      </c>
      <c r="E239" s="50">
        <v>0</v>
      </c>
      <c r="F239" s="50">
        <v>0</v>
      </c>
      <c r="G239" s="50">
        <v>0</v>
      </c>
      <c r="H239" s="50">
        <v>0</v>
      </c>
      <c r="I239" s="50">
        <v>0</v>
      </c>
      <c r="J239" s="50">
        <v>0</v>
      </c>
      <c r="K239" s="50">
        <v>0</v>
      </c>
      <c r="L239" s="50">
        <v>0</v>
      </c>
      <c r="M239" s="50">
        <v>4.9594817520309502E-8</v>
      </c>
    </row>
    <row r="240" spans="1:13" x14ac:dyDescent="0.3">
      <c r="A240" t="s">
        <v>217</v>
      </c>
      <c r="B240" t="s">
        <v>494</v>
      </c>
      <c r="C240" t="s">
        <v>388</v>
      </c>
      <c r="D240" t="s">
        <v>389</v>
      </c>
      <c r="E240" s="50">
        <v>1.64346646737563E-5</v>
      </c>
      <c r="F240" s="50">
        <v>5.8000612239406898E-5</v>
      </c>
      <c r="G240" s="50">
        <v>5.4175737616964601E-5</v>
      </c>
      <c r="H240" s="50">
        <v>6.8992795739839302E-5</v>
      </c>
      <c r="I240" s="50">
        <v>4.2489540920793901E-5</v>
      </c>
      <c r="J240" s="50">
        <v>1.9499131982054501E-5</v>
      </c>
      <c r="K240" s="50">
        <v>2.5800814060391E-5</v>
      </c>
      <c r="L240" s="50">
        <v>2.0208653973186999E-5</v>
      </c>
      <c r="M240" s="50">
        <v>1.9382150635112099E-5</v>
      </c>
    </row>
    <row r="241" spans="1:13" x14ac:dyDescent="0.3">
      <c r="A241" t="s">
        <v>217</v>
      </c>
      <c r="B241" t="s">
        <v>494</v>
      </c>
      <c r="C241" t="s">
        <v>390</v>
      </c>
      <c r="D241" t="s">
        <v>391</v>
      </c>
      <c r="E241" s="50">
        <v>0</v>
      </c>
      <c r="F241" s="50">
        <v>0</v>
      </c>
      <c r="G241" s="50">
        <v>1.54901070095916E-5</v>
      </c>
      <c r="H241" s="50">
        <v>0</v>
      </c>
      <c r="I241" s="50">
        <v>6.7809670900397195E-5</v>
      </c>
      <c r="J241" s="50">
        <v>6.2127120514360003E-5</v>
      </c>
      <c r="K241" s="50">
        <v>4.5954712008543E-5</v>
      </c>
      <c r="L241" s="50">
        <v>9.24594833719302E-5</v>
      </c>
      <c r="M241" s="50">
        <v>9.1150811068752097E-5</v>
      </c>
    </row>
    <row r="242" spans="1:13" x14ac:dyDescent="0.3">
      <c r="A242" t="s">
        <v>217</v>
      </c>
      <c r="B242" t="s">
        <v>494</v>
      </c>
      <c r="C242" t="s">
        <v>393</v>
      </c>
      <c r="D242" t="s">
        <v>394</v>
      </c>
      <c r="E242" s="50">
        <v>0</v>
      </c>
      <c r="F242" s="50">
        <v>0</v>
      </c>
      <c r="G242" s="50">
        <v>0</v>
      </c>
      <c r="H242" s="50">
        <v>0</v>
      </c>
      <c r="I242" s="50">
        <v>0</v>
      </c>
      <c r="J242" s="50">
        <v>3.74442534456151E-7</v>
      </c>
      <c r="K242" s="50">
        <v>3.02122738030867E-6</v>
      </c>
      <c r="L242" s="50">
        <v>2.9385702819309699E-5</v>
      </c>
      <c r="M242" s="50">
        <v>1.00508857186659E-5</v>
      </c>
    </row>
    <row r="243" spans="1:13" x14ac:dyDescent="0.3">
      <c r="A243" t="s">
        <v>217</v>
      </c>
      <c r="B243" t="s">
        <v>494</v>
      </c>
      <c r="C243" t="s">
        <v>264</v>
      </c>
      <c r="D243" t="s">
        <v>265</v>
      </c>
      <c r="E243" s="50">
        <v>0</v>
      </c>
      <c r="F243" s="50">
        <v>0</v>
      </c>
      <c r="G243" s="50">
        <v>0</v>
      </c>
      <c r="H243" s="50">
        <v>3.8039805778154702E-9</v>
      </c>
      <c r="I243" s="50">
        <v>2.97833826007768E-7</v>
      </c>
      <c r="J243" s="50">
        <v>1.52885034819448E-6</v>
      </c>
      <c r="K243" s="50">
        <v>3.81092889046221E-6</v>
      </c>
      <c r="L243" s="50">
        <v>9.8527669786285595E-8</v>
      </c>
      <c r="M243" s="50">
        <v>0</v>
      </c>
    </row>
    <row r="244" spans="1:13" x14ac:dyDescent="0.3">
      <c r="A244" t="s">
        <v>217</v>
      </c>
      <c r="B244" t="s">
        <v>494</v>
      </c>
      <c r="C244" t="s">
        <v>432</v>
      </c>
      <c r="D244" t="s">
        <v>433</v>
      </c>
      <c r="E244" s="50">
        <v>0</v>
      </c>
      <c r="F244" s="50">
        <v>0</v>
      </c>
      <c r="G244" s="50">
        <v>7.9273833211830104E-9</v>
      </c>
      <c r="H244" s="50">
        <v>0</v>
      </c>
      <c r="I244" s="50">
        <v>9.2186660430975897E-8</v>
      </c>
      <c r="J244" s="50">
        <v>0</v>
      </c>
      <c r="K244" s="50">
        <v>0</v>
      </c>
      <c r="L244" s="50">
        <v>0</v>
      </c>
      <c r="M244" s="50">
        <v>0</v>
      </c>
    </row>
    <row r="245" spans="1:13" x14ac:dyDescent="0.3">
      <c r="A245" t="s">
        <v>217</v>
      </c>
      <c r="B245" t="s">
        <v>494</v>
      </c>
      <c r="C245" t="s">
        <v>5</v>
      </c>
      <c r="D245" t="s">
        <v>268</v>
      </c>
      <c r="E245" s="50">
        <v>1.7196635490448699E-6</v>
      </c>
      <c r="F245" s="50">
        <v>1.5721218580681299E-7</v>
      </c>
      <c r="G245" s="50">
        <v>1.8761473860133101E-7</v>
      </c>
      <c r="H245" s="50">
        <v>4.7093279553355598E-7</v>
      </c>
      <c r="I245" s="50">
        <v>1.2033904827028099E-6</v>
      </c>
      <c r="J245" s="50">
        <v>2.64181788143964E-7</v>
      </c>
      <c r="K245" s="50">
        <v>2.4145054883614398E-7</v>
      </c>
      <c r="L245" s="50">
        <v>2.1773916244969201E-6</v>
      </c>
      <c r="M245" s="50">
        <v>4.9594817520309497E-9</v>
      </c>
    </row>
    <row r="246" spans="1:13" x14ac:dyDescent="0.3">
      <c r="A246" t="s">
        <v>217</v>
      </c>
      <c r="B246" t="s">
        <v>494</v>
      </c>
      <c r="C246" t="s">
        <v>401</v>
      </c>
      <c r="D246" t="s">
        <v>402</v>
      </c>
      <c r="E246" s="50">
        <v>0</v>
      </c>
      <c r="F246" s="50">
        <v>0</v>
      </c>
      <c r="G246" s="50">
        <v>2.6424611070609998E-8</v>
      </c>
      <c r="H246" s="50">
        <v>1.2933533964572599E-8</v>
      </c>
      <c r="I246" s="50">
        <v>2.9783382600776801E-8</v>
      </c>
      <c r="J246" s="50">
        <v>4.7360320563623801E-8</v>
      </c>
      <c r="K246" s="50">
        <v>5.9158823931362899E-8</v>
      </c>
      <c r="L246" s="50">
        <v>0</v>
      </c>
      <c r="M246" s="50">
        <v>0</v>
      </c>
    </row>
    <row r="247" spans="1:13" x14ac:dyDescent="0.3">
      <c r="A247" t="s">
        <v>217</v>
      </c>
      <c r="B247" t="s">
        <v>494</v>
      </c>
      <c r="C247" t="s">
        <v>50</v>
      </c>
      <c r="D247" t="s">
        <v>323</v>
      </c>
      <c r="E247" s="50">
        <v>3.0030614540227502E-7</v>
      </c>
      <c r="F247" s="50">
        <v>3.1137170781155303E-7</v>
      </c>
      <c r="G247" s="50">
        <v>8.3898140149186794E-8</v>
      </c>
      <c r="H247" s="50">
        <v>1.35421708570231E-7</v>
      </c>
      <c r="I247" s="50">
        <v>3.5598233489499898E-7</v>
      </c>
      <c r="J247" s="50">
        <v>1.29589677142215E-5</v>
      </c>
      <c r="K247" s="50">
        <v>2.7240574740488002E-7</v>
      </c>
      <c r="L247" s="50">
        <v>0</v>
      </c>
      <c r="M247" s="50">
        <v>0</v>
      </c>
    </row>
    <row r="248" spans="1:13" x14ac:dyDescent="0.3">
      <c r="A248" t="s">
        <v>217</v>
      </c>
      <c r="B248" t="s">
        <v>494</v>
      </c>
      <c r="C248" t="s">
        <v>407</v>
      </c>
      <c r="D248" t="s">
        <v>408</v>
      </c>
      <c r="E248" s="50">
        <v>0</v>
      </c>
      <c r="F248" s="50">
        <v>9.1579914062221494E-6</v>
      </c>
      <c r="G248" s="50">
        <v>1.4794479123157701E-5</v>
      </c>
      <c r="H248" s="50">
        <v>3.8998408883764202E-6</v>
      </c>
      <c r="I248" s="50">
        <v>6.9565472217528705E-7</v>
      </c>
      <c r="J248" s="50">
        <v>8.5448378366900696E-6</v>
      </c>
      <c r="K248" s="50">
        <v>1.45551343670198E-5</v>
      </c>
      <c r="L248" s="50">
        <v>0</v>
      </c>
      <c r="M248" s="50">
        <v>0</v>
      </c>
    </row>
    <row r="249" spans="1:13" x14ac:dyDescent="0.3">
      <c r="A249" t="s">
        <v>217</v>
      </c>
      <c r="B249" t="s">
        <v>494</v>
      </c>
      <c r="C249" t="s">
        <v>316</v>
      </c>
      <c r="D249" t="s">
        <v>317</v>
      </c>
      <c r="E249" s="50">
        <v>2.2410906373304099E-9</v>
      </c>
      <c r="F249" s="50">
        <v>0</v>
      </c>
      <c r="G249" s="50">
        <v>0</v>
      </c>
      <c r="H249" s="50">
        <v>1.52159223112619E-9</v>
      </c>
      <c r="I249" s="50">
        <v>1.4182563143227E-9</v>
      </c>
      <c r="J249" s="50">
        <v>0</v>
      </c>
      <c r="K249" s="50">
        <v>0</v>
      </c>
      <c r="L249" s="50">
        <v>4.4959363645741899E-6</v>
      </c>
      <c r="M249" s="50">
        <v>4.4397280644181101E-6</v>
      </c>
    </row>
    <row r="250" spans="1:13" x14ac:dyDescent="0.3">
      <c r="A250" t="s">
        <v>217</v>
      </c>
      <c r="B250" t="s">
        <v>494</v>
      </c>
      <c r="C250" t="s">
        <v>57</v>
      </c>
      <c r="D250" t="s">
        <v>318</v>
      </c>
      <c r="E250" s="50">
        <v>1.6972526426715601E-6</v>
      </c>
      <c r="F250" s="50">
        <v>5.4261099081866195E-7</v>
      </c>
      <c r="G250" s="50">
        <v>1.03716598452144E-7</v>
      </c>
      <c r="H250" s="50">
        <v>3.3475029084776199E-8</v>
      </c>
      <c r="I250" s="50">
        <v>3.9640263985319598E-7</v>
      </c>
      <c r="J250" s="50">
        <v>3.1820215378684703E-8</v>
      </c>
      <c r="K250" s="50">
        <v>6.2811537362473802E-6</v>
      </c>
      <c r="L250" s="50">
        <v>0</v>
      </c>
      <c r="M250" s="50">
        <v>0</v>
      </c>
    </row>
    <row r="251" spans="1:13" x14ac:dyDescent="0.3">
      <c r="A251" t="s">
        <v>217</v>
      </c>
      <c r="B251" t="s">
        <v>494</v>
      </c>
      <c r="C251" t="s">
        <v>7</v>
      </c>
      <c r="D251" t="s">
        <v>324</v>
      </c>
      <c r="E251" s="50">
        <v>0</v>
      </c>
      <c r="F251" s="50">
        <v>0</v>
      </c>
      <c r="G251" s="50">
        <v>0</v>
      </c>
      <c r="H251" s="50">
        <v>5.3255728089416598E-9</v>
      </c>
      <c r="I251" s="50">
        <v>0</v>
      </c>
      <c r="J251" s="50">
        <v>0</v>
      </c>
      <c r="K251" s="50">
        <v>0</v>
      </c>
      <c r="L251" s="50">
        <v>0</v>
      </c>
      <c r="M251" s="50">
        <v>0</v>
      </c>
    </row>
    <row r="252" spans="1:13" x14ac:dyDescent="0.3">
      <c r="A252" t="s">
        <v>217</v>
      </c>
      <c r="B252" t="s">
        <v>494</v>
      </c>
      <c r="C252" t="s">
        <v>283</v>
      </c>
      <c r="D252" t="s">
        <v>284</v>
      </c>
      <c r="E252" s="50">
        <v>2.6063884112152702E-6</v>
      </c>
      <c r="F252" s="50">
        <v>4.0699640141152203E-6</v>
      </c>
      <c r="G252" s="50">
        <v>3.4340103316811202E-5</v>
      </c>
      <c r="H252" s="50">
        <v>4.8950382871445103E-5</v>
      </c>
      <c r="I252" s="50">
        <v>7.0662493476657305E-5</v>
      </c>
      <c r="J252" s="50">
        <v>8.4900034655374995E-5</v>
      </c>
      <c r="K252" s="50">
        <v>2.1264157736817299E-5</v>
      </c>
      <c r="L252" s="50">
        <v>2.2786445277028199E-5</v>
      </c>
      <c r="M252" s="50">
        <v>5.9697281849196596E-6</v>
      </c>
    </row>
    <row r="253" spans="1:13" x14ac:dyDescent="0.3">
      <c r="A253" t="s">
        <v>217</v>
      </c>
      <c r="B253" t="s">
        <v>494</v>
      </c>
      <c r="C253" t="s">
        <v>285</v>
      </c>
      <c r="D253" t="s">
        <v>286</v>
      </c>
      <c r="E253" s="50">
        <v>1.665877373748E-4</v>
      </c>
      <c r="F253" s="50">
        <v>1.3050137753860001E-4</v>
      </c>
      <c r="G253" s="50">
        <v>7.7291987381534298E-5</v>
      </c>
      <c r="H253" s="50">
        <v>1.081798820602E-4</v>
      </c>
      <c r="I253" s="50">
        <v>9.9733202279486999E-5</v>
      </c>
      <c r="J253" s="50">
        <v>6.8426783154330799E-5</v>
      </c>
      <c r="K253" s="50">
        <v>9.9514772358773898E-5</v>
      </c>
      <c r="L253" s="50">
        <v>9.2966097276859694E-5</v>
      </c>
      <c r="M253" s="50">
        <v>1.0759595661031099E-5</v>
      </c>
    </row>
    <row r="254" spans="1:13" x14ac:dyDescent="0.3">
      <c r="A254" t="s">
        <v>217</v>
      </c>
      <c r="B254" t="s">
        <v>494</v>
      </c>
      <c r="C254" t="s">
        <v>59</v>
      </c>
      <c r="D254" t="s">
        <v>409</v>
      </c>
      <c r="E254" s="50">
        <v>0</v>
      </c>
      <c r="F254" s="50">
        <v>0</v>
      </c>
      <c r="G254" s="50">
        <v>0</v>
      </c>
      <c r="H254" s="50">
        <v>0</v>
      </c>
      <c r="I254" s="50">
        <v>0</v>
      </c>
      <c r="J254" s="50">
        <v>5.0194539747353204E-6</v>
      </c>
      <c r="K254" s="50">
        <v>4.5868037452550503E-5</v>
      </c>
      <c r="L254" s="50">
        <v>2.8371776231650802E-5</v>
      </c>
      <c r="M254" s="50">
        <v>4.19621751039339E-6</v>
      </c>
    </row>
    <row r="255" spans="1:13" x14ac:dyDescent="0.3">
      <c r="A255" t="s">
        <v>217</v>
      </c>
      <c r="B255" t="s">
        <v>494</v>
      </c>
      <c r="C255" t="s">
        <v>327</v>
      </c>
      <c r="D255" t="s">
        <v>328</v>
      </c>
      <c r="E255" s="50">
        <v>0</v>
      </c>
      <c r="F255" s="50">
        <v>0</v>
      </c>
      <c r="G255" s="50">
        <v>0</v>
      </c>
      <c r="H255" s="50">
        <v>1.52159223112619E-9</v>
      </c>
      <c r="I255" s="50">
        <v>0</v>
      </c>
      <c r="J255" s="50">
        <v>0</v>
      </c>
      <c r="K255" s="50">
        <v>0</v>
      </c>
      <c r="L255" s="50">
        <v>0</v>
      </c>
      <c r="M255" s="50">
        <v>0</v>
      </c>
    </row>
    <row r="256" spans="1:13" x14ac:dyDescent="0.3">
      <c r="A256" t="s">
        <v>217</v>
      </c>
      <c r="B256" t="s">
        <v>494</v>
      </c>
      <c r="C256" t="s">
        <v>410</v>
      </c>
      <c r="D256" t="s">
        <v>411</v>
      </c>
      <c r="E256" s="50">
        <v>0</v>
      </c>
      <c r="F256" s="50">
        <v>0</v>
      </c>
      <c r="G256" s="50">
        <v>0</v>
      </c>
      <c r="H256" s="50">
        <v>0</v>
      </c>
      <c r="I256" s="50">
        <v>0</v>
      </c>
      <c r="J256" s="50">
        <v>0</v>
      </c>
      <c r="K256" s="50">
        <v>0</v>
      </c>
      <c r="L256" s="50">
        <v>0</v>
      </c>
      <c r="M256" s="50">
        <v>4.0667750366653797E-5</v>
      </c>
    </row>
    <row r="257" spans="1:13" x14ac:dyDescent="0.3">
      <c r="A257" t="s">
        <v>217</v>
      </c>
      <c r="B257" t="s">
        <v>494</v>
      </c>
      <c r="C257" t="s">
        <v>412</v>
      </c>
      <c r="D257" t="s">
        <v>413</v>
      </c>
      <c r="E257" s="50">
        <v>0</v>
      </c>
      <c r="F257" s="50">
        <v>0</v>
      </c>
      <c r="G257" s="50">
        <v>0</v>
      </c>
      <c r="H257" s="50">
        <v>2.5106271813582101E-8</v>
      </c>
      <c r="I257" s="50">
        <v>0</v>
      </c>
      <c r="J257" s="50">
        <v>0</v>
      </c>
      <c r="K257" s="50">
        <v>0</v>
      </c>
      <c r="L257" s="50">
        <v>0</v>
      </c>
      <c r="M257" s="50">
        <v>0</v>
      </c>
    </row>
    <row r="258" spans="1:13" x14ac:dyDescent="0.3">
      <c r="A258" t="s">
        <v>217</v>
      </c>
      <c r="B258" t="s">
        <v>494</v>
      </c>
      <c r="C258" t="s">
        <v>120</v>
      </c>
      <c r="D258" t="s">
        <v>434</v>
      </c>
      <c r="E258" s="50">
        <v>0</v>
      </c>
      <c r="F258" s="50">
        <v>0</v>
      </c>
      <c r="G258" s="50">
        <v>0</v>
      </c>
      <c r="H258" s="50">
        <v>0</v>
      </c>
      <c r="I258" s="50">
        <v>0</v>
      </c>
      <c r="J258" s="50">
        <v>2.96002003522649E-9</v>
      </c>
      <c r="K258" s="50">
        <v>0</v>
      </c>
      <c r="L258" s="50">
        <v>0</v>
      </c>
      <c r="M258" s="50">
        <v>0</v>
      </c>
    </row>
    <row r="259" spans="1:13" x14ac:dyDescent="0.3">
      <c r="A259" t="s">
        <v>217</v>
      </c>
      <c r="B259" t="s">
        <v>494</v>
      </c>
      <c r="C259" t="s">
        <v>10</v>
      </c>
      <c r="D259" t="s">
        <v>414</v>
      </c>
      <c r="E259" s="50">
        <v>7.47030212443471E-6</v>
      </c>
      <c r="F259" s="50">
        <v>0</v>
      </c>
      <c r="G259" s="50">
        <v>0</v>
      </c>
      <c r="H259" s="50">
        <v>0</v>
      </c>
      <c r="I259" s="50">
        <v>0</v>
      </c>
      <c r="J259" s="50">
        <v>4.05448744325148E-6</v>
      </c>
      <c r="K259" s="50">
        <v>2.8313688290870901E-5</v>
      </c>
      <c r="L259" s="50">
        <v>6.6341964322765602E-6</v>
      </c>
      <c r="M259" s="50">
        <v>0</v>
      </c>
    </row>
    <row r="260" spans="1:13" x14ac:dyDescent="0.3">
      <c r="A260" t="s">
        <v>217</v>
      </c>
      <c r="B260" t="s">
        <v>494</v>
      </c>
      <c r="C260" t="s">
        <v>290</v>
      </c>
      <c r="D260" t="s">
        <v>291</v>
      </c>
      <c r="E260" s="50">
        <v>4.9303994021269097E-5</v>
      </c>
      <c r="F260" s="50">
        <v>3.6664018594810303E-5</v>
      </c>
      <c r="G260" s="50">
        <v>7.1804256277445397E-5</v>
      </c>
      <c r="H260" s="50">
        <v>5.9625113168910901E-5</v>
      </c>
      <c r="I260" s="50">
        <v>1.392784430917E-4</v>
      </c>
      <c r="J260" s="50">
        <v>1.2829910840679999E-4</v>
      </c>
      <c r="K260" s="50">
        <v>6.6632096759157403E-5</v>
      </c>
      <c r="L260" s="50">
        <v>3.7815059419536297E-5</v>
      </c>
      <c r="M260" s="50">
        <v>1.3886548905686599E-8</v>
      </c>
    </row>
    <row r="261" spans="1:13" x14ac:dyDescent="0.3">
      <c r="A261" t="s">
        <v>217</v>
      </c>
      <c r="B261" t="s">
        <v>494</v>
      </c>
      <c r="C261" t="s">
        <v>292</v>
      </c>
      <c r="D261" t="s">
        <v>293</v>
      </c>
      <c r="E261" s="50">
        <v>2.2410906373304099E-5</v>
      </c>
      <c r="F261" s="50">
        <v>7.6316595051851196E-7</v>
      </c>
      <c r="G261" s="50">
        <v>1.21150235605979E-5</v>
      </c>
      <c r="H261" s="50">
        <v>8.7232882610464492E-6</v>
      </c>
      <c r="I261" s="50">
        <v>1.7920377659624501E-5</v>
      </c>
      <c r="J261" s="50">
        <v>7.1780485854242399E-6</v>
      </c>
      <c r="K261" s="50">
        <v>7.18504553445449E-6</v>
      </c>
      <c r="L261" s="50">
        <v>2.06314145421282E-5</v>
      </c>
      <c r="M261" s="50">
        <v>6.3947557710687104E-6</v>
      </c>
    </row>
    <row r="262" spans="1:13" x14ac:dyDescent="0.3">
      <c r="A262" t="s">
        <v>217</v>
      </c>
      <c r="B262" t="s">
        <v>494</v>
      </c>
      <c r="C262" t="s">
        <v>364</v>
      </c>
      <c r="D262" t="s">
        <v>365</v>
      </c>
      <c r="E262" s="50">
        <v>0</v>
      </c>
      <c r="F262" s="50">
        <v>2.2894978515555298E-9</v>
      </c>
      <c r="G262" s="50">
        <v>3.72653077623278E-6</v>
      </c>
      <c r="H262" s="50">
        <v>1.2846803207398399E-5</v>
      </c>
      <c r="I262" s="50">
        <v>1.35273287260099E-5</v>
      </c>
      <c r="J262" s="50">
        <v>1.57317664822199E-5</v>
      </c>
      <c r="K262" s="50">
        <v>1.0332157388942599E-5</v>
      </c>
      <c r="L262" s="50">
        <v>6.4399362039035996E-6</v>
      </c>
      <c r="M262" s="50">
        <v>4.0667750366653802E-6</v>
      </c>
    </row>
    <row r="263" spans="1:13" x14ac:dyDescent="0.3">
      <c r="A263" t="s">
        <v>217</v>
      </c>
      <c r="B263" t="s">
        <v>494</v>
      </c>
      <c r="C263" t="s">
        <v>64</v>
      </c>
      <c r="D263" t="s">
        <v>294</v>
      </c>
      <c r="E263" s="50">
        <v>3.5319588444327301E-6</v>
      </c>
      <c r="F263" s="50">
        <v>1.2874609585247299E-6</v>
      </c>
      <c r="G263" s="50">
        <v>6.1172974628462204E-7</v>
      </c>
      <c r="H263" s="50">
        <v>1.01033724146779E-6</v>
      </c>
      <c r="I263" s="50">
        <v>9.8143336951131299E-7</v>
      </c>
      <c r="J263" s="50">
        <v>1.1877080391346199E-6</v>
      </c>
      <c r="K263" s="50">
        <v>1.1192024015852E-6</v>
      </c>
      <c r="L263" s="50">
        <v>0</v>
      </c>
      <c r="M263" s="50">
        <v>0</v>
      </c>
    </row>
    <row r="264" spans="1:13" x14ac:dyDescent="0.3">
      <c r="A264" t="s">
        <v>217</v>
      </c>
      <c r="B264" t="s">
        <v>494</v>
      </c>
      <c r="C264" t="s">
        <v>295</v>
      </c>
      <c r="D264" t="s">
        <v>296</v>
      </c>
      <c r="E264" s="50">
        <v>8.9643625493216497E-9</v>
      </c>
      <c r="F264" s="50">
        <v>9.9211573567406597E-9</v>
      </c>
      <c r="G264" s="50">
        <v>9.8035307071963197E-7</v>
      </c>
      <c r="H264" s="50">
        <v>1.36943300801357E-8</v>
      </c>
      <c r="I264" s="50">
        <v>1.13460505145816E-8</v>
      </c>
      <c r="J264" s="50">
        <v>9.6200651144860902E-9</v>
      </c>
      <c r="K264" s="50">
        <v>5.5031464122198102E-9</v>
      </c>
      <c r="L264" s="50">
        <v>0</v>
      </c>
      <c r="M264" s="50">
        <v>0</v>
      </c>
    </row>
    <row r="265" spans="1:13" x14ac:dyDescent="0.3">
      <c r="A265" t="s">
        <v>217</v>
      </c>
      <c r="B265" t="s">
        <v>494</v>
      </c>
      <c r="C265" t="s">
        <v>435</v>
      </c>
      <c r="D265" t="s">
        <v>436</v>
      </c>
      <c r="E265" s="50">
        <v>0</v>
      </c>
      <c r="F265" s="50">
        <v>0</v>
      </c>
      <c r="G265" s="50">
        <v>5.2849222141220003E-9</v>
      </c>
      <c r="H265" s="50">
        <v>0</v>
      </c>
      <c r="I265" s="50">
        <v>1.2764306828904301E-8</v>
      </c>
      <c r="J265" s="50">
        <v>1.4800100176132401E-8</v>
      </c>
      <c r="K265" s="50">
        <v>1.3757866030549501E-9</v>
      </c>
      <c r="L265" s="50">
        <v>0</v>
      </c>
      <c r="M265" s="50">
        <v>0</v>
      </c>
    </row>
    <row r="266" spans="1:13" x14ac:dyDescent="0.3">
      <c r="A266" t="s">
        <v>217</v>
      </c>
      <c r="B266" t="s">
        <v>494</v>
      </c>
      <c r="C266" t="s">
        <v>299</v>
      </c>
      <c r="D266" t="s">
        <v>300</v>
      </c>
      <c r="E266" s="50">
        <v>1.2699513611538999E-8</v>
      </c>
      <c r="F266" s="50">
        <v>0</v>
      </c>
      <c r="G266" s="50">
        <v>6.9034296421968697E-7</v>
      </c>
      <c r="H266" s="50">
        <v>1.5497416874020199E-6</v>
      </c>
      <c r="I266" s="50">
        <v>1.4600948755952199E-6</v>
      </c>
      <c r="J266" s="50">
        <v>1.32312895574624E-6</v>
      </c>
      <c r="K266" s="50">
        <v>1.0676104039706399E-6</v>
      </c>
      <c r="L266" s="50">
        <v>3.8320974546665899E-6</v>
      </c>
      <c r="M266" s="50">
        <v>3.0312352468413202E-6</v>
      </c>
    </row>
    <row r="267" spans="1:13" x14ac:dyDescent="0.3">
      <c r="A267" t="s">
        <v>217</v>
      </c>
      <c r="B267" t="s">
        <v>494</v>
      </c>
      <c r="C267" t="s">
        <v>437</v>
      </c>
      <c r="D267" t="s">
        <v>438</v>
      </c>
      <c r="E267" s="50">
        <v>0</v>
      </c>
      <c r="F267" s="50">
        <v>0</v>
      </c>
      <c r="G267" s="50">
        <v>0</v>
      </c>
      <c r="H267" s="50">
        <v>0</v>
      </c>
      <c r="I267" s="50">
        <v>0</v>
      </c>
      <c r="J267" s="50">
        <v>0</v>
      </c>
      <c r="K267" s="50">
        <v>0</v>
      </c>
      <c r="L267" s="50">
        <v>3.4687329987171701E-6</v>
      </c>
      <c r="M267" s="50">
        <v>0</v>
      </c>
    </row>
    <row r="268" spans="1:13" x14ac:dyDescent="0.3">
      <c r="A268" t="s">
        <v>217</v>
      </c>
      <c r="B268" t="s">
        <v>494</v>
      </c>
      <c r="C268" t="s">
        <v>67</v>
      </c>
      <c r="D268" t="s">
        <v>303</v>
      </c>
      <c r="E268" s="50">
        <v>8.2173323368781801E-9</v>
      </c>
      <c r="F268" s="50">
        <v>0</v>
      </c>
      <c r="G268" s="50">
        <v>1.12304597050092E-8</v>
      </c>
      <c r="H268" s="50">
        <v>0</v>
      </c>
      <c r="I268" s="50">
        <v>0</v>
      </c>
      <c r="J268" s="50">
        <v>0</v>
      </c>
      <c r="K268" s="50">
        <v>0</v>
      </c>
      <c r="L268" s="50">
        <v>0</v>
      </c>
      <c r="M268" s="50">
        <v>0</v>
      </c>
    </row>
    <row r="269" spans="1:13" x14ac:dyDescent="0.3">
      <c r="A269" t="s">
        <v>217</v>
      </c>
      <c r="B269" t="s">
        <v>494</v>
      </c>
      <c r="C269" t="s">
        <v>418</v>
      </c>
      <c r="D269" t="s">
        <v>419</v>
      </c>
      <c r="E269" s="50">
        <v>3.0628238710182303E-5</v>
      </c>
      <c r="F269" s="50">
        <v>1.67896509114072E-5</v>
      </c>
      <c r="G269" s="50">
        <v>7.0195658078522002E-5</v>
      </c>
      <c r="H269" s="50">
        <v>1.5727938097035799E-5</v>
      </c>
      <c r="I269" s="50">
        <v>4.99587878001745E-5</v>
      </c>
      <c r="J269" s="50">
        <v>5.6040579316925498E-5</v>
      </c>
      <c r="K269" s="50">
        <v>2.2208910397129999E-4</v>
      </c>
      <c r="L269" s="50">
        <v>2.3879892778309999E-4</v>
      </c>
      <c r="M269" s="50">
        <v>9.8221544202622602E-5</v>
      </c>
    </row>
    <row r="270" spans="1:13" x14ac:dyDescent="0.3">
      <c r="A270" t="s">
        <v>217</v>
      </c>
      <c r="B270" t="s">
        <v>494</v>
      </c>
      <c r="C270" t="s">
        <v>420</v>
      </c>
      <c r="D270" t="s">
        <v>421</v>
      </c>
      <c r="E270" s="50">
        <v>0</v>
      </c>
      <c r="F270" s="50">
        <v>7.6316595051851198E-10</v>
      </c>
      <c r="G270" s="50">
        <v>0</v>
      </c>
      <c r="H270" s="50">
        <v>0</v>
      </c>
      <c r="I270" s="50">
        <v>0</v>
      </c>
      <c r="J270" s="50">
        <v>0</v>
      </c>
      <c r="K270" s="50">
        <v>0</v>
      </c>
      <c r="L270" s="50">
        <v>0</v>
      </c>
      <c r="M270" s="50">
        <v>0</v>
      </c>
    </row>
    <row r="271" spans="1:13" x14ac:dyDescent="0.3">
      <c r="A271" t="s">
        <v>217</v>
      </c>
      <c r="B271" t="s">
        <v>494</v>
      </c>
      <c r="C271" t="s">
        <v>304</v>
      </c>
      <c r="D271" t="s">
        <v>305</v>
      </c>
      <c r="E271" s="50">
        <v>7.47030212443471E-7</v>
      </c>
      <c r="F271" s="50">
        <v>7.6316595051851196E-7</v>
      </c>
      <c r="G271" s="50">
        <v>2.9053859872135699E-6</v>
      </c>
      <c r="H271" s="50">
        <v>3.41064898606935E-6</v>
      </c>
      <c r="I271" s="50">
        <v>1.2629572479043699E-6</v>
      </c>
      <c r="J271" s="50">
        <v>9.760666066159351E-7</v>
      </c>
      <c r="K271" s="50">
        <v>7.5599473837869595E-7</v>
      </c>
      <c r="L271" s="50">
        <v>4.6538601473522098E-6</v>
      </c>
      <c r="M271" s="50">
        <v>1.38815894239346E-6</v>
      </c>
    </row>
    <row r="272" spans="1:13" x14ac:dyDescent="0.3">
      <c r="A272" t="s">
        <v>217</v>
      </c>
      <c r="B272" t="s">
        <v>494</v>
      </c>
      <c r="C272" t="s">
        <v>306</v>
      </c>
      <c r="D272" t="s">
        <v>307</v>
      </c>
      <c r="E272" s="50">
        <v>-7.4703021244347101E-10</v>
      </c>
      <c r="F272" s="50">
        <v>0</v>
      </c>
      <c r="G272" s="50">
        <v>0</v>
      </c>
      <c r="H272" s="50">
        <v>0</v>
      </c>
      <c r="I272" s="50">
        <v>2.8365126286454099E-9</v>
      </c>
      <c r="J272" s="50">
        <v>5.3798364140241395E-7</v>
      </c>
      <c r="K272" s="50">
        <v>0</v>
      </c>
      <c r="L272" s="50">
        <v>1.3975555998054601E-9</v>
      </c>
      <c r="M272" s="50">
        <v>0</v>
      </c>
    </row>
    <row r="273" spans="1:13" x14ac:dyDescent="0.3">
      <c r="A273" t="s">
        <v>217</v>
      </c>
      <c r="B273" t="s">
        <v>494</v>
      </c>
      <c r="C273" t="s">
        <v>424</v>
      </c>
      <c r="D273" t="s">
        <v>425</v>
      </c>
      <c r="E273" s="50">
        <v>0</v>
      </c>
      <c r="F273" s="50">
        <v>0</v>
      </c>
      <c r="G273" s="50">
        <v>1.09662135943031E-7</v>
      </c>
      <c r="H273" s="50">
        <v>1.6585355319275401E-7</v>
      </c>
      <c r="I273" s="50">
        <v>3.5654963742072802E-6</v>
      </c>
      <c r="J273" s="50">
        <v>0</v>
      </c>
      <c r="K273" s="50">
        <v>0</v>
      </c>
      <c r="L273" s="50">
        <v>0</v>
      </c>
      <c r="M273" s="50">
        <v>5.95137810243714E-7</v>
      </c>
    </row>
    <row r="274" spans="1:13" x14ac:dyDescent="0.3">
      <c r="A274" t="s">
        <v>217</v>
      </c>
      <c r="B274" t="s">
        <v>494</v>
      </c>
      <c r="C274" t="s">
        <v>308</v>
      </c>
      <c r="D274" t="s">
        <v>309</v>
      </c>
      <c r="E274" s="50"/>
      <c r="F274" s="50"/>
      <c r="G274" s="50"/>
      <c r="H274" s="50"/>
      <c r="I274" s="50"/>
      <c r="J274" s="50">
        <v>1.6571672167215501E-5</v>
      </c>
      <c r="K274" s="50">
        <v>2.7206180075411601E-6</v>
      </c>
      <c r="L274" s="50">
        <v>1.35024834275205E-5</v>
      </c>
      <c r="M274" s="50">
        <v>2.5595885322231698E-6</v>
      </c>
    </row>
    <row r="275" spans="1:13" x14ac:dyDescent="0.3">
      <c r="A275" t="s">
        <v>217</v>
      </c>
      <c r="B275" t="s">
        <v>494</v>
      </c>
      <c r="C275" t="s">
        <v>310</v>
      </c>
      <c r="D275" t="s">
        <v>311</v>
      </c>
      <c r="E275" s="50">
        <v>1.29542509139822E-5</v>
      </c>
      <c r="F275" s="50">
        <v>1.00715010489928E-5</v>
      </c>
      <c r="G275" s="50">
        <v>2.9774591139086601E-5</v>
      </c>
      <c r="H275" s="50">
        <v>2.1904080963177002E-5</v>
      </c>
      <c r="I275" s="50">
        <v>3.9001339515717198E-5</v>
      </c>
      <c r="J275" s="50">
        <v>2.7533366362667998E-5</v>
      </c>
      <c r="K275" s="50">
        <v>9.8117661063371601E-5</v>
      </c>
      <c r="L275" s="50">
        <v>3.0255611302399998E-4</v>
      </c>
      <c r="M275" s="50">
        <v>1.2850314788410001E-4</v>
      </c>
    </row>
    <row r="276" spans="1:13" x14ac:dyDescent="0.3">
      <c r="A276" t="s">
        <v>217</v>
      </c>
      <c r="B276" t="s">
        <v>494</v>
      </c>
      <c r="C276" t="s">
        <v>82</v>
      </c>
      <c r="D276" t="s">
        <v>320</v>
      </c>
      <c r="E276" s="50">
        <v>0</v>
      </c>
      <c r="F276" s="50">
        <v>0</v>
      </c>
      <c r="G276" s="50">
        <v>1.4797782199541601E-7</v>
      </c>
      <c r="H276" s="50">
        <v>0</v>
      </c>
      <c r="I276" s="50">
        <v>5.3688092778685999E-6</v>
      </c>
      <c r="J276" s="50">
        <v>9.0458212276521492E-6</v>
      </c>
      <c r="K276" s="50">
        <v>6.3921797151139206E-5</v>
      </c>
      <c r="L276" s="50">
        <v>9.3816509859341295E-5</v>
      </c>
      <c r="M276" s="50">
        <v>4.8209138318792101E-5</v>
      </c>
    </row>
    <row r="277" spans="1:13" x14ac:dyDescent="0.3">
      <c r="A277" t="s">
        <v>112</v>
      </c>
      <c r="B277" t="s">
        <v>495</v>
      </c>
      <c r="C277" t="s">
        <v>248</v>
      </c>
      <c r="D277" t="s">
        <v>249</v>
      </c>
      <c r="E277" s="50">
        <v>0</v>
      </c>
      <c r="F277" s="50">
        <v>0</v>
      </c>
      <c r="G277" s="50">
        <v>0</v>
      </c>
      <c r="H277" s="50">
        <v>1.0916091509708799E-9</v>
      </c>
      <c r="I277" s="50">
        <v>0</v>
      </c>
      <c r="J277" s="50">
        <v>0</v>
      </c>
      <c r="K277" s="50">
        <v>0</v>
      </c>
      <c r="L277" s="50">
        <v>0</v>
      </c>
      <c r="M277" s="50">
        <v>0</v>
      </c>
    </row>
    <row r="278" spans="1:13" x14ac:dyDescent="0.3">
      <c r="A278" t="s">
        <v>112</v>
      </c>
      <c r="B278" t="s">
        <v>495</v>
      </c>
      <c r="C278" t="s">
        <v>370</v>
      </c>
      <c r="D278" t="s">
        <v>371</v>
      </c>
      <c r="E278" s="50">
        <v>1.89384012392988E-2</v>
      </c>
      <c r="F278" s="50">
        <v>2.38346780945164E-2</v>
      </c>
      <c r="G278" s="50">
        <v>2.22342562773114E-2</v>
      </c>
      <c r="H278" s="50">
        <v>2.2793468774486202E-2</v>
      </c>
      <c r="I278" s="50">
        <v>1.6433774228258698E-2</v>
      </c>
      <c r="J278" s="50">
        <v>1.9058583598222201E-2</v>
      </c>
      <c r="K278" s="50">
        <v>2.6048919044476999E-2</v>
      </c>
      <c r="L278" s="50">
        <v>2.1533021623622198E-2</v>
      </c>
      <c r="M278" s="50">
        <v>2.64267113702975E-2</v>
      </c>
    </row>
    <row r="279" spans="1:13" x14ac:dyDescent="0.3">
      <c r="A279" t="s">
        <v>112</v>
      </c>
      <c r="B279" t="s">
        <v>495</v>
      </c>
      <c r="C279" t="s">
        <v>372</v>
      </c>
      <c r="D279" t="s">
        <v>373</v>
      </c>
      <c r="E279" s="50">
        <v>0</v>
      </c>
      <c r="F279" s="50">
        <v>4.8076275878339899E-5</v>
      </c>
      <c r="G279" s="50">
        <v>1.8902682162E-4</v>
      </c>
      <c r="H279" s="50">
        <v>2.2856494466229999E-4</v>
      </c>
      <c r="I279" s="50">
        <v>2.9050813974390002E-4</v>
      </c>
      <c r="J279" s="50">
        <v>5.0002168198900001E-4</v>
      </c>
      <c r="K279" s="50">
        <v>5.1641156075700001E-4</v>
      </c>
      <c r="L279" s="50">
        <v>9.2415333162950005E-4</v>
      </c>
      <c r="M279" s="50">
        <v>1.2437854782305999E-3</v>
      </c>
    </row>
    <row r="280" spans="1:13" x14ac:dyDescent="0.3">
      <c r="A280" t="s">
        <v>112</v>
      </c>
      <c r="B280" t="s">
        <v>495</v>
      </c>
      <c r="C280" t="s">
        <v>250</v>
      </c>
      <c r="D280" t="s">
        <v>251</v>
      </c>
      <c r="E280" s="50">
        <v>0</v>
      </c>
      <c r="F280" s="50">
        <v>0</v>
      </c>
      <c r="G280" s="50">
        <v>0</v>
      </c>
      <c r="H280" s="50">
        <v>0</v>
      </c>
      <c r="I280" s="50">
        <v>0</v>
      </c>
      <c r="J280" s="50">
        <v>9.8830233227069006E-5</v>
      </c>
      <c r="K280" s="50">
        <v>0</v>
      </c>
      <c r="L280" s="50">
        <v>0</v>
      </c>
      <c r="M280" s="50">
        <v>0</v>
      </c>
    </row>
    <row r="281" spans="1:13" x14ac:dyDescent="0.3">
      <c r="A281" t="s">
        <v>112</v>
      </c>
      <c r="B281" t="s">
        <v>495</v>
      </c>
      <c r="C281" t="s">
        <v>252</v>
      </c>
      <c r="D281" t="s">
        <v>253</v>
      </c>
      <c r="E281" s="50">
        <v>0</v>
      </c>
      <c r="F281" s="50">
        <v>0</v>
      </c>
      <c r="G281" s="50">
        <v>0</v>
      </c>
      <c r="H281" s="50">
        <v>0</v>
      </c>
      <c r="I281" s="50">
        <v>0</v>
      </c>
      <c r="J281" s="50">
        <v>0</v>
      </c>
      <c r="K281" s="50">
        <v>0</v>
      </c>
      <c r="L281" s="50">
        <v>6.4878843438876695E-5</v>
      </c>
      <c r="M281" s="50">
        <v>4.0239358880707597E-6</v>
      </c>
    </row>
    <row r="282" spans="1:13" x14ac:dyDescent="0.3">
      <c r="A282" t="s">
        <v>112</v>
      </c>
      <c r="B282" t="s">
        <v>495</v>
      </c>
      <c r="C282" t="s">
        <v>374</v>
      </c>
      <c r="D282" t="s">
        <v>375</v>
      </c>
      <c r="E282" s="50">
        <v>0</v>
      </c>
      <c r="F282" s="50">
        <v>0</v>
      </c>
      <c r="G282" s="50">
        <v>0</v>
      </c>
      <c r="H282" s="50">
        <v>0</v>
      </c>
      <c r="I282" s="50">
        <v>0</v>
      </c>
      <c r="J282" s="50">
        <v>2.7424730852290098E-5</v>
      </c>
      <c r="K282" s="50">
        <v>5.2977181650341997E-3</v>
      </c>
      <c r="L282" s="50">
        <v>6.3553435041831001E-3</v>
      </c>
      <c r="M282" s="50">
        <v>7.4368065337365001E-3</v>
      </c>
    </row>
    <row r="283" spans="1:13" x14ac:dyDescent="0.3">
      <c r="A283" t="s">
        <v>112</v>
      </c>
      <c r="B283" t="s">
        <v>495</v>
      </c>
      <c r="C283" t="s">
        <v>377</v>
      </c>
      <c r="D283" t="s">
        <v>378</v>
      </c>
      <c r="E283" s="50">
        <v>0</v>
      </c>
      <c r="F283" s="50">
        <v>0</v>
      </c>
      <c r="G283" s="50">
        <v>0</v>
      </c>
      <c r="H283" s="50">
        <v>9.1290727491119593E-5</v>
      </c>
      <c r="I283" s="50">
        <v>4.6407740693781E-5</v>
      </c>
      <c r="J283" s="50">
        <v>5.6003798828672399E-5</v>
      </c>
      <c r="K283" s="50">
        <v>0</v>
      </c>
      <c r="L283" s="50">
        <v>4.498266125617E-4</v>
      </c>
      <c r="M283" s="50">
        <v>2.4431984552579999E-4</v>
      </c>
    </row>
    <row r="284" spans="1:13" x14ac:dyDescent="0.3">
      <c r="A284" t="s">
        <v>112</v>
      </c>
      <c r="B284" t="s">
        <v>495</v>
      </c>
      <c r="C284" t="s">
        <v>261</v>
      </c>
      <c r="D284" t="s">
        <v>262</v>
      </c>
      <c r="E284" s="50">
        <v>0</v>
      </c>
      <c r="F284" s="50">
        <v>0</v>
      </c>
      <c r="G284" s="50">
        <v>4.0038479395846003E-5</v>
      </c>
      <c r="H284" s="50">
        <v>0</v>
      </c>
      <c r="I284" s="50">
        <v>0</v>
      </c>
      <c r="J284" s="50">
        <v>0</v>
      </c>
      <c r="K284" s="50">
        <v>0</v>
      </c>
      <c r="L284" s="50">
        <v>0</v>
      </c>
      <c r="M284" s="50">
        <v>0</v>
      </c>
    </row>
    <row r="285" spans="1:13" x14ac:dyDescent="0.3">
      <c r="A285" t="s">
        <v>112</v>
      </c>
      <c r="B285" t="s">
        <v>495</v>
      </c>
      <c r="C285" t="s">
        <v>388</v>
      </c>
      <c r="D285" t="s">
        <v>389</v>
      </c>
      <c r="E285" s="50">
        <v>0</v>
      </c>
      <c r="F285" s="50">
        <v>0</v>
      </c>
      <c r="G285" s="50">
        <v>9.6951784464096303E-5</v>
      </c>
      <c r="H285" s="50">
        <v>8.3992228707728298E-5</v>
      </c>
      <c r="I285" s="50">
        <v>6.9953949072020004E-4</v>
      </c>
      <c r="J285" s="50">
        <v>1.071062769575E-4</v>
      </c>
      <c r="K285" s="50">
        <v>5.8734784971289998E-4</v>
      </c>
      <c r="L285" s="50">
        <v>1.9942875009076998E-3</v>
      </c>
      <c r="M285" s="50">
        <v>1.0426464989978E-3</v>
      </c>
    </row>
    <row r="286" spans="1:13" x14ac:dyDescent="0.3">
      <c r="A286" t="s">
        <v>112</v>
      </c>
      <c r="B286" t="s">
        <v>495</v>
      </c>
      <c r="C286" t="s">
        <v>390</v>
      </c>
      <c r="D286" t="s">
        <v>391</v>
      </c>
      <c r="E286" s="50">
        <v>0</v>
      </c>
      <c r="F286" s="50">
        <v>0</v>
      </c>
      <c r="G286" s="50">
        <v>3.22950750610833E-5</v>
      </c>
      <c r="H286" s="50">
        <v>8.3330713562239898E-5</v>
      </c>
      <c r="I286" s="50">
        <v>1.744466972679E-4</v>
      </c>
      <c r="J286" s="50">
        <v>7.3458667526659998E-4</v>
      </c>
      <c r="K286" s="50">
        <v>6.0809528480110003E-4</v>
      </c>
      <c r="L286" s="50">
        <v>5.4977720366799999E-4</v>
      </c>
      <c r="M286" s="50">
        <v>4.5044891638989999E-4</v>
      </c>
    </row>
    <row r="287" spans="1:13" x14ac:dyDescent="0.3">
      <c r="A287" t="s">
        <v>112</v>
      </c>
      <c r="B287" t="s">
        <v>495</v>
      </c>
      <c r="C287" t="s">
        <v>42</v>
      </c>
      <c r="D287" t="s">
        <v>395</v>
      </c>
      <c r="E287" s="50">
        <v>0</v>
      </c>
      <c r="F287" s="50">
        <v>0</v>
      </c>
      <c r="G287" s="50">
        <v>0</v>
      </c>
      <c r="H287" s="50">
        <v>0</v>
      </c>
      <c r="I287" s="50">
        <v>5.3962489178815098E-10</v>
      </c>
      <c r="J287" s="50">
        <v>2.6354728860551699E-9</v>
      </c>
      <c r="K287" s="50">
        <v>0</v>
      </c>
      <c r="L287" s="50">
        <v>0</v>
      </c>
      <c r="M287" s="50">
        <v>0</v>
      </c>
    </row>
    <row r="288" spans="1:13" x14ac:dyDescent="0.3">
      <c r="A288" t="s">
        <v>112</v>
      </c>
      <c r="B288" t="s">
        <v>495</v>
      </c>
      <c r="C288" t="s">
        <v>4</v>
      </c>
      <c r="D288" t="s">
        <v>439</v>
      </c>
      <c r="E288" s="50">
        <v>0</v>
      </c>
      <c r="F288" s="50">
        <v>0</v>
      </c>
      <c r="G288" s="50">
        <v>0</v>
      </c>
      <c r="H288" s="50">
        <v>0</v>
      </c>
      <c r="I288" s="50">
        <v>1.8886871212585301E-5</v>
      </c>
      <c r="J288" s="50">
        <v>2.24226033145574E-5</v>
      </c>
      <c r="K288" s="50">
        <v>1.7034563301398399E-5</v>
      </c>
      <c r="L288" s="50">
        <v>1.10373522257305E-5</v>
      </c>
      <c r="M288" s="50">
        <v>0</v>
      </c>
    </row>
    <row r="289" spans="1:13" x14ac:dyDescent="0.3">
      <c r="A289" t="s">
        <v>112</v>
      </c>
      <c r="B289" t="s">
        <v>495</v>
      </c>
      <c r="C289" t="s">
        <v>264</v>
      </c>
      <c r="D289" t="s">
        <v>265</v>
      </c>
      <c r="E289" s="50">
        <v>0</v>
      </c>
      <c r="F289" s="50">
        <v>0</v>
      </c>
      <c r="G289" s="50">
        <v>0</v>
      </c>
      <c r="H289" s="50">
        <v>8.5145513775729004E-7</v>
      </c>
      <c r="I289" s="50">
        <v>3.180004091058E-4</v>
      </c>
      <c r="J289" s="50">
        <v>4.187871834857E-4</v>
      </c>
      <c r="K289" s="50">
        <v>2.2868650321310001E-4</v>
      </c>
      <c r="L289" s="50">
        <v>4.081539397739E-4</v>
      </c>
      <c r="M289" s="50">
        <v>2.7715372341710002E-4</v>
      </c>
    </row>
    <row r="290" spans="1:13" x14ac:dyDescent="0.3">
      <c r="A290" t="s">
        <v>112</v>
      </c>
      <c r="B290" t="s">
        <v>495</v>
      </c>
      <c r="C290" t="s">
        <v>440</v>
      </c>
      <c r="D290" t="s">
        <v>441</v>
      </c>
      <c r="E290" s="50">
        <v>0</v>
      </c>
      <c r="F290" s="50">
        <v>0</v>
      </c>
      <c r="G290" s="50">
        <v>0</v>
      </c>
      <c r="H290" s="50">
        <v>0</v>
      </c>
      <c r="I290" s="50">
        <v>0</v>
      </c>
      <c r="J290" s="50">
        <v>0</v>
      </c>
      <c r="K290" s="50">
        <v>0</v>
      </c>
      <c r="L290" s="50">
        <v>0</v>
      </c>
      <c r="M290" s="50">
        <v>1.169151231846E-4</v>
      </c>
    </row>
    <row r="291" spans="1:13" x14ac:dyDescent="0.3">
      <c r="A291" t="s">
        <v>112</v>
      </c>
      <c r="B291" t="s">
        <v>495</v>
      </c>
      <c r="C291" t="s">
        <v>5</v>
      </c>
      <c r="D291" t="s">
        <v>268</v>
      </c>
      <c r="E291" s="50">
        <v>0</v>
      </c>
      <c r="F291" s="50">
        <v>0</v>
      </c>
      <c r="G291" s="50">
        <v>0</v>
      </c>
      <c r="H291" s="50">
        <v>0</v>
      </c>
      <c r="I291" s="50">
        <v>0</v>
      </c>
      <c r="J291" s="50">
        <v>0</v>
      </c>
      <c r="K291" s="50">
        <v>4.6151774894851003E-5</v>
      </c>
      <c r="L291" s="50">
        <v>0</v>
      </c>
      <c r="M291" s="50">
        <v>0</v>
      </c>
    </row>
    <row r="292" spans="1:13" x14ac:dyDescent="0.3">
      <c r="A292" t="s">
        <v>112</v>
      </c>
      <c r="B292" t="s">
        <v>495</v>
      </c>
      <c r="C292" t="s">
        <v>314</v>
      </c>
      <c r="D292" t="s">
        <v>315</v>
      </c>
      <c r="E292" s="50">
        <v>0</v>
      </c>
      <c r="F292" s="50">
        <v>0</v>
      </c>
      <c r="G292" s="50">
        <v>0</v>
      </c>
      <c r="H292" s="50">
        <v>0</v>
      </c>
      <c r="I292" s="50">
        <v>0</v>
      </c>
      <c r="J292" s="50">
        <v>0</v>
      </c>
      <c r="K292" s="50">
        <v>0</v>
      </c>
      <c r="L292" s="50">
        <v>1.25318613686852E-5</v>
      </c>
      <c r="M292" s="50">
        <v>5.6043457015815598E-5</v>
      </c>
    </row>
    <row r="293" spans="1:13" x14ac:dyDescent="0.3">
      <c r="A293" t="s">
        <v>112</v>
      </c>
      <c r="B293" t="s">
        <v>495</v>
      </c>
      <c r="C293" t="s">
        <v>6</v>
      </c>
      <c r="D293" t="s">
        <v>442</v>
      </c>
      <c r="E293" s="50">
        <v>0</v>
      </c>
      <c r="F293" s="50">
        <v>0</v>
      </c>
      <c r="G293" s="50">
        <v>0</v>
      </c>
      <c r="H293" s="50">
        <v>0</v>
      </c>
      <c r="I293" s="50">
        <v>0</v>
      </c>
      <c r="J293" s="50">
        <v>0</v>
      </c>
      <c r="K293" s="50">
        <v>0</v>
      </c>
      <c r="L293" s="50">
        <v>7.0390639729200097E-5</v>
      </c>
      <c r="M293" s="50">
        <v>0</v>
      </c>
    </row>
    <row r="294" spans="1:13" x14ac:dyDescent="0.3">
      <c r="A294" t="s">
        <v>112</v>
      </c>
      <c r="B294" t="s">
        <v>495</v>
      </c>
      <c r="C294" t="s">
        <v>407</v>
      </c>
      <c r="D294" t="s">
        <v>408</v>
      </c>
      <c r="E294" s="50">
        <v>3.9790788881264002E-3</v>
      </c>
      <c r="F294" s="50">
        <v>2.5292301657734999E-3</v>
      </c>
      <c r="G294" s="50">
        <v>2.3761356065440998E-3</v>
      </c>
      <c r="H294" s="50">
        <v>2.4377755520977999E-3</v>
      </c>
      <c r="I294" s="50">
        <v>3.0762746962345999E-3</v>
      </c>
      <c r="J294" s="50">
        <v>2.9385535856879001E-3</v>
      </c>
      <c r="K294" s="50">
        <v>1.9651195094758001E-3</v>
      </c>
      <c r="L294" s="50">
        <v>1.6511616438001999E-3</v>
      </c>
      <c r="M294" s="50">
        <v>1.6201095641306001E-3</v>
      </c>
    </row>
    <row r="295" spans="1:13" x14ac:dyDescent="0.3">
      <c r="A295" t="s">
        <v>112</v>
      </c>
      <c r="B295" t="s">
        <v>495</v>
      </c>
      <c r="C295" t="s">
        <v>316</v>
      </c>
      <c r="D295" t="s">
        <v>317</v>
      </c>
      <c r="E295" s="50">
        <v>0</v>
      </c>
      <c r="F295" s="50">
        <v>0</v>
      </c>
      <c r="G295" s="50">
        <v>0</v>
      </c>
      <c r="H295" s="50">
        <v>2.18321830194177E-8</v>
      </c>
      <c r="I295" s="50">
        <v>0</v>
      </c>
      <c r="J295" s="50">
        <v>0</v>
      </c>
      <c r="K295" s="50">
        <v>0</v>
      </c>
      <c r="L295" s="50">
        <v>3.6918186194234901E-6</v>
      </c>
      <c r="M295" s="50">
        <v>0</v>
      </c>
    </row>
    <row r="296" spans="1:13" x14ac:dyDescent="0.3">
      <c r="A296" t="s">
        <v>112</v>
      </c>
      <c r="B296" t="s">
        <v>495</v>
      </c>
      <c r="C296" t="s">
        <v>275</v>
      </c>
      <c r="D296" t="s">
        <v>276</v>
      </c>
      <c r="E296" s="50">
        <v>0</v>
      </c>
      <c r="F296" s="50">
        <v>0</v>
      </c>
      <c r="G296" s="50">
        <v>0</v>
      </c>
      <c r="H296" s="50">
        <v>0</v>
      </c>
      <c r="I296" s="50">
        <v>0</v>
      </c>
      <c r="J296" s="50">
        <v>0</v>
      </c>
      <c r="K296" s="50">
        <v>0</v>
      </c>
      <c r="L296" s="50">
        <v>1.0411817591533499E-5</v>
      </c>
      <c r="M296" s="50">
        <v>0</v>
      </c>
    </row>
    <row r="297" spans="1:13" x14ac:dyDescent="0.3">
      <c r="A297" t="s">
        <v>112</v>
      </c>
      <c r="B297" t="s">
        <v>495</v>
      </c>
      <c r="C297" t="s">
        <v>20</v>
      </c>
      <c r="D297" t="s">
        <v>319</v>
      </c>
      <c r="E297" s="50">
        <v>0</v>
      </c>
      <c r="F297" s="50">
        <v>0</v>
      </c>
      <c r="G297" s="50">
        <v>0</v>
      </c>
      <c r="H297" s="50">
        <v>0</v>
      </c>
      <c r="I297" s="50">
        <v>0</v>
      </c>
      <c r="J297" s="50">
        <v>0</v>
      </c>
      <c r="K297" s="50">
        <v>0</v>
      </c>
      <c r="L297" s="50">
        <v>2.55061482485285E-5</v>
      </c>
      <c r="M297" s="50">
        <v>2.1637841586630001E-4</v>
      </c>
    </row>
    <row r="298" spans="1:13" x14ac:dyDescent="0.3">
      <c r="A298" t="s">
        <v>112</v>
      </c>
      <c r="B298" t="s">
        <v>495</v>
      </c>
      <c r="C298" t="s">
        <v>7</v>
      </c>
      <c r="D298" t="s">
        <v>324</v>
      </c>
      <c r="E298" s="50">
        <v>3.3941807063610002E-3</v>
      </c>
      <c r="F298" s="50">
        <v>3.7136247566751002E-3</v>
      </c>
      <c r="G298" s="50">
        <v>5.0263863953531997E-3</v>
      </c>
      <c r="H298" s="50">
        <v>5.3793445557014001E-3</v>
      </c>
      <c r="I298" s="50">
        <v>7.1032875080662998E-3</v>
      </c>
      <c r="J298" s="50">
        <v>7.4045119541946997E-3</v>
      </c>
      <c r="K298" s="50">
        <v>6.5612253439796004E-3</v>
      </c>
      <c r="L298" s="50">
        <v>5.5644269327690997E-3</v>
      </c>
      <c r="M298" s="50">
        <v>5.2251738973238997E-3</v>
      </c>
    </row>
    <row r="299" spans="1:13" x14ac:dyDescent="0.3">
      <c r="A299" t="s">
        <v>112</v>
      </c>
      <c r="B299" t="s">
        <v>495</v>
      </c>
      <c r="C299" t="s">
        <v>283</v>
      </c>
      <c r="D299" t="s">
        <v>284</v>
      </c>
      <c r="E299" s="50">
        <v>4.2921076850958001E-2</v>
      </c>
      <c r="F299" s="50">
        <v>3.2315050450050703E-2</v>
      </c>
      <c r="G299" s="50">
        <v>2.9935663753838E-2</v>
      </c>
      <c r="H299" s="50">
        <v>2.9391628787130301E-2</v>
      </c>
      <c r="I299" s="50">
        <v>3.0689539291027201E-2</v>
      </c>
      <c r="J299" s="50">
        <v>4.5472770044819803E-2</v>
      </c>
      <c r="K299" s="50">
        <v>3.6001979893922897E-2</v>
      </c>
      <c r="L299" s="50">
        <v>3.7418106382375797E-2</v>
      </c>
      <c r="M299" s="50">
        <v>5.12683131960886E-2</v>
      </c>
    </row>
    <row r="300" spans="1:13" x14ac:dyDescent="0.3">
      <c r="A300" t="s">
        <v>112</v>
      </c>
      <c r="B300" t="s">
        <v>495</v>
      </c>
      <c r="C300" t="s">
        <v>285</v>
      </c>
      <c r="D300" t="s">
        <v>286</v>
      </c>
      <c r="E300" s="50">
        <v>6.8658477918835999E-3</v>
      </c>
      <c r="F300" s="50">
        <v>2.0329879958073799E-2</v>
      </c>
      <c r="G300" s="50">
        <v>2.9537576791052102E-2</v>
      </c>
      <c r="H300" s="50">
        <v>2.9297872660371701E-2</v>
      </c>
      <c r="I300" s="50">
        <v>3.2255840471684297E-2</v>
      </c>
      <c r="J300" s="50">
        <v>8.2955205339309002E-3</v>
      </c>
      <c r="K300" s="50">
        <v>1.3936792837525001E-2</v>
      </c>
      <c r="L300" s="50">
        <v>3.0157128441194701E-2</v>
      </c>
      <c r="M300" s="50">
        <v>1.08469900587414E-2</v>
      </c>
    </row>
    <row r="301" spans="1:13" x14ac:dyDescent="0.3">
      <c r="A301" t="s">
        <v>112</v>
      </c>
      <c r="B301" t="s">
        <v>495</v>
      </c>
      <c r="C301" t="s">
        <v>59</v>
      </c>
      <c r="D301" t="s">
        <v>409</v>
      </c>
      <c r="E301" s="50">
        <v>4.83334441213096E-5</v>
      </c>
      <c r="F301" s="50">
        <v>0</v>
      </c>
      <c r="G301" s="50">
        <v>0</v>
      </c>
      <c r="H301" s="50">
        <v>0</v>
      </c>
      <c r="I301" s="50">
        <v>0</v>
      </c>
      <c r="J301" s="50">
        <v>0</v>
      </c>
      <c r="K301" s="50">
        <v>0</v>
      </c>
      <c r="L301" s="50">
        <v>3.243905126745E-4</v>
      </c>
      <c r="M301" s="50">
        <v>4.2698045377830002E-4</v>
      </c>
    </row>
    <row r="302" spans="1:13" x14ac:dyDescent="0.3">
      <c r="A302" t="s">
        <v>112</v>
      </c>
      <c r="B302" t="s">
        <v>495</v>
      </c>
      <c r="C302" t="s">
        <v>325</v>
      </c>
      <c r="D302" t="s">
        <v>326</v>
      </c>
      <c r="E302" s="50">
        <v>0</v>
      </c>
      <c r="F302" s="50">
        <v>0</v>
      </c>
      <c r="G302" s="50">
        <v>0</v>
      </c>
      <c r="H302" s="50">
        <v>0</v>
      </c>
      <c r="I302" s="50">
        <v>0</v>
      </c>
      <c r="J302" s="50">
        <v>6.2213631816439901E-5</v>
      </c>
      <c r="K302" s="50">
        <v>0</v>
      </c>
      <c r="L302" s="50">
        <v>0</v>
      </c>
      <c r="M302" s="50">
        <v>5.8629079932399997E-5</v>
      </c>
    </row>
    <row r="303" spans="1:13" x14ac:dyDescent="0.3">
      <c r="A303" t="s">
        <v>112</v>
      </c>
      <c r="B303" t="s">
        <v>495</v>
      </c>
      <c r="C303" t="s">
        <v>327</v>
      </c>
      <c r="D303" t="s">
        <v>328</v>
      </c>
      <c r="E303" s="50">
        <v>0</v>
      </c>
      <c r="F303" s="50">
        <v>0</v>
      </c>
      <c r="G303" s="50">
        <v>0</v>
      </c>
      <c r="H303" s="50">
        <v>0</v>
      </c>
      <c r="I303" s="50">
        <v>0</v>
      </c>
      <c r="J303" s="50">
        <v>0</v>
      </c>
      <c r="K303" s="50">
        <v>0</v>
      </c>
      <c r="L303" s="50">
        <v>0</v>
      </c>
      <c r="M303" s="50">
        <v>6.1780006741305994E-5</v>
      </c>
    </row>
    <row r="304" spans="1:13" x14ac:dyDescent="0.3">
      <c r="A304" t="s">
        <v>112</v>
      </c>
      <c r="B304" t="s">
        <v>495</v>
      </c>
      <c r="C304" t="s">
        <v>410</v>
      </c>
      <c r="D304" t="s">
        <v>411</v>
      </c>
      <c r="E304" s="50">
        <v>0</v>
      </c>
      <c r="F304" s="50">
        <v>0</v>
      </c>
      <c r="G304" s="50">
        <v>0</v>
      </c>
      <c r="H304" s="50">
        <v>0</v>
      </c>
      <c r="I304" s="50">
        <v>0</v>
      </c>
      <c r="J304" s="50">
        <v>0</v>
      </c>
      <c r="K304" s="50">
        <v>0</v>
      </c>
      <c r="L304" s="50">
        <v>0</v>
      </c>
      <c r="M304" s="50">
        <v>4.6813271420606999E-3</v>
      </c>
    </row>
    <row r="305" spans="1:13" x14ac:dyDescent="0.3">
      <c r="A305" t="s">
        <v>112</v>
      </c>
      <c r="B305" t="s">
        <v>495</v>
      </c>
      <c r="C305" t="s">
        <v>412</v>
      </c>
      <c r="D305" t="s">
        <v>413</v>
      </c>
      <c r="E305" s="50">
        <v>0</v>
      </c>
      <c r="F305" s="50">
        <v>0</v>
      </c>
      <c r="G305" s="50">
        <v>0</v>
      </c>
      <c r="H305" s="50">
        <v>0</v>
      </c>
      <c r="I305" s="50">
        <v>0</v>
      </c>
      <c r="J305" s="50">
        <v>0</v>
      </c>
      <c r="K305" s="50">
        <v>0</v>
      </c>
      <c r="L305" s="50">
        <v>0</v>
      </c>
      <c r="M305" s="50">
        <v>1.6648469433E-3</v>
      </c>
    </row>
    <row r="306" spans="1:13" x14ac:dyDescent="0.3">
      <c r="A306" t="s">
        <v>112</v>
      </c>
      <c r="B306" t="s">
        <v>495</v>
      </c>
      <c r="C306" t="s">
        <v>443</v>
      </c>
      <c r="D306" t="s">
        <v>444</v>
      </c>
      <c r="E306" s="50">
        <v>0</v>
      </c>
      <c r="F306" s="50">
        <v>0</v>
      </c>
      <c r="G306" s="50">
        <v>0</v>
      </c>
      <c r="H306" s="50">
        <v>0</v>
      </c>
      <c r="I306" s="50">
        <v>0</v>
      </c>
      <c r="J306" s="50">
        <v>0</v>
      </c>
      <c r="K306" s="50">
        <v>0</v>
      </c>
      <c r="L306" s="50">
        <v>0</v>
      </c>
      <c r="M306" s="50">
        <v>5.3915858730169001E-6</v>
      </c>
    </row>
    <row r="307" spans="1:13" x14ac:dyDescent="0.3">
      <c r="A307" t="s">
        <v>112</v>
      </c>
      <c r="B307" t="s">
        <v>495</v>
      </c>
      <c r="C307" t="s">
        <v>445</v>
      </c>
      <c r="D307" t="s">
        <v>446</v>
      </c>
      <c r="E307" s="50">
        <v>0</v>
      </c>
      <c r="F307" s="50">
        <v>0</v>
      </c>
      <c r="G307" s="50">
        <v>0</v>
      </c>
      <c r="H307" s="50">
        <v>0</v>
      </c>
      <c r="I307" s="50">
        <v>0</v>
      </c>
      <c r="J307" s="50">
        <v>0</v>
      </c>
      <c r="K307" s="50">
        <v>9.1057815612188602E-6</v>
      </c>
      <c r="L307" s="50">
        <v>0</v>
      </c>
      <c r="M307" s="50">
        <v>0</v>
      </c>
    </row>
    <row r="308" spans="1:13" x14ac:dyDescent="0.3">
      <c r="A308" t="s">
        <v>112</v>
      </c>
      <c r="B308" t="s">
        <v>495</v>
      </c>
      <c r="C308" t="s">
        <v>9</v>
      </c>
      <c r="D308" t="s">
        <v>289</v>
      </c>
      <c r="E308" s="50">
        <v>5.8580415283420004E-4</v>
      </c>
      <c r="F308" s="50">
        <v>9.9444731517909992E-4</v>
      </c>
      <c r="G308" s="50">
        <v>1.8397184903754E-3</v>
      </c>
      <c r="H308" s="50">
        <v>9.6825731691110005E-4</v>
      </c>
      <c r="I308" s="50">
        <v>7.249693137457E-4</v>
      </c>
      <c r="J308" s="50">
        <v>3.0136961886149998E-4</v>
      </c>
      <c r="K308" s="50">
        <v>2.0607168339579999E-4</v>
      </c>
      <c r="L308" s="50">
        <v>9.0354826311644498E-5</v>
      </c>
      <c r="M308" s="50">
        <v>5.3630187547310003E-4</v>
      </c>
    </row>
    <row r="309" spans="1:13" x14ac:dyDescent="0.3">
      <c r="A309" t="s">
        <v>112</v>
      </c>
      <c r="B309" t="s">
        <v>495</v>
      </c>
      <c r="C309" t="s">
        <v>10</v>
      </c>
      <c r="D309" t="s">
        <v>414</v>
      </c>
      <c r="E309" s="50">
        <v>6.7779095864391996E-3</v>
      </c>
      <c r="F309" s="50">
        <v>5.9045724780493001E-3</v>
      </c>
      <c r="G309" s="50">
        <v>8.0035005964980005E-3</v>
      </c>
      <c r="H309" s="50">
        <v>8.9113240137219992E-3</v>
      </c>
      <c r="I309" s="50">
        <v>1.13532824988079E-2</v>
      </c>
      <c r="J309" s="50">
        <v>1.07727965245277E-2</v>
      </c>
      <c r="K309" s="50">
        <v>9.3258038859044008E-3</v>
      </c>
      <c r="L309" s="50">
        <v>1.0117999951801E-2</v>
      </c>
      <c r="M309" s="50">
        <v>9.9720114094245006E-3</v>
      </c>
    </row>
    <row r="310" spans="1:13" x14ac:dyDescent="0.3">
      <c r="A310" t="s">
        <v>112</v>
      </c>
      <c r="B310" t="s">
        <v>495</v>
      </c>
      <c r="C310" t="s">
        <v>290</v>
      </c>
      <c r="D310" t="s">
        <v>291</v>
      </c>
      <c r="E310" s="50">
        <v>7.0829467856332901E-2</v>
      </c>
      <c r="F310" s="50">
        <v>8.0043550909778202E-2</v>
      </c>
      <c r="G310" s="50">
        <v>8.1651138519136704E-2</v>
      </c>
      <c r="H310" s="50">
        <v>8.0213966942720497E-2</v>
      </c>
      <c r="I310" s="50">
        <v>8.6218514741837393E-2</v>
      </c>
      <c r="J310" s="50">
        <v>9.7619242660081706E-2</v>
      </c>
      <c r="K310" s="50">
        <v>9.3202278264421498E-2</v>
      </c>
      <c r="L310" s="50">
        <v>4.4360545364562902E-2</v>
      </c>
      <c r="M310" s="50">
        <v>2.14575591090705E-2</v>
      </c>
    </row>
    <row r="311" spans="1:13" x14ac:dyDescent="0.3">
      <c r="A311" t="s">
        <v>112</v>
      </c>
      <c r="B311" t="s">
        <v>495</v>
      </c>
      <c r="C311" t="s">
        <v>292</v>
      </c>
      <c r="D311" t="s">
        <v>293</v>
      </c>
      <c r="E311" s="50">
        <v>0</v>
      </c>
      <c r="F311" s="50">
        <v>0</v>
      </c>
      <c r="G311" s="50">
        <v>0</v>
      </c>
      <c r="H311" s="50">
        <v>0</v>
      </c>
      <c r="I311" s="50">
        <v>4.4950753485953002E-5</v>
      </c>
      <c r="J311" s="50">
        <v>0</v>
      </c>
      <c r="K311" s="50">
        <v>0</v>
      </c>
      <c r="L311" s="50">
        <v>0</v>
      </c>
      <c r="M311" s="50">
        <v>0</v>
      </c>
    </row>
    <row r="312" spans="1:13" x14ac:dyDescent="0.3">
      <c r="A312" t="s">
        <v>112</v>
      </c>
      <c r="B312" t="s">
        <v>495</v>
      </c>
      <c r="C312" t="s">
        <v>64</v>
      </c>
      <c r="D312" t="s">
        <v>294</v>
      </c>
      <c r="E312" s="50">
        <v>0</v>
      </c>
      <c r="F312" s="50">
        <v>0</v>
      </c>
      <c r="G312" s="50">
        <v>1.30558589352319E-7</v>
      </c>
      <c r="H312" s="50">
        <v>0</v>
      </c>
      <c r="I312" s="50">
        <v>0</v>
      </c>
      <c r="J312" s="50">
        <v>0</v>
      </c>
      <c r="K312" s="50">
        <v>0</v>
      </c>
      <c r="L312" s="50">
        <v>0</v>
      </c>
      <c r="M312" s="50">
        <v>0</v>
      </c>
    </row>
    <row r="313" spans="1:13" x14ac:dyDescent="0.3">
      <c r="A313" t="s">
        <v>112</v>
      </c>
      <c r="B313" t="s">
        <v>495</v>
      </c>
      <c r="C313" t="s">
        <v>295</v>
      </c>
      <c r="D313" t="s">
        <v>296</v>
      </c>
      <c r="E313" s="50">
        <v>0</v>
      </c>
      <c r="F313" s="50">
        <v>0</v>
      </c>
      <c r="G313" s="50">
        <v>0</v>
      </c>
      <c r="H313" s="50">
        <v>3.8206320283980903E-6</v>
      </c>
      <c r="I313" s="50">
        <v>3.7007475078831399E-6</v>
      </c>
      <c r="J313" s="50">
        <v>2.7751529490160898E-6</v>
      </c>
      <c r="K313" s="50">
        <v>0</v>
      </c>
      <c r="L313" s="50">
        <v>0</v>
      </c>
      <c r="M313" s="50">
        <v>0</v>
      </c>
    </row>
    <row r="314" spans="1:13" x14ac:dyDescent="0.3">
      <c r="A314" t="s">
        <v>112</v>
      </c>
      <c r="B314" t="s">
        <v>495</v>
      </c>
      <c r="C314" t="s">
        <v>435</v>
      </c>
      <c r="D314" t="s">
        <v>436</v>
      </c>
      <c r="E314" s="50">
        <v>0</v>
      </c>
      <c r="F314" s="50">
        <v>0</v>
      </c>
      <c r="G314" s="50">
        <v>0</v>
      </c>
      <c r="H314" s="50">
        <v>0</v>
      </c>
      <c r="I314" s="50">
        <v>0</v>
      </c>
      <c r="J314" s="50">
        <v>0</v>
      </c>
      <c r="K314" s="50">
        <v>0</v>
      </c>
      <c r="L314" s="50">
        <v>7.8795136789845805E-6</v>
      </c>
      <c r="M314" s="50">
        <v>0</v>
      </c>
    </row>
    <row r="315" spans="1:13" x14ac:dyDescent="0.3">
      <c r="A315" t="s">
        <v>112</v>
      </c>
      <c r="B315" t="s">
        <v>495</v>
      </c>
      <c r="C315" t="s">
        <v>299</v>
      </c>
      <c r="D315" t="s">
        <v>300</v>
      </c>
      <c r="E315" s="50">
        <v>0</v>
      </c>
      <c r="F315" s="50">
        <v>0</v>
      </c>
      <c r="G315" s="50">
        <v>0</v>
      </c>
      <c r="H315" s="50">
        <v>0</v>
      </c>
      <c r="I315" s="50">
        <v>0</v>
      </c>
      <c r="J315" s="50">
        <v>0</v>
      </c>
      <c r="K315" s="50">
        <v>3.1261966822902002E-5</v>
      </c>
      <c r="L315" s="50">
        <v>1.28980796147633E-5</v>
      </c>
      <c r="M315" s="50">
        <v>4.8889150824014199E-5</v>
      </c>
    </row>
    <row r="316" spans="1:13" x14ac:dyDescent="0.3">
      <c r="A316" t="s">
        <v>112</v>
      </c>
      <c r="B316" t="s">
        <v>495</v>
      </c>
      <c r="C316" t="s">
        <v>418</v>
      </c>
      <c r="D316" t="s">
        <v>419</v>
      </c>
      <c r="E316" s="50">
        <v>7.4807694727000004E-4</v>
      </c>
      <c r="F316" s="50">
        <v>3.6996261993030001E-4</v>
      </c>
      <c r="G316" s="50">
        <v>4.1843157496819998E-4</v>
      </c>
      <c r="H316" s="50">
        <v>1.2525101566056001E-3</v>
      </c>
      <c r="I316" s="50">
        <v>2.6843980205682998E-3</v>
      </c>
      <c r="J316" s="50">
        <v>2.2464843356238E-3</v>
      </c>
      <c r="K316" s="50">
        <v>1.1019899569921999E-3</v>
      </c>
      <c r="L316" s="50">
        <v>1.6350501578412001E-3</v>
      </c>
      <c r="M316" s="50">
        <v>1.8970898420354E-3</v>
      </c>
    </row>
    <row r="317" spans="1:13" x14ac:dyDescent="0.3">
      <c r="A317" t="s">
        <v>112</v>
      </c>
      <c r="B317" t="s">
        <v>495</v>
      </c>
      <c r="C317" t="s">
        <v>304</v>
      </c>
      <c r="D317" t="s">
        <v>305</v>
      </c>
      <c r="E317" s="50">
        <v>3.4507831035440002E-4</v>
      </c>
      <c r="F317" s="50">
        <v>3.3601136293229998E-4</v>
      </c>
      <c r="G317" s="50">
        <v>3.1222446650519997E-4</v>
      </c>
      <c r="H317" s="50">
        <v>3.5183108740360002E-4</v>
      </c>
      <c r="I317" s="50">
        <v>3.9577384663480001E-4</v>
      </c>
      <c r="J317" s="50">
        <v>3.6589983134469999E-4</v>
      </c>
      <c r="K317" s="50">
        <v>2.232668296185E-4</v>
      </c>
      <c r="L317" s="50">
        <v>1.168215036304E-4</v>
      </c>
      <c r="M317" s="50">
        <v>8.8721555141320005E-4</v>
      </c>
    </row>
    <row r="318" spans="1:13" x14ac:dyDescent="0.3">
      <c r="A318" t="s">
        <v>112</v>
      </c>
      <c r="B318" t="s">
        <v>495</v>
      </c>
      <c r="C318" t="s">
        <v>306</v>
      </c>
      <c r="D318" t="s">
        <v>307</v>
      </c>
      <c r="E318" s="50">
        <v>0</v>
      </c>
      <c r="F318" s="50">
        <v>0</v>
      </c>
      <c r="G318" s="50">
        <v>0</v>
      </c>
      <c r="H318" s="50">
        <v>0</v>
      </c>
      <c r="I318" s="50">
        <v>0</v>
      </c>
      <c r="J318" s="50">
        <v>6.4963088904817002E-5</v>
      </c>
      <c r="K318" s="50">
        <v>2.1952171959360001E-4</v>
      </c>
      <c r="L318" s="50">
        <v>5.19236083753034E-5</v>
      </c>
      <c r="M318" s="50">
        <v>3.562468042516E-4</v>
      </c>
    </row>
    <row r="319" spans="1:13" x14ac:dyDescent="0.3">
      <c r="A319" t="s">
        <v>112</v>
      </c>
      <c r="B319" t="s">
        <v>495</v>
      </c>
      <c r="C319" t="s">
        <v>424</v>
      </c>
      <c r="D319" t="s">
        <v>425</v>
      </c>
      <c r="E319" s="50">
        <v>0</v>
      </c>
      <c r="F319" s="50">
        <v>0</v>
      </c>
      <c r="G319" s="50">
        <v>1.5994707181829199E-5</v>
      </c>
      <c r="H319" s="50">
        <v>0</v>
      </c>
      <c r="I319" s="50">
        <v>0</v>
      </c>
      <c r="J319" s="50">
        <v>0</v>
      </c>
      <c r="K319" s="50">
        <v>0</v>
      </c>
      <c r="L319" s="50">
        <v>4.8337633179601898E-5</v>
      </c>
      <c r="M319" s="50">
        <v>0</v>
      </c>
    </row>
    <row r="320" spans="1:13" x14ac:dyDescent="0.3">
      <c r="A320" t="s">
        <v>112</v>
      </c>
      <c r="B320" t="s">
        <v>495</v>
      </c>
      <c r="C320" t="s">
        <v>308</v>
      </c>
      <c r="D320" t="s">
        <v>309</v>
      </c>
      <c r="E320" s="50"/>
      <c r="F320" s="50"/>
      <c r="G320" s="50"/>
      <c r="H320" s="50"/>
      <c r="I320" s="50"/>
      <c r="J320" s="50">
        <v>4.7882463945331001E-3</v>
      </c>
      <c r="K320" s="50">
        <v>3.3642772864004998E-3</v>
      </c>
      <c r="L320" s="50">
        <v>6.6305623374991003E-3</v>
      </c>
      <c r="M320" s="50">
        <v>5.6636756298621997E-3</v>
      </c>
    </row>
    <row r="321" spans="1:13" x14ac:dyDescent="0.3">
      <c r="A321" t="s">
        <v>112</v>
      </c>
      <c r="B321" t="s">
        <v>495</v>
      </c>
      <c r="C321" t="s">
        <v>310</v>
      </c>
      <c r="D321" t="s">
        <v>311</v>
      </c>
      <c r="E321" s="50">
        <v>0</v>
      </c>
      <c r="F321" s="50">
        <v>1.2541637185650001E-4</v>
      </c>
      <c r="G321" s="50">
        <v>8.7099321317099998E-4</v>
      </c>
      <c r="H321" s="50">
        <v>1.1671075688749E-3</v>
      </c>
      <c r="I321" s="50">
        <v>6.7645638842411E-3</v>
      </c>
      <c r="J321" s="50">
        <v>1.0283629037619899E-2</v>
      </c>
      <c r="K321" s="50">
        <v>1.23300153335122E-2</v>
      </c>
      <c r="L321" s="50">
        <v>2.80466476173762E-2</v>
      </c>
      <c r="M321" s="50">
        <v>3.6928021310838201E-2</v>
      </c>
    </row>
    <row r="322" spans="1:13" x14ac:dyDescent="0.3">
      <c r="A322" t="s">
        <v>117</v>
      </c>
      <c r="B322" t="s">
        <v>496</v>
      </c>
      <c r="C322" t="s">
        <v>370</v>
      </c>
      <c r="D322" t="s">
        <v>371</v>
      </c>
      <c r="E322" s="50">
        <v>0</v>
      </c>
      <c r="F322" s="50">
        <v>0</v>
      </c>
      <c r="G322" s="50">
        <v>0</v>
      </c>
      <c r="H322" s="50">
        <v>0</v>
      </c>
      <c r="I322" s="50">
        <v>0</v>
      </c>
      <c r="J322" s="50">
        <v>0</v>
      </c>
      <c r="K322" s="50">
        <v>1.3462469861764399E-9</v>
      </c>
      <c r="L322" s="50">
        <v>0</v>
      </c>
      <c r="M322" s="50">
        <v>0</v>
      </c>
    </row>
    <row r="323" spans="1:13" x14ac:dyDescent="0.3">
      <c r="A323" t="s">
        <v>117</v>
      </c>
      <c r="B323" t="s">
        <v>496</v>
      </c>
      <c r="C323" t="s">
        <v>372</v>
      </c>
      <c r="D323" t="s">
        <v>373</v>
      </c>
      <c r="E323" s="50">
        <v>0</v>
      </c>
      <c r="F323" s="50">
        <v>0</v>
      </c>
      <c r="G323" s="50">
        <v>0</v>
      </c>
      <c r="H323" s="50">
        <v>0</v>
      </c>
      <c r="I323" s="50">
        <v>3.2487508500917299E-7</v>
      </c>
      <c r="J323" s="50">
        <v>0</v>
      </c>
      <c r="K323" s="50">
        <v>0</v>
      </c>
      <c r="L323" s="50">
        <v>0</v>
      </c>
      <c r="M323" s="50">
        <v>0</v>
      </c>
    </row>
    <row r="324" spans="1:13" x14ac:dyDescent="0.3">
      <c r="A324" t="s">
        <v>117</v>
      </c>
      <c r="B324" t="s">
        <v>496</v>
      </c>
      <c r="C324" t="s">
        <v>250</v>
      </c>
      <c r="D324" t="s">
        <v>251</v>
      </c>
      <c r="E324" s="50">
        <v>0</v>
      </c>
      <c r="F324" s="50">
        <v>0</v>
      </c>
      <c r="G324" s="50">
        <v>0</v>
      </c>
      <c r="H324" s="50">
        <v>0</v>
      </c>
      <c r="I324" s="50">
        <v>0</v>
      </c>
      <c r="J324" s="50">
        <v>0</v>
      </c>
      <c r="K324" s="50">
        <v>0</v>
      </c>
      <c r="L324" s="50">
        <v>0</v>
      </c>
      <c r="M324" s="50">
        <v>2.5774719176522798E-8</v>
      </c>
    </row>
    <row r="325" spans="1:13" x14ac:dyDescent="0.3">
      <c r="A325" t="s">
        <v>117</v>
      </c>
      <c r="B325" t="s">
        <v>496</v>
      </c>
      <c r="C325" t="s">
        <v>252</v>
      </c>
      <c r="D325" t="s">
        <v>253</v>
      </c>
      <c r="E325" s="50">
        <v>0</v>
      </c>
      <c r="F325" s="50">
        <v>0</v>
      </c>
      <c r="G325" s="50">
        <v>0</v>
      </c>
      <c r="H325" s="50">
        <v>0</v>
      </c>
      <c r="I325" s="50">
        <v>0</v>
      </c>
      <c r="J325" s="50">
        <v>0</v>
      </c>
      <c r="K325" s="50">
        <v>0</v>
      </c>
      <c r="L325" s="50">
        <v>0</v>
      </c>
      <c r="M325" s="50">
        <v>4.5080489226388898E-7</v>
      </c>
    </row>
    <row r="326" spans="1:13" x14ac:dyDescent="0.3">
      <c r="A326" t="s">
        <v>117</v>
      </c>
      <c r="B326" t="s">
        <v>496</v>
      </c>
      <c r="C326" t="s">
        <v>374</v>
      </c>
      <c r="D326" t="s">
        <v>375</v>
      </c>
      <c r="E326" s="50">
        <v>0</v>
      </c>
      <c r="F326" s="50">
        <v>0</v>
      </c>
      <c r="G326" s="50">
        <v>0</v>
      </c>
      <c r="H326" s="50">
        <v>0</v>
      </c>
      <c r="I326" s="50">
        <v>0</v>
      </c>
      <c r="J326" s="50">
        <v>6.0003915758516099E-7</v>
      </c>
      <c r="K326" s="50">
        <v>4.5189023835989199E-7</v>
      </c>
      <c r="L326" s="50">
        <v>5.2737355623395497E-7</v>
      </c>
      <c r="M326" s="50">
        <v>0</v>
      </c>
    </row>
    <row r="327" spans="1:13" x14ac:dyDescent="0.3">
      <c r="A327" t="s">
        <v>117</v>
      </c>
      <c r="B327" t="s">
        <v>496</v>
      </c>
      <c r="C327" t="s">
        <v>447</v>
      </c>
      <c r="D327" t="s">
        <v>448</v>
      </c>
      <c r="E327" s="50">
        <v>0</v>
      </c>
      <c r="F327" s="50">
        <v>0</v>
      </c>
      <c r="G327" s="50">
        <v>0</v>
      </c>
      <c r="H327" s="50">
        <v>0</v>
      </c>
      <c r="I327" s="50">
        <v>4.6653080092701102E-9</v>
      </c>
      <c r="J327" s="50">
        <v>0</v>
      </c>
      <c r="K327" s="50">
        <v>0</v>
      </c>
      <c r="L327" s="50">
        <v>0</v>
      </c>
      <c r="M327" s="50">
        <v>0</v>
      </c>
    </row>
    <row r="328" spans="1:13" x14ac:dyDescent="0.3">
      <c r="A328" t="s">
        <v>117</v>
      </c>
      <c r="B328" t="s">
        <v>496</v>
      </c>
      <c r="C328" t="s">
        <v>254</v>
      </c>
      <c r="D328" t="s">
        <v>255</v>
      </c>
      <c r="E328" s="50">
        <v>2.648747740061E-8</v>
      </c>
      <c r="F328" s="50">
        <v>2.7284656267044301E-8</v>
      </c>
      <c r="G328" s="50">
        <v>4.7954269414200703E-8</v>
      </c>
      <c r="H328" s="50">
        <v>1.2089666865329E-7</v>
      </c>
      <c r="I328" s="50">
        <v>1.2681155407016001E-7</v>
      </c>
      <c r="J328" s="50">
        <v>1.9838210843808899E-7</v>
      </c>
      <c r="K328" s="50">
        <v>1.15328491815781E-7</v>
      </c>
      <c r="L328" s="50">
        <v>1.8185295042550199E-8</v>
      </c>
      <c r="M328" s="50">
        <v>0</v>
      </c>
    </row>
    <row r="329" spans="1:13" x14ac:dyDescent="0.3">
      <c r="A329" t="s">
        <v>117</v>
      </c>
      <c r="B329" t="s">
        <v>496</v>
      </c>
      <c r="C329" t="s">
        <v>71</v>
      </c>
      <c r="D329" t="s">
        <v>376</v>
      </c>
      <c r="E329" s="50">
        <v>0</v>
      </c>
      <c r="F329" s="50">
        <v>0</v>
      </c>
      <c r="G329" s="50">
        <v>0</v>
      </c>
      <c r="H329" s="50">
        <v>0</v>
      </c>
      <c r="I329" s="50">
        <v>1.00601005436261E-6</v>
      </c>
      <c r="J329" s="50">
        <v>1.0937704140117899E-6</v>
      </c>
      <c r="K329" s="50">
        <v>6.0805488875635901E-7</v>
      </c>
      <c r="L329" s="50">
        <v>4.5463237606375502E-8</v>
      </c>
      <c r="M329" s="50">
        <v>0</v>
      </c>
    </row>
    <row r="330" spans="1:13" x14ac:dyDescent="0.3">
      <c r="A330" t="s">
        <v>117</v>
      </c>
      <c r="B330" t="s">
        <v>496</v>
      </c>
      <c r="C330" t="s">
        <v>256</v>
      </c>
      <c r="D330" t="s">
        <v>257</v>
      </c>
      <c r="E330" s="50">
        <v>0</v>
      </c>
      <c r="F330" s="50">
        <v>0</v>
      </c>
      <c r="G330" s="50">
        <v>3.7464272979844298E-7</v>
      </c>
      <c r="H330" s="50">
        <v>0</v>
      </c>
      <c r="I330" s="50">
        <v>0</v>
      </c>
      <c r="J330" s="50">
        <v>0</v>
      </c>
      <c r="K330" s="50">
        <v>0</v>
      </c>
      <c r="L330" s="50">
        <v>0</v>
      </c>
      <c r="M330" s="50">
        <v>0</v>
      </c>
    </row>
    <row r="331" spans="1:13" x14ac:dyDescent="0.3">
      <c r="A331" t="s">
        <v>117</v>
      </c>
      <c r="B331" t="s">
        <v>496</v>
      </c>
      <c r="C331" t="s">
        <v>258</v>
      </c>
      <c r="D331" t="s">
        <v>259</v>
      </c>
      <c r="E331" s="50">
        <v>8.2819999759653895E-8</v>
      </c>
      <c r="F331" s="50">
        <v>4.7654707863673299E-7</v>
      </c>
      <c r="G331" s="50">
        <v>1.5098102010877199E-7</v>
      </c>
      <c r="H331" s="50">
        <v>1.1868022972798E-6</v>
      </c>
      <c r="I331" s="50">
        <v>4.2411890993364598E-10</v>
      </c>
      <c r="J331" s="50">
        <v>4.5147497772345302E-7</v>
      </c>
      <c r="K331" s="50">
        <v>1.3507344761303601E-7</v>
      </c>
      <c r="L331" s="50">
        <v>6.5103356252329697E-6</v>
      </c>
      <c r="M331" s="50">
        <v>1.35827716193769E-5</v>
      </c>
    </row>
    <row r="332" spans="1:13" x14ac:dyDescent="0.3">
      <c r="A332" t="s">
        <v>117</v>
      </c>
      <c r="B332" t="s">
        <v>496</v>
      </c>
      <c r="C332" t="s">
        <v>16</v>
      </c>
      <c r="D332" t="s">
        <v>260</v>
      </c>
      <c r="E332" s="50">
        <v>1.4922522479216901E-9</v>
      </c>
      <c r="F332" s="50">
        <v>0</v>
      </c>
      <c r="G332" s="50">
        <v>0</v>
      </c>
      <c r="H332" s="50">
        <v>8.0597779102193504E-10</v>
      </c>
      <c r="I332" s="50">
        <v>0</v>
      </c>
      <c r="J332" s="50">
        <v>1.8539386277353201E-6</v>
      </c>
      <c r="K332" s="50">
        <v>2.4582469967581799E-6</v>
      </c>
      <c r="L332" s="50">
        <v>2.6650549884857301E-6</v>
      </c>
      <c r="M332" s="50">
        <v>7.1764904373847799E-7</v>
      </c>
    </row>
    <row r="333" spans="1:13" x14ac:dyDescent="0.3">
      <c r="A333" t="s">
        <v>117</v>
      </c>
      <c r="B333" t="s">
        <v>496</v>
      </c>
      <c r="C333" t="s">
        <v>261</v>
      </c>
      <c r="D333" t="s">
        <v>262</v>
      </c>
      <c r="E333" s="50">
        <v>1.86904594052192E-7</v>
      </c>
      <c r="F333" s="50">
        <v>8.5591592947303403E-8</v>
      </c>
      <c r="G333" s="50">
        <v>1.3487138272743899E-7</v>
      </c>
      <c r="H333" s="50">
        <v>1.5797164704029899E-7</v>
      </c>
      <c r="I333" s="50">
        <v>2.5574370268998798E-7</v>
      </c>
      <c r="J333" s="50">
        <v>3.2781976214993602E-7</v>
      </c>
      <c r="K333" s="50">
        <v>1.7635835518911301E-7</v>
      </c>
      <c r="L333" s="50">
        <v>7.6287312703498105E-7</v>
      </c>
      <c r="M333" s="50">
        <v>2.5724180511470798E-7</v>
      </c>
    </row>
    <row r="334" spans="1:13" x14ac:dyDescent="0.3">
      <c r="A334" t="s">
        <v>117</v>
      </c>
      <c r="B334" t="s">
        <v>496</v>
      </c>
      <c r="C334" t="s">
        <v>18</v>
      </c>
      <c r="D334" t="s">
        <v>263</v>
      </c>
      <c r="E334" s="50">
        <v>0</v>
      </c>
      <c r="F334" s="50">
        <v>0</v>
      </c>
      <c r="G334" s="50">
        <v>0</v>
      </c>
      <c r="H334" s="50">
        <v>0</v>
      </c>
      <c r="I334" s="50">
        <v>2.0357707676815001E-8</v>
      </c>
      <c r="J334" s="50">
        <v>2.6243373089343601E-8</v>
      </c>
      <c r="K334" s="50">
        <v>8.5262309124507893E-9</v>
      </c>
      <c r="L334" s="50">
        <v>3.6370590085100399E-9</v>
      </c>
      <c r="M334" s="50">
        <v>5.8624851460326301E-8</v>
      </c>
    </row>
    <row r="335" spans="1:13" x14ac:dyDescent="0.3">
      <c r="A335" t="s">
        <v>117</v>
      </c>
      <c r="B335" t="s">
        <v>496</v>
      </c>
      <c r="C335" t="s">
        <v>430</v>
      </c>
      <c r="D335" t="s">
        <v>431</v>
      </c>
      <c r="E335" s="50">
        <v>0</v>
      </c>
      <c r="F335" s="50">
        <v>0</v>
      </c>
      <c r="G335" s="50">
        <v>0</v>
      </c>
      <c r="H335" s="50">
        <v>0</v>
      </c>
      <c r="I335" s="50">
        <v>0</v>
      </c>
      <c r="J335" s="50">
        <v>7.5616498732007003E-7</v>
      </c>
      <c r="K335" s="50">
        <v>1.34624698617644E-7</v>
      </c>
      <c r="L335" s="50">
        <v>0</v>
      </c>
      <c r="M335" s="50">
        <v>0</v>
      </c>
    </row>
    <row r="336" spans="1:13" x14ac:dyDescent="0.3">
      <c r="A336" t="s">
        <v>117</v>
      </c>
      <c r="B336" t="s">
        <v>496</v>
      </c>
      <c r="C336" t="s">
        <v>449</v>
      </c>
      <c r="D336" t="s">
        <v>450</v>
      </c>
      <c r="E336" s="50">
        <v>0</v>
      </c>
      <c r="F336" s="50">
        <v>0</v>
      </c>
      <c r="G336" s="50">
        <v>0</v>
      </c>
      <c r="H336" s="50">
        <v>0</v>
      </c>
      <c r="I336" s="50">
        <v>2.1205945496682301E-9</v>
      </c>
      <c r="J336" s="50">
        <v>0</v>
      </c>
      <c r="K336" s="50">
        <v>0</v>
      </c>
      <c r="L336" s="50">
        <v>0</v>
      </c>
      <c r="M336" s="50">
        <v>2.5269332526002698E-8</v>
      </c>
    </row>
    <row r="337" spans="1:13" x14ac:dyDescent="0.3">
      <c r="A337" t="s">
        <v>117</v>
      </c>
      <c r="B337" t="s">
        <v>496</v>
      </c>
      <c r="C337" t="s">
        <v>388</v>
      </c>
      <c r="D337" t="s">
        <v>389</v>
      </c>
      <c r="E337" s="50">
        <v>0</v>
      </c>
      <c r="F337" s="50">
        <v>0</v>
      </c>
      <c r="G337" s="50">
        <v>0</v>
      </c>
      <c r="H337" s="50">
        <v>0</v>
      </c>
      <c r="I337" s="50">
        <v>7.50690470582554E-8</v>
      </c>
      <c r="J337" s="50">
        <v>9.4298221948150003E-8</v>
      </c>
      <c r="K337" s="50">
        <v>8.6473931412066699E-7</v>
      </c>
      <c r="L337" s="50">
        <v>1.8653566389895799E-6</v>
      </c>
      <c r="M337" s="50">
        <v>0</v>
      </c>
    </row>
    <row r="338" spans="1:13" x14ac:dyDescent="0.3">
      <c r="A338" t="s">
        <v>117</v>
      </c>
      <c r="B338" t="s">
        <v>496</v>
      </c>
      <c r="C338" t="s">
        <v>390</v>
      </c>
      <c r="D338" t="s">
        <v>391</v>
      </c>
      <c r="E338" s="50">
        <v>0</v>
      </c>
      <c r="F338" s="50">
        <v>0</v>
      </c>
      <c r="G338" s="50">
        <v>3.5441202238932698E-7</v>
      </c>
      <c r="H338" s="50">
        <v>0</v>
      </c>
      <c r="I338" s="50">
        <v>4.9028145988329503E-7</v>
      </c>
      <c r="J338" s="50">
        <v>1.8961949064385E-6</v>
      </c>
      <c r="K338" s="50">
        <v>1.4938854056604499E-6</v>
      </c>
      <c r="L338" s="50">
        <v>3.9402988033445597E-6</v>
      </c>
      <c r="M338" s="50">
        <v>2.8589722819919499E-6</v>
      </c>
    </row>
    <row r="339" spans="1:13" x14ac:dyDescent="0.3">
      <c r="A339" t="s">
        <v>117</v>
      </c>
      <c r="B339" t="s">
        <v>496</v>
      </c>
      <c r="C339" t="s">
        <v>393</v>
      </c>
      <c r="D339" t="s">
        <v>394</v>
      </c>
      <c r="E339" s="50">
        <v>0</v>
      </c>
      <c r="F339" s="50">
        <v>0</v>
      </c>
      <c r="G339" s="50">
        <v>0</v>
      </c>
      <c r="H339" s="50">
        <v>0</v>
      </c>
      <c r="I339" s="50">
        <v>0</v>
      </c>
      <c r="J339" s="50">
        <v>1.77921173487075E-9</v>
      </c>
      <c r="K339" s="50">
        <v>1.60652140350388E-7</v>
      </c>
      <c r="L339" s="50">
        <v>6.9331437349722596E-7</v>
      </c>
      <c r="M339" s="50">
        <v>3.9521236070668201E-7</v>
      </c>
    </row>
    <row r="340" spans="1:13" x14ac:dyDescent="0.3">
      <c r="A340" t="s">
        <v>117</v>
      </c>
      <c r="B340" t="s">
        <v>496</v>
      </c>
      <c r="C340" t="s">
        <v>264</v>
      </c>
      <c r="D340" t="s">
        <v>265</v>
      </c>
      <c r="E340" s="50">
        <v>0</v>
      </c>
      <c r="F340" s="50">
        <v>0</v>
      </c>
      <c r="G340" s="50">
        <v>0</v>
      </c>
      <c r="H340" s="50">
        <v>4.02988895510967E-10</v>
      </c>
      <c r="I340" s="50">
        <v>0</v>
      </c>
      <c r="J340" s="50">
        <v>4.5014056892230001E-7</v>
      </c>
      <c r="K340" s="50">
        <v>0</v>
      </c>
      <c r="L340" s="50">
        <v>0</v>
      </c>
      <c r="M340" s="50">
        <v>0</v>
      </c>
    </row>
    <row r="341" spans="1:13" x14ac:dyDescent="0.3">
      <c r="A341" t="s">
        <v>117</v>
      </c>
      <c r="B341" t="s">
        <v>496</v>
      </c>
      <c r="C341" t="s">
        <v>86</v>
      </c>
      <c r="D341" t="s">
        <v>396</v>
      </c>
      <c r="E341" s="50">
        <v>0</v>
      </c>
      <c r="F341" s="50">
        <v>0</v>
      </c>
      <c r="G341" s="50">
        <v>2.6224991085890999E-7</v>
      </c>
      <c r="H341" s="50">
        <v>0</v>
      </c>
      <c r="I341" s="50">
        <v>9.3815102877322598E-7</v>
      </c>
      <c r="J341" s="50">
        <v>2.4980132757585299E-6</v>
      </c>
      <c r="K341" s="50">
        <v>3.8098789708793199E-7</v>
      </c>
      <c r="L341" s="50">
        <v>3.08695383347289E-7</v>
      </c>
      <c r="M341" s="50">
        <v>1.45096507364307E-6</v>
      </c>
    </row>
    <row r="342" spans="1:13" x14ac:dyDescent="0.3">
      <c r="A342" t="s">
        <v>117</v>
      </c>
      <c r="B342" t="s">
        <v>496</v>
      </c>
      <c r="C342" t="s">
        <v>432</v>
      </c>
      <c r="D342" t="s">
        <v>433</v>
      </c>
      <c r="E342" s="50">
        <v>0</v>
      </c>
      <c r="F342" s="50">
        <v>0</v>
      </c>
      <c r="G342" s="50">
        <v>3.7464272979844299E-10</v>
      </c>
      <c r="H342" s="50">
        <v>0</v>
      </c>
      <c r="I342" s="50">
        <v>2.5447134596018698E-9</v>
      </c>
      <c r="J342" s="50">
        <v>0</v>
      </c>
      <c r="K342" s="50">
        <v>4.4874899539214703E-9</v>
      </c>
      <c r="L342" s="50">
        <v>0</v>
      </c>
      <c r="M342" s="50">
        <v>0</v>
      </c>
    </row>
    <row r="343" spans="1:13" x14ac:dyDescent="0.3">
      <c r="A343" t="s">
        <v>117</v>
      </c>
      <c r="B343" t="s">
        <v>496</v>
      </c>
      <c r="C343" t="s">
        <v>5</v>
      </c>
      <c r="D343" t="s">
        <v>268</v>
      </c>
      <c r="E343" s="50">
        <v>3.4694864764179298E-8</v>
      </c>
      <c r="F343" s="50">
        <v>1.30816845115966E-8</v>
      </c>
      <c r="G343" s="50">
        <v>4.4957127575813101E-9</v>
      </c>
      <c r="H343" s="50">
        <v>1.37016224473729E-8</v>
      </c>
      <c r="I343" s="50">
        <v>4.7077199002634702E-8</v>
      </c>
      <c r="J343" s="50">
        <v>1.5123299746401402E-8</v>
      </c>
      <c r="K343" s="50">
        <v>1.12187248848036E-8</v>
      </c>
      <c r="L343" s="50">
        <v>0</v>
      </c>
      <c r="M343" s="50">
        <v>0</v>
      </c>
    </row>
    <row r="344" spans="1:13" x14ac:dyDescent="0.3">
      <c r="A344" t="s">
        <v>117</v>
      </c>
      <c r="B344" t="s">
        <v>496</v>
      </c>
      <c r="C344" t="s">
        <v>401</v>
      </c>
      <c r="D344" t="s">
        <v>402</v>
      </c>
      <c r="E344" s="50">
        <v>1.8653153099021101E-9</v>
      </c>
      <c r="F344" s="50">
        <v>0</v>
      </c>
      <c r="G344" s="50">
        <v>1.1239281893953201E-9</v>
      </c>
      <c r="H344" s="50">
        <v>3.2239111640877401E-9</v>
      </c>
      <c r="I344" s="50">
        <v>1.2723567298009299E-9</v>
      </c>
      <c r="J344" s="50">
        <v>4.0032264034591896E-9</v>
      </c>
      <c r="K344" s="50">
        <v>8.9749799078429406E-9</v>
      </c>
      <c r="L344" s="50">
        <v>4.5463237606375498E-10</v>
      </c>
      <c r="M344" s="50">
        <v>0</v>
      </c>
    </row>
    <row r="345" spans="1:13" x14ac:dyDescent="0.3">
      <c r="A345" t="s">
        <v>117</v>
      </c>
      <c r="B345" t="s">
        <v>496</v>
      </c>
      <c r="C345" t="s">
        <v>50</v>
      </c>
      <c r="D345" t="s">
        <v>323</v>
      </c>
      <c r="E345" s="50">
        <v>1.4176396355256E-8</v>
      </c>
      <c r="F345" s="50">
        <v>7.4752482923409096E-10</v>
      </c>
      <c r="G345" s="50">
        <v>1.8732136489922102E-9</v>
      </c>
      <c r="H345" s="50">
        <v>2.4179333730657998E-9</v>
      </c>
      <c r="I345" s="50">
        <v>3.8170701894028101E-9</v>
      </c>
      <c r="J345" s="50">
        <v>3.1536528000584101E-7</v>
      </c>
      <c r="K345" s="50">
        <v>1.43599678525487E-8</v>
      </c>
      <c r="L345" s="50">
        <v>0</v>
      </c>
      <c r="M345" s="50">
        <v>1.0107733010401E-9</v>
      </c>
    </row>
    <row r="346" spans="1:13" x14ac:dyDescent="0.3">
      <c r="A346" t="s">
        <v>117</v>
      </c>
      <c r="B346" t="s">
        <v>496</v>
      </c>
      <c r="C346" t="s">
        <v>269</v>
      </c>
      <c r="D346" t="s">
        <v>270</v>
      </c>
      <c r="E346" s="50">
        <v>0</v>
      </c>
      <c r="F346" s="50">
        <v>0</v>
      </c>
      <c r="G346" s="50">
        <v>0</v>
      </c>
      <c r="H346" s="50">
        <v>0</v>
      </c>
      <c r="I346" s="50">
        <v>0</v>
      </c>
      <c r="J346" s="50">
        <v>0</v>
      </c>
      <c r="K346" s="50">
        <v>0</v>
      </c>
      <c r="L346" s="50">
        <v>0</v>
      </c>
      <c r="M346" s="50">
        <v>1.0107733010401E-6</v>
      </c>
    </row>
    <row r="347" spans="1:13" x14ac:dyDescent="0.3">
      <c r="A347" t="s">
        <v>117</v>
      </c>
      <c r="B347" t="s">
        <v>496</v>
      </c>
      <c r="C347" t="s">
        <v>407</v>
      </c>
      <c r="D347" t="s">
        <v>408</v>
      </c>
      <c r="E347" s="50">
        <v>0</v>
      </c>
      <c r="F347" s="50">
        <v>1.16127982221516E-6</v>
      </c>
      <c r="G347" s="50">
        <v>0</v>
      </c>
      <c r="H347" s="50">
        <v>0</v>
      </c>
      <c r="I347" s="50">
        <v>0</v>
      </c>
      <c r="J347" s="50">
        <v>3.5228392350440899E-7</v>
      </c>
      <c r="K347" s="50">
        <v>7.0229217778871E-7</v>
      </c>
      <c r="L347" s="50">
        <v>0</v>
      </c>
      <c r="M347" s="50">
        <v>0</v>
      </c>
    </row>
    <row r="348" spans="1:13" x14ac:dyDescent="0.3">
      <c r="A348" t="s">
        <v>117</v>
      </c>
      <c r="B348" t="s">
        <v>496</v>
      </c>
      <c r="C348" t="s">
        <v>316</v>
      </c>
      <c r="D348" t="s">
        <v>317</v>
      </c>
      <c r="E348" s="50">
        <v>1.1191891859412599E-9</v>
      </c>
      <c r="F348" s="50">
        <v>0</v>
      </c>
      <c r="G348" s="50">
        <v>0</v>
      </c>
      <c r="H348" s="50">
        <v>4.02988895510967E-10</v>
      </c>
      <c r="I348" s="50">
        <v>0</v>
      </c>
      <c r="J348" s="50">
        <v>0</v>
      </c>
      <c r="K348" s="50">
        <v>0</v>
      </c>
      <c r="L348" s="50">
        <v>4.5008605230311699E-8</v>
      </c>
      <c r="M348" s="50">
        <v>0</v>
      </c>
    </row>
    <row r="349" spans="1:13" x14ac:dyDescent="0.3">
      <c r="A349" t="s">
        <v>117</v>
      </c>
      <c r="B349" t="s">
        <v>496</v>
      </c>
      <c r="C349" t="s">
        <v>451</v>
      </c>
      <c r="D349" t="s">
        <v>452</v>
      </c>
      <c r="E349" s="50">
        <v>0</v>
      </c>
      <c r="F349" s="50">
        <v>0</v>
      </c>
      <c r="G349" s="50">
        <v>0</v>
      </c>
      <c r="H349" s="50">
        <v>0</v>
      </c>
      <c r="I349" s="50">
        <v>1.3190098098936399E-7</v>
      </c>
      <c r="J349" s="50">
        <v>1.08087112893398E-7</v>
      </c>
      <c r="K349" s="50">
        <v>2.85853110064797E-7</v>
      </c>
      <c r="L349" s="50">
        <v>4.5599627319194602E-7</v>
      </c>
      <c r="M349" s="50">
        <v>2.9767273715631201E-7</v>
      </c>
    </row>
    <row r="350" spans="1:13" x14ac:dyDescent="0.3">
      <c r="A350" t="s">
        <v>117</v>
      </c>
      <c r="B350" t="s">
        <v>496</v>
      </c>
      <c r="C350" t="s">
        <v>57</v>
      </c>
      <c r="D350" t="s">
        <v>318</v>
      </c>
      <c r="E350" s="50">
        <v>3.13372972063555E-8</v>
      </c>
      <c r="F350" s="50">
        <v>8.2227731215750002E-9</v>
      </c>
      <c r="G350" s="50">
        <v>2.6224991085890999E-9</v>
      </c>
      <c r="H350" s="50">
        <v>1.6119555820438701E-9</v>
      </c>
      <c r="I350" s="50">
        <v>2.71436102357533E-8</v>
      </c>
      <c r="J350" s="50">
        <v>2.6688176023061299E-9</v>
      </c>
      <c r="K350" s="50">
        <v>3.1412429677450297E-7</v>
      </c>
      <c r="L350" s="50">
        <v>0</v>
      </c>
      <c r="M350" s="50">
        <v>0</v>
      </c>
    </row>
    <row r="351" spans="1:13" x14ac:dyDescent="0.3">
      <c r="A351" t="s">
        <v>117</v>
      </c>
      <c r="B351" t="s">
        <v>496</v>
      </c>
      <c r="C351" t="s">
        <v>275</v>
      </c>
      <c r="D351" t="s">
        <v>276</v>
      </c>
      <c r="E351" s="50">
        <v>0</v>
      </c>
      <c r="F351" s="50">
        <v>0</v>
      </c>
      <c r="G351" s="50">
        <v>0</v>
      </c>
      <c r="H351" s="50">
        <v>0</v>
      </c>
      <c r="I351" s="50">
        <v>0</v>
      </c>
      <c r="J351" s="50">
        <v>8.0064528069183892E-9</v>
      </c>
      <c r="K351" s="50">
        <v>0</v>
      </c>
      <c r="L351" s="50">
        <v>6.3648532648925703E-9</v>
      </c>
      <c r="M351" s="50">
        <v>0</v>
      </c>
    </row>
    <row r="352" spans="1:13" x14ac:dyDescent="0.3">
      <c r="A352" t="s">
        <v>117</v>
      </c>
      <c r="B352" t="s">
        <v>496</v>
      </c>
      <c r="C352" t="s">
        <v>281</v>
      </c>
      <c r="D352" t="s">
        <v>282</v>
      </c>
      <c r="E352" s="50">
        <v>4.8871261119435399E-8</v>
      </c>
      <c r="F352" s="50">
        <v>3.0386884308365802E-7</v>
      </c>
      <c r="G352" s="50">
        <v>0</v>
      </c>
      <c r="H352" s="50">
        <v>0</v>
      </c>
      <c r="I352" s="50">
        <v>0</v>
      </c>
      <c r="J352" s="50">
        <v>0</v>
      </c>
      <c r="K352" s="50">
        <v>0</v>
      </c>
      <c r="L352" s="50">
        <v>0</v>
      </c>
      <c r="M352" s="50">
        <v>0</v>
      </c>
    </row>
    <row r="353" spans="1:13" x14ac:dyDescent="0.3">
      <c r="A353" t="s">
        <v>117</v>
      </c>
      <c r="B353" t="s">
        <v>496</v>
      </c>
      <c r="C353" t="s">
        <v>283</v>
      </c>
      <c r="D353" t="s">
        <v>284</v>
      </c>
      <c r="E353" s="50">
        <v>1.7907026975060301E-8</v>
      </c>
      <c r="F353" s="50">
        <v>3.0200003101057201E-7</v>
      </c>
      <c r="G353" s="50">
        <v>9.1675075981679001E-7</v>
      </c>
      <c r="H353" s="50">
        <v>1.09330887352125E-6</v>
      </c>
      <c r="I353" s="50">
        <v>1.3041656480459601E-6</v>
      </c>
      <c r="J353" s="50">
        <v>2.8907742662312501E-6</v>
      </c>
      <c r="K353" s="50">
        <v>1.66485877290486E-6</v>
      </c>
      <c r="L353" s="50">
        <v>2.4363749033256598E-6</v>
      </c>
      <c r="M353" s="50">
        <v>2.595665837071E-6</v>
      </c>
    </row>
    <row r="354" spans="1:13" x14ac:dyDescent="0.3">
      <c r="A354" t="s">
        <v>117</v>
      </c>
      <c r="B354" t="s">
        <v>496</v>
      </c>
      <c r="C354" t="s">
        <v>285</v>
      </c>
      <c r="D354" t="s">
        <v>286</v>
      </c>
      <c r="E354" s="50">
        <v>3.6448373074400001E-4</v>
      </c>
      <c r="F354" s="50">
        <v>3.4772500352750002E-4</v>
      </c>
      <c r="G354" s="50">
        <v>4.0083100589680001E-4</v>
      </c>
      <c r="H354" s="50">
        <v>4.573178434592E-4</v>
      </c>
      <c r="I354" s="50">
        <v>5.4344391700560004E-4</v>
      </c>
      <c r="J354" s="50">
        <v>6.2237805052230003E-4</v>
      </c>
      <c r="K354" s="50">
        <v>6.2404695670509997E-4</v>
      </c>
      <c r="L354" s="50">
        <v>8.0426058538989997E-4</v>
      </c>
      <c r="M354" s="50">
        <v>8.4969899471959995E-4</v>
      </c>
    </row>
    <row r="355" spans="1:13" x14ac:dyDescent="0.3">
      <c r="A355" t="s">
        <v>117</v>
      </c>
      <c r="B355" t="s">
        <v>496</v>
      </c>
      <c r="C355" t="s">
        <v>59</v>
      </c>
      <c r="D355" t="s">
        <v>409</v>
      </c>
      <c r="E355" s="50">
        <v>0</v>
      </c>
      <c r="F355" s="50">
        <v>0</v>
      </c>
      <c r="G355" s="50">
        <v>0</v>
      </c>
      <c r="H355" s="50">
        <v>0</v>
      </c>
      <c r="I355" s="50">
        <v>0</v>
      </c>
      <c r="J355" s="50">
        <v>7.9174922201748505E-8</v>
      </c>
      <c r="K355" s="50">
        <v>1.33772075526399E-6</v>
      </c>
      <c r="L355" s="50">
        <v>9.8928005031473102E-7</v>
      </c>
      <c r="M355" s="50">
        <v>0</v>
      </c>
    </row>
    <row r="356" spans="1:13" x14ac:dyDescent="0.3">
      <c r="A356" t="s">
        <v>117</v>
      </c>
      <c r="B356" t="s">
        <v>496</v>
      </c>
      <c r="C356" t="s">
        <v>325</v>
      </c>
      <c r="D356" t="s">
        <v>326</v>
      </c>
      <c r="E356" s="50">
        <v>0</v>
      </c>
      <c r="F356" s="50">
        <v>0</v>
      </c>
      <c r="G356" s="50">
        <v>0</v>
      </c>
      <c r="H356" s="50">
        <v>0</v>
      </c>
      <c r="I356" s="50">
        <v>2.34113638283372E-7</v>
      </c>
      <c r="J356" s="50">
        <v>0</v>
      </c>
      <c r="K356" s="50">
        <v>0</v>
      </c>
      <c r="L356" s="50">
        <v>0</v>
      </c>
      <c r="M356" s="50">
        <v>0</v>
      </c>
    </row>
    <row r="357" spans="1:13" x14ac:dyDescent="0.3">
      <c r="A357" t="s">
        <v>117</v>
      </c>
      <c r="B357" t="s">
        <v>496</v>
      </c>
      <c r="C357" t="s">
        <v>327</v>
      </c>
      <c r="D357" t="s">
        <v>328</v>
      </c>
      <c r="E357" s="50">
        <v>0</v>
      </c>
      <c r="F357" s="50">
        <v>0</v>
      </c>
      <c r="G357" s="50">
        <v>0</v>
      </c>
      <c r="H357" s="50">
        <v>4.02988895510967E-10</v>
      </c>
      <c r="I357" s="50">
        <v>5.2166625921838502E-7</v>
      </c>
      <c r="J357" s="50">
        <v>5.4354918500301499E-7</v>
      </c>
      <c r="K357" s="50">
        <v>0</v>
      </c>
      <c r="L357" s="50">
        <v>0</v>
      </c>
      <c r="M357" s="50">
        <v>6.0949630052718597E-7</v>
      </c>
    </row>
    <row r="358" spans="1:13" x14ac:dyDescent="0.3">
      <c r="A358" t="s">
        <v>117</v>
      </c>
      <c r="B358" t="s">
        <v>496</v>
      </c>
      <c r="C358" t="s">
        <v>410</v>
      </c>
      <c r="D358" t="s">
        <v>411</v>
      </c>
      <c r="E358" s="50">
        <v>0</v>
      </c>
      <c r="F358" s="50">
        <v>3.7376241461704501E-10</v>
      </c>
      <c r="G358" s="50">
        <v>0</v>
      </c>
      <c r="H358" s="50">
        <v>0</v>
      </c>
      <c r="I358" s="50">
        <v>0</v>
      </c>
      <c r="J358" s="50">
        <v>0</v>
      </c>
      <c r="K358" s="50">
        <v>0</v>
      </c>
      <c r="L358" s="50">
        <v>0</v>
      </c>
      <c r="M358" s="50">
        <v>4.5484798546804899E-7</v>
      </c>
    </row>
    <row r="359" spans="1:13" x14ac:dyDescent="0.3">
      <c r="A359" t="s">
        <v>117</v>
      </c>
      <c r="B359" t="s">
        <v>496</v>
      </c>
      <c r="C359" t="s">
        <v>329</v>
      </c>
      <c r="D359" t="s">
        <v>330</v>
      </c>
      <c r="E359" s="50">
        <v>0</v>
      </c>
      <c r="F359" s="50">
        <v>0</v>
      </c>
      <c r="G359" s="50">
        <v>0</v>
      </c>
      <c r="H359" s="50">
        <v>0</v>
      </c>
      <c r="I359" s="50">
        <v>3.4692926832572201E-7</v>
      </c>
      <c r="J359" s="50">
        <v>2.0047268222656199E-6</v>
      </c>
      <c r="K359" s="50">
        <v>2.16252140879475E-6</v>
      </c>
      <c r="L359" s="50">
        <v>1.3520312231759999E-5</v>
      </c>
      <c r="M359" s="50">
        <v>9.2318979450498404E-6</v>
      </c>
    </row>
    <row r="360" spans="1:13" x14ac:dyDescent="0.3">
      <c r="A360" t="s">
        <v>117</v>
      </c>
      <c r="B360" t="s">
        <v>496</v>
      </c>
      <c r="C360" t="s">
        <v>120</v>
      </c>
      <c r="D360" t="s">
        <v>434</v>
      </c>
      <c r="E360" s="50">
        <v>0</v>
      </c>
      <c r="F360" s="50">
        <v>0</v>
      </c>
      <c r="G360" s="50">
        <v>0</v>
      </c>
      <c r="H360" s="50">
        <v>0</v>
      </c>
      <c r="I360" s="50">
        <v>0</v>
      </c>
      <c r="J360" s="50">
        <v>4.4480293371768802E-10</v>
      </c>
      <c r="K360" s="50">
        <v>0</v>
      </c>
      <c r="L360" s="50">
        <v>0</v>
      </c>
      <c r="M360" s="50">
        <v>0</v>
      </c>
    </row>
    <row r="361" spans="1:13" x14ac:dyDescent="0.3">
      <c r="A361" t="s">
        <v>117</v>
      </c>
      <c r="B361" t="s">
        <v>496</v>
      </c>
      <c r="C361" t="s">
        <v>9</v>
      </c>
      <c r="D361" t="s">
        <v>289</v>
      </c>
      <c r="E361" s="50">
        <v>0</v>
      </c>
      <c r="F361" s="50">
        <v>0</v>
      </c>
      <c r="G361" s="50">
        <v>0</v>
      </c>
      <c r="H361" s="50">
        <v>8.0597779102193503E-8</v>
      </c>
      <c r="I361" s="50">
        <v>1.6629702458498201E-6</v>
      </c>
      <c r="J361" s="50">
        <v>3.0513481253033402E-7</v>
      </c>
      <c r="K361" s="50">
        <v>6.2286360560429999E-7</v>
      </c>
      <c r="L361" s="50">
        <v>4.5463237606375498E-7</v>
      </c>
      <c r="M361" s="50">
        <v>0</v>
      </c>
    </row>
    <row r="362" spans="1:13" x14ac:dyDescent="0.3">
      <c r="A362" t="s">
        <v>117</v>
      </c>
      <c r="B362" t="s">
        <v>496</v>
      </c>
      <c r="C362" t="s">
        <v>10</v>
      </c>
      <c r="D362" t="s">
        <v>414</v>
      </c>
      <c r="E362" s="50">
        <v>0</v>
      </c>
      <c r="F362" s="50">
        <v>0</v>
      </c>
      <c r="G362" s="50">
        <v>0</v>
      </c>
      <c r="H362" s="50">
        <v>0</v>
      </c>
      <c r="I362" s="50">
        <v>0</v>
      </c>
      <c r="J362" s="50">
        <v>2.4370752738392101E-6</v>
      </c>
      <c r="K362" s="50">
        <v>0</v>
      </c>
      <c r="L362" s="50">
        <v>1.2275074153721299E-7</v>
      </c>
      <c r="M362" s="50">
        <v>0</v>
      </c>
    </row>
    <row r="363" spans="1:13" x14ac:dyDescent="0.3">
      <c r="A363" t="s">
        <v>117</v>
      </c>
      <c r="B363" t="s">
        <v>496</v>
      </c>
      <c r="C363" t="s">
        <v>290</v>
      </c>
      <c r="D363" t="s">
        <v>291</v>
      </c>
      <c r="E363" s="50">
        <v>3.1993888195441098E-6</v>
      </c>
      <c r="F363" s="50">
        <v>2.9082453481352302E-6</v>
      </c>
      <c r="G363" s="50">
        <v>3.6141784143655802E-6</v>
      </c>
      <c r="H363" s="50">
        <v>3.7824537732659401E-6</v>
      </c>
      <c r="I363" s="50">
        <v>2.8691644257011099E-6</v>
      </c>
      <c r="J363" s="50">
        <v>1.6844687099888801E-6</v>
      </c>
      <c r="K363" s="50">
        <v>1.1501436751900699E-6</v>
      </c>
      <c r="L363" s="50">
        <v>4.1917105073078197E-7</v>
      </c>
      <c r="M363" s="50">
        <v>5.5592531557205999E-9</v>
      </c>
    </row>
    <row r="364" spans="1:13" x14ac:dyDescent="0.3">
      <c r="A364" t="s">
        <v>117</v>
      </c>
      <c r="B364" t="s">
        <v>496</v>
      </c>
      <c r="C364" t="s">
        <v>292</v>
      </c>
      <c r="D364" t="s">
        <v>293</v>
      </c>
      <c r="E364" s="50">
        <v>0</v>
      </c>
      <c r="F364" s="50">
        <v>0</v>
      </c>
      <c r="G364" s="50">
        <v>1.12767461669331E-7</v>
      </c>
      <c r="H364" s="50">
        <v>0</v>
      </c>
      <c r="I364" s="50">
        <v>0</v>
      </c>
      <c r="J364" s="50">
        <v>0</v>
      </c>
      <c r="K364" s="50">
        <v>4.0387409585293198E-9</v>
      </c>
      <c r="L364" s="50">
        <v>2.76871117022826E-7</v>
      </c>
      <c r="M364" s="50">
        <v>1.7486378107993799E-6</v>
      </c>
    </row>
    <row r="365" spans="1:13" x14ac:dyDescent="0.3">
      <c r="A365" t="s">
        <v>117</v>
      </c>
      <c r="B365" t="s">
        <v>496</v>
      </c>
      <c r="C365" t="s">
        <v>364</v>
      </c>
      <c r="D365" t="s">
        <v>365</v>
      </c>
      <c r="E365" s="50">
        <v>0</v>
      </c>
      <c r="F365" s="50">
        <v>0</v>
      </c>
      <c r="G365" s="50">
        <v>0</v>
      </c>
      <c r="H365" s="50">
        <v>4.2152638470447201E-7</v>
      </c>
      <c r="I365" s="50">
        <v>1.11119154402615E-7</v>
      </c>
      <c r="J365" s="50">
        <v>0</v>
      </c>
      <c r="K365" s="50">
        <v>2.7328813819381702E-7</v>
      </c>
      <c r="L365" s="50">
        <v>0</v>
      </c>
      <c r="M365" s="50">
        <v>0</v>
      </c>
    </row>
    <row r="366" spans="1:13" x14ac:dyDescent="0.3">
      <c r="A366" t="s">
        <v>117</v>
      </c>
      <c r="B366" t="s">
        <v>496</v>
      </c>
      <c r="C366" t="s">
        <v>64</v>
      </c>
      <c r="D366" t="s">
        <v>294</v>
      </c>
      <c r="E366" s="50">
        <v>5.9690089916867696E-8</v>
      </c>
      <c r="F366" s="50">
        <v>2.2051982462405601E-8</v>
      </c>
      <c r="G366" s="50">
        <v>1.9106779219720601E-8</v>
      </c>
      <c r="H366" s="50">
        <v>3.26421005363883E-8</v>
      </c>
      <c r="I366" s="50">
        <v>1.9085350947014001E-8</v>
      </c>
      <c r="J366" s="50">
        <v>5.2931549112404897E-8</v>
      </c>
      <c r="K366" s="50">
        <v>5.6542373419410502E-8</v>
      </c>
      <c r="L366" s="50">
        <v>3.5502242246818599E-6</v>
      </c>
      <c r="M366" s="50">
        <v>0</v>
      </c>
    </row>
    <row r="367" spans="1:13" x14ac:dyDescent="0.3">
      <c r="A367" t="s">
        <v>117</v>
      </c>
      <c r="B367" t="s">
        <v>496</v>
      </c>
      <c r="C367" t="s">
        <v>295</v>
      </c>
      <c r="D367" t="s">
        <v>296</v>
      </c>
      <c r="E367" s="50">
        <v>1.4922522479216901E-9</v>
      </c>
      <c r="F367" s="50">
        <v>1.1212872438511301E-9</v>
      </c>
      <c r="G367" s="50">
        <v>1.1239281893953201E-9</v>
      </c>
      <c r="H367" s="50">
        <v>8.0597779102193504E-10</v>
      </c>
      <c r="I367" s="50">
        <v>1.46745142837041E-7</v>
      </c>
      <c r="J367" s="50">
        <v>1.6502188840926199E-7</v>
      </c>
      <c r="K367" s="50">
        <v>1.48984666470192E-7</v>
      </c>
      <c r="L367" s="50">
        <v>1.3684434519518999E-7</v>
      </c>
      <c r="M367" s="50">
        <v>2.6532799152302799E-7</v>
      </c>
    </row>
    <row r="368" spans="1:13" x14ac:dyDescent="0.3">
      <c r="A368" t="s">
        <v>117</v>
      </c>
      <c r="B368" t="s">
        <v>496</v>
      </c>
      <c r="C368" t="s">
        <v>435</v>
      </c>
      <c r="D368" t="s">
        <v>436</v>
      </c>
      <c r="E368" s="50">
        <v>0</v>
      </c>
      <c r="F368" s="50">
        <v>0</v>
      </c>
      <c r="G368" s="50">
        <v>0</v>
      </c>
      <c r="H368" s="50">
        <v>0</v>
      </c>
      <c r="I368" s="50">
        <v>8.48237819867293E-10</v>
      </c>
      <c r="J368" s="50">
        <v>0</v>
      </c>
      <c r="K368" s="50">
        <v>0</v>
      </c>
      <c r="L368" s="50">
        <v>0</v>
      </c>
      <c r="M368" s="50">
        <v>0</v>
      </c>
    </row>
    <row r="369" spans="1:13" x14ac:dyDescent="0.3">
      <c r="A369" t="s">
        <v>117</v>
      </c>
      <c r="B369" t="s">
        <v>496</v>
      </c>
      <c r="C369" t="s">
        <v>299</v>
      </c>
      <c r="D369" t="s">
        <v>300</v>
      </c>
      <c r="E369" s="50">
        <v>1.1191891859412599E-9</v>
      </c>
      <c r="F369" s="50">
        <v>0</v>
      </c>
      <c r="G369" s="50">
        <v>2.2482310215204502E-6</v>
      </c>
      <c r="H369" s="50">
        <v>5.8433389849090302E-6</v>
      </c>
      <c r="I369" s="50">
        <v>4.0715415353629997E-6</v>
      </c>
      <c r="J369" s="50">
        <v>1.8574970512050599E-6</v>
      </c>
      <c r="K369" s="50">
        <v>2.97251334547758E-6</v>
      </c>
      <c r="L369" s="50">
        <v>1.56757243266782E-6</v>
      </c>
      <c r="M369" s="50">
        <v>1.1068473033039699E-5</v>
      </c>
    </row>
    <row r="370" spans="1:13" x14ac:dyDescent="0.3">
      <c r="A370" t="s">
        <v>117</v>
      </c>
      <c r="B370" t="s">
        <v>496</v>
      </c>
      <c r="C370" t="s">
        <v>67</v>
      </c>
      <c r="D370" t="s">
        <v>303</v>
      </c>
      <c r="E370" s="50">
        <v>2.6114414338629601E-9</v>
      </c>
      <c r="F370" s="50">
        <v>0</v>
      </c>
      <c r="G370" s="50">
        <v>7.4928545959688598E-10</v>
      </c>
      <c r="H370" s="50">
        <v>0</v>
      </c>
      <c r="I370" s="50">
        <v>0</v>
      </c>
      <c r="J370" s="50">
        <v>0</v>
      </c>
      <c r="K370" s="50">
        <v>0</v>
      </c>
      <c r="L370" s="50">
        <v>0</v>
      </c>
      <c r="M370" s="50">
        <v>0</v>
      </c>
    </row>
    <row r="371" spans="1:13" x14ac:dyDescent="0.3">
      <c r="A371" t="s">
        <v>117</v>
      </c>
      <c r="B371" t="s">
        <v>496</v>
      </c>
      <c r="C371" t="s">
        <v>418</v>
      </c>
      <c r="D371" t="s">
        <v>419</v>
      </c>
      <c r="E371" s="50">
        <v>0</v>
      </c>
      <c r="F371" s="50">
        <v>1.31227983772044E-6</v>
      </c>
      <c r="G371" s="50">
        <v>2.5385791371142501E-6</v>
      </c>
      <c r="H371" s="50">
        <v>6.9193193359233099E-7</v>
      </c>
      <c r="I371" s="50">
        <v>7.3796690328454505E-8</v>
      </c>
      <c r="J371" s="50">
        <v>1.7538579676488401E-6</v>
      </c>
      <c r="K371" s="50">
        <v>3.0977143151919901E-6</v>
      </c>
      <c r="L371" s="50">
        <v>5.2687346062028496E-6</v>
      </c>
      <c r="M371" s="50">
        <v>2.9691465718053201E-6</v>
      </c>
    </row>
    <row r="372" spans="1:13" x14ac:dyDescent="0.3">
      <c r="A372" t="s">
        <v>117</v>
      </c>
      <c r="B372" t="s">
        <v>496</v>
      </c>
      <c r="C372" t="s">
        <v>304</v>
      </c>
      <c r="D372" t="s">
        <v>305</v>
      </c>
      <c r="E372" s="50">
        <v>4.72670899529196E-7</v>
      </c>
      <c r="F372" s="50">
        <v>5.2924757909773602E-7</v>
      </c>
      <c r="G372" s="50">
        <v>6.2265621692501205E-7</v>
      </c>
      <c r="H372" s="50">
        <v>5.9682655425174298E-7</v>
      </c>
      <c r="I372" s="50">
        <v>7.5535577859182403E-7</v>
      </c>
      <c r="J372" s="50">
        <v>5.8669506957363097E-7</v>
      </c>
      <c r="K372" s="50">
        <v>4.9227764794518495E-7</v>
      </c>
      <c r="L372" s="50">
        <v>1.0151940957503599E-6</v>
      </c>
      <c r="M372" s="50">
        <v>1.39436176878483E-6</v>
      </c>
    </row>
    <row r="373" spans="1:13" x14ac:dyDescent="0.3">
      <c r="A373" t="s">
        <v>117</v>
      </c>
      <c r="B373" t="s">
        <v>496</v>
      </c>
      <c r="C373" t="s">
        <v>306</v>
      </c>
      <c r="D373" t="s">
        <v>307</v>
      </c>
      <c r="E373" s="50">
        <v>3.9731216100914997E-7</v>
      </c>
      <c r="F373" s="50">
        <v>0</v>
      </c>
      <c r="G373" s="50">
        <v>0</v>
      </c>
      <c r="H373" s="50">
        <v>1.0042483276133299E-6</v>
      </c>
      <c r="I373" s="50">
        <v>0</v>
      </c>
      <c r="J373" s="50">
        <v>4.0121224621335502E-7</v>
      </c>
      <c r="K373" s="50">
        <v>1.34624698617644E-7</v>
      </c>
      <c r="L373" s="50">
        <v>4.09169138457379E-7</v>
      </c>
      <c r="M373" s="50">
        <v>6.5700264567607097E-7</v>
      </c>
    </row>
    <row r="374" spans="1:13" x14ac:dyDescent="0.3">
      <c r="A374" t="s">
        <v>117</v>
      </c>
      <c r="B374" t="s">
        <v>496</v>
      </c>
      <c r="C374" t="s">
        <v>424</v>
      </c>
      <c r="D374" t="s">
        <v>425</v>
      </c>
      <c r="E374" s="50">
        <v>0</v>
      </c>
      <c r="F374" s="50">
        <v>0</v>
      </c>
      <c r="G374" s="50">
        <v>4.4957127575813101E-9</v>
      </c>
      <c r="H374" s="50">
        <v>3.2239111640877401E-9</v>
      </c>
      <c r="I374" s="50">
        <v>0</v>
      </c>
      <c r="J374" s="50">
        <v>4.4480293371768802E-10</v>
      </c>
      <c r="K374" s="50">
        <v>0</v>
      </c>
      <c r="L374" s="50">
        <v>0</v>
      </c>
      <c r="M374" s="50">
        <v>0</v>
      </c>
    </row>
    <row r="375" spans="1:13" x14ac:dyDescent="0.3">
      <c r="A375" t="s">
        <v>117</v>
      </c>
      <c r="B375" t="s">
        <v>496</v>
      </c>
      <c r="C375" t="s">
        <v>308</v>
      </c>
      <c r="D375" t="s">
        <v>309</v>
      </c>
      <c r="E375" s="50"/>
      <c r="F375" s="50"/>
      <c r="G375" s="50"/>
      <c r="H375" s="50"/>
      <c r="I375" s="50"/>
      <c r="J375" s="50">
        <v>1.3505996279403801E-5</v>
      </c>
      <c r="K375" s="50">
        <v>6.2232510680982899E-6</v>
      </c>
      <c r="L375" s="50">
        <v>5.9247691248628503E-6</v>
      </c>
      <c r="M375" s="50">
        <v>1.29596298792857E-5</v>
      </c>
    </row>
    <row r="376" spans="1:13" x14ac:dyDescent="0.3">
      <c r="A376" t="s">
        <v>117</v>
      </c>
      <c r="B376" t="s">
        <v>496</v>
      </c>
      <c r="C376" t="s">
        <v>310</v>
      </c>
      <c r="D376" t="s">
        <v>311</v>
      </c>
      <c r="E376" s="50">
        <v>3.91716215079444E-8</v>
      </c>
      <c r="F376" s="50">
        <v>1.2793887452341399E-6</v>
      </c>
      <c r="G376" s="50">
        <v>1.12392818939532E-7</v>
      </c>
      <c r="H376" s="50">
        <v>6.51230055145723E-7</v>
      </c>
      <c r="I376" s="50">
        <v>3.9778112562676696E-6</v>
      </c>
      <c r="J376" s="50">
        <v>7.8676742915984695E-6</v>
      </c>
      <c r="K376" s="50">
        <v>1.2147186556270001E-5</v>
      </c>
      <c r="L376" s="50">
        <v>1.7454246181839599E-5</v>
      </c>
      <c r="M376" s="50">
        <v>1.6272944760095202E-5</v>
      </c>
    </row>
    <row r="377" spans="1:13" x14ac:dyDescent="0.3">
      <c r="A377" t="s">
        <v>117</v>
      </c>
      <c r="B377" t="s">
        <v>496</v>
      </c>
      <c r="C377" t="s">
        <v>82</v>
      </c>
      <c r="D377" t="s">
        <v>320</v>
      </c>
      <c r="E377" s="50">
        <v>0</v>
      </c>
      <c r="F377" s="50">
        <v>0</v>
      </c>
      <c r="G377" s="50">
        <v>0</v>
      </c>
      <c r="H377" s="50">
        <v>0</v>
      </c>
      <c r="I377" s="50">
        <v>0</v>
      </c>
      <c r="J377" s="50">
        <v>8.0509331002901597E-8</v>
      </c>
      <c r="K377" s="50">
        <v>2.92090721100748E-6</v>
      </c>
      <c r="L377" s="50">
        <v>2.8473625712872902E-6</v>
      </c>
      <c r="M377" s="50">
        <v>7.4696146946864098E-7</v>
      </c>
    </row>
    <row r="378" spans="1:13" x14ac:dyDescent="0.3">
      <c r="A378" t="s">
        <v>453</v>
      </c>
      <c r="B378" t="s">
        <v>496</v>
      </c>
      <c r="C378" t="s">
        <v>370</v>
      </c>
      <c r="D378" t="s">
        <v>371</v>
      </c>
      <c r="E378" s="50">
        <v>0</v>
      </c>
      <c r="F378" s="50">
        <v>0</v>
      </c>
      <c r="G378" s="50">
        <v>0</v>
      </c>
      <c r="H378" s="50">
        <v>0</v>
      </c>
      <c r="I378" s="50">
        <v>2.8599231021042702E-8</v>
      </c>
      <c r="J378" s="50">
        <v>0</v>
      </c>
      <c r="K378" s="50">
        <v>0</v>
      </c>
      <c r="L378" s="50">
        <v>0</v>
      </c>
      <c r="M378" s="50">
        <v>0</v>
      </c>
    </row>
    <row r="379" spans="1:13" x14ac:dyDescent="0.3">
      <c r="A379" t="s">
        <v>453</v>
      </c>
      <c r="B379" t="s">
        <v>496</v>
      </c>
      <c r="C379" t="s">
        <v>250</v>
      </c>
      <c r="D379" t="s">
        <v>251</v>
      </c>
      <c r="E379" s="50">
        <v>3.90299697792441E-5</v>
      </c>
      <c r="F379" s="50">
        <v>4.08250479281319E-8</v>
      </c>
      <c r="G379" s="50">
        <v>9.4435714000192601E-5</v>
      </c>
      <c r="H379" s="50">
        <v>3.4027677057119998E-4</v>
      </c>
      <c r="I379" s="50">
        <v>1.878229262691E-4</v>
      </c>
      <c r="J379" s="50">
        <v>2.018774657018E-4</v>
      </c>
      <c r="K379" s="50">
        <v>2.8011409574010002E-4</v>
      </c>
      <c r="L379" s="50">
        <v>2.093154890557E-4</v>
      </c>
      <c r="M379" s="50">
        <v>1.3190338218459999E-4</v>
      </c>
    </row>
    <row r="380" spans="1:13" x14ac:dyDescent="0.3">
      <c r="A380" t="s">
        <v>453</v>
      </c>
      <c r="B380" t="s">
        <v>496</v>
      </c>
      <c r="C380" t="s">
        <v>454</v>
      </c>
      <c r="D380" t="s">
        <v>455</v>
      </c>
      <c r="E380" s="50">
        <v>0</v>
      </c>
      <c r="F380" s="50">
        <v>0</v>
      </c>
      <c r="G380" s="50">
        <v>0</v>
      </c>
      <c r="H380" s="50">
        <v>0</v>
      </c>
      <c r="I380" s="50">
        <v>0</v>
      </c>
      <c r="J380" s="50">
        <v>0</v>
      </c>
      <c r="K380" s="50">
        <v>0</v>
      </c>
      <c r="L380" s="50">
        <v>0</v>
      </c>
      <c r="M380" s="50">
        <v>2.656678755407E-8</v>
      </c>
    </row>
    <row r="381" spans="1:13" x14ac:dyDescent="0.3">
      <c r="A381" t="s">
        <v>453</v>
      </c>
      <c r="B381" t="s">
        <v>496</v>
      </c>
      <c r="C381" t="s">
        <v>252</v>
      </c>
      <c r="D381" t="s">
        <v>253</v>
      </c>
      <c r="E381" s="50">
        <v>8.4035550062604096E-7</v>
      </c>
      <c r="F381" s="50">
        <v>6.3834498552070698E-6</v>
      </c>
      <c r="G381" s="50">
        <v>4.6861628347773804E-6</v>
      </c>
      <c r="H381" s="50">
        <v>9.3198908217744496E-7</v>
      </c>
      <c r="I381" s="50">
        <v>5.0469231213604797E-7</v>
      </c>
      <c r="J381" s="50">
        <v>7.2515172544315701E-7</v>
      </c>
      <c r="K381" s="50">
        <v>2.6628103178581402E-7</v>
      </c>
      <c r="L381" s="50">
        <v>1.3184452616911E-6</v>
      </c>
      <c r="M381" s="50">
        <v>2.0011253219781901E-6</v>
      </c>
    </row>
    <row r="382" spans="1:13" x14ac:dyDescent="0.3">
      <c r="A382" t="s">
        <v>453</v>
      </c>
      <c r="B382" t="s">
        <v>496</v>
      </c>
      <c r="C382" t="s">
        <v>374</v>
      </c>
      <c r="D382" t="s">
        <v>375</v>
      </c>
      <c r="E382" s="50">
        <v>0</v>
      </c>
      <c r="F382" s="50">
        <v>0</v>
      </c>
      <c r="G382" s="50">
        <v>0</v>
      </c>
      <c r="H382" s="50">
        <v>0</v>
      </c>
      <c r="I382" s="50">
        <v>0</v>
      </c>
      <c r="J382" s="50">
        <v>0</v>
      </c>
      <c r="K382" s="50">
        <v>0</v>
      </c>
      <c r="L382" s="50">
        <v>0</v>
      </c>
      <c r="M382" s="50">
        <v>3.8055128117992199E-8</v>
      </c>
    </row>
    <row r="383" spans="1:13" x14ac:dyDescent="0.3">
      <c r="A383" t="s">
        <v>453</v>
      </c>
      <c r="B383" t="s">
        <v>496</v>
      </c>
      <c r="C383" t="s">
        <v>254</v>
      </c>
      <c r="D383" t="s">
        <v>255</v>
      </c>
      <c r="E383" s="50">
        <v>6.9096523802314396E-6</v>
      </c>
      <c r="F383" s="50">
        <v>1.9165091944039699E-7</v>
      </c>
      <c r="G383" s="50">
        <v>0</v>
      </c>
      <c r="H383" s="50">
        <v>0</v>
      </c>
      <c r="I383" s="50">
        <v>2.2430769428268799E-9</v>
      </c>
      <c r="J383" s="50">
        <v>0</v>
      </c>
      <c r="K383" s="50">
        <v>0</v>
      </c>
      <c r="L383" s="50">
        <v>0</v>
      </c>
      <c r="M383" s="50">
        <v>0</v>
      </c>
    </row>
    <row r="384" spans="1:13" x14ac:dyDescent="0.3">
      <c r="A384" t="s">
        <v>453</v>
      </c>
      <c r="B384" t="s">
        <v>496</v>
      </c>
      <c r="C384" t="s">
        <v>456</v>
      </c>
      <c r="D384" t="s">
        <v>457</v>
      </c>
      <c r="E384" s="50">
        <v>0</v>
      </c>
      <c r="F384" s="50">
        <v>0</v>
      </c>
      <c r="G384" s="50">
        <v>0</v>
      </c>
      <c r="H384" s="50">
        <v>0</v>
      </c>
      <c r="I384" s="50">
        <v>0</v>
      </c>
      <c r="J384" s="50">
        <v>0</v>
      </c>
      <c r="K384" s="50">
        <v>0</v>
      </c>
      <c r="L384" s="50">
        <v>5.8928545586390098E-8</v>
      </c>
      <c r="M384" s="50">
        <v>0</v>
      </c>
    </row>
    <row r="385" spans="1:13" x14ac:dyDescent="0.3">
      <c r="A385" t="s">
        <v>453</v>
      </c>
      <c r="B385" t="s">
        <v>496</v>
      </c>
      <c r="C385" t="s">
        <v>256</v>
      </c>
      <c r="D385" t="s">
        <v>257</v>
      </c>
      <c r="E385" s="50">
        <v>0</v>
      </c>
      <c r="F385" s="50">
        <v>0</v>
      </c>
      <c r="G385" s="50">
        <v>1.6573830725426E-6</v>
      </c>
      <c r="H385" s="50">
        <v>6.4083832131155297E-6</v>
      </c>
      <c r="I385" s="50">
        <v>8.1367616101045097E-7</v>
      </c>
      <c r="J385" s="50">
        <v>0</v>
      </c>
      <c r="K385" s="50">
        <v>0</v>
      </c>
      <c r="L385" s="50">
        <v>0</v>
      </c>
      <c r="M385" s="50">
        <v>0</v>
      </c>
    </row>
    <row r="386" spans="1:13" x14ac:dyDescent="0.3">
      <c r="A386" t="s">
        <v>453</v>
      </c>
      <c r="B386" t="s">
        <v>496</v>
      </c>
      <c r="C386" t="s">
        <v>258</v>
      </c>
      <c r="D386" t="s">
        <v>259</v>
      </c>
      <c r="E386" s="50">
        <v>5.6437575596107497E-9</v>
      </c>
      <c r="F386" s="50">
        <v>1.7146520129815399E-6</v>
      </c>
      <c r="G386" s="50">
        <v>2.4975029145613399E-7</v>
      </c>
      <c r="H386" s="50">
        <v>4.9282618916551097E-7</v>
      </c>
      <c r="I386" s="50">
        <v>5.6076923570672002E-8</v>
      </c>
      <c r="J386" s="50">
        <v>1.85018135709776E-6</v>
      </c>
      <c r="K386" s="50">
        <v>3.1812335655827301E-6</v>
      </c>
      <c r="L386" s="50">
        <v>7.3175007156726204E-6</v>
      </c>
      <c r="M386" s="50">
        <v>2.6889897132430301E-6</v>
      </c>
    </row>
    <row r="387" spans="1:13" x14ac:dyDescent="0.3">
      <c r="A387" t="s">
        <v>453</v>
      </c>
      <c r="B387" t="s">
        <v>496</v>
      </c>
      <c r="C387" t="s">
        <v>16</v>
      </c>
      <c r="D387" t="s">
        <v>260</v>
      </c>
      <c r="E387" s="50">
        <v>0</v>
      </c>
      <c r="F387" s="50">
        <v>5.7381872921207596E-7</v>
      </c>
      <c r="G387" s="50">
        <v>0</v>
      </c>
      <c r="H387" s="50">
        <v>5.4758465462834597E-8</v>
      </c>
      <c r="I387" s="50">
        <v>1.12153847141344E-6</v>
      </c>
      <c r="J387" s="50">
        <v>0</v>
      </c>
      <c r="K387" s="50">
        <v>3.3226217240530699E-7</v>
      </c>
      <c r="L387" s="50">
        <v>0</v>
      </c>
      <c r="M387" s="50">
        <v>5.7441702819610898E-7</v>
      </c>
    </row>
    <row r="388" spans="1:13" x14ac:dyDescent="0.3">
      <c r="A388" t="s">
        <v>453</v>
      </c>
      <c r="B388" t="s">
        <v>496</v>
      </c>
      <c r="C388" t="s">
        <v>321</v>
      </c>
      <c r="D388" t="s">
        <v>322</v>
      </c>
      <c r="E388" s="50">
        <v>5.3051321060341002E-8</v>
      </c>
      <c r="F388" s="50">
        <v>0</v>
      </c>
      <c r="G388" s="50">
        <v>0</v>
      </c>
      <c r="H388" s="50">
        <v>0</v>
      </c>
      <c r="I388" s="50">
        <v>1.5028615516940101E-7</v>
      </c>
      <c r="J388" s="50">
        <v>0</v>
      </c>
      <c r="K388" s="50">
        <v>5.8911732695976498E-8</v>
      </c>
      <c r="L388" s="50">
        <v>0</v>
      </c>
      <c r="M388" s="50">
        <v>0</v>
      </c>
    </row>
    <row r="389" spans="1:13" x14ac:dyDescent="0.3">
      <c r="A389" t="s">
        <v>453</v>
      </c>
      <c r="B389" t="s">
        <v>496</v>
      </c>
      <c r="C389" t="s">
        <v>261</v>
      </c>
      <c r="D389" t="s">
        <v>262</v>
      </c>
      <c r="E389" s="50">
        <v>2.8218787798053702E-6</v>
      </c>
      <c r="F389" s="50">
        <v>2.8254335253594601E-6</v>
      </c>
      <c r="G389" s="50">
        <v>5.5747832914315701E-6</v>
      </c>
      <c r="H389" s="50">
        <v>4.0093053242578197E-5</v>
      </c>
      <c r="I389" s="50">
        <v>6.0337087454335998E-5</v>
      </c>
      <c r="J389" s="50">
        <v>1.0087785591589999E-4</v>
      </c>
      <c r="K389" s="50">
        <v>1.3410902477839999E-4</v>
      </c>
      <c r="L389" s="50">
        <v>1.8391534320860001E-4</v>
      </c>
      <c r="M389" s="50">
        <v>2.0817806529489999E-4</v>
      </c>
    </row>
    <row r="390" spans="1:13" x14ac:dyDescent="0.3">
      <c r="A390" t="s">
        <v>453</v>
      </c>
      <c r="B390" t="s">
        <v>496</v>
      </c>
      <c r="C390" t="s">
        <v>18</v>
      </c>
      <c r="D390" t="s">
        <v>263</v>
      </c>
      <c r="E390" s="50">
        <v>0</v>
      </c>
      <c r="F390" s="50">
        <v>1.70104366367216E-6</v>
      </c>
      <c r="G390" s="50">
        <v>1.1149566582863101E-6</v>
      </c>
      <c r="H390" s="50">
        <v>1.6427539638850299E-6</v>
      </c>
      <c r="I390" s="50">
        <v>1.13275385612757E-7</v>
      </c>
      <c r="J390" s="50">
        <v>2.0053578580156402E-6</v>
      </c>
      <c r="K390" s="50">
        <v>0</v>
      </c>
      <c r="L390" s="50">
        <v>0</v>
      </c>
      <c r="M390" s="50">
        <v>0</v>
      </c>
    </row>
    <row r="391" spans="1:13" x14ac:dyDescent="0.3">
      <c r="A391" t="s">
        <v>453</v>
      </c>
      <c r="B391" t="s">
        <v>496</v>
      </c>
      <c r="C391" t="s">
        <v>388</v>
      </c>
      <c r="D391" t="s">
        <v>389</v>
      </c>
      <c r="E391" s="50">
        <v>4.9665066524574601E-8</v>
      </c>
      <c r="F391" s="50">
        <v>5.6701455455738696E-9</v>
      </c>
      <c r="G391" s="50">
        <v>0</v>
      </c>
      <c r="H391" s="50">
        <v>0</v>
      </c>
      <c r="I391" s="50">
        <v>2.1926077116132699E-7</v>
      </c>
      <c r="J391" s="50">
        <v>1.1936653916759699E-7</v>
      </c>
      <c r="K391" s="50">
        <v>9.19023030057234E-8</v>
      </c>
      <c r="L391" s="50">
        <v>8.2888503681955297E-8</v>
      </c>
      <c r="M391" s="50">
        <v>8.5731741458269196E-7</v>
      </c>
    </row>
    <row r="392" spans="1:13" x14ac:dyDescent="0.3">
      <c r="A392" t="s">
        <v>453</v>
      </c>
      <c r="B392" t="s">
        <v>496</v>
      </c>
      <c r="C392" t="s">
        <v>393</v>
      </c>
      <c r="D392" t="s">
        <v>394</v>
      </c>
      <c r="E392" s="50">
        <v>0</v>
      </c>
      <c r="F392" s="50">
        <v>0</v>
      </c>
      <c r="G392" s="50">
        <v>1.5051914886865201E-8</v>
      </c>
      <c r="H392" s="50">
        <v>0</v>
      </c>
      <c r="I392" s="50">
        <v>0</v>
      </c>
      <c r="J392" s="50">
        <v>0</v>
      </c>
      <c r="K392" s="50">
        <v>0</v>
      </c>
      <c r="L392" s="50">
        <v>1.38579217093269E-7</v>
      </c>
      <c r="M392" s="50">
        <v>0</v>
      </c>
    </row>
    <row r="393" spans="1:13" x14ac:dyDescent="0.3">
      <c r="A393" t="s">
        <v>453</v>
      </c>
      <c r="B393" t="s">
        <v>496</v>
      </c>
      <c r="C393" t="s">
        <v>4</v>
      </c>
      <c r="D393" t="s">
        <v>439</v>
      </c>
      <c r="E393" s="50">
        <v>0</v>
      </c>
      <c r="F393" s="50">
        <v>0</v>
      </c>
      <c r="G393" s="50">
        <v>0</v>
      </c>
      <c r="H393" s="50">
        <v>0</v>
      </c>
      <c r="I393" s="50">
        <v>0</v>
      </c>
      <c r="J393" s="50">
        <v>0</v>
      </c>
      <c r="K393" s="50">
        <v>0</v>
      </c>
      <c r="L393" s="50">
        <v>0</v>
      </c>
      <c r="M393" s="50">
        <v>5.4519356188663204E-6</v>
      </c>
    </row>
    <row r="394" spans="1:13" x14ac:dyDescent="0.3">
      <c r="A394" t="s">
        <v>453</v>
      </c>
      <c r="B394" t="s">
        <v>496</v>
      </c>
      <c r="C394" t="s">
        <v>264</v>
      </c>
      <c r="D394" t="s">
        <v>265</v>
      </c>
      <c r="E394" s="50">
        <v>1.35450181430658E-7</v>
      </c>
      <c r="F394" s="50">
        <v>6.1379325530837198E-6</v>
      </c>
      <c r="G394" s="50">
        <v>3.62974140105109E-6</v>
      </c>
      <c r="H394" s="50">
        <v>5.4857030700667701E-6</v>
      </c>
      <c r="I394" s="50">
        <v>4.27866926844228E-7</v>
      </c>
      <c r="J394" s="50">
        <v>6.7376443033150598E-6</v>
      </c>
      <c r="K394" s="50">
        <v>8.2452861081288706E-6</v>
      </c>
      <c r="L394" s="50">
        <v>4.4371252127246704E-6</v>
      </c>
      <c r="M394" s="50">
        <v>3.2174533791834501E-6</v>
      </c>
    </row>
    <row r="395" spans="1:13" x14ac:dyDescent="0.3">
      <c r="A395" t="s">
        <v>453</v>
      </c>
      <c r="B395" t="s">
        <v>496</v>
      </c>
      <c r="C395" t="s">
        <v>86</v>
      </c>
      <c r="D395" t="s">
        <v>396</v>
      </c>
      <c r="E395" s="50">
        <v>0</v>
      </c>
      <c r="F395" s="50">
        <v>0</v>
      </c>
      <c r="G395" s="50">
        <v>0</v>
      </c>
      <c r="H395" s="50">
        <v>0</v>
      </c>
      <c r="I395" s="50">
        <v>0</v>
      </c>
      <c r="J395" s="50">
        <v>2.9662584983148E-7</v>
      </c>
      <c r="K395" s="50">
        <v>2.3564693078390599E-7</v>
      </c>
      <c r="L395" s="50">
        <v>0</v>
      </c>
      <c r="M395" s="50">
        <v>0</v>
      </c>
    </row>
    <row r="396" spans="1:13" x14ac:dyDescent="0.3">
      <c r="A396" t="s">
        <v>453</v>
      </c>
      <c r="B396" t="s">
        <v>496</v>
      </c>
      <c r="C396" t="s">
        <v>432</v>
      </c>
      <c r="D396" t="s">
        <v>433</v>
      </c>
      <c r="E396" s="50">
        <v>0</v>
      </c>
      <c r="F396" s="50">
        <v>0</v>
      </c>
      <c r="G396" s="50">
        <v>0</v>
      </c>
      <c r="H396" s="50">
        <v>0</v>
      </c>
      <c r="I396" s="50">
        <v>0</v>
      </c>
      <c r="J396" s="50">
        <v>0</v>
      </c>
      <c r="K396" s="50">
        <v>5.8911732695976498E-8</v>
      </c>
      <c r="L396" s="50">
        <v>0</v>
      </c>
      <c r="M396" s="50">
        <v>0</v>
      </c>
    </row>
    <row r="397" spans="1:13" x14ac:dyDescent="0.3">
      <c r="A397" t="s">
        <v>453</v>
      </c>
      <c r="B397" t="s">
        <v>496</v>
      </c>
      <c r="C397" t="s">
        <v>5</v>
      </c>
      <c r="D397" t="s">
        <v>268</v>
      </c>
      <c r="E397" s="50">
        <v>7.8798143047285294E-6</v>
      </c>
      <c r="F397" s="50">
        <v>2.8943257937381802E-5</v>
      </c>
      <c r="G397" s="50">
        <v>0</v>
      </c>
      <c r="H397" s="50">
        <v>2.6897358235344298E-6</v>
      </c>
      <c r="I397" s="50">
        <v>2.3630815592681198E-6</v>
      </c>
      <c r="J397" s="50">
        <v>0</v>
      </c>
      <c r="K397" s="50">
        <v>0</v>
      </c>
      <c r="L397" s="50">
        <v>0</v>
      </c>
      <c r="M397" s="50">
        <v>9.1303586631771497E-6</v>
      </c>
    </row>
    <row r="398" spans="1:13" x14ac:dyDescent="0.3">
      <c r="A398" t="s">
        <v>453</v>
      </c>
      <c r="B398" t="s">
        <v>496</v>
      </c>
      <c r="C398" t="s">
        <v>314</v>
      </c>
      <c r="D398" t="s">
        <v>315</v>
      </c>
      <c r="E398" s="50">
        <v>2.5140682425041999E-5</v>
      </c>
      <c r="F398" s="50">
        <v>7.8360844425276395E-5</v>
      </c>
      <c r="G398" s="50">
        <v>1.2327964274999999E-4</v>
      </c>
      <c r="H398" s="50">
        <v>2.9269275925329998E-4</v>
      </c>
      <c r="I398" s="50">
        <v>2.7315798471280002E-4</v>
      </c>
      <c r="J398" s="50">
        <v>1.8655796406503801E-5</v>
      </c>
      <c r="K398" s="50">
        <v>2.6261672201212399E-5</v>
      </c>
      <c r="L398" s="50">
        <v>2.1226580173365699E-5</v>
      </c>
      <c r="M398" s="50">
        <v>1.36108114831068E-5</v>
      </c>
    </row>
    <row r="399" spans="1:13" x14ac:dyDescent="0.3">
      <c r="A399" t="s">
        <v>453</v>
      </c>
      <c r="B399" t="s">
        <v>496</v>
      </c>
      <c r="C399" t="s">
        <v>269</v>
      </c>
      <c r="D399" t="s">
        <v>270</v>
      </c>
      <c r="E399" s="50">
        <v>0</v>
      </c>
      <c r="F399" s="50">
        <v>0</v>
      </c>
      <c r="G399" s="50">
        <v>0</v>
      </c>
      <c r="H399" s="50">
        <v>0</v>
      </c>
      <c r="I399" s="50">
        <v>0</v>
      </c>
      <c r="J399" s="50">
        <v>0</v>
      </c>
      <c r="K399" s="50">
        <v>0</v>
      </c>
      <c r="L399" s="50">
        <v>0</v>
      </c>
      <c r="M399" s="50">
        <v>2.7284808839315101E-8</v>
      </c>
    </row>
    <row r="400" spans="1:13" x14ac:dyDescent="0.3">
      <c r="A400" t="s">
        <v>453</v>
      </c>
      <c r="B400" t="s">
        <v>496</v>
      </c>
      <c r="C400" t="s">
        <v>403</v>
      </c>
      <c r="D400" t="s">
        <v>404</v>
      </c>
      <c r="E400" s="50">
        <v>0</v>
      </c>
      <c r="F400" s="50">
        <v>4.9897280801050099E-8</v>
      </c>
      <c r="G400" s="50">
        <v>0</v>
      </c>
      <c r="H400" s="50">
        <v>0</v>
      </c>
      <c r="I400" s="50">
        <v>0</v>
      </c>
      <c r="J400" s="50">
        <v>0</v>
      </c>
      <c r="K400" s="50">
        <v>0</v>
      </c>
      <c r="L400" s="50">
        <v>0</v>
      </c>
      <c r="M400" s="50">
        <v>0</v>
      </c>
    </row>
    <row r="401" spans="1:13" x14ac:dyDescent="0.3">
      <c r="A401" t="s">
        <v>453</v>
      </c>
      <c r="B401" t="s">
        <v>496</v>
      </c>
      <c r="C401" t="s">
        <v>458</v>
      </c>
      <c r="D401" t="s">
        <v>459</v>
      </c>
      <c r="E401" s="50">
        <v>0</v>
      </c>
      <c r="F401" s="50">
        <v>0</v>
      </c>
      <c r="G401" s="50">
        <v>0</v>
      </c>
      <c r="H401" s="50">
        <v>0</v>
      </c>
      <c r="I401" s="50">
        <v>1.12153847141344E-9</v>
      </c>
      <c r="J401" s="50">
        <v>0</v>
      </c>
      <c r="K401" s="50">
        <v>0</v>
      </c>
      <c r="L401" s="50">
        <v>0</v>
      </c>
      <c r="M401" s="50">
        <v>0</v>
      </c>
    </row>
    <row r="402" spans="1:13" x14ac:dyDescent="0.3">
      <c r="A402" t="s">
        <v>453</v>
      </c>
      <c r="B402" t="s">
        <v>496</v>
      </c>
      <c r="C402" t="s">
        <v>405</v>
      </c>
      <c r="D402" t="s">
        <v>406</v>
      </c>
      <c r="E402" s="50">
        <v>0</v>
      </c>
      <c r="F402" s="50">
        <v>0</v>
      </c>
      <c r="G402" s="50">
        <v>0</v>
      </c>
      <c r="H402" s="50">
        <v>0</v>
      </c>
      <c r="I402" s="50">
        <v>4.0319308047313201E-7</v>
      </c>
      <c r="J402" s="50">
        <v>0</v>
      </c>
      <c r="K402" s="50">
        <v>0</v>
      </c>
      <c r="L402" s="50">
        <v>0</v>
      </c>
      <c r="M402" s="50">
        <v>0</v>
      </c>
    </row>
    <row r="403" spans="1:13" x14ac:dyDescent="0.3">
      <c r="A403" t="s">
        <v>453</v>
      </c>
      <c r="B403" t="s">
        <v>496</v>
      </c>
      <c r="C403" t="s">
        <v>316</v>
      </c>
      <c r="D403" t="s">
        <v>317</v>
      </c>
      <c r="E403" s="50">
        <v>9.9952075132218299E-5</v>
      </c>
      <c r="F403" s="50">
        <v>5.01450661613916E-5</v>
      </c>
      <c r="G403" s="50">
        <v>4.2207241777757602E-5</v>
      </c>
      <c r="H403" s="50">
        <v>1.193597650926E-4</v>
      </c>
      <c r="I403" s="50">
        <v>2.015544825438E-4</v>
      </c>
      <c r="J403" s="50">
        <v>1.610678364584E-4</v>
      </c>
      <c r="K403" s="50">
        <v>1.210547739303E-4</v>
      </c>
      <c r="L403" s="50">
        <v>5.58791552439032E-5</v>
      </c>
      <c r="M403" s="50">
        <v>9.4521758032240194E-5</v>
      </c>
    </row>
    <row r="404" spans="1:13" x14ac:dyDescent="0.3">
      <c r="A404" t="s">
        <v>453</v>
      </c>
      <c r="B404" t="s">
        <v>496</v>
      </c>
      <c r="C404" t="s">
        <v>279</v>
      </c>
      <c r="D404" t="s">
        <v>280</v>
      </c>
      <c r="E404" s="50">
        <v>0</v>
      </c>
      <c r="F404" s="50">
        <v>0</v>
      </c>
      <c r="G404" s="50">
        <v>1.05920882537199E-8</v>
      </c>
      <c r="H404" s="50">
        <v>8.7881861221303298E-6</v>
      </c>
      <c r="I404" s="50">
        <v>7.6197323747829202E-6</v>
      </c>
      <c r="J404" s="50">
        <v>0</v>
      </c>
      <c r="K404" s="50">
        <v>0</v>
      </c>
      <c r="L404" s="50">
        <v>0</v>
      </c>
      <c r="M404" s="50">
        <v>0</v>
      </c>
    </row>
    <row r="405" spans="1:13" x14ac:dyDescent="0.3">
      <c r="A405" t="s">
        <v>453</v>
      </c>
      <c r="B405" t="s">
        <v>496</v>
      </c>
      <c r="C405" t="s">
        <v>281</v>
      </c>
      <c r="D405" t="s">
        <v>282</v>
      </c>
      <c r="E405" s="50">
        <v>1.7049791587584E-6</v>
      </c>
      <c r="F405" s="50">
        <v>6.9742790210558597E-8</v>
      </c>
      <c r="G405" s="50">
        <v>0</v>
      </c>
      <c r="H405" s="50">
        <v>0</v>
      </c>
      <c r="I405" s="50">
        <v>0</v>
      </c>
      <c r="J405" s="50">
        <v>0</v>
      </c>
      <c r="K405" s="50">
        <v>0</v>
      </c>
      <c r="L405" s="50">
        <v>0</v>
      </c>
      <c r="M405" s="50">
        <v>0</v>
      </c>
    </row>
    <row r="406" spans="1:13" x14ac:dyDescent="0.3">
      <c r="A406" t="s">
        <v>453</v>
      </c>
      <c r="B406" t="s">
        <v>496</v>
      </c>
      <c r="C406" t="s">
        <v>283</v>
      </c>
      <c r="D406" t="s">
        <v>284</v>
      </c>
      <c r="E406" s="50">
        <v>2.6525660530170501E-8</v>
      </c>
      <c r="F406" s="50">
        <v>9.90007412257198E-7</v>
      </c>
      <c r="G406" s="50">
        <v>5.7420267901745197E-5</v>
      </c>
      <c r="H406" s="50">
        <v>4.9282618916551104E-6</v>
      </c>
      <c r="I406" s="50">
        <v>2.2480677890246702E-5</v>
      </c>
      <c r="J406" s="50">
        <v>2.8051136704385499E-5</v>
      </c>
      <c r="K406" s="50">
        <v>2.1161094384394698E-5</v>
      </c>
      <c r="L406" s="50">
        <v>1.7541927158128799E-5</v>
      </c>
      <c r="M406" s="50">
        <v>2.4240398589875801E-5</v>
      </c>
    </row>
    <row r="407" spans="1:13" x14ac:dyDescent="0.3">
      <c r="A407" t="s">
        <v>453</v>
      </c>
      <c r="B407" t="s">
        <v>496</v>
      </c>
      <c r="C407" t="s">
        <v>285</v>
      </c>
      <c r="D407" t="s">
        <v>286</v>
      </c>
      <c r="E407" s="50">
        <v>5.042149935028E-4</v>
      </c>
      <c r="F407" s="50">
        <v>4.2368178038349998E-4</v>
      </c>
      <c r="G407" s="50">
        <v>3.4396524403790003E-4</v>
      </c>
      <c r="H407" s="50">
        <v>6.2406361300160001E-4</v>
      </c>
      <c r="I407" s="50">
        <v>5.5912001338449997E-4</v>
      </c>
      <c r="J407" s="50">
        <v>1.3466652437521E-3</v>
      </c>
      <c r="K407" s="50">
        <v>9.5503341578489999E-4</v>
      </c>
      <c r="L407" s="50">
        <v>1.1007800510221999E-3</v>
      </c>
      <c r="M407" s="50">
        <v>1.0307044765224E-3</v>
      </c>
    </row>
    <row r="408" spans="1:13" x14ac:dyDescent="0.3">
      <c r="A408" t="s">
        <v>453</v>
      </c>
      <c r="B408" t="s">
        <v>496</v>
      </c>
      <c r="C408" t="s">
        <v>325</v>
      </c>
      <c r="D408" t="s">
        <v>326</v>
      </c>
      <c r="E408" s="50">
        <v>1.24839917218589E-6</v>
      </c>
      <c r="F408" s="50">
        <v>0</v>
      </c>
      <c r="G408" s="50">
        <v>3.3448699748589399E-9</v>
      </c>
      <c r="H408" s="50">
        <v>0</v>
      </c>
      <c r="I408" s="50">
        <v>0</v>
      </c>
      <c r="J408" s="50">
        <v>0</v>
      </c>
      <c r="K408" s="50">
        <v>0</v>
      </c>
      <c r="L408" s="50">
        <v>0</v>
      </c>
      <c r="M408" s="50">
        <v>0</v>
      </c>
    </row>
    <row r="409" spans="1:13" x14ac:dyDescent="0.3">
      <c r="A409" t="s">
        <v>453</v>
      </c>
      <c r="B409" t="s">
        <v>496</v>
      </c>
      <c r="C409" t="s">
        <v>327</v>
      </c>
      <c r="D409" t="s">
        <v>328</v>
      </c>
      <c r="E409" s="50">
        <v>0</v>
      </c>
      <c r="F409" s="50">
        <v>5.7155067099384605E-7</v>
      </c>
      <c r="G409" s="50">
        <v>0</v>
      </c>
      <c r="H409" s="50">
        <v>5.4758465462834597E-8</v>
      </c>
      <c r="I409" s="50">
        <v>2.4673846371095699E-8</v>
      </c>
      <c r="J409" s="50">
        <v>0</v>
      </c>
      <c r="K409" s="50">
        <v>1.17823465391953E-7</v>
      </c>
      <c r="L409" s="50">
        <v>0</v>
      </c>
      <c r="M409" s="50">
        <v>0</v>
      </c>
    </row>
    <row r="410" spans="1:13" x14ac:dyDescent="0.3">
      <c r="A410" t="s">
        <v>453</v>
      </c>
      <c r="B410" t="s">
        <v>496</v>
      </c>
      <c r="C410" t="s">
        <v>287</v>
      </c>
      <c r="D410" t="s">
        <v>288</v>
      </c>
      <c r="E410" s="50">
        <v>1.7044147830024401E-7</v>
      </c>
      <c r="F410" s="50">
        <v>3.02502264856366E-6</v>
      </c>
      <c r="G410" s="50">
        <v>1.9567489352924799E-7</v>
      </c>
      <c r="H410" s="50">
        <v>9.2979874355893096E-6</v>
      </c>
      <c r="I410" s="50">
        <v>0</v>
      </c>
      <c r="J410" s="50">
        <v>0</v>
      </c>
      <c r="K410" s="50">
        <v>0</v>
      </c>
      <c r="L410" s="50">
        <v>0</v>
      </c>
      <c r="M410" s="50">
        <v>0</v>
      </c>
    </row>
    <row r="411" spans="1:13" x14ac:dyDescent="0.3">
      <c r="A411" t="s">
        <v>453</v>
      </c>
      <c r="B411" t="s">
        <v>496</v>
      </c>
      <c r="C411" t="s">
        <v>410</v>
      </c>
      <c r="D411" t="s">
        <v>411</v>
      </c>
      <c r="E411" s="50">
        <v>1.56952897732775E-6</v>
      </c>
      <c r="F411" s="50">
        <v>9.0433151306357701E-6</v>
      </c>
      <c r="G411" s="50">
        <v>1.1149566582863101E-6</v>
      </c>
      <c r="H411" s="50">
        <v>3.4010482898966499E-6</v>
      </c>
      <c r="I411" s="50">
        <v>1.16718508719996E-5</v>
      </c>
      <c r="J411" s="50">
        <v>1.19324760878889E-5</v>
      </c>
      <c r="K411" s="50">
        <v>7.1631954019691797E-5</v>
      </c>
      <c r="L411" s="50">
        <v>3.5882951297066402E-5</v>
      </c>
      <c r="M411" s="50">
        <v>6.4661406842750701E-5</v>
      </c>
    </row>
    <row r="412" spans="1:13" x14ac:dyDescent="0.3">
      <c r="A412" t="s">
        <v>453</v>
      </c>
      <c r="B412" t="s">
        <v>496</v>
      </c>
      <c r="C412" t="s">
        <v>9</v>
      </c>
      <c r="D412" t="s">
        <v>289</v>
      </c>
      <c r="E412" s="50">
        <v>0</v>
      </c>
      <c r="F412" s="50">
        <v>0</v>
      </c>
      <c r="G412" s="50">
        <v>0</v>
      </c>
      <c r="H412" s="50">
        <v>0</v>
      </c>
      <c r="I412" s="50">
        <v>7.2900000641873598E-8</v>
      </c>
      <c r="J412" s="50">
        <v>0</v>
      </c>
      <c r="K412" s="50">
        <v>0</v>
      </c>
      <c r="L412" s="50">
        <v>0</v>
      </c>
      <c r="M412" s="50">
        <v>0</v>
      </c>
    </row>
    <row r="413" spans="1:13" x14ac:dyDescent="0.3">
      <c r="A413" t="s">
        <v>453</v>
      </c>
      <c r="B413" t="s">
        <v>496</v>
      </c>
      <c r="C413" t="s">
        <v>290</v>
      </c>
      <c r="D413" t="s">
        <v>291</v>
      </c>
      <c r="E413" s="50">
        <v>5.1126799732513802E-6</v>
      </c>
      <c r="F413" s="50">
        <v>0</v>
      </c>
      <c r="G413" s="50">
        <v>0</v>
      </c>
      <c r="H413" s="50">
        <v>6.1384239783837596E-7</v>
      </c>
      <c r="I413" s="50">
        <v>1.3573980119516801E-5</v>
      </c>
      <c r="J413" s="50">
        <v>1.49984056464086E-6</v>
      </c>
      <c r="K413" s="50">
        <v>0</v>
      </c>
      <c r="L413" s="50">
        <v>1.83908867544338E-6</v>
      </c>
      <c r="M413" s="50">
        <v>0</v>
      </c>
    </row>
    <row r="414" spans="1:13" x14ac:dyDescent="0.3">
      <c r="A414" t="s">
        <v>453</v>
      </c>
      <c r="B414" t="s">
        <v>496</v>
      </c>
      <c r="C414" t="s">
        <v>292</v>
      </c>
      <c r="D414" t="s">
        <v>293</v>
      </c>
      <c r="E414" s="50">
        <v>1.7044147830024401E-7</v>
      </c>
      <c r="F414" s="50">
        <v>1.1907305645705101E-8</v>
      </c>
      <c r="G414" s="50">
        <v>0</v>
      </c>
      <c r="H414" s="50">
        <v>0</v>
      </c>
      <c r="I414" s="50">
        <v>0</v>
      </c>
      <c r="J414" s="50">
        <v>1.46820843176145E-7</v>
      </c>
      <c r="K414" s="50">
        <v>0</v>
      </c>
      <c r="L414" s="50">
        <v>0</v>
      </c>
      <c r="M414" s="50">
        <v>7.1802128524513596E-8</v>
      </c>
    </row>
    <row r="415" spans="1:13" x14ac:dyDescent="0.3">
      <c r="A415" t="s">
        <v>453</v>
      </c>
      <c r="B415" t="s">
        <v>496</v>
      </c>
      <c r="C415" t="s">
        <v>364</v>
      </c>
      <c r="D415" t="s">
        <v>365</v>
      </c>
      <c r="E415" s="50">
        <v>0</v>
      </c>
      <c r="F415" s="50">
        <v>0</v>
      </c>
      <c r="G415" s="50">
        <v>2.8988873115444101E-8</v>
      </c>
      <c r="H415" s="50">
        <v>0</v>
      </c>
      <c r="I415" s="50">
        <v>0</v>
      </c>
      <c r="J415" s="50">
        <v>0</v>
      </c>
      <c r="K415" s="50">
        <v>0</v>
      </c>
      <c r="L415" s="50">
        <v>0</v>
      </c>
      <c r="M415" s="50">
        <v>4.0927213258972699E-8</v>
      </c>
    </row>
    <row r="416" spans="1:13" x14ac:dyDescent="0.3">
      <c r="A416" t="s">
        <v>453</v>
      </c>
      <c r="B416" t="s">
        <v>496</v>
      </c>
      <c r="C416" t="s">
        <v>64</v>
      </c>
      <c r="D416" t="s">
        <v>294</v>
      </c>
      <c r="E416" s="50">
        <v>8.2353710309840093E-6</v>
      </c>
      <c r="F416" s="50">
        <v>0</v>
      </c>
      <c r="G416" s="50">
        <v>0</v>
      </c>
      <c r="H416" s="50">
        <v>0</v>
      </c>
      <c r="I416" s="50">
        <v>1.7176922458932498E-5</v>
      </c>
      <c r="J416" s="50">
        <v>3.4111375897924399E-5</v>
      </c>
      <c r="K416" s="50">
        <v>3.5700510013761699E-5</v>
      </c>
      <c r="L416" s="50">
        <v>1.46350014313452E-5</v>
      </c>
      <c r="M416" s="50">
        <v>3.6442452311331599E-5</v>
      </c>
    </row>
    <row r="417" spans="1:13" x14ac:dyDescent="0.3">
      <c r="A417" t="s">
        <v>453</v>
      </c>
      <c r="B417" t="s">
        <v>496</v>
      </c>
      <c r="C417" t="s">
        <v>435</v>
      </c>
      <c r="D417" t="s">
        <v>436</v>
      </c>
      <c r="E417" s="50">
        <v>0</v>
      </c>
      <c r="F417" s="50">
        <v>0</v>
      </c>
      <c r="G417" s="50">
        <v>0</v>
      </c>
      <c r="H417" s="50">
        <v>0</v>
      </c>
      <c r="I417" s="50">
        <v>0</v>
      </c>
      <c r="J417" s="50">
        <v>0</v>
      </c>
      <c r="K417" s="50">
        <v>0</v>
      </c>
      <c r="L417" s="50">
        <v>5.2019011724777102E-6</v>
      </c>
      <c r="M417" s="50">
        <v>2.72445996473414E-5</v>
      </c>
    </row>
    <row r="418" spans="1:13" x14ac:dyDescent="0.3">
      <c r="A418" t="s">
        <v>453</v>
      </c>
      <c r="B418" t="s">
        <v>496</v>
      </c>
      <c r="C418" t="s">
        <v>299</v>
      </c>
      <c r="D418" t="s">
        <v>300</v>
      </c>
      <c r="E418" s="50">
        <v>2.9358826825095101E-5</v>
      </c>
      <c r="F418" s="50">
        <v>1.192771816966E-4</v>
      </c>
      <c r="G418" s="50">
        <v>1.374830756199E-4</v>
      </c>
      <c r="H418" s="50">
        <v>1.1560169160779999E-4</v>
      </c>
      <c r="I418" s="50">
        <v>1.425638020244E-4</v>
      </c>
      <c r="J418" s="50">
        <v>1.987781135123E-4</v>
      </c>
      <c r="K418" s="50">
        <v>1.5443475079310001E-4</v>
      </c>
      <c r="L418" s="50">
        <v>2.3216422314880001E-4</v>
      </c>
      <c r="M418" s="50">
        <v>2.8601588074319997E-4</v>
      </c>
    </row>
    <row r="419" spans="1:13" x14ac:dyDescent="0.3">
      <c r="A419" t="s">
        <v>453</v>
      </c>
      <c r="B419" t="s">
        <v>496</v>
      </c>
      <c r="C419" t="s">
        <v>437</v>
      </c>
      <c r="D419" t="s">
        <v>438</v>
      </c>
      <c r="E419" s="50">
        <v>0</v>
      </c>
      <c r="F419" s="50">
        <v>0</v>
      </c>
      <c r="G419" s="50">
        <v>0</v>
      </c>
      <c r="H419" s="50">
        <v>0</v>
      </c>
      <c r="I419" s="50">
        <v>1.15838101019937E-5</v>
      </c>
      <c r="J419" s="50">
        <v>1.7133276199421099E-5</v>
      </c>
      <c r="K419" s="50">
        <v>8.2564793373411107E-6</v>
      </c>
      <c r="L419" s="50">
        <v>0</v>
      </c>
      <c r="M419" s="50">
        <v>1.0447209700316699E-6</v>
      </c>
    </row>
    <row r="420" spans="1:13" x14ac:dyDescent="0.3">
      <c r="A420" t="s">
        <v>453</v>
      </c>
      <c r="B420" t="s">
        <v>496</v>
      </c>
      <c r="C420" t="s">
        <v>67</v>
      </c>
      <c r="D420" t="s">
        <v>303</v>
      </c>
      <c r="E420" s="50">
        <v>0</v>
      </c>
      <c r="F420" s="50">
        <v>0</v>
      </c>
      <c r="G420" s="50">
        <v>0</v>
      </c>
      <c r="H420" s="50">
        <v>0</v>
      </c>
      <c r="I420" s="50">
        <v>0</v>
      </c>
      <c r="J420" s="50">
        <v>0</v>
      </c>
      <c r="K420" s="50">
        <v>0</v>
      </c>
      <c r="L420" s="50">
        <v>6.4756643501527597E-10</v>
      </c>
      <c r="M420" s="50">
        <v>0</v>
      </c>
    </row>
    <row r="421" spans="1:13" x14ac:dyDescent="0.3">
      <c r="A421" t="s">
        <v>453</v>
      </c>
      <c r="B421" t="s">
        <v>496</v>
      </c>
      <c r="C421" t="s">
        <v>420</v>
      </c>
      <c r="D421" t="s">
        <v>421</v>
      </c>
      <c r="E421" s="50">
        <v>6.2645708911679299E-8</v>
      </c>
      <c r="F421" s="50">
        <v>0</v>
      </c>
      <c r="G421" s="50">
        <v>1.6724349874294699E-9</v>
      </c>
      <c r="H421" s="50">
        <v>4.3806772370267698E-8</v>
      </c>
      <c r="I421" s="50">
        <v>6.8974615991926599E-7</v>
      </c>
      <c r="J421" s="50">
        <v>1.8722641668437701E-6</v>
      </c>
      <c r="K421" s="50">
        <v>2.7865249565196901E-6</v>
      </c>
      <c r="L421" s="50">
        <v>2.2172674734923002E-6</v>
      </c>
      <c r="M421" s="50">
        <v>2.91444839681E-6</v>
      </c>
    </row>
    <row r="422" spans="1:13" x14ac:dyDescent="0.3">
      <c r="A422" t="s">
        <v>453</v>
      </c>
      <c r="B422" t="s">
        <v>496</v>
      </c>
      <c r="C422" t="s">
        <v>422</v>
      </c>
      <c r="D422" t="s">
        <v>423</v>
      </c>
      <c r="E422" s="50">
        <v>0</v>
      </c>
      <c r="F422" s="50">
        <v>0</v>
      </c>
      <c r="G422" s="50">
        <v>0</v>
      </c>
      <c r="H422" s="50">
        <v>0</v>
      </c>
      <c r="I422" s="50">
        <v>0</v>
      </c>
      <c r="J422" s="50">
        <v>0</v>
      </c>
      <c r="K422" s="50">
        <v>4.1827330214143297E-8</v>
      </c>
      <c r="L422" s="50">
        <v>1.2886572056803999E-7</v>
      </c>
      <c r="M422" s="50">
        <v>0</v>
      </c>
    </row>
    <row r="423" spans="1:13" x14ac:dyDescent="0.3">
      <c r="A423" t="s">
        <v>453</v>
      </c>
      <c r="B423" t="s">
        <v>496</v>
      </c>
      <c r="C423" t="s">
        <v>304</v>
      </c>
      <c r="D423" t="s">
        <v>305</v>
      </c>
      <c r="E423" s="50">
        <v>0</v>
      </c>
      <c r="F423" s="50">
        <v>5.5000411792066602E-8</v>
      </c>
      <c r="G423" s="50">
        <v>1.07035839195486E-7</v>
      </c>
      <c r="H423" s="50">
        <v>3.8878510478612502E-8</v>
      </c>
      <c r="I423" s="50">
        <v>5.3839454320202202E-6</v>
      </c>
      <c r="J423" s="50">
        <v>6.9817488759127999E-6</v>
      </c>
      <c r="K423" s="50">
        <v>3.0398454071123901E-7</v>
      </c>
      <c r="L423" s="50">
        <v>1.7290023814907799E-7</v>
      </c>
      <c r="M423" s="50">
        <v>2.1820666858599599E-6</v>
      </c>
    </row>
    <row r="424" spans="1:13" x14ac:dyDescent="0.3">
      <c r="A424" t="s">
        <v>453</v>
      </c>
      <c r="B424" t="s">
        <v>496</v>
      </c>
      <c r="C424" t="s">
        <v>306</v>
      </c>
      <c r="D424" t="s">
        <v>307</v>
      </c>
      <c r="E424" s="50">
        <v>1.5119626502197201E-6</v>
      </c>
      <c r="F424" s="50">
        <v>1.22758651061674E-6</v>
      </c>
      <c r="G424" s="50">
        <v>1.52581818686482E-6</v>
      </c>
      <c r="H424" s="50">
        <v>3.2307494623072399E-6</v>
      </c>
      <c r="I424" s="50">
        <v>3.14030771995763E-6</v>
      </c>
      <c r="J424" s="50">
        <v>1.59951162484581E-6</v>
      </c>
      <c r="K424" s="50">
        <v>5.1724501307067401E-7</v>
      </c>
      <c r="L424" s="50">
        <v>3.8853986100916498E-7</v>
      </c>
      <c r="M424" s="50">
        <v>5.0261489967159496E-7</v>
      </c>
    </row>
    <row r="425" spans="1:13" x14ac:dyDescent="0.3">
      <c r="A425" t="s">
        <v>453</v>
      </c>
      <c r="B425" t="s">
        <v>496</v>
      </c>
      <c r="C425" t="s">
        <v>424</v>
      </c>
      <c r="D425" t="s">
        <v>425</v>
      </c>
      <c r="E425" s="50">
        <v>0</v>
      </c>
      <c r="F425" s="50">
        <v>8.22171104108212E-8</v>
      </c>
      <c r="G425" s="50">
        <v>0</v>
      </c>
      <c r="H425" s="50">
        <v>1.6077085459888198E-5</v>
      </c>
      <c r="I425" s="50">
        <v>1.2785538574113199E-7</v>
      </c>
      <c r="J425" s="50">
        <v>0</v>
      </c>
      <c r="K425" s="50">
        <v>5.89117326959765E-10</v>
      </c>
      <c r="L425" s="50">
        <v>0</v>
      </c>
      <c r="M425" s="50">
        <v>5.5725631947875E-6</v>
      </c>
    </row>
    <row r="426" spans="1:13" x14ac:dyDescent="0.3">
      <c r="A426" t="s">
        <v>453</v>
      </c>
      <c r="B426" t="s">
        <v>496</v>
      </c>
      <c r="C426" t="s">
        <v>308</v>
      </c>
      <c r="D426" t="s">
        <v>309</v>
      </c>
      <c r="E426" s="50"/>
      <c r="F426" s="50"/>
      <c r="G426" s="50"/>
      <c r="H426" s="50"/>
      <c r="I426" s="50"/>
      <c r="J426" s="50">
        <v>7.3992930299210597E-5</v>
      </c>
      <c r="K426" s="50">
        <v>7.8869849498719395E-5</v>
      </c>
      <c r="L426" s="50">
        <v>4.7589009742837601E-5</v>
      </c>
      <c r="M426" s="50">
        <v>7.4850128880379205E-5</v>
      </c>
    </row>
    <row r="427" spans="1:13" x14ac:dyDescent="0.3">
      <c r="A427" t="s">
        <v>453</v>
      </c>
      <c r="B427" t="s">
        <v>496</v>
      </c>
      <c r="C427" t="s">
        <v>310</v>
      </c>
      <c r="D427" t="s">
        <v>311</v>
      </c>
      <c r="E427" s="50">
        <v>2.2575030238442999E-9</v>
      </c>
      <c r="F427" s="50">
        <v>8.1536692945352293E-6</v>
      </c>
      <c r="G427" s="50">
        <v>1.33839397260689E-5</v>
      </c>
      <c r="H427" s="50">
        <v>4.8954068123774102E-6</v>
      </c>
      <c r="I427" s="50">
        <v>1.91519517070916E-5</v>
      </c>
      <c r="J427" s="50">
        <v>3.0477261612966899E-5</v>
      </c>
      <c r="K427" s="50">
        <v>2.8062014752401401E-5</v>
      </c>
      <c r="L427" s="50">
        <v>6.8008722138174294E-5</v>
      </c>
      <c r="M427" s="50">
        <v>3.9483990475630002E-5</v>
      </c>
    </row>
    <row r="428" spans="1:13" x14ac:dyDescent="0.3">
      <c r="A428" t="s">
        <v>453</v>
      </c>
      <c r="B428" t="s">
        <v>496</v>
      </c>
      <c r="C428" t="s">
        <v>78</v>
      </c>
      <c r="D428" t="s">
        <v>426</v>
      </c>
      <c r="E428" s="50">
        <v>0</v>
      </c>
      <c r="F428" s="50">
        <v>0</v>
      </c>
      <c r="G428" s="50">
        <v>0</v>
      </c>
      <c r="H428" s="50">
        <v>2.7379232731417298E-7</v>
      </c>
      <c r="I428" s="50">
        <v>0</v>
      </c>
      <c r="J428" s="50">
        <v>1.79049808751397E-7</v>
      </c>
      <c r="K428" s="50">
        <v>1.17823465391953E-7</v>
      </c>
      <c r="L428" s="50">
        <v>2.0722125920488799E-6</v>
      </c>
      <c r="M428" s="50">
        <v>0</v>
      </c>
    </row>
    <row r="429" spans="1:13" x14ac:dyDescent="0.3">
      <c r="A429" t="s">
        <v>453</v>
      </c>
      <c r="B429" t="s">
        <v>496</v>
      </c>
      <c r="C429" t="s">
        <v>82</v>
      </c>
      <c r="D429" t="s">
        <v>320</v>
      </c>
      <c r="E429" s="50">
        <v>0</v>
      </c>
      <c r="F429" s="50">
        <v>0</v>
      </c>
      <c r="G429" s="50">
        <v>0</v>
      </c>
      <c r="H429" s="50">
        <v>1.14992777471952E-7</v>
      </c>
      <c r="I429" s="50">
        <v>0</v>
      </c>
      <c r="J429" s="50">
        <v>0</v>
      </c>
      <c r="K429" s="50">
        <v>0</v>
      </c>
      <c r="L429" s="50">
        <v>0</v>
      </c>
      <c r="M429" s="50">
        <v>0</v>
      </c>
    </row>
    <row r="430" spans="1:13" x14ac:dyDescent="0.3">
      <c r="A430" t="s">
        <v>460</v>
      </c>
      <c r="B430" t="s">
        <v>496</v>
      </c>
      <c r="C430" t="s">
        <v>261</v>
      </c>
      <c r="D430" t="s">
        <v>262</v>
      </c>
      <c r="E430" s="50">
        <v>0</v>
      </c>
      <c r="F430" s="50">
        <v>0</v>
      </c>
      <c r="G430" s="50">
        <v>0</v>
      </c>
      <c r="H430" s="50">
        <v>0</v>
      </c>
      <c r="I430" s="50">
        <v>0</v>
      </c>
      <c r="J430" s="50">
        <v>0</v>
      </c>
      <c r="K430" s="50">
        <v>0</v>
      </c>
      <c r="L430" s="50">
        <v>0</v>
      </c>
      <c r="M430" s="50">
        <v>3.13818980911219E-6</v>
      </c>
    </row>
    <row r="431" spans="1:13" x14ac:dyDescent="0.3">
      <c r="A431" t="s">
        <v>460</v>
      </c>
      <c r="B431" t="s">
        <v>496</v>
      </c>
      <c r="C431" t="s">
        <v>285</v>
      </c>
      <c r="D431" t="s">
        <v>286</v>
      </c>
      <c r="E431" s="50">
        <v>0</v>
      </c>
      <c r="F431" s="50">
        <v>0</v>
      </c>
      <c r="G431" s="50">
        <v>0</v>
      </c>
      <c r="H431" s="50">
        <v>0</v>
      </c>
      <c r="I431" s="50">
        <v>0</v>
      </c>
      <c r="J431" s="50">
        <v>0</v>
      </c>
      <c r="K431" s="50">
        <v>0</v>
      </c>
      <c r="L431" s="50">
        <v>0</v>
      </c>
      <c r="M431" s="50">
        <v>2.9448664293448001E-6</v>
      </c>
    </row>
    <row r="432" spans="1:13" x14ac:dyDescent="0.3">
      <c r="A432" t="s">
        <v>460</v>
      </c>
      <c r="B432" t="s">
        <v>496</v>
      </c>
      <c r="C432" t="s">
        <v>308</v>
      </c>
      <c r="D432" t="s">
        <v>309</v>
      </c>
      <c r="E432" s="50"/>
      <c r="F432" s="50"/>
      <c r="G432" s="50"/>
      <c r="H432" s="50"/>
      <c r="I432" s="50"/>
      <c r="J432" s="50">
        <v>0</v>
      </c>
      <c r="K432" s="50">
        <v>0</v>
      </c>
      <c r="L432" s="50">
        <v>0</v>
      </c>
      <c r="M432" s="50">
        <v>0</v>
      </c>
    </row>
    <row r="433" spans="1:15" x14ac:dyDescent="0.3">
      <c r="A433" t="s">
        <v>461</v>
      </c>
      <c r="B433" t="s">
        <v>496</v>
      </c>
      <c r="C433" t="s">
        <v>250</v>
      </c>
      <c r="D433" t="s">
        <v>251</v>
      </c>
      <c r="E433" s="50">
        <v>0</v>
      </c>
      <c r="F433" s="50">
        <v>0</v>
      </c>
      <c r="G433" s="50">
        <v>0</v>
      </c>
      <c r="H433" s="50">
        <v>1.64966053746502E-7</v>
      </c>
      <c r="I433" s="50">
        <v>5.6086880894182603E-7</v>
      </c>
      <c r="J433" s="50">
        <v>9.2318821255697797E-7</v>
      </c>
      <c r="K433" s="50">
        <v>0</v>
      </c>
      <c r="L433" s="50">
        <v>0</v>
      </c>
      <c r="M433" s="50">
        <v>0</v>
      </c>
    </row>
    <row r="434" spans="1:15" x14ac:dyDescent="0.3">
      <c r="A434" t="s">
        <v>461</v>
      </c>
      <c r="B434" t="s">
        <v>496</v>
      </c>
      <c r="C434" t="s">
        <v>18</v>
      </c>
      <c r="D434" t="s">
        <v>263</v>
      </c>
      <c r="E434" s="50">
        <v>0</v>
      </c>
      <c r="F434" s="50">
        <v>0</v>
      </c>
      <c r="G434" s="50">
        <v>6.58379159970737E-6</v>
      </c>
      <c r="H434" s="50">
        <v>1.17897412403773E-5</v>
      </c>
      <c r="I434" s="50">
        <v>1.29287130791712E-5</v>
      </c>
      <c r="J434" s="50">
        <v>1.7632561578895101E-5</v>
      </c>
      <c r="K434" s="50">
        <v>7.7961696113281897E-6</v>
      </c>
      <c r="L434" s="50">
        <v>2.0368025718765798E-6</v>
      </c>
      <c r="M434" s="50">
        <v>7.0077738381987595E-7</v>
      </c>
    </row>
    <row r="435" spans="1:15" x14ac:dyDescent="0.3">
      <c r="A435" t="s">
        <v>461</v>
      </c>
      <c r="B435" t="s">
        <v>496</v>
      </c>
      <c r="C435" t="s">
        <v>40</v>
      </c>
      <c r="D435" t="s">
        <v>392</v>
      </c>
      <c r="E435" s="50">
        <v>0</v>
      </c>
      <c r="F435" s="50">
        <v>0</v>
      </c>
      <c r="G435" s="50">
        <v>0</v>
      </c>
      <c r="H435" s="50">
        <v>0</v>
      </c>
      <c r="I435" s="50">
        <v>0</v>
      </c>
      <c r="J435" s="50">
        <v>0</v>
      </c>
      <c r="K435" s="50">
        <v>4.3853844778660301E-6</v>
      </c>
      <c r="L435" s="50">
        <v>6.0952959546125999E-6</v>
      </c>
      <c r="M435" s="50">
        <v>0</v>
      </c>
    </row>
    <row r="436" spans="1:15" x14ac:dyDescent="0.3">
      <c r="A436" t="s">
        <v>461</v>
      </c>
      <c r="B436" t="s">
        <v>496</v>
      </c>
      <c r="C436" t="s">
        <v>86</v>
      </c>
      <c r="D436" t="s">
        <v>396</v>
      </c>
      <c r="E436" s="50">
        <v>0</v>
      </c>
      <c r="F436" s="50">
        <v>0</v>
      </c>
      <c r="G436" s="50">
        <v>0</v>
      </c>
      <c r="H436" s="50">
        <v>0</v>
      </c>
      <c r="I436" s="50">
        <v>0</v>
      </c>
      <c r="J436" s="50">
        <v>5.0378747368271704E-6</v>
      </c>
      <c r="K436" s="50">
        <v>6.8525774045012506E-5</v>
      </c>
      <c r="L436" s="50">
        <v>2.56183771225935E-5</v>
      </c>
      <c r="M436" s="50">
        <v>1.7526442369335101E-6</v>
      </c>
    </row>
    <row r="437" spans="1:15" x14ac:dyDescent="0.3">
      <c r="A437" t="s">
        <v>461</v>
      </c>
      <c r="B437" t="s">
        <v>496</v>
      </c>
      <c r="C437" t="s">
        <v>462</v>
      </c>
      <c r="D437" t="s">
        <v>463</v>
      </c>
      <c r="E437" s="50">
        <v>0</v>
      </c>
      <c r="F437" s="50">
        <v>3.11049024805058E-6</v>
      </c>
      <c r="G437" s="50">
        <v>1.6009600992455301E-5</v>
      </c>
      <c r="H437" s="50">
        <v>5.8779349416671804E-6</v>
      </c>
      <c r="I437" s="50">
        <v>1.8112689821061199E-5</v>
      </c>
      <c r="J437" s="50">
        <v>1.0820299100676801E-5</v>
      </c>
      <c r="K437" s="50">
        <v>7.1847788744282603E-6</v>
      </c>
      <c r="L437" s="50">
        <v>2.76394109003652E-5</v>
      </c>
      <c r="M437" s="50">
        <v>1.04584016761278E-5</v>
      </c>
    </row>
    <row r="438" spans="1:15" x14ac:dyDescent="0.3">
      <c r="A438" t="s">
        <v>461</v>
      </c>
      <c r="B438" t="s">
        <v>496</v>
      </c>
      <c r="C438" t="s">
        <v>314</v>
      </c>
      <c r="D438" t="s">
        <v>315</v>
      </c>
      <c r="E438" s="50">
        <v>3.7766211792229998E-4</v>
      </c>
      <c r="F438" s="50">
        <v>3.2082467355660002E-4</v>
      </c>
      <c r="G438" s="50">
        <v>3.13538398284E-4</v>
      </c>
      <c r="H438" s="50">
        <v>2.654542158775E-4</v>
      </c>
      <c r="I438" s="50">
        <v>2.533484382822E-4</v>
      </c>
      <c r="J438" s="50">
        <v>2.1490888401680001E-4</v>
      </c>
      <c r="K438" s="50">
        <v>2.121100759188E-4</v>
      </c>
      <c r="L438" s="50">
        <v>2.4421131430180001E-4</v>
      </c>
      <c r="M438" s="50">
        <v>2.825233077286E-4</v>
      </c>
    </row>
    <row r="439" spans="1:15" x14ac:dyDescent="0.3">
      <c r="A439" t="s">
        <v>461</v>
      </c>
      <c r="B439" t="s">
        <v>496</v>
      </c>
      <c r="C439" t="s">
        <v>316</v>
      </c>
      <c r="D439" t="s">
        <v>317</v>
      </c>
      <c r="E439" s="50">
        <v>1.2488164266329999E-4</v>
      </c>
      <c r="F439" s="50">
        <v>1.8132478481399999E-4</v>
      </c>
      <c r="G439" s="50">
        <v>1.111896976481E-4</v>
      </c>
      <c r="H439" s="50">
        <v>1.2545197951900001E-4</v>
      </c>
      <c r="I439" s="50">
        <v>2.0215323279080001E-4</v>
      </c>
      <c r="J439" s="50">
        <v>2.2456403294020001E-4</v>
      </c>
      <c r="K439" s="50">
        <v>1.050116727857E-4</v>
      </c>
      <c r="L439" s="50">
        <v>4.9928601367571998E-5</v>
      </c>
      <c r="M439" s="50">
        <v>3.3027638099430698E-6</v>
      </c>
    </row>
    <row r="440" spans="1:15" x14ac:dyDescent="0.3">
      <c r="A440" t="s">
        <v>461</v>
      </c>
      <c r="B440" t="s">
        <v>496</v>
      </c>
      <c r="C440" t="s">
        <v>464</v>
      </c>
      <c r="D440"/>
      <c r="E440" s="50">
        <v>0</v>
      </c>
      <c r="F440" s="50">
        <v>3.5745753930597201E-6</v>
      </c>
      <c r="G440" s="50">
        <v>0</v>
      </c>
      <c r="H440" s="50">
        <v>0</v>
      </c>
      <c r="I440" s="50">
        <v>0</v>
      </c>
      <c r="J440" s="50">
        <v>0</v>
      </c>
      <c r="K440" s="50">
        <v>0</v>
      </c>
      <c r="L440" s="50">
        <v>0</v>
      </c>
      <c r="M440" s="50">
        <v>0</v>
      </c>
    </row>
    <row r="441" spans="1:15" x14ac:dyDescent="0.3">
      <c r="A441" t="s">
        <v>461</v>
      </c>
      <c r="B441" t="s">
        <v>496</v>
      </c>
      <c r="C441" t="s">
        <v>285</v>
      </c>
      <c r="D441" t="s">
        <v>286</v>
      </c>
      <c r="E441" s="50">
        <v>8.9104858948554406E-5</v>
      </c>
      <c r="F441" s="50">
        <v>1.14217201908417E-6</v>
      </c>
      <c r="G441" s="50">
        <v>1.35952144916052E-6</v>
      </c>
      <c r="H441" s="50">
        <v>1.45521385814404E-5</v>
      </c>
      <c r="I441" s="50">
        <v>1.3615746141349401E-5</v>
      </c>
      <c r="J441" s="50">
        <v>4.1326836952009104E-6</v>
      </c>
      <c r="K441" s="50">
        <v>6.6265253692629902E-6</v>
      </c>
      <c r="L441" s="50">
        <v>1.1103859182165801E-5</v>
      </c>
      <c r="M441" s="50">
        <v>6.3069964543788801E-7</v>
      </c>
    </row>
    <row r="442" spans="1:15" x14ac:dyDescent="0.3">
      <c r="A442" t="s">
        <v>461</v>
      </c>
      <c r="B442" t="s">
        <v>496</v>
      </c>
      <c r="C442" t="s">
        <v>410</v>
      </c>
      <c r="D442" t="s">
        <v>411</v>
      </c>
      <c r="E442" s="50">
        <v>2.4237167453925399E-6</v>
      </c>
      <c r="F442" s="50">
        <v>1.16232799589154E-5</v>
      </c>
      <c r="G442" s="50">
        <v>1.9608007082665201E-6</v>
      </c>
      <c r="H442" s="50">
        <v>3.6493250977077899E-6</v>
      </c>
      <c r="I442" s="50">
        <v>4.6193604798816703E-6</v>
      </c>
      <c r="J442" s="50">
        <v>3.37813563988358E-6</v>
      </c>
      <c r="K442" s="50">
        <v>3.3876548090600098E-6</v>
      </c>
      <c r="L442" s="50">
        <v>2.1097332446115101E-6</v>
      </c>
      <c r="M442" s="50">
        <v>2.8921082630246201E-6</v>
      </c>
    </row>
    <row r="443" spans="1:15" x14ac:dyDescent="0.3">
      <c r="A443" t="s">
        <v>461</v>
      </c>
      <c r="B443" t="s">
        <v>496</v>
      </c>
      <c r="C443" t="s">
        <v>364</v>
      </c>
      <c r="D443" t="s">
        <v>365</v>
      </c>
      <c r="E443" s="50">
        <v>0</v>
      </c>
      <c r="F443" s="50">
        <v>0</v>
      </c>
      <c r="G443" s="50">
        <v>3.7077857704377902E-8</v>
      </c>
      <c r="H443" s="50">
        <v>8.7814629370761501E-8</v>
      </c>
      <c r="I443" s="50">
        <v>1.8737265332132199E-8</v>
      </c>
      <c r="J443" s="50">
        <v>0</v>
      </c>
      <c r="K443" s="50">
        <v>0</v>
      </c>
      <c r="L443" s="50">
        <v>0</v>
      </c>
      <c r="M443" s="50">
        <v>3.4338091807173898E-8</v>
      </c>
    </row>
    <row r="444" spans="1:15" x14ac:dyDescent="0.3">
      <c r="A444" t="s">
        <v>461</v>
      </c>
      <c r="B444" t="s">
        <v>496</v>
      </c>
      <c r="C444" t="s">
        <v>465</v>
      </c>
      <c r="D444" t="s">
        <v>466</v>
      </c>
      <c r="E444" s="50">
        <v>0</v>
      </c>
      <c r="F444" s="50">
        <v>0</v>
      </c>
      <c r="G444" s="50">
        <v>0</v>
      </c>
      <c r="H444" s="50">
        <v>0</v>
      </c>
      <c r="I444" s="50">
        <v>0</v>
      </c>
      <c r="J444" s="50">
        <v>0</v>
      </c>
      <c r="K444" s="50">
        <v>1.2502878055213199E-8</v>
      </c>
      <c r="L444" s="50">
        <v>0</v>
      </c>
      <c r="M444" s="50">
        <v>0</v>
      </c>
    </row>
    <row r="445" spans="1:15" x14ac:dyDescent="0.3">
      <c r="A445" t="s">
        <v>461</v>
      </c>
      <c r="B445" t="s">
        <v>496</v>
      </c>
      <c r="C445" t="s">
        <v>64</v>
      </c>
      <c r="D445" t="s">
        <v>294</v>
      </c>
      <c r="E445" s="50">
        <v>9.8329866711983202E-6</v>
      </c>
      <c r="F445" s="50">
        <v>0</v>
      </c>
      <c r="G445" s="50">
        <v>0</v>
      </c>
      <c r="H445" s="50">
        <v>0</v>
      </c>
      <c r="I445" s="50">
        <v>0</v>
      </c>
      <c r="J445" s="50">
        <v>0</v>
      </c>
      <c r="K445" s="50">
        <v>0</v>
      </c>
      <c r="L445" s="50">
        <v>0</v>
      </c>
      <c r="M445" s="50">
        <v>0</v>
      </c>
    </row>
    <row r="446" spans="1:15" x14ac:dyDescent="0.3">
      <c r="A446" t="s">
        <v>461</v>
      </c>
      <c r="B446" t="s">
        <v>496</v>
      </c>
      <c r="C446" t="s">
        <v>306</v>
      </c>
      <c r="D446" t="s">
        <v>307</v>
      </c>
      <c r="E446" s="50">
        <v>0</v>
      </c>
      <c r="F446" s="50">
        <v>0</v>
      </c>
      <c r="G446" s="50">
        <v>0</v>
      </c>
      <c r="H446" s="50">
        <v>0</v>
      </c>
      <c r="I446" s="50">
        <v>6.2457551107107498E-7</v>
      </c>
      <c r="J446" s="50">
        <v>1.9203647944957801E-6</v>
      </c>
      <c r="K446" s="50">
        <v>0</v>
      </c>
      <c r="L446" s="50">
        <v>0</v>
      </c>
      <c r="M446" s="50">
        <v>2.1303632468124201E-7</v>
      </c>
    </row>
    <row r="447" spans="1:15" x14ac:dyDescent="0.3">
      <c r="A447" t="s">
        <v>461</v>
      </c>
      <c r="B447" t="s">
        <v>496</v>
      </c>
      <c r="C447" t="s">
        <v>308</v>
      </c>
      <c r="D447" t="s">
        <v>309</v>
      </c>
      <c r="E447" s="50"/>
      <c r="F447" s="50"/>
      <c r="G447" s="50"/>
      <c r="H447" s="50"/>
      <c r="I447" s="50"/>
      <c r="J447" s="50">
        <v>0</v>
      </c>
      <c r="K447" s="50">
        <v>0</v>
      </c>
      <c r="L447" s="50">
        <v>0</v>
      </c>
      <c r="M447" s="50">
        <v>0</v>
      </c>
    </row>
    <row r="448" spans="1:15" x14ac:dyDescent="0.3">
      <c r="A448" t="s">
        <v>461</v>
      </c>
      <c r="B448" t="s">
        <v>496</v>
      </c>
      <c r="C448" t="s">
        <v>310</v>
      </c>
      <c r="D448" t="s">
        <v>311</v>
      </c>
      <c r="E448" s="50">
        <v>0</v>
      </c>
      <c r="F448" s="50">
        <v>0</v>
      </c>
      <c r="G448" s="50">
        <v>0</v>
      </c>
      <c r="H448" s="50">
        <v>0</v>
      </c>
      <c r="I448" s="50">
        <v>0</v>
      </c>
      <c r="J448" s="50">
        <v>0</v>
      </c>
      <c r="K448" s="50">
        <v>0</v>
      </c>
      <c r="L448" s="50">
        <v>0</v>
      </c>
      <c r="M448" s="50">
        <v>3.50388691909938E-6</v>
      </c>
      <c r="N448" s="5"/>
      <c r="O448" s="5"/>
    </row>
    <row r="449" spans="1:15" x14ac:dyDescent="0.3">
      <c r="A449" s="5"/>
      <c r="B449" s="5"/>
      <c r="C449" s="5"/>
      <c r="E449" s="5"/>
      <c r="F449" s="5"/>
      <c r="G449" s="5"/>
      <c r="H449" s="5"/>
      <c r="I449" s="5"/>
      <c r="J449" s="5"/>
      <c r="K449" s="5"/>
      <c r="L449" s="5"/>
      <c r="M449" s="5"/>
      <c r="N449" s="5"/>
      <c r="O449" s="5"/>
    </row>
    <row r="450" spans="1:15" x14ac:dyDescent="0.3">
      <c r="A450" s="5"/>
      <c r="B450" s="5"/>
      <c r="C450" s="5"/>
      <c r="E450" s="5"/>
      <c r="F450" s="5"/>
      <c r="G450" s="5"/>
      <c r="H450" s="5"/>
      <c r="I450" s="5"/>
      <c r="J450" s="5"/>
      <c r="K450" s="5"/>
      <c r="L450" s="5"/>
      <c r="M450" s="5"/>
      <c r="N450" s="5"/>
      <c r="O450" s="5"/>
    </row>
    <row r="451" spans="1:15" x14ac:dyDescent="0.3">
      <c r="A451" s="5"/>
      <c r="B451" s="5"/>
      <c r="C451" s="5"/>
      <c r="E451" s="5"/>
      <c r="F451" s="5"/>
      <c r="G451" s="5"/>
      <c r="H451" s="5"/>
      <c r="I451" s="5"/>
      <c r="J451" s="5"/>
      <c r="K451" s="5"/>
      <c r="L451" s="5"/>
      <c r="M451" s="5"/>
      <c r="N451" s="5"/>
      <c r="O451" s="5"/>
    </row>
    <row r="452" spans="1:15" x14ac:dyDescent="0.3">
      <c r="A452" s="5"/>
      <c r="B452" s="5"/>
      <c r="C452" s="5"/>
      <c r="E452" s="5"/>
      <c r="F452" s="5"/>
      <c r="G452" s="5"/>
      <c r="H452" s="5"/>
      <c r="I452" s="5"/>
      <c r="J452" s="5"/>
      <c r="K452" s="5"/>
      <c r="L452" s="5"/>
      <c r="M452" s="5"/>
      <c r="N452" s="5"/>
      <c r="O452" s="5"/>
    </row>
    <row r="453" spans="1:15" x14ac:dyDescent="0.3">
      <c r="A453" s="5"/>
      <c r="B453" s="5"/>
      <c r="C453" s="5"/>
      <c r="E453" s="5"/>
      <c r="F453" s="5"/>
      <c r="G453" s="5"/>
      <c r="H453" s="5"/>
      <c r="I453" s="5"/>
      <c r="J453" s="5"/>
      <c r="K453" s="5"/>
      <c r="L453" s="5"/>
      <c r="M453" s="5"/>
      <c r="N453" s="5"/>
      <c r="O453" s="5"/>
    </row>
    <row r="454" spans="1:15" x14ac:dyDescent="0.3">
      <c r="A454" s="5"/>
      <c r="B454" s="5"/>
      <c r="C454" s="5"/>
      <c r="E454" s="5"/>
      <c r="F454" s="5"/>
      <c r="G454" s="5"/>
      <c r="H454" s="5"/>
      <c r="I454" s="5"/>
      <c r="J454" s="5"/>
      <c r="K454" s="5"/>
      <c r="L454" s="5"/>
      <c r="M454" s="5"/>
      <c r="N454" s="5"/>
      <c r="O454" s="5"/>
    </row>
    <row r="455" spans="1:15" x14ac:dyDescent="0.3">
      <c r="A455" s="5"/>
      <c r="B455" s="5"/>
      <c r="C455" s="5"/>
      <c r="E455" s="5"/>
      <c r="F455" s="5"/>
      <c r="G455" s="5"/>
      <c r="H455" s="5"/>
      <c r="I455" s="5"/>
      <c r="J455" s="5"/>
      <c r="K455" s="5"/>
      <c r="L455" s="5"/>
      <c r="M455" s="5"/>
      <c r="N455" s="5"/>
      <c r="O455" s="5"/>
    </row>
    <row r="456" spans="1:15" x14ac:dyDescent="0.3">
      <c r="A456" s="5"/>
      <c r="B456" s="5"/>
      <c r="C456" s="5"/>
      <c r="E456" s="5"/>
      <c r="F456" s="5"/>
      <c r="G456" s="5"/>
      <c r="H456" s="5"/>
      <c r="I456" s="5"/>
      <c r="J456" s="5"/>
      <c r="K456" s="5"/>
      <c r="L456" s="5"/>
      <c r="M456" s="5"/>
      <c r="N456" s="5"/>
      <c r="O456" s="5"/>
    </row>
    <row r="457" spans="1:15" x14ac:dyDescent="0.3">
      <c r="A457" s="5"/>
      <c r="B457" s="5"/>
      <c r="C457" s="5"/>
      <c r="E457" s="5"/>
      <c r="F457" s="5"/>
      <c r="G457" s="5"/>
      <c r="H457" s="5"/>
      <c r="I457" s="5"/>
      <c r="J457" s="5"/>
      <c r="K457" s="5"/>
      <c r="L457" s="5"/>
      <c r="M457" s="5"/>
      <c r="N457" s="5"/>
      <c r="O457" s="5"/>
    </row>
    <row r="458" spans="1:15" x14ac:dyDescent="0.3">
      <c r="A458" s="5"/>
      <c r="B458" s="5"/>
      <c r="C458" s="5"/>
      <c r="E458" s="5"/>
      <c r="F458" s="5"/>
      <c r="G458" s="5"/>
      <c r="H458" s="5"/>
      <c r="I458" s="5"/>
      <c r="J458" s="5"/>
      <c r="K458" s="5"/>
      <c r="L458" s="5"/>
      <c r="M458" s="5"/>
      <c r="N458" s="5"/>
      <c r="O458" s="5"/>
    </row>
    <row r="459" spans="1:15" x14ac:dyDescent="0.3">
      <c r="A459" s="5"/>
      <c r="B459" s="5"/>
      <c r="C459" s="5"/>
      <c r="E459" s="5"/>
      <c r="F459" s="5"/>
      <c r="G459" s="5"/>
      <c r="H459" s="5"/>
      <c r="I459" s="5"/>
      <c r="J459" s="5"/>
      <c r="K459" s="5"/>
      <c r="L459" s="5"/>
      <c r="M459" s="5"/>
      <c r="N459" s="5"/>
      <c r="O459" s="5"/>
    </row>
    <row r="460" spans="1:15" x14ac:dyDescent="0.3">
      <c r="A460" s="5"/>
      <c r="B460" s="5"/>
      <c r="C460" s="5"/>
      <c r="E460" s="5"/>
      <c r="F460" s="5"/>
      <c r="G460" s="5"/>
      <c r="H460" s="5"/>
      <c r="I460" s="5"/>
      <c r="J460" s="5"/>
      <c r="K460" s="5"/>
      <c r="L460" s="5"/>
      <c r="M460" s="5"/>
      <c r="N460" s="5"/>
      <c r="O460" s="5"/>
    </row>
    <row r="461" spans="1:15" x14ac:dyDescent="0.3">
      <c r="A461" s="5"/>
      <c r="B461" s="5"/>
      <c r="C461" s="5"/>
      <c r="E461" s="5"/>
      <c r="F461" s="5"/>
      <c r="G461" s="5"/>
      <c r="H461" s="5"/>
      <c r="I461" s="5"/>
      <c r="J461" s="5"/>
      <c r="K461" s="5"/>
      <c r="L461" s="5"/>
      <c r="M461" s="5"/>
      <c r="N461" s="5"/>
      <c r="O461" s="5"/>
    </row>
    <row r="462" spans="1:15" x14ac:dyDescent="0.3">
      <c r="A462" s="5"/>
      <c r="B462" s="5"/>
      <c r="C462" s="5"/>
      <c r="E462" s="5"/>
      <c r="F462" s="5"/>
      <c r="G462" s="5"/>
      <c r="H462" s="5"/>
      <c r="I462" s="5"/>
      <c r="J462" s="5"/>
      <c r="K462" s="5"/>
      <c r="L462" s="5"/>
      <c r="M462" s="5"/>
      <c r="N462" s="5"/>
      <c r="O462" s="5"/>
    </row>
    <row r="463" spans="1:15" x14ac:dyDescent="0.3">
      <c r="A463" s="5"/>
      <c r="B463" s="5"/>
      <c r="C463" s="5"/>
      <c r="E463" s="5"/>
      <c r="F463" s="5"/>
      <c r="G463" s="5"/>
      <c r="H463" s="5"/>
      <c r="I463" s="5"/>
      <c r="J463" s="5"/>
      <c r="K463" s="5"/>
      <c r="L463" s="5"/>
      <c r="M463" s="5"/>
      <c r="N463" s="5"/>
      <c r="O463" s="5"/>
    </row>
    <row r="464" spans="1:15" x14ac:dyDescent="0.3">
      <c r="A464" s="5"/>
      <c r="B464" s="5"/>
      <c r="C464" s="5"/>
      <c r="E464" s="5"/>
      <c r="F464" s="5"/>
      <c r="G464" s="5"/>
      <c r="H464" s="5"/>
      <c r="I464" s="5"/>
      <c r="J464" s="5"/>
      <c r="K464" s="5"/>
      <c r="L464" s="5"/>
      <c r="M464" s="5"/>
      <c r="N464" s="5"/>
      <c r="O464" s="5"/>
    </row>
    <row r="465" spans="1:15" x14ac:dyDescent="0.3">
      <c r="A465" s="5"/>
      <c r="B465" s="5"/>
      <c r="C465" s="5"/>
      <c r="E465" s="5"/>
      <c r="F465" s="5"/>
      <c r="G465" s="5"/>
      <c r="H465" s="5"/>
      <c r="I465" s="5"/>
      <c r="J465" s="5"/>
      <c r="K465" s="5"/>
      <c r="L465" s="5"/>
      <c r="M465" s="5"/>
      <c r="N465" s="5"/>
      <c r="O465" s="5"/>
    </row>
    <row r="466" spans="1:15" x14ac:dyDescent="0.3">
      <c r="A466" s="5"/>
      <c r="B466" s="5"/>
      <c r="C466" s="5"/>
      <c r="E466" s="5"/>
      <c r="F466" s="5"/>
      <c r="G466" s="5"/>
      <c r="H466" s="5"/>
      <c r="I466" s="5"/>
      <c r="J466" s="5"/>
      <c r="K466" s="5"/>
      <c r="L466" s="5"/>
      <c r="M466" s="5"/>
      <c r="N466" s="5"/>
      <c r="O466" s="5"/>
    </row>
    <row r="467" spans="1:15" x14ac:dyDescent="0.3">
      <c r="A467" s="5"/>
      <c r="B467" s="5"/>
      <c r="C467" s="5"/>
      <c r="E467" s="5"/>
      <c r="F467" s="5"/>
      <c r="G467" s="5"/>
      <c r="H467" s="5"/>
      <c r="I467" s="5"/>
      <c r="J467" s="5"/>
      <c r="K467" s="5"/>
      <c r="L467" s="5"/>
      <c r="M467" s="5"/>
      <c r="N467" s="5"/>
      <c r="O467" s="5"/>
    </row>
    <row r="468" spans="1:15" x14ac:dyDescent="0.3">
      <c r="A468" s="5"/>
      <c r="B468" s="5"/>
      <c r="C468" s="5"/>
      <c r="E468" s="5"/>
      <c r="F468" s="5"/>
      <c r="G468" s="5"/>
      <c r="H468" s="5"/>
      <c r="I468" s="5"/>
      <c r="J468" s="5"/>
      <c r="K468" s="5"/>
      <c r="L468" s="5"/>
      <c r="M468" s="5"/>
      <c r="N468" s="5"/>
      <c r="O468" s="5"/>
    </row>
    <row r="469" spans="1:15" x14ac:dyDescent="0.3">
      <c r="A469" s="5"/>
      <c r="B469" s="5"/>
      <c r="C469" s="5"/>
      <c r="E469" s="5"/>
      <c r="F469" s="5"/>
      <c r="G469" s="5"/>
      <c r="H469" s="5"/>
      <c r="I469" s="5"/>
      <c r="J469" s="5"/>
      <c r="K469" s="5"/>
      <c r="L469" s="5"/>
      <c r="M469" s="5"/>
      <c r="N469" s="5"/>
      <c r="O469" s="5"/>
    </row>
    <row r="470" spans="1:15" x14ac:dyDescent="0.3">
      <c r="A470" s="5"/>
      <c r="B470" s="5"/>
      <c r="C470" s="5"/>
      <c r="E470" s="5"/>
      <c r="F470" s="5"/>
      <c r="G470" s="5"/>
      <c r="H470" s="5"/>
      <c r="I470" s="5"/>
      <c r="J470" s="5"/>
      <c r="K470" s="5"/>
      <c r="L470" s="5"/>
      <c r="M470" s="5"/>
      <c r="N470" s="5"/>
      <c r="O470" s="5"/>
    </row>
    <row r="471" spans="1:15" x14ac:dyDescent="0.3">
      <c r="A471" s="5"/>
      <c r="B471" s="5"/>
      <c r="C471" s="5"/>
      <c r="E471" s="5"/>
      <c r="F471" s="5"/>
      <c r="G471" s="5"/>
      <c r="H471" s="5"/>
      <c r="I471" s="5"/>
      <c r="J471" s="5"/>
      <c r="K471" s="5"/>
      <c r="L471" s="5"/>
      <c r="M471" s="5"/>
      <c r="N471" s="5"/>
      <c r="O471" s="5"/>
    </row>
    <row r="472" spans="1:15" x14ac:dyDescent="0.3">
      <c r="A472" s="5"/>
      <c r="B472" s="5"/>
      <c r="C472" s="5"/>
      <c r="E472" s="5"/>
      <c r="F472" s="5"/>
      <c r="G472" s="5"/>
      <c r="H472" s="5"/>
      <c r="I472" s="5"/>
      <c r="J472" s="5"/>
      <c r="K472" s="5"/>
      <c r="L472" s="5"/>
      <c r="M472" s="5"/>
      <c r="N472" s="5"/>
      <c r="O472" s="5"/>
    </row>
    <row r="473" spans="1:15" x14ac:dyDescent="0.3">
      <c r="A473" s="5"/>
      <c r="B473" s="5"/>
      <c r="C473" s="5"/>
      <c r="E473" s="5"/>
      <c r="F473" s="5"/>
      <c r="G473" s="5"/>
      <c r="H473" s="5"/>
      <c r="I473" s="5"/>
      <c r="J473" s="5"/>
      <c r="K473" s="5"/>
      <c r="L473" s="5"/>
      <c r="M473" s="5"/>
      <c r="N473" s="5"/>
      <c r="O473" s="5"/>
    </row>
    <row r="474" spans="1:15" x14ac:dyDescent="0.3">
      <c r="A474" s="5"/>
      <c r="B474" s="5"/>
      <c r="C474" s="5"/>
      <c r="E474" s="5"/>
      <c r="F474" s="5"/>
      <c r="G474" s="5"/>
      <c r="H474" s="5"/>
      <c r="I474" s="5"/>
      <c r="J474" s="5"/>
      <c r="K474" s="5"/>
      <c r="L474" s="5"/>
      <c r="M474" s="5"/>
      <c r="N474" s="5"/>
      <c r="O474" s="5"/>
    </row>
    <row r="475" spans="1:15" x14ac:dyDescent="0.3">
      <c r="A475" s="5"/>
      <c r="B475" s="5"/>
      <c r="C475" s="5"/>
      <c r="E475" s="5"/>
      <c r="F475" s="5"/>
      <c r="G475" s="5"/>
      <c r="H475" s="5"/>
      <c r="I475" s="5"/>
      <c r="J475" s="5"/>
      <c r="K475" s="5"/>
      <c r="L475" s="5"/>
      <c r="M475" s="5"/>
      <c r="N475" s="5"/>
      <c r="O475" s="5"/>
    </row>
    <row r="476" spans="1:15" x14ac:dyDescent="0.3">
      <c r="A476" s="5"/>
      <c r="B476" s="5"/>
      <c r="C476" s="5"/>
      <c r="E476" s="5"/>
      <c r="F476" s="5"/>
      <c r="G476" s="5"/>
      <c r="H476" s="5"/>
      <c r="I476" s="5"/>
      <c r="J476" s="5"/>
      <c r="K476" s="5"/>
      <c r="L476" s="5"/>
      <c r="M476" s="5"/>
      <c r="N476" s="5"/>
      <c r="O476" s="5"/>
    </row>
    <row r="477" spans="1:15" x14ac:dyDescent="0.3">
      <c r="A477" s="5"/>
      <c r="B477" s="5"/>
      <c r="C477" s="5"/>
      <c r="E477" s="5"/>
      <c r="F477" s="5"/>
      <c r="G477" s="5"/>
      <c r="H477" s="5"/>
      <c r="I477" s="5"/>
      <c r="J477" s="5"/>
      <c r="K477" s="5"/>
      <c r="L477" s="5"/>
      <c r="M477" s="5"/>
      <c r="N477" s="5"/>
      <c r="O477" s="5"/>
    </row>
    <row r="478" spans="1:15" x14ac:dyDescent="0.3">
      <c r="A478" s="5"/>
      <c r="B478" s="5"/>
      <c r="C478" s="5"/>
      <c r="E478" s="5"/>
      <c r="F478" s="5"/>
      <c r="G478" s="5"/>
      <c r="H478" s="5"/>
      <c r="I478" s="5"/>
      <c r="J478" s="5"/>
      <c r="K478" s="5"/>
      <c r="L478" s="5"/>
      <c r="M478" s="5"/>
      <c r="N478" s="5"/>
      <c r="O478" s="5"/>
    </row>
    <row r="479" spans="1:15" x14ac:dyDescent="0.3">
      <c r="A479" s="5"/>
      <c r="B479" s="5"/>
      <c r="C479" s="5"/>
      <c r="E479" s="5"/>
      <c r="F479" s="5"/>
      <c r="G479" s="5"/>
      <c r="H479" s="5"/>
      <c r="I479" s="5"/>
      <c r="J479" s="5"/>
      <c r="K479" s="5"/>
      <c r="L479" s="5"/>
      <c r="M479" s="5"/>
      <c r="N479" s="5"/>
      <c r="O479" s="5"/>
    </row>
    <row r="480" spans="1:15" x14ac:dyDescent="0.3">
      <c r="A480" s="5"/>
      <c r="B480" s="5"/>
      <c r="C480" s="5"/>
      <c r="E480" s="5"/>
      <c r="F480" s="5"/>
      <c r="G480" s="5"/>
      <c r="H480" s="5"/>
      <c r="I480" s="5"/>
      <c r="J480" s="5"/>
      <c r="K480" s="5"/>
      <c r="L480" s="5"/>
      <c r="M480" s="5"/>
      <c r="N480" s="5"/>
      <c r="O480" s="5"/>
    </row>
    <row r="481" spans="1:15" x14ac:dyDescent="0.3">
      <c r="A481" s="5"/>
      <c r="B481" s="5"/>
      <c r="C481" s="5"/>
      <c r="E481" s="5"/>
      <c r="F481" s="5"/>
      <c r="G481" s="5"/>
      <c r="H481" s="5"/>
      <c r="I481" s="5"/>
      <c r="J481" s="5"/>
      <c r="K481" s="5"/>
      <c r="L481" s="5"/>
      <c r="M481" s="5"/>
      <c r="N481" s="5"/>
      <c r="O481" s="5"/>
    </row>
    <row r="482" spans="1:15" x14ac:dyDescent="0.3">
      <c r="A482" s="5"/>
      <c r="B482" s="5"/>
      <c r="C482" s="5"/>
      <c r="E482" s="5"/>
      <c r="F482" s="5"/>
      <c r="G482" s="5"/>
      <c r="H482" s="5"/>
      <c r="I482" s="5"/>
      <c r="J482" s="5"/>
      <c r="K482" s="5"/>
      <c r="L482" s="5"/>
      <c r="M482" s="5"/>
      <c r="N482" s="5"/>
      <c r="O482" s="5"/>
    </row>
    <row r="483" spans="1:15" x14ac:dyDescent="0.3">
      <c r="A483" s="5"/>
      <c r="B483" s="5"/>
      <c r="C483" s="5"/>
      <c r="E483" s="5"/>
      <c r="F483" s="5"/>
      <c r="G483" s="5"/>
      <c r="H483" s="5"/>
      <c r="I483" s="5"/>
      <c r="J483" s="5"/>
      <c r="K483" s="5"/>
      <c r="L483" s="5"/>
      <c r="M483" s="5"/>
      <c r="N483" s="5"/>
      <c r="O483" s="5"/>
    </row>
    <row r="484" spans="1:15" x14ac:dyDescent="0.3">
      <c r="A484" s="5"/>
      <c r="B484" s="5"/>
      <c r="C484" s="5"/>
      <c r="E484" s="5"/>
      <c r="F484" s="5"/>
      <c r="G484" s="5"/>
      <c r="H484" s="5"/>
      <c r="I484" s="5"/>
      <c r="J484" s="5"/>
      <c r="K484" s="5"/>
      <c r="L484" s="5"/>
      <c r="M484" s="5"/>
      <c r="N484" s="5"/>
      <c r="O484" s="5"/>
    </row>
    <row r="485" spans="1:15" x14ac:dyDescent="0.3">
      <c r="A485" s="5"/>
      <c r="B485" s="5"/>
      <c r="C485" s="5"/>
      <c r="E485" s="5"/>
      <c r="F485" s="5"/>
      <c r="G485" s="5"/>
      <c r="H485" s="5"/>
      <c r="I485" s="5"/>
      <c r="J485" s="5"/>
      <c r="K485" s="5"/>
      <c r="L485" s="5"/>
      <c r="M485" s="5"/>
      <c r="N485" s="5"/>
      <c r="O485" s="5"/>
    </row>
    <row r="486" spans="1:15" x14ac:dyDescent="0.3">
      <c r="A486" s="5"/>
      <c r="B486" s="5"/>
      <c r="C486" s="5"/>
      <c r="E486" s="5"/>
      <c r="F486" s="5"/>
      <c r="G486" s="5"/>
      <c r="H486" s="5"/>
      <c r="I486" s="5"/>
      <c r="J486" s="5"/>
      <c r="K486" s="5"/>
      <c r="L486" s="5"/>
      <c r="M486" s="5"/>
      <c r="N486" s="5"/>
      <c r="O486" s="5"/>
    </row>
    <row r="487" spans="1:15" x14ac:dyDescent="0.3">
      <c r="A487" s="5"/>
      <c r="B487" s="5"/>
      <c r="C487" s="5"/>
      <c r="E487" s="5"/>
      <c r="F487" s="5"/>
      <c r="G487" s="5"/>
      <c r="H487" s="5"/>
      <c r="I487" s="5"/>
      <c r="J487" s="5"/>
      <c r="K487" s="5"/>
      <c r="L487" s="5"/>
      <c r="M487" s="5"/>
      <c r="N487" s="5"/>
      <c r="O487" s="5"/>
    </row>
    <row r="488" spans="1:15" x14ac:dyDescent="0.3">
      <c r="A488" s="5"/>
      <c r="B488" s="5"/>
      <c r="C488" s="5"/>
      <c r="E488" s="5"/>
      <c r="F488" s="5"/>
      <c r="G488" s="5"/>
      <c r="H488" s="5"/>
      <c r="I488" s="5"/>
      <c r="J488" s="5"/>
      <c r="K488" s="5"/>
      <c r="L488" s="5"/>
      <c r="M488" s="5"/>
      <c r="N488" s="5"/>
      <c r="O488" s="5"/>
    </row>
    <row r="489" spans="1:15" x14ac:dyDescent="0.3">
      <c r="A489" s="5"/>
      <c r="B489" s="5"/>
      <c r="C489" s="5"/>
      <c r="E489" s="5"/>
      <c r="F489" s="5"/>
      <c r="G489" s="5"/>
      <c r="H489" s="5"/>
      <c r="I489" s="5"/>
      <c r="J489" s="5"/>
      <c r="K489" s="5"/>
      <c r="L489" s="5"/>
      <c r="M489" s="5"/>
      <c r="N489" s="5"/>
      <c r="O489" s="5"/>
    </row>
    <row r="490" spans="1:15" x14ac:dyDescent="0.3">
      <c r="A490" s="5"/>
      <c r="B490" s="5"/>
      <c r="C490" s="5"/>
      <c r="E490" s="5"/>
      <c r="F490" s="5"/>
      <c r="G490" s="5"/>
      <c r="H490" s="5"/>
      <c r="I490" s="5"/>
      <c r="J490" s="5"/>
      <c r="K490" s="5"/>
      <c r="L490" s="5"/>
      <c r="M490" s="5"/>
      <c r="N490" s="5"/>
      <c r="O490" s="5"/>
    </row>
    <row r="491" spans="1:15" x14ac:dyDescent="0.3">
      <c r="A491" s="5"/>
      <c r="B491" s="5"/>
      <c r="C491" s="5"/>
      <c r="E491" s="5"/>
      <c r="F491" s="5"/>
      <c r="G491" s="5"/>
      <c r="H491" s="5"/>
      <c r="I491" s="5"/>
      <c r="J491" s="5"/>
      <c r="K491" s="5"/>
      <c r="L491" s="5"/>
      <c r="M491" s="5"/>
      <c r="N491" s="5"/>
      <c r="O491" s="5"/>
    </row>
    <row r="492" spans="1:15" x14ac:dyDescent="0.3">
      <c r="A492" s="5"/>
      <c r="B492" s="5"/>
      <c r="C492" s="5"/>
      <c r="E492" s="5"/>
      <c r="F492" s="5"/>
      <c r="G492" s="5"/>
      <c r="H492" s="5"/>
      <c r="I492" s="5"/>
      <c r="J492" s="5"/>
      <c r="K492" s="5"/>
      <c r="L492" s="5"/>
      <c r="M492" s="5"/>
      <c r="N492" s="5"/>
      <c r="O492" s="5"/>
    </row>
    <row r="493" spans="1:15" x14ac:dyDescent="0.3">
      <c r="A493" s="5"/>
      <c r="B493" s="5"/>
      <c r="C493" s="5"/>
      <c r="E493" s="5"/>
      <c r="F493" s="5"/>
      <c r="G493" s="5"/>
      <c r="H493" s="5"/>
      <c r="I493" s="5"/>
      <c r="J493" s="5"/>
      <c r="K493" s="5"/>
      <c r="L493" s="5"/>
      <c r="M493" s="5"/>
      <c r="N493" s="5"/>
      <c r="O493" s="5"/>
    </row>
    <row r="494" spans="1:15" x14ac:dyDescent="0.3">
      <c r="A494" s="5"/>
      <c r="B494" s="5"/>
      <c r="C494" s="5"/>
      <c r="E494" s="5"/>
      <c r="F494" s="5"/>
      <c r="G494" s="5"/>
      <c r="H494" s="5"/>
      <c r="I494" s="5"/>
      <c r="J494" s="5"/>
      <c r="K494" s="5"/>
      <c r="L494" s="5"/>
      <c r="M494" s="5"/>
      <c r="N494" s="5"/>
      <c r="O494" s="5"/>
    </row>
    <row r="495" spans="1:15" x14ac:dyDescent="0.3">
      <c r="A495" s="5"/>
      <c r="B495" s="5"/>
      <c r="C495" s="5"/>
      <c r="E495" s="5"/>
      <c r="F495" s="5"/>
      <c r="G495" s="5"/>
      <c r="H495" s="5"/>
      <c r="I495" s="5"/>
      <c r="J495" s="5"/>
      <c r="K495" s="5"/>
      <c r="L495" s="5"/>
      <c r="M495" s="5"/>
      <c r="N495" s="5"/>
      <c r="O495" s="5"/>
    </row>
    <row r="496" spans="1:15" x14ac:dyDescent="0.3">
      <c r="A496" s="5"/>
      <c r="B496" s="5"/>
      <c r="C496" s="5"/>
      <c r="E496" s="5"/>
      <c r="F496" s="5"/>
      <c r="G496" s="5"/>
      <c r="H496" s="5"/>
      <c r="I496" s="5"/>
      <c r="J496" s="5"/>
      <c r="K496" s="5"/>
      <c r="L496" s="5"/>
      <c r="M496" s="5"/>
      <c r="N496" s="5"/>
      <c r="O496" s="5"/>
    </row>
    <row r="497" spans="1:15" x14ac:dyDescent="0.3">
      <c r="A497" s="5"/>
      <c r="B497" s="5"/>
      <c r="C497" s="5"/>
      <c r="E497" s="5"/>
      <c r="F497" s="5"/>
      <c r="G497" s="5"/>
      <c r="H497" s="5"/>
      <c r="I497" s="5"/>
      <c r="J497" s="5"/>
      <c r="K497" s="5"/>
      <c r="L497" s="5"/>
      <c r="M497" s="5"/>
      <c r="N497" s="5"/>
      <c r="O497" s="5"/>
    </row>
    <row r="498" spans="1:15" x14ac:dyDescent="0.3">
      <c r="A498" s="5"/>
      <c r="B498" s="5"/>
      <c r="C498" s="5"/>
      <c r="E498" s="5"/>
      <c r="F498" s="5"/>
      <c r="G498" s="5"/>
      <c r="H498" s="5"/>
      <c r="I498" s="5"/>
      <c r="J498" s="5"/>
      <c r="K498" s="5"/>
      <c r="L498" s="5"/>
      <c r="M498" s="5"/>
      <c r="N498" s="5"/>
      <c r="O498" s="5"/>
    </row>
    <row r="499" spans="1:15" x14ac:dyDescent="0.3">
      <c r="A499" s="5"/>
      <c r="B499" s="5"/>
      <c r="C499" s="5"/>
      <c r="E499" s="5"/>
      <c r="F499" s="5"/>
      <c r="G499" s="5"/>
      <c r="H499" s="5"/>
      <c r="I499" s="5"/>
      <c r="J499" s="5"/>
      <c r="K499" s="5"/>
      <c r="L499" s="5"/>
      <c r="M499" s="5"/>
      <c r="N499" s="5"/>
      <c r="O499" s="5"/>
    </row>
    <row r="500" spans="1:15" x14ac:dyDescent="0.3">
      <c r="A500" s="5"/>
      <c r="B500" s="5"/>
      <c r="C500" s="5"/>
      <c r="E500" s="5"/>
      <c r="F500" s="5"/>
      <c r="G500" s="5"/>
      <c r="H500" s="5"/>
      <c r="I500" s="5"/>
      <c r="J500" s="5"/>
      <c r="K500" s="5"/>
      <c r="L500" s="5"/>
      <c r="M500" s="5"/>
      <c r="N500" s="5"/>
      <c r="O500" s="5"/>
    </row>
    <row r="501" spans="1:15" x14ac:dyDescent="0.3">
      <c r="A501" s="5"/>
      <c r="B501" s="5"/>
      <c r="C501" s="5"/>
      <c r="E501" s="5"/>
      <c r="F501" s="5"/>
      <c r="G501" s="5"/>
      <c r="H501" s="5"/>
      <c r="I501" s="5"/>
      <c r="J501" s="5"/>
      <c r="K501" s="5"/>
      <c r="L501" s="5"/>
      <c r="M501" s="5"/>
      <c r="N501" s="5"/>
      <c r="O501" s="5"/>
    </row>
    <row r="502" spans="1:15" x14ac:dyDescent="0.3">
      <c r="A502" s="5"/>
      <c r="B502" s="5"/>
      <c r="C502" s="5"/>
      <c r="E502" s="5"/>
      <c r="F502" s="5"/>
      <c r="G502" s="5"/>
      <c r="H502" s="5"/>
      <c r="I502" s="5"/>
      <c r="J502" s="5"/>
      <c r="K502" s="5"/>
      <c r="L502" s="5"/>
      <c r="M502" s="5"/>
      <c r="N502" s="5"/>
      <c r="O502" s="5"/>
    </row>
    <row r="503" spans="1:15" x14ac:dyDescent="0.3">
      <c r="A503" s="5"/>
      <c r="B503" s="5"/>
      <c r="C503" s="5"/>
      <c r="E503" s="5"/>
      <c r="F503" s="5"/>
      <c r="G503" s="5"/>
      <c r="H503" s="5"/>
      <c r="I503" s="5"/>
      <c r="J503" s="5"/>
      <c r="K503" s="5"/>
      <c r="L503" s="5"/>
      <c r="M503" s="5"/>
      <c r="N503" s="5"/>
      <c r="O503" s="5"/>
    </row>
    <row r="504" spans="1:15" x14ac:dyDescent="0.3">
      <c r="A504" s="5"/>
      <c r="B504" s="5"/>
      <c r="C504" s="5"/>
      <c r="E504" s="5"/>
      <c r="F504" s="5"/>
      <c r="G504" s="5"/>
      <c r="H504" s="5"/>
      <c r="I504" s="5"/>
      <c r="J504" s="5"/>
      <c r="K504" s="5"/>
      <c r="L504" s="5"/>
      <c r="M504" s="5"/>
      <c r="N504" s="5"/>
      <c r="O504" s="5"/>
    </row>
    <row r="505" spans="1:15" x14ac:dyDescent="0.3">
      <c r="A505" s="5"/>
      <c r="B505" s="5"/>
      <c r="C505" s="5"/>
      <c r="E505" s="5"/>
      <c r="F505" s="5"/>
      <c r="G505" s="5"/>
      <c r="H505" s="5"/>
      <c r="I505" s="5"/>
      <c r="J505" s="5"/>
      <c r="K505" s="5"/>
      <c r="L505" s="5"/>
      <c r="M505" s="5"/>
      <c r="N505" s="5"/>
      <c r="O505" s="5"/>
    </row>
    <row r="506" spans="1:15" x14ac:dyDescent="0.3">
      <c r="A506" s="5"/>
      <c r="B506" s="5"/>
      <c r="C506" s="5"/>
      <c r="E506" s="5"/>
      <c r="F506" s="5"/>
      <c r="G506" s="5"/>
      <c r="H506" s="5"/>
      <c r="I506" s="5"/>
      <c r="J506" s="5"/>
      <c r="K506" s="5"/>
      <c r="L506" s="5"/>
      <c r="M506" s="5"/>
      <c r="N506" s="5"/>
      <c r="O506" s="5"/>
    </row>
    <row r="507" spans="1:15" x14ac:dyDescent="0.3">
      <c r="A507" s="5"/>
      <c r="B507" s="5"/>
      <c r="C507" s="5"/>
      <c r="E507" s="5"/>
      <c r="F507" s="5"/>
      <c r="G507" s="5"/>
      <c r="H507" s="5"/>
      <c r="I507" s="5"/>
      <c r="J507" s="5"/>
      <c r="K507" s="5"/>
      <c r="L507" s="5"/>
      <c r="M507" s="5"/>
      <c r="N507" s="5"/>
      <c r="O507" s="5"/>
    </row>
    <row r="508" spans="1:15" x14ac:dyDescent="0.3">
      <c r="A508" s="5"/>
      <c r="B508" s="5"/>
      <c r="C508" s="5"/>
      <c r="E508" s="5"/>
      <c r="F508" s="5"/>
      <c r="G508" s="5"/>
      <c r="H508" s="5"/>
      <c r="I508" s="5"/>
      <c r="J508" s="5"/>
      <c r="K508" s="5"/>
      <c r="L508" s="5"/>
      <c r="M508" s="5"/>
      <c r="N508" s="5"/>
      <c r="O508" s="5"/>
    </row>
    <row r="509" spans="1:15" x14ac:dyDescent="0.3">
      <c r="A509" s="5"/>
      <c r="B509" s="5"/>
      <c r="C509" s="5"/>
      <c r="E509" s="5"/>
      <c r="F509" s="5"/>
      <c r="G509" s="5"/>
      <c r="H509" s="5"/>
      <c r="I509" s="5"/>
      <c r="J509" s="5"/>
      <c r="K509" s="5"/>
      <c r="L509" s="5"/>
      <c r="M509" s="5"/>
      <c r="N509" s="5"/>
      <c r="O509" s="5"/>
    </row>
    <row r="510" spans="1:15" x14ac:dyDescent="0.3">
      <c r="A510" s="5"/>
      <c r="B510" s="5"/>
      <c r="C510" s="5"/>
      <c r="E510" s="5"/>
      <c r="F510" s="5"/>
      <c r="G510" s="5"/>
      <c r="H510" s="5"/>
      <c r="I510" s="5"/>
      <c r="J510" s="5"/>
      <c r="K510" s="5"/>
      <c r="L510" s="5"/>
      <c r="M510" s="5"/>
      <c r="N510" s="5"/>
      <c r="O510" s="5"/>
    </row>
    <row r="511" spans="1:15" x14ac:dyDescent="0.3">
      <c r="A511" s="5"/>
      <c r="B511" s="5"/>
      <c r="C511" s="5"/>
      <c r="E511" s="5"/>
      <c r="F511" s="5"/>
      <c r="G511" s="5"/>
      <c r="H511" s="5"/>
      <c r="I511" s="5"/>
      <c r="J511" s="5"/>
      <c r="K511" s="5"/>
      <c r="L511" s="5"/>
      <c r="M511" s="5"/>
      <c r="N511" s="5"/>
      <c r="O511" s="5"/>
    </row>
    <row r="512" spans="1:15" x14ac:dyDescent="0.3">
      <c r="A512" s="5"/>
      <c r="B512" s="5"/>
      <c r="C512" s="5"/>
      <c r="E512" s="5"/>
      <c r="F512" s="5"/>
      <c r="G512" s="5"/>
      <c r="H512" s="5"/>
      <c r="I512" s="5"/>
      <c r="J512" s="5"/>
      <c r="K512" s="5"/>
      <c r="L512" s="5"/>
      <c r="M512" s="5"/>
      <c r="N512" s="5"/>
      <c r="O512" s="5"/>
    </row>
    <row r="513" spans="1:15" x14ac:dyDescent="0.3">
      <c r="A513" s="5"/>
      <c r="B513" s="5"/>
      <c r="C513" s="5"/>
      <c r="E513" s="5"/>
      <c r="F513" s="5"/>
      <c r="G513" s="5"/>
      <c r="H513" s="5"/>
      <c r="I513" s="5"/>
      <c r="J513" s="5"/>
      <c r="K513" s="5"/>
      <c r="L513" s="5"/>
      <c r="M513" s="5"/>
      <c r="N513" s="5"/>
      <c r="O513" s="5"/>
    </row>
    <row r="514" spans="1:15" x14ac:dyDescent="0.3">
      <c r="A514" s="5"/>
      <c r="B514" s="5"/>
      <c r="C514" s="5"/>
      <c r="E514" s="5"/>
      <c r="F514" s="5"/>
      <c r="G514" s="5"/>
      <c r="H514" s="5"/>
      <c r="I514" s="5"/>
      <c r="J514" s="5"/>
      <c r="K514" s="5"/>
      <c r="L514" s="5"/>
      <c r="M514" s="5"/>
      <c r="N514" s="5"/>
      <c r="O514" s="5"/>
    </row>
    <row r="515" spans="1:15" x14ac:dyDescent="0.3">
      <c r="A515" s="5"/>
      <c r="B515" s="5"/>
      <c r="C515" s="5"/>
      <c r="E515" s="5"/>
      <c r="F515" s="5"/>
      <c r="G515" s="5"/>
      <c r="H515" s="5"/>
      <c r="I515" s="5"/>
      <c r="J515" s="5"/>
      <c r="K515" s="5"/>
      <c r="L515" s="5"/>
      <c r="M515" s="5"/>
      <c r="N515" s="5"/>
      <c r="O515" s="5"/>
    </row>
    <row r="516" spans="1:15" x14ac:dyDescent="0.3">
      <c r="A516" s="5"/>
      <c r="B516" s="5"/>
      <c r="C516" s="5"/>
      <c r="E516" s="5"/>
      <c r="F516" s="5"/>
      <c r="G516" s="5"/>
      <c r="H516" s="5"/>
      <c r="I516" s="5"/>
      <c r="J516" s="5"/>
      <c r="K516" s="5"/>
      <c r="L516" s="5"/>
      <c r="M516" s="5"/>
      <c r="N516" s="5"/>
      <c r="O516" s="5"/>
    </row>
    <row r="517" spans="1:15" x14ac:dyDescent="0.3">
      <c r="A517" s="5"/>
      <c r="B517" s="5"/>
      <c r="C517" s="5"/>
      <c r="E517" s="5"/>
      <c r="F517" s="5"/>
      <c r="G517" s="5"/>
      <c r="H517" s="5"/>
      <c r="I517" s="5"/>
      <c r="J517" s="5"/>
      <c r="K517" s="5"/>
      <c r="L517" s="5"/>
      <c r="M517" s="5"/>
      <c r="N517" s="5"/>
      <c r="O517" s="5"/>
    </row>
    <row r="518" spans="1:15" x14ac:dyDescent="0.3">
      <c r="A518" s="5"/>
      <c r="B518" s="5"/>
      <c r="C518" s="5"/>
      <c r="E518" s="5"/>
      <c r="F518" s="5"/>
      <c r="G518" s="5"/>
      <c r="H518" s="5"/>
      <c r="I518" s="5"/>
      <c r="J518" s="5"/>
      <c r="K518" s="5"/>
      <c r="L518" s="5"/>
      <c r="M518" s="5"/>
      <c r="N518" s="5"/>
      <c r="O518" s="5"/>
    </row>
    <row r="519" spans="1:15" x14ac:dyDescent="0.3">
      <c r="A519" s="5"/>
      <c r="B519" s="5"/>
      <c r="C519" s="5"/>
      <c r="E519" s="5"/>
      <c r="F519" s="5"/>
      <c r="G519" s="5"/>
      <c r="H519" s="5"/>
      <c r="I519" s="5"/>
      <c r="J519" s="5"/>
      <c r="K519" s="5"/>
      <c r="L519" s="5"/>
      <c r="M519" s="5"/>
      <c r="N519" s="5"/>
      <c r="O519" s="5"/>
    </row>
    <row r="520" spans="1:15" x14ac:dyDescent="0.3">
      <c r="A520" s="5"/>
      <c r="B520" s="5"/>
      <c r="C520" s="5"/>
      <c r="E520" s="5"/>
      <c r="F520" s="5"/>
      <c r="G520" s="5"/>
      <c r="H520" s="5"/>
      <c r="I520" s="5"/>
      <c r="J520" s="5"/>
      <c r="K520" s="5"/>
      <c r="L520" s="5"/>
      <c r="M520" s="5"/>
      <c r="N520" s="5"/>
      <c r="O520" s="5"/>
    </row>
    <row r="521" spans="1:15" x14ac:dyDescent="0.3">
      <c r="A521" s="5"/>
      <c r="B521" s="5"/>
      <c r="C521" s="5"/>
      <c r="E521" s="5"/>
      <c r="F521" s="5"/>
      <c r="G521" s="5"/>
      <c r="H521" s="5"/>
      <c r="I521" s="5"/>
      <c r="J521" s="5"/>
      <c r="K521" s="5"/>
      <c r="L521" s="5"/>
      <c r="M521" s="5"/>
      <c r="N521" s="5"/>
      <c r="O521" s="5"/>
    </row>
    <row r="522" spans="1:15" x14ac:dyDescent="0.3">
      <c r="A522" s="5"/>
      <c r="B522" s="5"/>
      <c r="C522" s="5"/>
      <c r="E522" s="5"/>
      <c r="F522" s="5"/>
      <c r="G522" s="5"/>
      <c r="H522" s="5"/>
      <c r="I522" s="5"/>
      <c r="J522" s="5"/>
      <c r="K522" s="5"/>
      <c r="L522" s="5"/>
      <c r="M522" s="5"/>
      <c r="N522" s="5"/>
      <c r="O522" s="5"/>
    </row>
    <row r="523" spans="1:15" x14ac:dyDescent="0.3">
      <c r="A523" s="5"/>
      <c r="B523" s="5"/>
      <c r="C523" s="5"/>
      <c r="E523" s="5"/>
      <c r="F523" s="5"/>
      <c r="G523" s="5"/>
      <c r="H523" s="5"/>
      <c r="I523" s="5"/>
      <c r="J523" s="5"/>
      <c r="K523" s="5"/>
      <c r="L523" s="5"/>
      <c r="M523" s="5"/>
      <c r="N523" s="5"/>
      <c r="O523" s="5"/>
    </row>
    <row r="524" spans="1:15" x14ac:dyDescent="0.3">
      <c r="A524" s="5"/>
      <c r="B524" s="5"/>
      <c r="C524" s="5"/>
      <c r="E524" s="5"/>
      <c r="F524" s="5"/>
      <c r="G524" s="5"/>
      <c r="H524" s="5"/>
      <c r="I524" s="5"/>
      <c r="J524" s="5"/>
      <c r="K524" s="5"/>
      <c r="L524" s="5"/>
      <c r="M524" s="5"/>
      <c r="N524" s="5"/>
      <c r="O524" s="5"/>
    </row>
    <row r="525" spans="1:15" x14ac:dyDescent="0.3">
      <c r="A525" s="5"/>
      <c r="B525" s="5"/>
      <c r="C525" s="5"/>
      <c r="E525" s="5"/>
      <c r="F525" s="5"/>
      <c r="G525" s="5"/>
      <c r="H525" s="5"/>
      <c r="I525" s="5"/>
      <c r="J525" s="5"/>
      <c r="K525" s="5"/>
      <c r="L525" s="5"/>
      <c r="M525" s="5"/>
      <c r="N525" s="5"/>
      <c r="O525" s="5"/>
    </row>
    <row r="526" spans="1:15" x14ac:dyDescent="0.3">
      <c r="A526" s="5"/>
      <c r="B526" s="5"/>
      <c r="C526" s="5"/>
      <c r="E526" s="5"/>
      <c r="F526" s="5"/>
      <c r="G526" s="5"/>
      <c r="H526" s="5"/>
      <c r="I526" s="5"/>
      <c r="J526" s="5"/>
      <c r="K526" s="5"/>
      <c r="L526" s="5"/>
      <c r="M526" s="5"/>
      <c r="N526" s="5"/>
      <c r="O526" s="5"/>
    </row>
    <row r="527" spans="1:15" x14ac:dyDescent="0.3">
      <c r="A527" s="5"/>
      <c r="B527" s="5"/>
      <c r="C527" s="5"/>
      <c r="E527" s="5"/>
      <c r="F527" s="5"/>
      <c r="G527" s="5"/>
      <c r="H527" s="5"/>
      <c r="I527" s="5"/>
      <c r="J527" s="5"/>
      <c r="K527" s="5"/>
      <c r="L527" s="5"/>
      <c r="M527" s="5"/>
      <c r="N527" s="5"/>
      <c r="O527" s="5"/>
    </row>
    <row r="528" spans="1:15" x14ac:dyDescent="0.3">
      <c r="A528" s="5"/>
      <c r="B528" s="5"/>
      <c r="C528" s="5"/>
      <c r="E528" s="5"/>
      <c r="F528" s="5"/>
      <c r="G528" s="5"/>
      <c r="H528" s="5"/>
      <c r="I528" s="5"/>
      <c r="J528" s="5"/>
      <c r="K528" s="5"/>
      <c r="L528" s="5"/>
      <c r="M528" s="5"/>
      <c r="N528" s="5"/>
      <c r="O528" s="5"/>
    </row>
    <row r="529" spans="1:15" x14ac:dyDescent="0.3">
      <c r="A529" s="5"/>
      <c r="B529" s="5"/>
      <c r="C529" s="5"/>
      <c r="E529" s="5"/>
      <c r="F529" s="5"/>
      <c r="G529" s="5"/>
      <c r="H529" s="5"/>
      <c r="I529" s="5"/>
      <c r="J529" s="5"/>
      <c r="K529" s="5"/>
      <c r="L529" s="5"/>
      <c r="M529" s="5"/>
      <c r="N529" s="5"/>
      <c r="O529" s="5"/>
    </row>
    <row r="530" spans="1:15" x14ac:dyDescent="0.3">
      <c r="A530" s="5"/>
      <c r="B530" s="5"/>
      <c r="C530" s="5"/>
      <c r="E530" s="5"/>
      <c r="F530" s="5"/>
      <c r="G530" s="5"/>
      <c r="H530" s="5"/>
      <c r="I530" s="5"/>
      <c r="J530" s="5"/>
      <c r="K530" s="5"/>
      <c r="L530" s="5"/>
      <c r="M530" s="5"/>
      <c r="N530" s="5"/>
      <c r="O530" s="5"/>
    </row>
    <row r="531" spans="1:15" x14ac:dyDescent="0.3">
      <c r="A531" s="5"/>
      <c r="B531" s="5"/>
      <c r="C531" s="5"/>
      <c r="E531" s="5"/>
      <c r="F531" s="5"/>
      <c r="G531" s="5"/>
      <c r="H531" s="5"/>
      <c r="I531" s="5"/>
      <c r="J531" s="5"/>
      <c r="K531" s="5"/>
      <c r="L531" s="5"/>
      <c r="M531" s="5"/>
      <c r="N531" s="5"/>
      <c r="O531" s="5"/>
    </row>
    <row r="532" spans="1:15" x14ac:dyDescent="0.3">
      <c r="A532" s="5"/>
      <c r="B532" s="5"/>
      <c r="C532" s="5"/>
      <c r="E532" s="5"/>
      <c r="F532" s="5"/>
      <c r="G532" s="5"/>
      <c r="H532" s="5"/>
      <c r="I532" s="5"/>
      <c r="J532" s="5"/>
      <c r="K532" s="5"/>
      <c r="L532" s="5"/>
      <c r="M532" s="5"/>
      <c r="N532" s="5"/>
      <c r="O532" s="5"/>
    </row>
    <row r="533" spans="1:15" x14ac:dyDescent="0.3">
      <c r="A533" s="5"/>
      <c r="B533" s="5"/>
      <c r="C533" s="5"/>
      <c r="E533" s="5"/>
      <c r="F533" s="5"/>
      <c r="G533" s="5"/>
      <c r="H533" s="5"/>
      <c r="I533" s="5"/>
      <c r="J533" s="5"/>
      <c r="K533" s="5"/>
      <c r="L533" s="5"/>
      <c r="M533" s="5"/>
      <c r="N533" s="5"/>
      <c r="O533" s="5"/>
    </row>
    <row r="534" spans="1:15" x14ac:dyDescent="0.3">
      <c r="A534" s="5"/>
      <c r="B534" s="5"/>
      <c r="C534" s="5"/>
      <c r="E534" s="5"/>
      <c r="F534" s="5"/>
      <c r="G534" s="5"/>
      <c r="H534" s="5"/>
      <c r="I534" s="5"/>
      <c r="J534" s="5"/>
      <c r="K534" s="5"/>
      <c r="L534" s="5"/>
      <c r="M534" s="5"/>
      <c r="N534" s="5"/>
      <c r="O534" s="5"/>
    </row>
    <row r="535" spans="1:15" x14ac:dyDescent="0.3">
      <c r="A535" s="5"/>
      <c r="B535" s="5"/>
      <c r="C535" s="5"/>
      <c r="E535" s="5"/>
      <c r="F535" s="5"/>
      <c r="G535" s="5"/>
      <c r="H535" s="5"/>
      <c r="I535" s="5"/>
      <c r="J535" s="5"/>
      <c r="K535" s="5"/>
      <c r="L535" s="5"/>
      <c r="M535" s="5"/>
      <c r="N535" s="5"/>
      <c r="O535" s="5"/>
    </row>
    <row r="536" spans="1:15" x14ac:dyDescent="0.3">
      <c r="A536" s="5"/>
      <c r="B536" s="5"/>
      <c r="C536" s="5"/>
      <c r="E536" s="5"/>
      <c r="F536" s="5"/>
      <c r="G536" s="5"/>
      <c r="H536" s="5"/>
      <c r="I536" s="5"/>
      <c r="J536" s="5"/>
      <c r="K536" s="5"/>
      <c r="L536" s="5"/>
      <c r="M536" s="5"/>
      <c r="N536" s="5"/>
      <c r="O536" s="5"/>
    </row>
    <row r="537" spans="1:15" x14ac:dyDescent="0.3">
      <c r="A537" s="5"/>
      <c r="B537" s="5"/>
      <c r="C537" s="5"/>
      <c r="E537" s="5"/>
      <c r="F537" s="5"/>
      <c r="G537" s="5"/>
      <c r="H537" s="5"/>
      <c r="I537" s="5"/>
      <c r="J537" s="5"/>
      <c r="K537" s="5"/>
      <c r="L537" s="5"/>
      <c r="M537" s="5"/>
      <c r="N537" s="5"/>
      <c r="O537" s="5"/>
    </row>
    <row r="538" spans="1:15" x14ac:dyDescent="0.3">
      <c r="A538" s="5"/>
      <c r="B538" s="5"/>
      <c r="C538" s="5"/>
      <c r="E538" s="5"/>
      <c r="F538" s="5"/>
      <c r="G538" s="5"/>
      <c r="H538" s="5"/>
      <c r="I538" s="5"/>
      <c r="J538" s="5"/>
      <c r="K538" s="5"/>
      <c r="L538" s="5"/>
      <c r="M538" s="5"/>
      <c r="N538" s="5"/>
      <c r="O538" s="5"/>
    </row>
    <row r="539" spans="1:15" x14ac:dyDescent="0.3">
      <c r="A539" s="5"/>
      <c r="B539" s="5"/>
      <c r="C539" s="5"/>
      <c r="E539" s="5"/>
      <c r="F539" s="5"/>
      <c r="G539" s="5"/>
      <c r="H539" s="5"/>
      <c r="I539" s="5"/>
      <c r="J539" s="5"/>
      <c r="K539" s="5"/>
      <c r="L539" s="5"/>
      <c r="M539" s="5"/>
      <c r="N539" s="5"/>
      <c r="O539" s="5"/>
    </row>
    <row r="540" spans="1:15" x14ac:dyDescent="0.3">
      <c r="A540" s="5"/>
      <c r="B540" s="5"/>
      <c r="C540" s="5"/>
      <c r="E540" s="5"/>
      <c r="F540" s="5"/>
      <c r="G540" s="5"/>
      <c r="H540" s="5"/>
      <c r="I540" s="5"/>
      <c r="J540" s="5"/>
      <c r="K540" s="5"/>
      <c r="L540" s="5"/>
      <c r="M540" s="5"/>
      <c r="N540" s="5"/>
      <c r="O540" s="5"/>
    </row>
    <row r="541" spans="1:15" x14ac:dyDescent="0.3">
      <c r="A541" s="5"/>
      <c r="B541" s="5"/>
      <c r="C541" s="5"/>
      <c r="E541" s="5"/>
      <c r="F541" s="5"/>
      <c r="G541" s="5"/>
      <c r="H541" s="5"/>
      <c r="I541" s="5"/>
      <c r="J541" s="5"/>
      <c r="K541" s="5"/>
      <c r="L541" s="5"/>
      <c r="M541" s="5"/>
      <c r="N541" s="5"/>
      <c r="O541" s="5"/>
    </row>
    <row r="542" spans="1:15" x14ac:dyDescent="0.3">
      <c r="A542" s="5"/>
      <c r="B542" s="5"/>
      <c r="C542" s="5"/>
      <c r="E542" s="5"/>
      <c r="F542" s="5"/>
      <c r="G542" s="5"/>
      <c r="H542" s="5"/>
      <c r="I542" s="5"/>
      <c r="J542" s="5"/>
      <c r="K542" s="5"/>
      <c r="L542" s="5"/>
      <c r="M542" s="5"/>
      <c r="N542" s="5"/>
      <c r="O542" s="5"/>
    </row>
    <row r="543" spans="1:15" x14ac:dyDescent="0.3">
      <c r="A543" s="5"/>
      <c r="B543" s="5"/>
      <c r="C543" s="5"/>
      <c r="E543" s="5"/>
      <c r="F543" s="5"/>
      <c r="G543" s="5"/>
      <c r="H543" s="5"/>
      <c r="I543" s="5"/>
      <c r="J543" s="5"/>
      <c r="K543" s="5"/>
      <c r="L543" s="5"/>
      <c r="M543" s="5"/>
      <c r="N543" s="5"/>
      <c r="O543" s="5"/>
    </row>
    <row r="544" spans="1:15" x14ac:dyDescent="0.3">
      <c r="A544" s="5"/>
      <c r="B544" s="5"/>
      <c r="C544" s="5"/>
      <c r="E544" s="5"/>
      <c r="F544" s="5"/>
      <c r="G544" s="5"/>
      <c r="H544" s="5"/>
      <c r="I544" s="5"/>
      <c r="J544" s="5"/>
      <c r="K544" s="5"/>
      <c r="L544" s="5"/>
      <c r="M544" s="5"/>
      <c r="N544" s="5"/>
      <c r="O544" s="5"/>
    </row>
    <row r="545" spans="1:15" x14ac:dyDescent="0.3">
      <c r="A545" s="5"/>
      <c r="B545" s="5"/>
      <c r="C545" s="5"/>
      <c r="E545" s="5"/>
      <c r="F545" s="5"/>
      <c r="G545" s="5"/>
      <c r="H545" s="5"/>
      <c r="I545" s="5"/>
      <c r="J545" s="5"/>
      <c r="K545" s="5"/>
      <c r="L545" s="5"/>
      <c r="M545" s="5"/>
      <c r="N545" s="5"/>
      <c r="O545" s="5"/>
    </row>
    <row r="546" spans="1:15" x14ac:dyDescent="0.3">
      <c r="A546" s="5"/>
      <c r="B546" s="5"/>
      <c r="C546" s="5"/>
      <c r="E546" s="5"/>
      <c r="F546" s="5"/>
      <c r="G546" s="5"/>
      <c r="H546" s="5"/>
      <c r="I546" s="5"/>
      <c r="J546" s="5"/>
      <c r="K546" s="5"/>
      <c r="L546" s="5"/>
      <c r="M546" s="5"/>
      <c r="N546" s="5"/>
      <c r="O546" s="5"/>
    </row>
    <row r="547" spans="1:15" x14ac:dyDescent="0.3">
      <c r="A547" s="5"/>
      <c r="B547" s="5"/>
      <c r="C547" s="5"/>
      <c r="E547" s="5"/>
      <c r="F547" s="5"/>
      <c r="G547" s="5"/>
      <c r="H547" s="5"/>
      <c r="I547" s="5"/>
      <c r="J547" s="5"/>
      <c r="K547" s="5"/>
      <c r="L547" s="5"/>
      <c r="M547" s="5"/>
      <c r="N547" s="5"/>
      <c r="O547" s="5"/>
    </row>
    <row r="548" spans="1:15" x14ac:dyDescent="0.3">
      <c r="A548" s="5"/>
      <c r="B548" s="5"/>
      <c r="C548" s="5"/>
      <c r="E548" s="5"/>
      <c r="F548" s="5"/>
      <c r="G548" s="5"/>
      <c r="H548" s="5"/>
      <c r="I548" s="5"/>
      <c r="J548" s="5"/>
      <c r="K548" s="5"/>
      <c r="L548" s="5"/>
      <c r="M548" s="5"/>
      <c r="N548" s="5"/>
      <c r="O548" s="5"/>
    </row>
    <row r="549" spans="1:15" x14ac:dyDescent="0.3">
      <c r="A549" s="5"/>
      <c r="B549" s="5"/>
      <c r="C549" s="5"/>
      <c r="E549" s="5"/>
      <c r="F549" s="5"/>
      <c r="G549" s="5"/>
      <c r="H549" s="5"/>
      <c r="I549" s="5"/>
      <c r="J549" s="5"/>
      <c r="K549" s="5"/>
      <c r="L549" s="5"/>
      <c r="M549" s="5"/>
      <c r="N549" s="5"/>
      <c r="O549" s="5"/>
    </row>
    <row r="550" spans="1:15" x14ac:dyDescent="0.3">
      <c r="A550" s="5"/>
      <c r="B550" s="5"/>
      <c r="C550" s="5"/>
      <c r="E550" s="5"/>
      <c r="F550" s="5"/>
      <c r="G550" s="5"/>
      <c r="H550" s="5"/>
      <c r="I550" s="5"/>
      <c r="J550" s="5"/>
      <c r="K550" s="5"/>
      <c r="L550" s="5"/>
      <c r="M550" s="5"/>
      <c r="N550" s="5"/>
      <c r="O550" s="5"/>
    </row>
    <row r="551" spans="1:15" x14ac:dyDescent="0.3">
      <c r="A551" s="5"/>
      <c r="B551" s="5"/>
      <c r="C551" s="5"/>
      <c r="E551" s="5"/>
      <c r="F551" s="5"/>
      <c r="G551" s="5"/>
      <c r="H551" s="5"/>
      <c r="I551" s="5"/>
      <c r="J551" s="5"/>
      <c r="K551" s="5"/>
      <c r="L551" s="5"/>
      <c r="M551" s="5"/>
      <c r="N551" s="5"/>
      <c r="O551" s="5"/>
    </row>
    <row r="552" spans="1:15" x14ac:dyDescent="0.3">
      <c r="A552" s="5"/>
      <c r="B552" s="5"/>
      <c r="C552" s="5"/>
      <c r="E552" s="5"/>
      <c r="F552" s="5"/>
      <c r="G552" s="5"/>
      <c r="H552" s="5"/>
      <c r="I552" s="5"/>
      <c r="J552" s="5"/>
      <c r="K552" s="5"/>
      <c r="L552" s="5"/>
      <c r="M552" s="5"/>
      <c r="N552" s="5"/>
      <c r="O552" s="5"/>
    </row>
    <row r="553" spans="1:15" x14ac:dyDescent="0.3">
      <c r="A553" s="5"/>
      <c r="B553" s="5"/>
      <c r="C553" s="5"/>
      <c r="E553" s="5"/>
      <c r="F553" s="5"/>
      <c r="G553" s="5"/>
      <c r="H553" s="5"/>
      <c r="I553" s="5"/>
      <c r="J553" s="5"/>
      <c r="K553" s="5"/>
      <c r="L553" s="5"/>
      <c r="M553" s="5"/>
      <c r="N553" s="5"/>
      <c r="O553" s="5"/>
    </row>
    <row r="554" spans="1:15" x14ac:dyDescent="0.3">
      <c r="A554" s="5"/>
      <c r="B554" s="5"/>
      <c r="C554" s="5"/>
      <c r="E554" s="5"/>
      <c r="F554" s="5"/>
      <c r="G554" s="5"/>
      <c r="H554" s="5"/>
      <c r="I554" s="5"/>
      <c r="J554" s="5"/>
      <c r="K554" s="5"/>
      <c r="L554" s="5"/>
      <c r="M554" s="5"/>
      <c r="N554" s="5"/>
      <c r="O554" s="5"/>
    </row>
    <row r="555" spans="1:15" x14ac:dyDescent="0.3">
      <c r="A555" s="5"/>
      <c r="B555" s="5"/>
      <c r="C555" s="5"/>
      <c r="E555" s="5"/>
      <c r="F555" s="5"/>
      <c r="G555" s="5"/>
      <c r="H555" s="5"/>
      <c r="I555" s="5"/>
      <c r="J555" s="5"/>
      <c r="K555" s="5"/>
      <c r="L555" s="5"/>
      <c r="M555" s="5"/>
      <c r="N555" s="5"/>
      <c r="O555" s="5"/>
    </row>
    <row r="556" spans="1:15" x14ac:dyDescent="0.3">
      <c r="A556" s="5"/>
      <c r="B556" s="5"/>
      <c r="C556" s="5"/>
      <c r="E556" s="5"/>
      <c r="F556" s="5"/>
      <c r="G556" s="5"/>
      <c r="H556" s="5"/>
      <c r="I556" s="5"/>
      <c r="J556" s="5"/>
      <c r="K556" s="5"/>
      <c r="L556" s="5"/>
      <c r="M556" s="5"/>
      <c r="N556" s="5"/>
      <c r="O556" s="5"/>
    </row>
    <row r="557" spans="1:15" x14ac:dyDescent="0.3">
      <c r="A557" s="5"/>
      <c r="B557" s="5"/>
      <c r="C557" s="5"/>
      <c r="E557" s="5"/>
      <c r="F557" s="5"/>
      <c r="G557" s="5"/>
      <c r="H557" s="5"/>
      <c r="I557" s="5"/>
      <c r="J557" s="5"/>
      <c r="K557" s="5"/>
      <c r="L557" s="5"/>
      <c r="M557" s="5"/>
      <c r="N557" s="5"/>
      <c r="O557" s="5"/>
    </row>
    <row r="558" spans="1:15" x14ac:dyDescent="0.3">
      <c r="A558" s="5"/>
      <c r="B558" s="5"/>
      <c r="C558" s="5"/>
      <c r="E558" s="5"/>
      <c r="F558" s="5"/>
      <c r="G558" s="5"/>
      <c r="H558" s="5"/>
      <c r="I558" s="5"/>
      <c r="J558" s="5"/>
      <c r="K558" s="5"/>
      <c r="L558" s="5"/>
      <c r="M558" s="5"/>
      <c r="N558" s="5"/>
      <c r="O558" s="5"/>
    </row>
    <row r="559" spans="1:15" x14ac:dyDescent="0.3">
      <c r="A559" s="5"/>
      <c r="B559" s="5"/>
      <c r="C559" s="5"/>
      <c r="E559" s="5"/>
      <c r="F559" s="5"/>
      <c r="G559" s="5"/>
      <c r="H559" s="5"/>
      <c r="I559" s="5"/>
      <c r="J559" s="5"/>
      <c r="K559" s="5"/>
      <c r="L559" s="5"/>
      <c r="M559" s="5"/>
      <c r="N559" s="5"/>
      <c r="O559" s="5"/>
    </row>
    <row r="560" spans="1:15" x14ac:dyDescent="0.3">
      <c r="A560" s="5"/>
      <c r="B560" s="5"/>
      <c r="C560" s="5"/>
      <c r="E560" s="5"/>
      <c r="F560" s="5"/>
      <c r="G560" s="5"/>
      <c r="H560" s="5"/>
      <c r="I560" s="5"/>
      <c r="J560" s="5"/>
      <c r="K560" s="5"/>
      <c r="L560" s="5"/>
      <c r="M560" s="5"/>
      <c r="N560" s="5"/>
      <c r="O560" s="5"/>
    </row>
    <row r="561" spans="1:15" x14ac:dyDescent="0.3">
      <c r="A561" s="5"/>
      <c r="B561" s="5"/>
      <c r="C561" s="5"/>
      <c r="E561" s="5"/>
      <c r="F561" s="5"/>
      <c r="G561" s="5"/>
      <c r="H561" s="5"/>
      <c r="I561" s="5"/>
      <c r="J561" s="5"/>
      <c r="K561" s="5"/>
      <c r="L561" s="5"/>
      <c r="M561" s="5"/>
      <c r="N561" s="5"/>
      <c r="O561" s="5"/>
    </row>
    <row r="562" spans="1:15" x14ac:dyDescent="0.3">
      <c r="A562" s="5"/>
      <c r="B562" s="5"/>
      <c r="C562" s="5"/>
      <c r="E562" s="5"/>
      <c r="F562" s="5"/>
      <c r="G562" s="5"/>
      <c r="H562" s="5"/>
      <c r="I562" s="5"/>
      <c r="J562" s="5"/>
      <c r="K562" s="5"/>
      <c r="L562" s="5"/>
      <c r="M562" s="5"/>
      <c r="N562" s="5"/>
      <c r="O562" s="5"/>
    </row>
    <row r="563" spans="1:15" x14ac:dyDescent="0.3">
      <c r="A563" s="5"/>
      <c r="B563" s="5"/>
      <c r="C563" s="5"/>
      <c r="E563" s="5"/>
      <c r="F563" s="5"/>
      <c r="G563" s="5"/>
      <c r="H563" s="5"/>
      <c r="I563" s="5"/>
      <c r="J563" s="5"/>
      <c r="K563" s="5"/>
      <c r="L563" s="5"/>
      <c r="M563" s="5"/>
      <c r="N563" s="5"/>
      <c r="O563" s="5"/>
    </row>
    <row r="564" spans="1:15" x14ac:dyDescent="0.3">
      <c r="A564" s="5"/>
      <c r="B564" s="5"/>
      <c r="C564" s="5"/>
      <c r="E564" s="5"/>
      <c r="F564" s="5"/>
      <c r="G564" s="5"/>
      <c r="H564" s="5"/>
      <c r="I564" s="5"/>
      <c r="J564" s="5"/>
      <c r="K564" s="5"/>
      <c r="L564" s="5"/>
      <c r="M564" s="5"/>
      <c r="N564" s="5"/>
      <c r="O564" s="5"/>
    </row>
    <row r="565" spans="1:15" x14ac:dyDescent="0.3">
      <c r="A565" s="5"/>
      <c r="B565" s="5"/>
      <c r="C565" s="5"/>
      <c r="E565" s="5"/>
      <c r="F565" s="5"/>
      <c r="G565" s="5"/>
      <c r="H565" s="5"/>
      <c r="I565" s="5"/>
      <c r="J565" s="5"/>
      <c r="K565" s="5"/>
      <c r="L565" s="5"/>
      <c r="M565" s="5"/>
      <c r="N565" s="5"/>
      <c r="O565" s="5"/>
    </row>
    <row r="566" spans="1:15" x14ac:dyDescent="0.3">
      <c r="A566" s="5"/>
      <c r="B566" s="5"/>
      <c r="C566" s="5"/>
      <c r="E566" s="5"/>
      <c r="F566" s="5"/>
      <c r="G566" s="5"/>
      <c r="H566" s="5"/>
      <c r="I566" s="5"/>
      <c r="J566" s="5"/>
      <c r="K566" s="5"/>
      <c r="L566" s="5"/>
      <c r="M566" s="5"/>
      <c r="N566" s="5"/>
      <c r="O566" s="5"/>
    </row>
    <row r="567" spans="1:15" x14ac:dyDescent="0.3">
      <c r="A567" s="5"/>
      <c r="B567" s="5"/>
      <c r="C567" s="5"/>
      <c r="E567" s="5"/>
      <c r="F567" s="5"/>
      <c r="G567" s="5"/>
      <c r="H567" s="5"/>
      <c r="I567" s="5"/>
      <c r="J567" s="5"/>
      <c r="K567" s="5"/>
      <c r="L567" s="5"/>
      <c r="M567" s="5"/>
      <c r="N567" s="5"/>
      <c r="O567" s="5"/>
    </row>
    <row r="568" spans="1:15" x14ac:dyDescent="0.3">
      <c r="A568" s="5"/>
      <c r="B568" s="5"/>
      <c r="C568" s="5"/>
      <c r="E568" s="5"/>
      <c r="F568" s="5"/>
      <c r="G568" s="5"/>
      <c r="H568" s="5"/>
      <c r="I568" s="5"/>
      <c r="J568" s="5"/>
      <c r="K568" s="5"/>
      <c r="L568" s="5"/>
      <c r="M568" s="5"/>
      <c r="N568" s="5"/>
      <c r="O568" s="5"/>
    </row>
    <row r="569" spans="1:15" x14ac:dyDescent="0.3">
      <c r="A569" s="5"/>
      <c r="B569" s="5"/>
      <c r="C569" s="5"/>
      <c r="E569" s="5"/>
      <c r="F569" s="5"/>
      <c r="G569" s="5"/>
      <c r="H569" s="5"/>
      <c r="I569" s="5"/>
      <c r="J569" s="5"/>
      <c r="K569" s="5"/>
      <c r="L569" s="5"/>
      <c r="M569" s="5"/>
      <c r="N569" s="5"/>
      <c r="O569" s="5"/>
    </row>
    <row r="570" spans="1:15" x14ac:dyDescent="0.3">
      <c r="A570" s="5"/>
      <c r="B570" s="5"/>
      <c r="C570" s="5"/>
      <c r="E570" s="5"/>
      <c r="F570" s="5"/>
      <c r="G570" s="5"/>
      <c r="H570" s="5"/>
      <c r="I570" s="5"/>
      <c r="J570" s="5"/>
      <c r="K570" s="5"/>
      <c r="L570" s="5"/>
      <c r="M570" s="5"/>
      <c r="N570" s="5"/>
      <c r="O570" s="5"/>
    </row>
    <row r="571" spans="1:15" x14ac:dyDescent="0.3">
      <c r="A571" s="5"/>
      <c r="B571" s="5"/>
      <c r="C571" s="5"/>
      <c r="E571" s="5"/>
      <c r="F571" s="5"/>
      <c r="G571" s="5"/>
      <c r="H571" s="5"/>
      <c r="I571" s="5"/>
      <c r="J571" s="5"/>
      <c r="K571" s="5"/>
      <c r="L571" s="5"/>
      <c r="M571" s="5"/>
      <c r="N571" s="5"/>
      <c r="O571" s="5"/>
    </row>
    <row r="572" spans="1:15" x14ac:dyDescent="0.3">
      <c r="A572" s="5"/>
      <c r="B572" s="5"/>
      <c r="C572" s="5"/>
      <c r="E572" s="5"/>
      <c r="F572" s="5"/>
      <c r="G572" s="5"/>
      <c r="H572" s="5"/>
      <c r="I572" s="5"/>
      <c r="J572" s="5"/>
      <c r="K572" s="5"/>
      <c r="L572" s="5"/>
      <c r="M572" s="5"/>
      <c r="N572" s="5"/>
      <c r="O572" s="5"/>
    </row>
    <row r="573" spans="1:15" x14ac:dyDescent="0.3">
      <c r="A573" s="5"/>
      <c r="B573" s="5"/>
      <c r="C573" s="5"/>
      <c r="E573" s="5"/>
      <c r="F573" s="5"/>
      <c r="G573" s="5"/>
      <c r="H573" s="5"/>
      <c r="I573" s="5"/>
      <c r="J573" s="5"/>
      <c r="K573" s="5"/>
      <c r="L573" s="5"/>
      <c r="M573" s="5"/>
      <c r="N573" s="5"/>
      <c r="O573" s="5"/>
    </row>
    <row r="574" spans="1:15" x14ac:dyDescent="0.3">
      <c r="A574" s="5"/>
      <c r="B574" s="5"/>
      <c r="C574" s="5"/>
      <c r="E574" s="5"/>
      <c r="F574" s="5"/>
      <c r="G574" s="5"/>
      <c r="H574" s="5"/>
      <c r="I574" s="5"/>
      <c r="J574" s="5"/>
      <c r="K574" s="5"/>
      <c r="L574" s="5"/>
      <c r="M574" s="5"/>
      <c r="N574" s="5"/>
      <c r="O574" s="5"/>
    </row>
    <row r="575" spans="1:15" x14ac:dyDescent="0.3">
      <c r="A575" s="5"/>
      <c r="B575" s="5"/>
      <c r="C575" s="5"/>
      <c r="E575" s="5"/>
      <c r="F575" s="5"/>
      <c r="G575" s="5"/>
      <c r="H575" s="5"/>
      <c r="I575" s="5"/>
      <c r="J575" s="5"/>
      <c r="K575" s="5"/>
      <c r="L575" s="5"/>
      <c r="M575" s="5"/>
      <c r="N575" s="5"/>
      <c r="O575" s="5"/>
    </row>
    <row r="576" spans="1:15" x14ac:dyDescent="0.3">
      <c r="A576" s="5"/>
      <c r="B576" s="5"/>
      <c r="C576" s="5"/>
      <c r="E576" s="5"/>
      <c r="F576" s="5"/>
      <c r="G576" s="5"/>
      <c r="H576" s="5"/>
      <c r="I576" s="5"/>
      <c r="J576" s="5"/>
      <c r="K576" s="5"/>
      <c r="L576" s="5"/>
      <c r="M576" s="5"/>
      <c r="N576" s="5"/>
      <c r="O576" s="5"/>
    </row>
    <row r="577" spans="1:15" x14ac:dyDescent="0.3">
      <c r="A577" s="5"/>
      <c r="B577" s="5"/>
      <c r="C577" s="5"/>
      <c r="E577" s="5"/>
      <c r="F577" s="5"/>
      <c r="G577" s="5"/>
      <c r="H577" s="5"/>
      <c r="I577" s="5"/>
      <c r="J577" s="5"/>
      <c r="K577" s="5"/>
      <c r="L577" s="5"/>
      <c r="M577" s="5"/>
      <c r="N577" s="5"/>
      <c r="O577" s="5"/>
    </row>
    <row r="578" spans="1:15" x14ac:dyDescent="0.3">
      <c r="A578" s="5"/>
      <c r="B578" s="5"/>
      <c r="C578" s="5"/>
      <c r="E578" s="5"/>
      <c r="F578" s="5"/>
      <c r="G578" s="5"/>
      <c r="H578" s="5"/>
      <c r="I578" s="5"/>
      <c r="J578" s="5"/>
      <c r="K578" s="5"/>
      <c r="L578" s="5"/>
      <c r="M578" s="5"/>
      <c r="N578" s="5"/>
      <c r="O578" s="5"/>
    </row>
    <row r="579" spans="1:15" x14ac:dyDescent="0.3">
      <c r="A579" s="5"/>
      <c r="B579" s="5"/>
      <c r="C579" s="5"/>
      <c r="E579" s="5"/>
      <c r="F579" s="5"/>
      <c r="G579" s="5"/>
      <c r="H579" s="5"/>
      <c r="I579" s="5"/>
      <c r="J579" s="5"/>
      <c r="K579" s="5"/>
      <c r="L579" s="5"/>
      <c r="M579" s="5"/>
      <c r="N579" s="5"/>
      <c r="O579" s="5"/>
    </row>
    <row r="580" spans="1:15" x14ac:dyDescent="0.3">
      <c r="A580" s="5"/>
      <c r="B580" s="5"/>
      <c r="C580" s="5"/>
      <c r="E580" s="5"/>
      <c r="F580" s="5"/>
      <c r="G580" s="5"/>
      <c r="H580" s="5"/>
      <c r="I580" s="5"/>
      <c r="J580" s="5"/>
      <c r="K580" s="5"/>
      <c r="L580" s="5"/>
      <c r="M580" s="5"/>
      <c r="N580" s="5"/>
      <c r="O580" s="5"/>
    </row>
    <row r="581" spans="1:15" x14ac:dyDescent="0.3">
      <c r="A581" s="5"/>
      <c r="B581" s="5"/>
      <c r="C581" s="5"/>
      <c r="E581" s="5"/>
      <c r="F581" s="5"/>
      <c r="G581" s="5"/>
      <c r="H581" s="5"/>
      <c r="I581" s="5"/>
      <c r="J581" s="5"/>
      <c r="K581" s="5"/>
      <c r="L581" s="5"/>
      <c r="M581" s="5"/>
      <c r="N581" s="5"/>
      <c r="O581" s="5"/>
    </row>
    <row r="582" spans="1:15" x14ac:dyDescent="0.3">
      <c r="A582" s="5"/>
      <c r="B582" s="5"/>
      <c r="C582" s="5"/>
      <c r="E582" s="5"/>
      <c r="F582" s="5"/>
      <c r="G582" s="5"/>
      <c r="H582" s="5"/>
      <c r="I582" s="5"/>
      <c r="J582" s="5"/>
      <c r="K582" s="5"/>
      <c r="L582" s="5"/>
      <c r="M582" s="5"/>
      <c r="N582" s="5"/>
      <c r="O582" s="5"/>
    </row>
    <row r="583" spans="1:15" x14ac:dyDescent="0.3">
      <c r="A583" s="5"/>
      <c r="B583" s="5"/>
      <c r="C583" s="5"/>
      <c r="E583" s="5"/>
      <c r="F583" s="5"/>
      <c r="G583" s="5"/>
      <c r="H583" s="5"/>
      <c r="I583" s="5"/>
      <c r="J583" s="5"/>
      <c r="K583" s="5"/>
      <c r="L583" s="5"/>
      <c r="M583" s="5"/>
      <c r="N583" s="5"/>
      <c r="O583" s="5"/>
    </row>
    <row r="584" spans="1:15" x14ac:dyDescent="0.3">
      <c r="A584" s="5"/>
      <c r="B584" s="5"/>
      <c r="C584" s="5"/>
      <c r="E584" s="5"/>
      <c r="F584" s="5"/>
      <c r="G584" s="5"/>
      <c r="H584" s="5"/>
      <c r="I584" s="5"/>
      <c r="J584" s="5"/>
      <c r="K584" s="5"/>
      <c r="L584" s="5"/>
      <c r="M584" s="5"/>
      <c r="N584" s="5"/>
      <c r="O584" s="5"/>
    </row>
    <row r="585" spans="1:15" x14ac:dyDescent="0.3">
      <c r="A585" s="5"/>
      <c r="B585" s="5"/>
      <c r="C585" s="5"/>
      <c r="E585" s="5"/>
      <c r="F585" s="5"/>
      <c r="G585" s="5"/>
      <c r="H585" s="5"/>
      <c r="I585" s="5"/>
      <c r="J585" s="5"/>
      <c r="K585" s="5"/>
      <c r="L585" s="5"/>
      <c r="M585" s="5"/>
      <c r="N585" s="5"/>
      <c r="O585" s="5"/>
    </row>
    <row r="586" spans="1:15" x14ac:dyDescent="0.3">
      <c r="A586" s="5"/>
      <c r="B586" s="5"/>
      <c r="C586" s="5"/>
      <c r="E586" s="5"/>
      <c r="F586" s="5"/>
      <c r="G586" s="5"/>
      <c r="H586" s="5"/>
      <c r="I586" s="5"/>
      <c r="J586" s="5"/>
      <c r="K586" s="5"/>
      <c r="L586" s="5"/>
      <c r="M586" s="5"/>
      <c r="N586" s="5"/>
      <c r="O586" s="5"/>
    </row>
    <row r="587" spans="1:15" x14ac:dyDescent="0.3">
      <c r="A587" s="5"/>
      <c r="B587" s="5"/>
      <c r="C587" s="5"/>
      <c r="E587" s="5"/>
      <c r="F587" s="5"/>
      <c r="G587" s="5"/>
      <c r="H587" s="5"/>
      <c r="I587" s="5"/>
      <c r="J587" s="5"/>
      <c r="K587" s="5"/>
      <c r="L587" s="5"/>
      <c r="M587" s="5"/>
      <c r="N587" s="5"/>
      <c r="O587" s="5"/>
    </row>
    <row r="588" spans="1:15" x14ac:dyDescent="0.3">
      <c r="A588" s="5"/>
      <c r="B588" s="5"/>
      <c r="C588" s="5"/>
      <c r="E588" s="5"/>
      <c r="F588" s="5"/>
      <c r="G588" s="5"/>
      <c r="H588" s="5"/>
      <c r="I588" s="5"/>
      <c r="J588" s="5"/>
      <c r="K588" s="5"/>
      <c r="L588" s="5"/>
      <c r="M588" s="5"/>
      <c r="N588" s="5"/>
      <c r="O588" s="5"/>
    </row>
    <row r="589" spans="1:15" x14ac:dyDescent="0.3">
      <c r="A589" s="5"/>
      <c r="B589" s="5"/>
      <c r="C589" s="5"/>
      <c r="E589" s="5"/>
      <c r="F589" s="5"/>
      <c r="G589" s="5"/>
      <c r="H589" s="5"/>
      <c r="I589" s="5"/>
      <c r="J589" s="5"/>
      <c r="K589" s="5"/>
      <c r="L589" s="5"/>
      <c r="M589" s="5"/>
      <c r="N589" s="5"/>
      <c r="O589" s="5"/>
    </row>
    <row r="590" spans="1:15" x14ac:dyDescent="0.3">
      <c r="A590" s="5"/>
      <c r="B590" s="5"/>
      <c r="C590" s="5"/>
      <c r="E590" s="5"/>
      <c r="F590" s="5"/>
      <c r="G590" s="5"/>
      <c r="H590" s="5"/>
      <c r="I590" s="5"/>
      <c r="J590" s="5"/>
      <c r="K590" s="5"/>
      <c r="L590" s="5"/>
      <c r="M590" s="5"/>
      <c r="N590" s="5"/>
      <c r="O590" s="5"/>
    </row>
    <row r="591" spans="1:15" x14ac:dyDescent="0.3">
      <c r="A591" s="5"/>
      <c r="B591" s="5"/>
      <c r="C591" s="5"/>
      <c r="E591" s="5"/>
      <c r="F591" s="5"/>
      <c r="G591" s="5"/>
      <c r="H591" s="5"/>
      <c r="I591" s="5"/>
      <c r="J591" s="5"/>
      <c r="K591" s="5"/>
      <c r="L591" s="5"/>
      <c r="M591" s="5"/>
      <c r="N591" s="5"/>
      <c r="O591" s="5"/>
    </row>
    <row r="592" spans="1:15" x14ac:dyDescent="0.3">
      <c r="A592" s="5"/>
      <c r="B592" s="5"/>
      <c r="C592" s="5"/>
      <c r="E592" s="5"/>
      <c r="F592" s="5"/>
      <c r="G592" s="5"/>
      <c r="H592" s="5"/>
      <c r="I592" s="5"/>
      <c r="J592" s="5"/>
      <c r="K592" s="5"/>
      <c r="L592" s="5"/>
      <c r="M592" s="5"/>
      <c r="N592" s="5"/>
      <c r="O592" s="5"/>
    </row>
    <row r="593" spans="1:15" x14ac:dyDescent="0.3">
      <c r="A593" s="5"/>
      <c r="B593" s="5"/>
      <c r="C593" s="5"/>
      <c r="E593" s="5"/>
      <c r="F593" s="5"/>
      <c r="G593" s="5"/>
      <c r="H593" s="5"/>
      <c r="I593" s="5"/>
      <c r="J593" s="5"/>
      <c r="K593" s="5"/>
      <c r="L593" s="5"/>
      <c r="M593" s="5"/>
      <c r="N593" s="5"/>
      <c r="O593" s="5"/>
    </row>
    <row r="594" spans="1:15" x14ac:dyDescent="0.3">
      <c r="A594" s="5"/>
      <c r="B594" s="5"/>
      <c r="C594" s="5"/>
      <c r="E594" s="5"/>
      <c r="F594" s="5"/>
      <c r="G594" s="5"/>
      <c r="H594" s="5"/>
      <c r="I594" s="5"/>
      <c r="J594" s="5"/>
      <c r="K594" s="5"/>
      <c r="L594" s="5"/>
      <c r="M594" s="5"/>
      <c r="N594" s="5"/>
      <c r="O594" s="5"/>
    </row>
    <row r="595" spans="1:15" x14ac:dyDescent="0.3">
      <c r="A595" s="5"/>
      <c r="B595" s="5"/>
      <c r="C595" s="5"/>
      <c r="E595" s="5"/>
      <c r="F595" s="5"/>
      <c r="G595" s="5"/>
      <c r="H595" s="5"/>
      <c r="I595" s="5"/>
      <c r="J595" s="5"/>
      <c r="K595" s="5"/>
      <c r="L595" s="5"/>
      <c r="M595" s="5"/>
      <c r="N595" s="5"/>
      <c r="O595" s="5"/>
    </row>
    <row r="596" spans="1:15" x14ac:dyDescent="0.3">
      <c r="A596" s="5"/>
      <c r="B596" s="5"/>
      <c r="C596" s="5"/>
      <c r="E596" s="5"/>
      <c r="F596" s="5"/>
      <c r="G596" s="5"/>
      <c r="H596" s="5"/>
      <c r="I596" s="5"/>
      <c r="J596" s="5"/>
      <c r="K596" s="5"/>
      <c r="L596" s="5"/>
      <c r="M596" s="5"/>
      <c r="N596" s="5"/>
      <c r="O596" s="5"/>
    </row>
    <row r="597" spans="1:15" x14ac:dyDescent="0.3">
      <c r="A597" s="5"/>
      <c r="B597" s="5"/>
      <c r="C597" s="5"/>
      <c r="E597" s="5"/>
      <c r="F597" s="5"/>
      <c r="G597" s="5"/>
      <c r="H597" s="5"/>
      <c r="I597" s="5"/>
      <c r="J597" s="5"/>
      <c r="K597" s="5"/>
      <c r="L597" s="5"/>
      <c r="M597" s="5"/>
      <c r="N597" s="5"/>
      <c r="O597" s="5"/>
    </row>
    <row r="598" spans="1:15" x14ac:dyDescent="0.3">
      <c r="A598" s="5"/>
      <c r="B598" s="5"/>
      <c r="C598" s="5"/>
      <c r="E598" s="5"/>
      <c r="F598" s="5"/>
      <c r="G598" s="5"/>
      <c r="H598" s="5"/>
      <c r="I598" s="5"/>
      <c r="J598" s="5"/>
      <c r="K598" s="5"/>
      <c r="L598" s="5"/>
      <c r="M598" s="5"/>
      <c r="N598" s="5"/>
      <c r="O598" s="5"/>
    </row>
    <row r="599" spans="1:15" x14ac:dyDescent="0.3">
      <c r="A599" s="5"/>
      <c r="B599" s="5"/>
      <c r="C599" s="5"/>
      <c r="E599" s="5"/>
      <c r="F599" s="5"/>
      <c r="G599" s="5"/>
      <c r="H599" s="5"/>
      <c r="I599" s="5"/>
      <c r="J599" s="5"/>
      <c r="K599" s="5"/>
      <c r="L599" s="5"/>
      <c r="M599" s="5"/>
      <c r="N599" s="5"/>
      <c r="O599" s="5"/>
    </row>
    <row r="600" spans="1:15" x14ac:dyDescent="0.3">
      <c r="A600" s="5"/>
      <c r="B600" s="5"/>
      <c r="C600" s="5"/>
      <c r="E600" s="5"/>
      <c r="F600" s="5"/>
      <c r="G600" s="5"/>
      <c r="H600" s="5"/>
      <c r="I600" s="5"/>
      <c r="J600" s="5"/>
      <c r="K600" s="5"/>
      <c r="L600" s="5"/>
      <c r="M600" s="5"/>
      <c r="N600" s="5"/>
      <c r="O600" s="5"/>
    </row>
    <row r="601" spans="1:15" x14ac:dyDescent="0.3">
      <c r="A601" s="5"/>
      <c r="B601" s="5"/>
      <c r="C601" s="5"/>
      <c r="E601" s="5"/>
      <c r="F601" s="5"/>
      <c r="G601" s="5"/>
      <c r="H601" s="5"/>
      <c r="I601" s="5"/>
      <c r="J601" s="5"/>
      <c r="K601" s="5"/>
      <c r="L601" s="5"/>
      <c r="M601" s="5"/>
      <c r="N601" s="5"/>
      <c r="O601" s="5"/>
    </row>
    <row r="602" spans="1:15" x14ac:dyDescent="0.3">
      <c r="A602" s="5"/>
      <c r="B602" s="5"/>
      <c r="C602" s="5"/>
      <c r="E602" s="5"/>
      <c r="F602" s="5"/>
      <c r="G602" s="5"/>
      <c r="H602" s="5"/>
      <c r="I602" s="5"/>
      <c r="J602" s="5"/>
      <c r="K602" s="5"/>
      <c r="L602" s="5"/>
      <c r="M602" s="5"/>
      <c r="N602" s="5"/>
      <c r="O602" s="5"/>
    </row>
    <row r="603" spans="1:15" x14ac:dyDescent="0.3">
      <c r="A603" s="5"/>
      <c r="B603" s="5"/>
      <c r="C603" s="5"/>
      <c r="E603" s="5"/>
      <c r="F603" s="5"/>
      <c r="G603" s="5"/>
      <c r="H603" s="5"/>
      <c r="I603" s="5"/>
      <c r="J603" s="5"/>
      <c r="K603" s="5"/>
      <c r="L603" s="5"/>
      <c r="M603" s="5"/>
      <c r="N603" s="5"/>
      <c r="O603" s="5"/>
    </row>
    <row r="604" spans="1:15" x14ac:dyDescent="0.3">
      <c r="A604" s="5"/>
      <c r="B604" s="5"/>
      <c r="C604" s="5"/>
      <c r="E604" s="5"/>
      <c r="F604" s="5"/>
      <c r="G604" s="5"/>
      <c r="H604" s="5"/>
      <c r="I604" s="5"/>
      <c r="J604" s="5"/>
      <c r="K604" s="5"/>
      <c r="L604" s="5"/>
      <c r="M604" s="5"/>
      <c r="N604" s="5"/>
      <c r="O604" s="5"/>
    </row>
    <row r="605" spans="1:15" x14ac:dyDescent="0.3">
      <c r="A605" s="5"/>
      <c r="B605" s="5"/>
      <c r="C605" s="5"/>
      <c r="E605" s="5"/>
      <c r="F605" s="5"/>
      <c r="G605" s="5"/>
      <c r="H605" s="5"/>
      <c r="I605" s="5"/>
      <c r="J605" s="5"/>
      <c r="K605" s="5"/>
      <c r="L605" s="5"/>
      <c r="M605" s="5"/>
      <c r="N605" s="5"/>
      <c r="O605" s="5"/>
    </row>
    <row r="606" spans="1:15" x14ac:dyDescent="0.3">
      <c r="A606" s="5"/>
      <c r="B606" s="5"/>
      <c r="C606" s="5"/>
      <c r="E606" s="5"/>
      <c r="F606" s="5"/>
      <c r="G606" s="5"/>
      <c r="H606" s="5"/>
      <c r="I606" s="5"/>
      <c r="J606" s="5"/>
      <c r="K606" s="5"/>
      <c r="L606" s="5"/>
      <c r="M606" s="5"/>
      <c r="N606" s="5"/>
      <c r="O606" s="5"/>
    </row>
    <row r="607" spans="1:15" x14ac:dyDescent="0.3">
      <c r="A607" s="5"/>
      <c r="B607" s="5"/>
      <c r="C607" s="5"/>
      <c r="E607" s="5"/>
      <c r="F607" s="5"/>
      <c r="G607" s="5"/>
      <c r="H607" s="5"/>
      <c r="I607" s="5"/>
      <c r="J607" s="5"/>
      <c r="K607" s="5"/>
      <c r="L607" s="5"/>
      <c r="M607" s="5"/>
      <c r="N607" s="5"/>
      <c r="O607" s="5"/>
    </row>
    <row r="608" spans="1:15" x14ac:dyDescent="0.3">
      <c r="A608" s="5"/>
      <c r="B608" s="5"/>
      <c r="C608" s="5"/>
      <c r="E608" s="5"/>
      <c r="F608" s="5"/>
      <c r="G608" s="5"/>
      <c r="H608" s="5"/>
      <c r="I608" s="5"/>
      <c r="J608" s="5"/>
      <c r="K608" s="5"/>
      <c r="L608" s="5"/>
      <c r="M608" s="5"/>
      <c r="N608" s="5"/>
      <c r="O608" s="5"/>
    </row>
    <row r="609" spans="1:15" x14ac:dyDescent="0.3">
      <c r="A609" s="5"/>
      <c r="B609" s="5"/>
      <c r="C609" s="5"/>
      <c r="E609" s="5"/>
      <c r="F609" s="5"/>
      <c r="G609" s="5"/>
      <c r="H609" s="5"/>
      <c r="I609" s="5"/>
      <c r="J609" s="5"/>
      <c r="K609" s="5"/>
      <c r="L609" s="5"/>
      <c r="M609" s="5"/>
      <c r="N609" s="5"/>
      <c r="O609" s="5"/>
    </row>
    <row r="610" spans="1:15" x14ac:dyDescent="0.3">
      <c r="A610" s="5"/>
      <c r="B610" s="5"/>
      <c r="C610" s="5"/>
      <c r="E610" s="5"/>
      <c r="F610" s="5"/>
      <c r="G610" s="5"/>
      <c r="H610" s="5"/>
      <c r="I610" s="5"/>
      <c r="J610" s="5"/>
      <c r="K610" s="5"/>
      <c r="L610" s="5"/>
      <c r="M610" s="5"/>
      <c r="N610" s="5"/>
      <c r="O610" s="5"/>
    </row>
    <row r="611" spans="1:15" x14ac:dyDescent="0.3">
      <c r="A611" s="5"/>
      <c r="B611" s="5"/>
      <c r="C611" s="5"/>
      <c r="E611" s="5"/>
      <c r="F611" s="5"/>
      <c r="G611" s="5"/>
      <c r="H611" s="5"/>
      <c r="I611" s="5"/>
      <c r="J611" s="5"/>
      <c r="K611" s="5"/>
      <c r="L611" s="5"/>
      <c r="M611" s="5"/>
      <c r="N611" s="5"/>
      <c r="O611" s="5"/>
    </row>
    <row r="612" spans="1:15" x14ac:dyDescent="0.3">
      <c r="A612" s="5"/>
      <c r="B612" s="5"/>
      <c r="C612" s="5"/>
      <c r="E612" s="5"/>
      <c r="F612" s="5"/>
      <c r="G612" s="5"/>
      <c r="H612" s="5"/>
      <c r="I612" s="5"/>
      <c r="J612" s="5"/>
      <c r="K612" s="5"/>
      <c r="L612" s="5"/>
      <c r="M612" s="5"/>
      <c r="N612" s="5"/>
      <c r="O612" s="5"/>
    </row>
    <row r="613" spans="1:15" x14ac:dyDescent="0.3">
      <c r="A613" s="5"/>
      <c r="B613" s="5"/>
      <c r="C613" s="5"/>
      <c r="E613" s="5"/>
      <c r="F613" s="5"/>
      <c r="G613" s="5"/>
      <c r="H613" s="5"/>
      <c r="I613" s="5"/>
      <c r="J613" s="5"/>
      <c r="K613" s="5"/>
      <c r="L613" s="5"/>
      <c r="M613" s="5"/>
      <c r="N613" s="5"/>
      <c r="O613" s="5"/>
    </row>
    <row r="614" spans="1:15" x14ac:dyDescent="0.3">
      <c r="A614" s="5"/>
      <c r="B614" s="5"/>
      <c r="C614" s="5"/>
      <c r="E614" s="5"/>
      <c r="F614" s="5"/>
      <c r="G614" s="5"/>
      <c r="H614" s="5"/>
      <c r="I614" s="5"/>
      <c r="J614" s="5"/>
      <c r="K614" s="5"/>
      <c r="L614" s="5"/>
      <c r="M614" s="5"/>
      <c r="N614" s="5"/>
      <c r="O614" s="5"/>
    </row>
    <row r="615" spans="1:15" x14ac:dyDescent="0.3">
      <c r="A615" s="5"/>
      <c r="B615" s="5"/>
      <c r="C615" s="5"/>
      <c r="E615" s="5"/>
      <c r="F615" s="5"/>
      <c r="G615" s="5"/>
      <c r="H615" s="5"/>
      <c r="I615" s="5"/>
      <c r="J615" s="5"/>
      <c r="K615" s="5"/>
      <c r="L615" s="5"/>
      <c r="M615" s="5"/>
      <c r="N615" s="5"/>
      <c r="O615" s="5"/>
    </row>
    <row r="616" spans="1:15" x14ac:dyDescent="0.3">
      <c r="A616" s="5"/>
      <c r="B616" s="5"/>
      <c r="C616" s="5"/>
      <c r="E616" s="5"/>
      <c r="F616" s="5"/>
      <c r="G616" s="5"/>
      <c r="H616" s="5"/>
      <c r="I616" s="5"/>
      <c r="J616" s="5"/>
      <c r="K616" s="5"/>
      <c r="L616" s="5"/>
      <c r="M616" s="5"/>
      <c r="N616" s="5"/>
      <c r="O616" s="5"/>
    </row>
    <row r="617" spans="1:15" x14ac:dyDescent="0.3">
      <c r="A617" s="5"/>
      <c r="B617" s="5"/>
      <c r="C617" s="5"/>
      <c r="E617" s="5"/>
      <c r="F617" s="5"/>
      <c r="G617" s="5"/>
      <c r="H617" s="5"/>
      <c r="I617" s="5"/>
      <c r="J617" s="5"/>
      <c r="K617" s="5"/>
      <c r="L617" s="5"/>
      <c r="M617" s="5"/>
      <c r="N617" s="5"/>
      <c r="O617" s="5"/>
    </row>
    <row r="618" spans="1:15" x14ac:dyDescent="0.3">
      <c r="A618" s="5"/>
      <c r="B618" s="5"/>
      <c r="C618" s="5"/>
      <c r="E618" s="5"/>
      <c r="F618" s="5"/>
      <c r="G618" s="5"/>
      <c r="H618" s="5"/>
      <c r="I618" s="5"/>
      <c r="J618" s="5"/>
      <c r="K618" s="5"/>
      <c r="L618" s="5"/>
      <c r="M618" s="5"/>
      <c r="N618" s="5"/>
      <c r="O618" s="5"/>
    </row>
    <row r="619" spans="1:15" x14ac:dyDescent="0.3">
      <c r="A619" s="5"/>
      <c r="B619" s="5"/>
      <c r="C619" s="5"/>
      <c r="E619" s="5"/>
      <c r="F619" s="5"/>
      <c r="G619" s="5"/>
      <c r="H619" s="5"/>
      <c r="I619" s="5"/>
      <c r="J619" s="5"/>
      <c r="K619" s="5"/>
      <c r="L619" s="5"/>
      <c r="M619" s="5"/>
      <c r="N619" s="5"/>
      <c r="O619" s="5"/>
    </row>
    <row r="620" spans="1:15" x14ac:dyDescent="0.3">
      <c r="A620" s="5"/>
      <c r="B620" s="5"/>
      <c r="C620" s="5"/>
      <c r="E620" s="5"/>
      <c r="F620" s="5"/>
      <c r="G620" s="5"/>
      <c r="H620" s="5"/>
      <c r="I620" s="5"/>
      <c r="J620" s="5"/>
      <c r="K620" s="5"/>
      <c r="L620" s="5"/>
      <c r="M620" s="5"/>
      <c r="N620" s="5"/>
      <c r="O620" s="5"/>
    </row>
    <row r="621" spans="1:15" x14ac:dyDescent="0.3">
      <c r="A621" s="5"/>
      <c r="B621" s="5"/>
      <c r="C621" s="5"/>
      <c r="E621" s="5"/>
      <c r="F621" s="5"/>
      <c r="G621" s="5"/>
      <c r="H621" s="5"/>
      <c r="I621" s="5"/>
      <c r="J621" s="5"/>
      <c r="K621" s="5"/>
      <c r="L621" s="5"/>
      <c r="M621" s="5"/>
      <c r="N621" s="5"/>
      <c r="O621" s="5"/>
    </row>
    <row r="622" spans="1:15" x14ac:dyDescent="0.3">
      <c r="A622" s="5"/>
      <c r="B622" s="5"/>
      <c r="C622" s="5"/>
      <c r="E622" s="5"/>
      <c r="F622" s="5"/>
      <c r="G622" s="5"/>
      <c r="H622" s="5"/>
      <c r="I622" s="5"/>
      <c r="J622" s="5"/>
      <c r="K622" s="5"/>
      <c r="L622" s="5"/>
      <c r="M622" s="5"/>
      <c r="N622" s="5"/>
      <c r="O622" s="5"/>
    </row>
    <row r="623" spans="1:15" x14ac:dyDescent="0.3">
      <c r="A623" s="5"/>
      <c r="B623" s="5"/>
      <c r="C623" s="5"/>
      <c r="E623" s="5"/>
      <c r="F623" s="5"/>
      <c r="G623" s="5"/>
      <c r="H623" s="5"/>
      <c r="I623" s="5"/>
      <c r="J623" s="5"/>
      <c r="K623" s="5"/>
      <c r="L623" s="5"/>
      <c r="M623" s="5"/>
      <c r="N623" s="5"/>
      <c r="O623" s="5"/>
    </row>
    <row r="624" spans="1:15" x14ac:dyDescent="0.3">
      <c r="A624" s="5"/>
      <c r="B624" s="5"/>
      <c r="C624" s="5"/>
      <c r="E624" s="5"/>
      <c r="F624" s="5"/>
      <c r="G624" s="5"/>
      <c r="H624" s="5"/>
      <c r="I624" s="5"/>
      <c r="J624" s="5"/>
      <c r="K624" s="5"/>
      <c r="L624" s="5"/>
      <c r="M624" s="5"/>
      <c r="N624" s="5"/>
      <c r="O624" s="5"/>
    </row>
    <row r="625" spans="1:15" x14ac:dyDescent="0.3">
      <c r="A625" s="5"/>
      <c r="B625" s="5"/>
      <c r="C625" s="5"/>
      <c r="E625" s="5"/>
      <c r="F625" s="5"/>
      <c r="G625" s="5"/>
      <c r="H625" s="5"/>
      <c r="I625" s="5"/>
      <c r="J625" s="5"/>
      <c r="K625" s="5"/>
      <c r="L625" s="5"/>
      <c r="M625" s="5"/>
      <c r="N625" s="5"/>
      <c r="O625" s="5"/>
    </row>
    <row r="626" spans="1:15" x14ac:dyDescent="0.3">
      <c r="A626" s="5"/>
      <c r="B626" s="5"/>
      <c r="C626" s="5"/>
      <c r="E626" s="5"/>
      <c r="F626" s="5"/>
      <c r="G626" s="5"/>
      <c r="H626" s="5"/>
      <c r="I626" s="5"/>
      <c r="J626" s="5"/>
      <c r="K626" s="5"/>
      <c r="L626" s="5"/>
      <c r="M626" s="5"/>
      <c r="N626" s="5"/>
      <c r="O626" s="5"/>
    </row>
    <row r="627" spans="1:15" x14ac:dyDescent="0.3">
      <c r="A627" s="5"/>
      <c r="B627" s="5"/>
      <c r="C627" s="5"/>
      <c r="E627" s="5"/>
      <c r="F627" s="5"/>
      <c r="G627" s="5"/>
      <c r="H627" s="5"/>
      <c r="I627" s="5"/>
      <c r="J627" s="5"/>
      <c r="K627" s="5"/>
      <c r="L627" s="5"/>
      <c r="M627" s="5"/>
      <c r="N627" s="5"/>
      <c r="O627" s="5"/>
    </row>
    <row r="628" spans="1:15" x14ac:dyDescent="0.3">
      <c r="A628" s="5"/>
      <c r="B628" s="5"/>
      <c r="C628" s="5"/>
      <c r="E628" s="5"/>
      <c r="F628" s="5"/>
      <c r="G628" s="5"/>
      <c r="H628" s="5"/>
      <c r="I628" s="5"/>
      <c r="J628" s="5"/>
      <c r="K628" s="5"/>
      <c r="L628" s="5"/>
      <c r="M628" s="5"/>
      <c r="N628" s="5"/>
      <c r="O628" s="5"/>
    </row>
    <row r="629" spans="1:15" x14ac:dyDescent="0.3">
      <c r="A629" s="5"/>
      <c r="B629" s="5"/>
      <c r="C629" s="5"/>
      <c r="E629" s="5"/>
      <c r="F629" s="5"/>
      <c r="G629" s="5"/>
      <c r="H629" s="5"/>
      <c r="I629" s="5"/>
      <c r="J629" s="5"/>
      <c r="K629" s="5"/>
      <c r="L629" s="5"/>
      <c r="M629" s="5"/>
      <c r="N629" s="5"/>
      <c r="O629" s="5"/>
    </row>
    <row r="630" spans="1:15" x14ac:dyDescent="0.3">
      <c r="A630" s="5"/>
      <c r="B630" s="5"/>
      <c r="C630" s="5"/>
      <c r="E630" s="5"/>
      <c r="F630" s="5"/>
      <c r="G630" s="5"/>
      <c r="H630" s="5"/>
      <c r="I630" s="5"/>
      <c r="J630" s="5"/>
      <c r="K630" s="5"/>
      <c r="L630" s="5"/>
      <c r="M630" s="5"/>
      <c r="N630" s="5"/>
      <c r="O630" s="5"/>
    </row>
    <row r="631" spans="1:15" x14ac:dyDescent="0.3">
      <c r="A631" s="5"/>
      <c r="B631" s="5"/>
      <c r="C631" s="5"/>
      <c r="E631" s="5"/>
      <c r="F631" s="5"/>
      <c r="G631" s="5"/>
      <c r="H631" s="5"/>
      <c r="I631" s="5"/>
      <c r="J631" s="5"/>
      <c r="K631" s="5"/>
      <c r="L631" s="5"/>
      <c r="M631" s="5"/>
      <c r="N631" s="5"/>
      <c r="O631" s="5"/>
    </row>
    <row r="632" spans="1:15" x14ac:dyDescent="0.3">
      <c r="A632" s="5"/>
      <c r="B632" s="5"/>
      <c r="C632" s="5"/>
      <c r="E632" s="5"/>
      <c r="F632" s="5"/>
      <c r="G632" s="5"/>
      <c r="H632" s="5"/>
      <c r="I632" s="5"/>
      <c r="J632" s="5"/>
      <c r="K632" s="5"/>
      <c r="L632" s="5"/>
      <c r="M632" s="5"/>
      <c r="N632" s="5"/>
      <c r="O632" s="5"/>
    </row>
    <row r="633" spans="1:15" x14ac:dyDescent="0.3">
      <c r="A633" s="5"/>
      <c r="B633" s="5"/>
      <c r="C633" s="5"/>
      <c r="E633" s="5"/>
      <c r="F633" s="5"/>
      <c r="G633" s="5"/>
      <c r="H633" s="5"/>
      <c r="I633" s="5"/>
      <c r="J633" s="5"/>
      <c r="K633" s="5"/>
      <c r="L633" s="5"/>
      <c r="M633" s="5"/>
      <c r="N633" s="5"/>
      <c r="O633" s="5"/>
    </row>
    <row r="634" spans="1:15" x14ac:dyDescent="0.3">
      <c r="A634" s="5"/>
      <c r="B634" s="5"/>
      <c r="C634" s="5"/>
      <c r="E634" s="5"/>
      <c r="F634" s="5"/>
      <c r="G634" s="5"/>
      <c r="H634" s="5"/>
      <c r="I634" s="5"/>
      <c r="J634" s="5"/>
      <c r="K634" s="5"/>
      <c r="L634" s="5"/>
      <c r="M634" s="5"/>
      <c r="N634" s="5"/>
      <c r="O634" s="5"/>
    </row>
    <row r="635" spans="1:15" x14ac:dyDescent="0.3">
      <c r="A635" s="5"/>
      <c r="B635" s="5"/>
      <c r="C635" s="5"/>
      <c r="E635" s="5"/>
      <c r="F635" s="5"/>
      <c r="G635" s="5"/>
      <c r="H635" s="5"/>
      <c r="I635" s="5"/>
      <c r="J635" s="5"/>
      <c r="K635" s="5"/>
      <c r="L635" s="5"/>
      <c r="M635" s="5"/>
      <c r="N635" s="5"/>
      <c r="O635" s="5"/>
    </row>
    <row r="636" spans="1:15" x14ac:dyDescent="0.3">
      <c r="A636" s="5"/>
      <c r="B636" s="5"/>
      <c r="C636" s="5"/>
      <c r="E636" s="5"/>
      <c r="F636" s="5"/>
      <c r="G636" s="5"/>
      <c r="H636" s="5"/>
      <c r="I636" s="5"/>
      <c r="J636" s="5"/>
      <c r="K636" s="5"/>
      <c r="L636" s="5"/>
      <c r="M636" s="5"/>
      <c r="N636" s="5"/>
      <c r="O636" s="5"/>
    </row>
    <row r="637" spans="1:15" x14ac:dyDescent="0.3">
      <c r="A637" s="5"/>
      <c r="B637" s="5"/>
      <c r="C637" s="5"/>
      <c r="E637" s="5"/>
      <c r="F637" s="5"/>
      <c r="G637" s="5"/>
      <c r="H637" s="5"/>
      <c r="I637" s="5"/>
      <c r="J637" s="5"/>
      <c r="K637" s="5"/>
      <c r="L637" s="5"/>
      <c r="M637" s="5"/>
      <c r="N637" s="5"/>
      <c r="O637" s="5"/>
    </row>
    <row r="638" spans="1:15" x14ac:dyDescent="0.3">
      <c r="A638" s="5"/>
      <c r="B638" s="5"/>
      <c r="C638" s="5"/>
      <c r="E638" s="5"/>
      <c r="F638" s="5"/>
      <c r="G638" s="5"/>
      <c r="H638" s="5"/>
      <c r="I638" s="5"/>
      <c r="J638" s="5"/>
      <c r="K638" s="5"/>
      <c r="L638" s="5"/>
      <c r="M638" s="5"/>
      <c r="N638" s="5"/>
      <c r="O638" s="5"/>
    </row>
    <row r="639" spans="1:15" x14ac:dyDescent="0.3">
      <c r="A639" s="5"/>
      <c r="B639" s="5"/>
      <c r="C639" s="5"/>
      <c r="E639" s="5"/>
      <c r="F639" s="5"/>
      <c r="G639" s="5"/>
      <c r="H639" s="5"/>
      <c r="I639" s="5"/>
      <c r="J639" s="5"/>
      <c r="K639" s="5"/>
      <c r="L639" s="5"/>
      <c r="M639" s="5"/>
      <c r="N639" s="5"/>
      <c r="O639" s="5"/>
    </row>
    <row r="640" spans="1:15" x14ac:dyDescent="0.3">
      <c r="A640" s="5"/>
      <c r="B640" s="5"/>
      <c r="C640" s="5"/>
      <c r="E640" s="5"/>
      <c r="F640" s="5"/>
      <c r="G640" s="5"/>
      <c r="H640" s="5"/>
      <c r="I640" s="5"/>
      <c r="J640" s="5"/>
      <c r="K640" s="5"/>
      <c r="L640" s="5"/>
      <c r="M640" s="5"/>
      <c r="N640" s="5"/>
      <c r="O640" s="5"/>
    </row>
    <row r="641" spans="1:15" x14ac:dyDescent="0.3">
      <c r="A641" s="5"/>
      <c r="B641" s="5"/>
      <c r="C641" s="5"/>
      <c r="E641" s="5"/>
      <c r="F641" s="5"/>
      <c r="G641" s="5"/>
      <c r="H641" s="5"/>
      <c r="I641" s="5"/>
      <c r="J641" s="5"/>
      <c r="K641" s="5"/>
      <c r="L641" s="5"/>
      <c r="M641" s="5"/>
      <c r="N641" s="5"/>
      <c r="O641" s="5"/>
    </row>
    <row r="642" spans="1:15" x14ac:dyDescent="0.3">
      <c r="A642" s="5"/>
      <c r="B642" s="5"/>
      <c r="C642" s="5"/>
      <c r="E642" s="5"/>
      <c r="F642" s="5"/>
      <c r="G642" s="5"/>
      <c r="H642" s="5"/>
      <c r="I642" s="5"/>
      <c r="J642" s="5"/>
      <c r="K642" s="5"/>
      <c r="L642" s="5"/>
      <c r="M642" s="5"/>
      <c r="N642" s="5"/>
      <c r="O642" s="5"/>
    </row>
    <row r="643" spans="1:15" x14ac:dyDescent="0.3">
      <c r="A643" s="5"/>
      <c r="B643" s="5"/>
      <c r="C643" s="5"/>
      <c r="E643" s="5"/>
      <c r="F643" s="5"/>
      <c r="G643" s="5"/>
      <c r="H643" s="5"/>
      <c r="I643" s="5"/>
      <c r="J643" s="5"/>
      <c r="K643" s="5"/>
      <c r="L643" s="5"/>
      <c r="M643" s="5"/>
      <c r="N643" s="5"/>
      <c r="O643" s="5"/>
    </row>
    <row r="644" spans="1:15" x14ac:dyDescent="0.3">
      <c r="A644" s="5"/>
      <c r="B644" s="5"/>
      <c r="C644" s="5"/>
      <c r="E644" s="5"/>
      <c r="F644" s="5"/>
      <c r="G644" s="5"/>
      <c r="H644" s="5"/>
      <c r="I644" s="5"/>
      <c r="J644" s="5"/>
      <c r="K644" s="5"/>
      <c r="L644" s="5"/>
      <c r="M644" s="5"/>
      <c r="N644" s="5"/>
      <c r="O644" s="5"/>
    </row>
    <row r="645" spans="1:15" x14ac:dyDescent="0.3">
      <c r="A645" s="5"/>
      <c r="B645" s="5"/>
      <c r="C645" s="5"/>
      <c r="E645" s="5"/>
      <c r="F645" s="5"/>
      <c r="G645" s="5"/>
      <c r="H645" s="5"/>
      <c r="I645" s="5"/>
      <c r="J645" s="5"/>
      <c r="K645" s="5"/>
      <c r="L645" s="5"/>
      <c r="M645" s="5"/>
      <c r="N645" s="5"/>
      <c r="O645" s="5"/>
    </row>
    <row r="646" spans="1:15" x14ac:dyDescent="0.3">
      <c r="A646" s="5"/>
      <c r="B646" s="5"/>
      <c r="C646" s="5"/>
      <c r="E646" s="5"/>
      <c r="F646" s="5"/>
      <c r="G646" s="5"/>
      <c r="H646" s="5"/>
      <c r="I646" s="5"/>
      <c r="J646" s="5"/>
      <c r="K646" s="5"/>
      <c r="L646" s="5"/>
      <c r="M646" s="5"/>
      <c r="N646" s="5"/>
      <c r="O646" s="5"/>
    </row>
    <row r="647" spans="1:15" x14ac:dyDescent="0.3">
      <c r="A647" s="5"/>
      <c r="B647" s="5"/>
      <c r="C647" s="5"/>
      <c r="E647" s="5"/>
      <c r="F647" s="5"/>
      <c r="G647" s="5"/>
      <c r="H647" s="5"/>
      <c r="I647" s="5"/>
      <c r="J647" s="5"/>
      <c r="K647" s="5"/>
      <c r="L647" s="5"/>
      <c r="M647" s="5"/>
      <c r="N647" s="5"/>
      <c r="O647" s="5"/>
    </row>
    <row r="648" spans="1:15" x14ac:dyDescent="0.3">
      <c r="A648" s="5"/>
      <c r="B648" s="5"/>
      <c r="C648" s="5"/>
      <c r="E648" s="5"/>
      <c r="F648" s="5"/>
      <c r="G648" s="5"/>
      <c r="H648" s="5"/>
      <c r="I648" s="5"/>
      <c r="J648" s="5"/>
      <c r="K648" s="5"/>
      <c r="L648" s="5"/>
      <c r="M648" s="5"/>
      <c r="N648" s="5"/>
      <c r="O648" s="5"/>
    </row>
    <row r="649" spans="1:15" x14ac:dyDescent="0.3">
      <c r="A649" s="5"/>
      <c r="B649" s="5"/>
      <c r="C649" s="5"/>
      <c r="E649" s="5"/>
      <c r="F649" s="5"/>
      <c r="G649" s="5"/>
      <c r="H649" s="5"/>
      <c r="I649" s="5"/>
      <c r="J649" s="5"/>
      <c r="K649" s="5"/>
      <c r="L649" s="5"/>
      <c r="M649" s="5"/>
      <c r="N649" s="5"/>
      <c r="O649" s="5"/>
    </row>
    <row r="650" spans="1:15" x14ac:dyDescent="0.3">
      <c r="A650" s="5"/>
      <c r="B650" s="5"/>
      <c r="C650" s="5"/>
      <c r="E650" s="5"/>
      <c r="F650" s="5"/>
      <c r="G650" s="5"/>
      <c r="H650" s="5"/>
      <c r="I650" s="5"/>
      <c r="J650" s="5"/>
      <c r="K650" s="5"/>
      <c r="L650" s="5"/>
      <c r="M650" s="5"/>
      <c r="N650" s="5"/>
      <c r="O650" s="5"/>
    </row>
    <row r="651" spans="1:15" x14ac:dyDescent="0.3">
      <c r="A651" s="5"/>
      <c r="B651" s="5"/>
      <c r="C651" s="5"/>
      <c r="E651" s="5"/>
      <c r="F651" s="5"/>
      <c r="G651" s="5"/>
      <c r="H651" s="5"/>
      <c r="I651" s="5"/>
      <c r="J651" s="5"/>
      <c r="K651" s="5"/>
      <c r="L651" s="5"/>
      <c r="M651" s="5"/>
      <c r="N651" s="5"/>
      <c r="O651" s="5"/>
    </row>
    <row r="652" spans="1:15" x14ac:dyDescent="0.3">
      <c r="A652" s="5"/>
      <c r="B652" s="5"/>
      <c r="C652" s="5"/>
      <c r="E652" s="5"/>
      <c r="F652" s="5"/>
      <c r="G652" s="5"/>
      <c r="H652" s="5"/>
      <c r="I652" s="5"/>
      <c r="J652" s="5"/>
      <c r="K652" s="5"/>
      <c r="L652" s="5"/>
      <c r="M652" s="5"/>
      <c r="N652" s="5"/>
      <c r="O652" s="5"/>
    </row>
    <row r="653" spans="1:15" x14ac:dyDescent="0.3">
      <c r="A653" s="5"/>
      <c r="B653" s="5"/>
      <c r="C653" s="5"/>
      <c r="E653" s="5"/>
      <c r="F653" s="5"/>
      <c r="G653" s="5"/>
      <c r="H653" s="5"/>
      <c r="I653" s="5"/>
      <c r="J653" s="5"/>
      <c r="K653" s="5"/>
      <c r="L653" s="5"/>
      <c r="M653" s="5"/>
      <c r="N653" s="5"/>
      <c r="O653" s="5"/>
    </row>
    <row r="654" spans="1:15" x14ac:dyDescent="0.3">
      <c r="A654" s="5"/>
      <c r="B654" s="5"/>
      <c r="C654" s="5"/>
      <c r="E654" s="5"/>
      <c r="F654" s="5"/>
      <c r="G654" s="5"/>
      <c r="H654" s="5"/>
      <c r="I654" s="5"/>
      <c r="J654" s="5"/>
      <c r="K654" s="5"/>
      <c r="L654" s="5"/>
      <c r="M654" s="5"/>
      <c r="N654" s="5"/>
      <c r="O654" s="5"/>
    </row>
    <row r="655" spans="1:15" x14ac:dyDescent="0.3">
      <c r="A655" s="5"/>
      <c r="B655" s="5"/>
      <c r="C655" s="5"/>
      <c r="E655" s="5"/>
      <c r="F655" s="5"/>
      <c r="G655" s="5"/>
      <c r="H655" s="5"/>
      <c r="I655" s="5"/>
      <c r="J655" s="5"/>
      <c r="K655" s="5"/>
      <c r="L655" s="5"/>
      <c r="M655" s="5"/>
      <c r="N655" s="5"/>
      <c r="O655" s="5"/>
    </row>
    <row r="656" spans="1:15" x14ac:dyDescent="0.3">
      <c r="A656" s="5"/>
      <c r="B656" s="5"/>
      <c r="C656" s="5"/>
      <c r="E656" s="5"/>
      <c r="F656" s="5"/>
      <c r="G656" s="5"/>
      <c r="H656" s="5"/>
      <c r="I656" s="5"/>
      <c r="J656" s="5"/>
      <c r="K656" s="5"/>
      <c r="L656" s="5"/>
      <c r="M656" s="5"/>
      <c r="N656" s="5"/>
      <c r="O656" s="5"/>
    </row>
    <row r="657" spans="1:15" x14ac:dyDescent="0.3">
      <c r="A657" s="5"/>
      <c r="B657" s="5"/>
      <c r="C657" s="5"/>
      <c r="E657" s="5"/>
      <c r="F657" s="5"/>
      <c r="G657" s="5"/>
      <c r="H657" s="5"/>
      <c r="I657" s="5"/>
      <c r="J657" s="5"/>
      <c r="K657" s="5"/>
      <c r="L657" s="5"/>
      <c r="M657" s="5"/>
      <c r="N657" s="5"/>
      <c r="O657" s="5"/>
    </row>
    <row r="658" spans="1:15" x14ac:dyDescent="0.3">
      <c r="A658" s="5"/>
      <c r="B658" s="5"/>
      <c r="C658" s="5"/>
      <c r="E658" s="5"/>
      <c r="F658" s="5"/>
      <c r="G658" s="5"/>
      <c r="H658" s="5"/>
      <c r="I658" s="5"/>
      <c r="J658" s="5"/>
      <c r="K658" s="5"/>
      <c r="L658" s="5"/>
      <c r="M658" s="5"/>
      <c r="N658" s="5"/>
      <c r="O658" s="5"/>
    </row>
    <row r="659" spans="1:15" x14ac:dyDescent="0.3">
      <c r="A659" s="5"/>
      <c r="B659" s="5"/>
      <c r="C659" s="5"/>
      <c r="E659" s="5"/>
      <c r="F659" s="5"/>
      <c r="G659" s="5"/>
      <c r="H659" s="5"/>
      <c r="I659" s="5"/>
      <c r="J659" s="5"/>
      <c r="K659" s="5"/>
      <c r="L659" s="5"/>
      <c r="M659" s="5"/>
      <c r="N659" s="5"/>
      <c r="O659" s="5"/>
    </row>
    <row r="660" spans="1:15" x14ac:dyDescent="0.3">
      <c r="A660" s="5"/>
      <c r="B660" s="5"/>
      <c r="C660" s="5"/>
      <c r="E660" s="5"/>
      <c r="F660" s="5"/>
      <c r="G660" s="5"/>
      <c r="H660" s="5"/>
      <c r="I660" s="5"/>
      <c r="J660" s="5"/>
      <c r="K660" s="5"/>
      <c r="L660" s="5"/>
      <c r="M660" s="5"/>
      <c r="N660" s="5"/>
      <c r="O660" s="5"/>
    </row>
    <row r="661" spans="1:15" x14ac:dyDescent="0.3">
      <c r="A661" s="5"/>
      <c r="B661" s="5"/>
      <c r="C661" s="5"/>
      <c r="E661" s="5"/>
      <c r="F661" s="5"/>
      <c r="G661" s="5"/>
      <c r="H661" s="5"/>
      <c r="I661" s="5"/>
      <c r="J661" s="5"/>
      <c r="K661" s="5"/>
      <c r="L661" s="5"/>
      <c r="M661" s="5"/>
      <c r="N661" s="5"/>
      <c r="O661" s="5"/>
    </row>
    <row r="662" spans="1:15" x14ac:dyDescent="0.3">
      <c r="A662" s="5"/>
      <c r="B662" s="5"/>
      <c r="C662" s="5"/>
      <c r="E662" s="5"/>
      <c r="F662" s="5"/>
      <c r="G662" s="5"/>
      <c r="H662" s="5"/>
      <c r="I662" s="5"/>
      <c r="J662" s="5"/>
      <c r="K662" s="5"/>
      <c r="L662" s="5"/>
      <c r="M662" s="5"/>
      <c r="N662" s="5"/>
      <c r="O662" s="5"/>
    </row>
    <row r="663" spans="1:15" x14ac:dyDescent="0.3">
      <c r="A663" s="5"/>
      <c r="B663" s="5"/>
      <c r="C663" s="5"/>
      <c r="E663" s="5"/>
      <c r="F663" s="5"/>
      <c r="G663" s="5"/>
      <c r="H663" s="5"/>
      <c r="I663" s="5"/>
      <c r="J663" s="5"/>
      <c r="K663" s="5"/>
      <c r="L663" s="5"/>
      <c r="M663" s="5"/>
      <c r="N663" s="5"/>
      <c r="O663" s="5"/>
    </row>
    <row r="664" spans="1:15" x14ac:dyDescent="0.3">
      <c r="A664" s="5"/>
      <c r="B664" s="5"/>
      <c r="C664" s="5"/>
      <c r="E664" s="5"/>
      <c r="F664" s="5"/>
      <c r="G664" s="5"/>
      <c r="H664" s="5"/>
      <c r="I664" s="5"/>
      <c r="J664" s="5"/>
      <c r="K664" s="5"/>
      <c r="L664" s="5"/>
      <c r="M664" s="5"/>
      <c r="N664" s="5"/>
      <c r="O664" s="5"/>
    </row>
    <row r="665" spans="1:15" x14ac:dyDescent="0.3">
      <c r="A665" s="5"/>
      <c r="B665" s="5"/>
      <c r="C665" s="5"/>
      <c r="E665" s="5"/>
      <c r="F665" s="5"/>
      <c r="G665" s="5"/>
      <c r="H665" s="5"/>
      <c r="I665" s="5"/>
      <c r="J665" s="5"/>
      <c r="K665" s="5"/>
      <c r="L665" s="5"/>
      <c r="M665" s="5"/>
      <c r="N665" s="5"/>
      <c r="O665" s="5"/>
    </row>
    <row r="666" spans="1:15" x14ac:dyDescent="0.3">
      <c r="A666" s="5"/>
      <c r="B666" s="5"/>
      <c r="C666" s="5"/>
      <c r="E666" s="5"/>
      <c r="F666" s="5"/>
      <c r="G666" s="5"/>
      <c r="H666" s="5"/>
      <c r="I666" s="5"/>
      <c r="J666" s="5"/>
      <c r="K666" s="5"/>
      <c r="L666" s="5"/>
      <c r="M666" s="5"/>
      <c r="N666" s="5"/>
      <c r="O666" s="5"/>
    </row>
    <row r="667" spans="1:15" x14ac:dyDescent="0.3">
      <c r="A667" s="5"/>
      <c r="B667" s="5"/>
      <c r="C667" s="5"/>
      <c r="E667" s="5"/>
      <c r="F667" s="5"/>
      <c r="G667" s="5"/>
      <c r="H667" s="5"/>
      <c r="I667" s="5"/>
      <c r="J667" s="5"/>
      <c r="K667" s="5"/>
      <c r="L667" s="5"/>
      <c r="M667" s="5"/>
      <c r="N667" s="5"/>
      <c r="O667" s="5"/>
    </row>
    <row r="668" spans="1:15" x14ac:dyDescent="0.3">
      <c r="A668" s="5"/>
      <c r="B668" s="5"/>
      <c r="C668" s="5"/>
      <c r="E668" s="5"/>
      <c r="F668" s="5"/>
      <c r="G668" s="5"/>
      <c r="H668" s="5"/>
      <c r="I668" s="5"/>
      <c r="J668" s="5"/>
      <c r="K668" s="5"/>
      <c r="L668" s="5"/>
      <c r="M668" s="5"/>
      <c r="N668" s="5"/>
      <c r="O668" s="5"/>
    </row>
    <row r="669" spans="1:15" x14ac:dyDescent="0.3">
      <c r="A669" s="5"/>
      <c r="B669" s="5"/>
      <c r="C669" s="5"/>
      <c r="E669" s="5"/>
      <c r="F669" s="5"/>
      <c r="G669" s="5"/>
      <c r="H669" s="5"/>
      <c r="I669" s="5"/>
      <c r="J669" s="5"/>
      <c r="K669" s="5"/>
      <c r="L669" s="5"/>
      <c r="M669" s="5"/>
      <c r="N669" s="5"/>
      <c r="O669" s="5"/>
    </row>
    <row r="670" spans="1:15" x14ac:dyDescent="0.3">
      <c r="A670" s="5"/>
      <c r="B670" s="5"/>
      <c r="C670" s="5"/>
      <c r="E670" s="5"/>
      <c r="F670" s="5"/>
      <c r="G670" s="5"/>
      <c r="H670" s="5"/>
      <c r="I670" s="5"/>
      <c r="J670" s="5"/>
      <c r="K670" s="5"/>
      <c r="L670" s="5"/>
      <c r="M670" s="5"/>
      <c r="N670" s="5"/>
      <c r="O670" s="5"/>
    </row>
    <row r="671" spans="1:15" x14ac:dyDescent="0.3">
      <c r="A671" s="5"/>
      <c r="B671" s="5"/>
      <c r="C671" s="5"/>
      <c r="E671" s="5"/>
      <c r="F671" s="5"/>
      <c r="G671" s="5"/>
      <c r="H671" s="5"/>
      <c r="I671" s="5"/>
      <c r="J671" s="5"/>
      <c r="K671" s="5"/>
      <c r="L671" s="5"/>
      <c r="M671" s="5"/>
      <c r="N671" s="5"/>
      <c r="O671" s="5"/>
    </row>
    <row r="672" spans="1:15" x14ac:dyDescent="0.3">
      <c r="A672" s="5"/>
      <c r="B672" s="5"/>
      <c r="C672" s="5"/>
      <c r="E672" s="5"/>
      <c r="F672" s="5"/>
      <c r="G672" s="5"/>
      <c r="H672" s="5"/>
      <c r="I672" s="5"/>
      <c r="J672" s="5"/>
      <c r="K672" s="5"/>
      <c r="L672" s="5"/>
      <c r="M672" s="5"/>
      <c r="N672" s="5"/>
      <c r="O672" s="5"/>
    </row>
    <row r="673" spans="1:15" x14ac:dyDescent="0.3">
      <c r="A673" s="5"/>
      <c r="B673" s="5"/>
      <c r="C673" s="5"/>
      <c r="E673" s="5"/>
      <c r="F673" s="5"/>
      <c r="G673" s="5"/>
      <c r="H673" s="5"/>
      <c r="I673" s="5"/>
      <c r="J673" s="5"/>
      <c r="K673" s="5"/>
      <c r="L673" s="5"/>
      <c r="M673" s="5"/>
      <c r="N673" s="5"/>
      <c r="O673" s="5"/>
    </row>
    <row r="674" spans="1:15" x14ac:dyDescent="0.3">
      <c r="A674" s="5"/>
      <c r="B674" s="5"/>
      <c r="C674" s="5"/>
      <c r="E674" s="5"/>
      <c r="F674" s="5"/>
      <c r="G674" s="5"/>
      <c r="H674" s="5"/>
      <c r="I674" s="5"/>
      <c r="J674" s="5"/>
      <c r="K674" s="5"/>
      <c r="L674" s="5"/>
      <c r="M674" s="5"/>
      <c r="N674" s="5"/>
      <c r="O674" s="5"/>
    </row>
    <row r="675" spans="1:15" x14ac:dyDescent="0.3">
      <c r="A675" s="5"/>
      <c r="B675" s="5"/>
      <c r="C675" s="5"/>
      <c r="E675" s="5"/>
      <c r="F675" s="5"/>
      <c r="G675" s="5"/>
      <c r="H675" s="5"/>
      <c r="I675" s="5"/>
      <c r="J675" s="5"/>
      <c r="K675" s="5"/>
      <c r="L675" s="5"/>
      <c r="M675" s="5"/>
      <c r="N675" s="5"/>
      <c r="O675" s="5"/>
    </row>
    <row r="676" spans="1:15" x14ac:dyDescent="0.3">
      <c r="A676" s="5"/>
      <c r="B676" s="5"/>
      <c r="C676" s="5"/>
      <c r="E676" s="5"/>
      <c r="F676" s="5"/>
      <c r="G676" s="5"/>
      <c r="H676" s="5"/>
      <c r="I676" s="5"/>
      <c r="J676" s="5"/>
      <c r="K676" s="5"/>
      <c r="L676" s="5"/>
      <c r="M676" s="5"/>
      <c r="N676" s="5"/>
      <c r="O676" s="5"/>
    </row>
    <row r="677" spans="1:15" x14ac:dyDescent="0.3">
      <c r="A677" s="5"/>
      <c r="B677" s="5"/>
      <c r="C677" s="5"/>
      <c r="E677" s="5"/>
      <c r="F677" s="5"/>
      <c r="G677" s="5"/>
      <c r="H677" s="5"/>
      <c r="I677" s="5"/>
      <c r="J677" s="5"/>
      <c r="K677" s="5"/>
      <c r="L677" s="5"/>
      <c r="M677" s="5"/>
      <c r="N677" s="5"/>
      <c r="O677" s="5"/>
    </row>
    <row r="678" spans="1:15" x14ac:dyDescent="0.3">
      <c r="A678" s="5"/>
      <c r="B678" s="5"/>
      <c r="C678" s="5"/>
      <c r="E678" s="5"/>
      <c r="F678" s="5"/>
      <c r="G678" s="5"/>
      <c r="H678" s="5"/>
      <c r="I678" s="5"/>
      <c r="J678" s="5"/>
      <c r="K678" s="5"/>
      <c r="L678" s="5"/>
      <c r="M678" s="5"/>
      <c r="N678" s="5"/>
      <c r="O678" s="5"/>
    </row>
    <row r="679" spans="1:15" x14ac:dyDescent="0.3">
      <c r="A679" s="5"/>
      <c r="B679" s="5"/>
      <c r="C679" s="5"/>
      <c r="E679" s="5"/>
      <c r="F679" s="5"/>
      <c r="G679" s="5"/>
      <c r="H679" s="5"/>
      <c r="I679" s="5"/>
      <c r="J679" s="5"/>
      <c r="K679" s="5"/>
      <c r="L679" s="5"/>
      <c r="M679" s="5"/>
      <c r="N679" s="5"/>
      <c r="O679" s="5"/>
    </row>
    <row r="680" spans="1:15" x14ac:dyDescent="0.3">
      <c r="A680" s="5"/>
      <c r="B680" s="5"/>
      <c r="C680" s="5"/>
      <c r="E680" s="5"/>
      <c r="F680" s="5"/>
      <c r="G680" s="5"/>
      <c r="H680" s="5"/>
      <c r="I680" s="5"/>
      <c r="J680" s="5"/>
      <c r="K680" s="5"/>
      <c r="L680" s="5"/>
      <c r="M680" s="5"/>
      <c r="N680" s="5"/>
      <c r="O680" s="5"/>
    </row>
    <row r="681" spans="1:15" x14ac:dyDescent="0.3">
      <c r="A681" s="5"/>
      <c r="B681" s="5"/>
      <c r="C681" s="5"/>
      <c r="E681" s="5"/>
      <c r="F681" s="5"/>
      <c r="G681" s="5"/>
      <c r="H681" s="5"/>
      <c r="I681" s="5"/>
      <c r="J681" s="5"/>
      <c r="K681" s="5"/>
      <c r="L681" s="5"/>
      <c r="M681" s="5"/>
      <c r="N681" s="5"/>
      <c r="O681" s="5"/>
    </row>
    <row r="682" spans="1:15" x14ac:dyDescent="0.3">
      <c r="A682" s="5"/>
      <c r="B682" s="5"/>
      <c r="C682" s="5"/>
      <c r="E682" s="5"/>
      <c r="F682" s="5"/>
      <c r="G682" s="5"/>
      <c r="H682" s="5"/>
      <c r="I682" s="5"/>
      <c r="J682" s="5"/>
      <c r="K682" s="5"/>
      <c r="L682" s="5"/>
      <c r="M682" s="5"/>
      <c r="N682" s="5"/>
      <c r="O682" s="5"/>
    </row>
    <row r="683" spans="1:15" x14ac:dyDescent="0.3">
      <c r="A683" s="5"/>
      <c r="B683" s="5"/>
      <c r="C683" s="5"/>
      <c r="E683" s="5"/>
      <c r="F683" s="5"/>
      <c r="G683" s="5"/>
      <c r="H683" s="5"/>
      <c r="I683" s="5"/>
      <c r="J683" s="5"/>
      <c r="K683" s="5"/>
      <c r="L683" s="5"/>
      <c r="M683" s="5"/>
      <c r="N683" s="5"/>
      <c r="O683" s="5"/>
    </row>
    <row r="684" spans="1:15" x14ac:dyDescent="0.3">
      <c r="A684" s="5"/>
      <c r="B684" s="5"/>
      <c r="C684" s="5"/>
      <c r="E684" s="5"/>
      <c r="F684" s="5"/>
      <c r="G684" s="5"/>
      <c r="H684" s="5"/>
      <c r="I684" s="5"/>
      <c r="J684" s="5"/>
      <c r="K684" s="5"/>
      <c r="L684" s="5"/>
      <c r="M684" s="5"/>
      <c r="N684" s="5"/>
      <c r="O684" s="5"/>
    </row>
    <row r="685" spans="1:15" x14ac:dyDescent="0.3">
      <c r="A685" s="5"/>
      <c r="B685" s="5"/>
      <c r="C685" s="5"/>
      <c r="E685" s="5"/>
      <c r="F685" s="5"/>
      <c r="G685" s="5"/>
      <c r="H685" s="5"/>
      <c r="I685" s="5"/>
      <c r="J685" s="5"/>
      <c r="K685" s="5"/>
      <c r="L685" s="5"/>
      <c r="M685" s="5"/>
      <c r="N685" s="5"/>
      <c r="O685" s="5"/>
    </row>
    <row r="686" spans="1:15" x14ac:dyDescent="0.3">
      <c r="A686" s="5"/>
      <c r="B686" s="5"/>
      <c r="C686" s="5"/>
      <c r="E686" s="5"/>
      <c r="F686" s="5"/>
      <c r="G686" s="5"/>
      <c r="H686" s="5"/>
      <c r="I686" s="5"/>
      <c r="J686" s="5"/>
      <c r="K686" s="5"/>
      <c r="L686" s="5"/>
      <c r="M686" s="5"/>
      <c r="N686" s="5"/>
      <c r="O686" s="5"/>
    </row>
    <row r="687" spans="1:15" x14ac:dyDescent="0.3">
      <c r="A687" s="5"/>
      <c r="B687" s="5"/>
      <c r="C687" s="5"/>
      <c r="E687" s="5"/>
      <c r="F687" s="5"/>
      <c r="G687" s="5"/>
      <c r="H687" s="5"/>
      <c r="I687" s="5"/>
      <c r="J687" s="5"/>
      <c r="K687" s="5"/>
      <c r="L687" s="5"/>
      <c r="M687" s="5"/>
      <c r="N687" s="5"/>
      <c r="O687" s="5"/>
    </row>
    <row r="688" spans="1:15" x14ac:dyDescent="0.3">
      <c r="A688" s="5"/>
      <c r="B688" s="5"/>
      <c r="C688" s="5"/>
      <c r="E688" s="5"/>
      <c r="F688" s="5"/>
      <c r="G688" s="5"/>
      <c r="H688" s="5"/>
      <c r="I688" s="5"/>
      <c r="J688" s="5"/>
      <c r="K688" s="5"/>
      <c r="L688" s="5"/>
      <c r="M688" s="5"/>
      <c r="N688" s="5"/>
      <c r="O688" s="5"/>
    </row>
    <row r="689" spans="1:15" x14ac:dyDescent="0.3">
      <c r="A689" s="5"/>
      <c r="B689" s="5"/>
      <c r="C689" s="5"/>
      <c r="E689" s="5"/>
      <c r="F689" s="5"/>
      <c r="G689" s="5"/>
      <c r="H689" s="5"/>
      <c r="I689" s="5"/>
      <c r="J689" s="5"/>
      <c r="K689" s="5"/>
      <c r="L689" s="5"/>
      <c r="M689" s="5"/>
      <c r="N689" s="5"/>
      <c r="O689" s="5"/>
    </row>
    <row r="690" spans="1:15" x14ac:dyDescent="0.3">
      <c r="A690" s="5"/>
      <c r="B690" s="5"/>
      <c r="C690" s="5"/>
      <c r="E690" s="5"/>
      <c r="F690" s="5"/>
      <c r="G690" s="5"/>
      <c r="H690" s="5"/>
      <c r="I690" s="5"/>
      <c r="J690" s="5"/>
      <c r="K690" s="5"/>
      <c r="L690" s="5"/>
      <c r="M690" s="5"/>
      <c r="N690" s="5"/>
      <c r="O690" s="5"/>
    </row>
    <row r="691" spans="1:15" x14ac:dyDescent="0.3">
      <c r="A691" s="5"/>
      <c r="B691" s="5"/>
      <c r="C691" s="5"/>
      <c r="E691" s="5"/>
      <c r="F691" s="5"/>
      <c r="G691" s="5"/>
      <c r="H691" s="5"/>
      <c r="I691" s="5"/>
      <c r="J691" s="5"/>
      <c r="K691" s="5"/>
      <c r="L691" s="5"/>
      <c r="M691" s="5"/>
      <c r="N691" s="5"/>
      <c r="O691" s="5"/>
    </row>
    <row r="692" spans="1:15" x14ac:dyDescent="0.3">
      <c r="A692" s="5"/>
      <c r="B692" s="5"/>
      <c r="C692" s="5"/>
      <c r="E692" s="5"/>
      <c r="F692" s="5"/>
      <c r="G692" s="5"/>
      <c r="H692" s="5"/>
      <c r="I692" s="5"/>
      <c r="J692" s="5"/>
      <c r="K692" s="5"/>
      <c r="L692" s="5"/>
      <c r="M692" s="5"/>
      <c r="N692" s="5"/>
      <c r="O692" s="5"/>
    </row>
    <row r="693" spans="1:15" x14ac:dyDescent="0.3">
      <c r="A693" s="5"/>
      <c r="B693" s="5"/>
      <c r="C693" s="5"/>
      <c r="E693" s="5"/>
      <c r="F693" s="5"/>
      <c r="G693" s="5"/>
      <c r="H693" s="5"/>
      <c r="I693" s="5"/>
      <c r="J693" s="5"/>
      <c r="K693" s="5"/>
      <c r="L693" s="5"/>
      <c r="M693" s="5"/>
      <c r="N693" s="5"/>
      <c r="O693" s="5"/>
    </row>
    <row r="694" spans="1:15" x14ac:dyDescent="0.3">
      <c r="A694" s="5"/>
      <c r="B694" s="5"/>
      <c r="C694" s="5"/>
      <c r="E694" s="5"/>
      <c r="F694" s="5"/>
      <c r="G694" s="5"/>
      <c r="H694" s="5"/>
      <c r="I694" s="5"/>
      <c r="J694" s="5"/>
      <c r="K694" s="5"/>
      <c r="L694" s="5"/>
      <c r="M694" s="5"/>
      <c r="N694" s="5"/>
      <c r="O694" s="5"/>
    </row>
    <row r="695" spans="1:15" x14ac:dyDescent="0.3">
      <c r="A695" s="5"/>
      <c r="B695" s="5"/>
      <c r="C695" s="5"/>
      <c r="E695" s="5"/>
      <c r="F695" s="5"/>
      <c r="G695" s="5"/>
      <c r="H695" s="5"/>
      <c r="I695" s="5"/>
      <c r="J695" s="5"/>
      <c r="K695" s="5"/>
      <c r="L695" s="5"/>
      <c r="M695" s="5"/>
      <c r="N695" s="5"/>
      <c r="O695" s="5"/>
    </row>
    <row r="696" spans="1:15" x14ac:dyDescent="0.3">
      <c r="A696" s="5"/>
      <c r="B696" s="5"/>
      <c r="C696" s="5"/>
      <c r="E696" s="5"/>
      <c r="F696" s="5"/>
      <c r="G696" s="5"/>
      <c r="H696" s="5"/>
      <c r="I696" s="5"/>
      <c r="J696" s="5"/>
      <c r="K696" s="5"/>
      <c r="L696" s="5"/>
      <c r="M696" s="5"/>
      <c r="N696" s="5"/>
      <c r="O696" s="5"/>
    </row>
    <row r="697" spans="1:15" x14ac:dyDescent="0.3">
      <c r="A697" s="5"/>
      <c r="B697" s="5"/>
      <c r="C697" s="5"/>
      <c r="E697" s="5"/>
      <c r="F697" s="5"/>
      <c r="G697" s="5"/>
      <c r="H697" s="5"/>
      <c r="I697" s="5"/>
      <c r="J697" s="5"/>
      <c r="K697" s="5"/>
      <c r="L697" s="5"/>
      <c r="M697" s="5"/>
      <c r="N697" s="5"/>
      <c r="O697" s="5"/>
    </row>
    <row r="698" spans="1:15" x14ac:dyDescent="0.3">
      <c r="A698" s="5"/>
      <c r="B698" s="5"/>
      <c r="C698" s="5"/>
      <c r="E698" s="5"/>
      <c r="F698" s="5"/>
      <c r="G698" s="5"/>
      <c r="H698" s="5"/>
      <c r="I698" s="5"/>
      <c r="J698" s="5"/>
      <c r="K698" s="5"/>
      <c r="L698" s="5"/>
      <c r="M698" s="5"/>
      <c r="N698" s="5"/>
      <c r="O698" s="5"/>
    </row>
    <row r="699" spans="1:15" x14ac:dyDescent="0.3">
      <c r="A699" s="5"/>
      <c r="B699" s="5"/>
      <c r="C699" s="5"/>
      <c r="E699" s="5"/>
      <c r="F699" s="5"/>
      <c r="G699" s="5"/>
      <c r="H699" s="5"/>
      <c r="I699" s="5"/>
      <c r="J699" s="5"/>
      <c r="K699" s="5"/>
      <c r="L699" s="5"/>
      <c r="M699" s="5"/>
      <c r="N699" s="5"/>
      <c r="O699" s="5"/>
    </row>
    <row r="700" spans="1:15" x14ac:dyDescent="0.3">
      <c r="A700" s="5"/>
      <c r="B700" s="5"/>
      <c r="C700" s="5"/>
      <c r="E700" s="5"/>
      <c r="F700" s="5"/>
      <c r="G700" s="5"/>
      <c r="H700" s="5"/>
      <c r="I700" s="5"/>
      <c r="J700" s="5"/>
      <c r="K700" s="5"/>
      <c r="L700" s="5"/>
      <c r="M700" s="5"/>
      <c r="N700" s="5"/>
      <c r="O700" s="5"/>
    </row>
    <row r="701" spans="1:15" x14ac:dyDescent="0.3">
      <c r="A701" s="5"/>
      <c r="B701" s="5"/>
      <c r="C701" s="5"/>
      <c r="E701" s="5"/>
      <c r="F701" s="5"/>
      <c r="G701" s="5"/>
      <c r="H701" s="5"/>
      <c r="I701" s="5"/>
      <c r="J701" s="5"/>
      <c r="K701" s="5"/>
      <c r="L701" s="5"/>
      <c r="M701" s="5"/>
      <c r="N701" s="5"/>
      <c r="O701" s="5"/>
    </row>
    <row r="702" spans="1:15" x14ac:dyDescent="0.3">
      <c r="A702" s="5"/>
      <c r="B702" s="5"/>
      <c r="C702" s="5"/>
      <c r="E702" s="5"/>
      <c r="F702" s="5"/>
      <c r="G702" s="5"/>
      <c r="H702" s="5"/>
      <c r="I702" s="5"/>
      <c r="J702" s="5"/>
      <c r="K702" s="5"/>
      <c r="L702" s="5"/>
      <c r="M702" s="5"/>
      <c r="N702" s="5"/>
      <c r="O702" s="5"/>
    </row>
    <row r="703" spans="1:15" x14ac:dyDescent="0.3">
      <c r="A703" s="5"/>
      <c r="B703" s="5"/>
      <c r="C703" s="5"/>
      <c r="E703" s="5"/>
      <c r="F703" s="5"/>
      <c r="G703" s="5"/>
      <c r="H703" s="5"/>
      <c r="I703" s="5"/>
      <c r="J703" s="5"/>
      <c r="K703" s="5"/>
      <c r="L703" s="5"/>
      <c r="M703" s="5"/>
      <c r="N703" s="5"/>
      <c r="O703" s="5"/>
    </row>
    <row r="704" spans="1:15" x14ac:dyDescent="0.3">
      <c r="A704" s="5"/>
      <c r="B704" s="5"/>
      <c r="C704" s="5"/>
      <c r="E704" s="5"/>
      <c r="F704" s="5"/>
      <c r="G704" s="5"/>
      <c r="H704" s="5"/>
      <c r="I704" s="5"/>
      <c r="J704" s="5"/>
      <c r="K704" s="5"/>
      <c r="L704" s="5"/>
      <c r="M704" s="5"/>
      <c r="N704" s="5"/>
      <c r="O704" s="5"/>
    </row>
    <row r="705" spans="1:15" x14ac:dyDescent="0.3">
      <c r="A705" s="5"/>
      <c r="B705" s="5"/>
      <c r="C705" s="5"/>
      <c r="E705" s="5"/>
      <c r="F705" s="5"/>
      <c r="G705" s="5"/>
      <c r="H705" s="5"/>
      <c r="I705" s="5"/>
      <c r="J705" s="5"/>
      <c r="K705" s="5"/>
      <c r="L705" s="5"/>
      <c r="M705" s="5"/>
      <c r="N705" s="5"/>
      <c r="O705" s="5"/>
    </row>
    <row r="706" spans="1:15" x14ac:dyDescent="0.3">
      <c r="A706" s="5"/>
      <c r="B706" s="5"/>
      <c r="C706" s="5"/>
      <c r="E706" s="5"/>
      <c r="F706" s="5"/>
      <c r="G706" s="5"/>
      <c r="H706" s="5"/>
      <c r="I706" s="5"/>
      <c r="J706" s="5"/>
      <c r="K706" s="5"/>
      <c r="L706" s="5"/>
      <c r="M706" s="5"/>
      <c r="N706" s="5"/>
      <c r="O706" s="5"/>
    </row>
    <row r="707" spans="1:15" x14ac:dyDescent="0.3">
      <c r="A707" s="5"/>
      <c r="B707" s="5"/>
      <c r="C707" s="5"/>
      <c r="E707" s="5"/>
      <c r="F707" s="5"/>
      <c r="G707" s="5"/>
      <c r="H707" s="5"/>
      <c r="I707" s="5"/>
      <c r="J707" s="5"/>
      <c r="K707" s="5"/>
      <c r="L707" s="5"/>
      <c r="M707" s="5"/>
      <c r="N707" s="5"/>
      <c r="O707" s="5"/>
    </row>
    <row r="708" spans="1:15" x14ac:dyDescent="0.3">
      <c r="A708" s="5"/>
      <c r="B708" s="5"/>
      <c r="C708" s="5"/>
      <c r="E708" s="5"/>
      <c r="F708" s="5"/>
      <c r="G708" s="5"/>
      <c r="H708" s="5"/>
      <c r="I708" s="5"/>
      <c r="J708" s="5"/>
      <c r="K708" s="5"/>
      <c r="L708" s="5"/>
      <c r="M708" s="5"/>
      <c r="N708" s="5"/>
      <c r="O708" s="5"/>
    </row>
    <row r="709" spans="1:15" x14ac:dyDescent="0.3">
      <c r="A709" s="5"/>
      <c r="B709" s="5"/>
      <c r="C709" s="5"/>
      <c r="E709" s="5"/>
      <c r="F709" s="5"/>
      <c r="G709" s="5"/>
      <c r="H709" s="5"/>
      <c r="I709" s="5"/>
      <c r="J709" s="5"/>
      <c r="K709" s="5"/>
      <c r="L709" s="5"/>
      <c r="M709" s="5"/>
      <c r="N709" s="5"/>
      <c r="O709" s="5"/>
    </row>
    <row r="710" spans="1:15" x14ac:dyDescent="0.3">
      <c r="A710" s="5"/>
      <c r="B710" s="5"/>
      <c r="C710" s="5"/>
      <c r="E710" s="5"/>
      <c r="F710" s="5"/>
      <c r="G710" s="5"/>
      <c r="H710" s="5"/>
      <c r="I710" s="5"/>
      <c r="J710" s="5"/>
      <c r="K710" s="5"/>
      <c r="L710" s="5"/>
      <c r="M710" s="5"/>
      <c r="N710" s="5"/>
      <c r="O710" s="5"/>
    </row>
    <row r="711" spans="1:15" x14ac:dyDescent="0.3">
      <c r="A711" s="5"/>
      <c r="B711" s="5"/>
      <c r="C711" s="5"/>
      <c r="E711" s="5"/>
      <c r="F711" s="5"/>
      <c r="G711" s="5"/>
      <c r="H711" s="5"/>
      <c r="I711" s="5"/>
      <c r="J711" s="5"/>
      <c r="K711" s="5"/>
      <c r="L711" s="5"/>
      <c r="M711" s="5"/>
      <c r="N711" s="5"/>
      <c r="O711" s="5"/>
    </row>
    <row r="712" spans="1:15" x14ac:dyDescent="0.3">
      <c r="A712" s="5"/>
      <c r="B712" s="5"/>
      <c r="C712" s="5"/>
      <c r="E712" s="5"/>
      <c r="F712" s="5"/>
      <c r="G712" s="5"/>
      <c r="H712" s="5"/>
      <c r="I712" s="5"/>
      <c r="J712" s="5"/>
      <c r="K712" s="5"/>
      <c r="L712" s="5"/>
      <c r="M712" s="5"/>
      <c r="N712" s="5"/>
      <c r="O712" s="5"/>
    </row>
    <row r="713" spans="1:15" x14ac:dyDescent="0.3">
      <c r="A713" s="5"/>
      <c r="B713" s="5"/>
      <c r="C713" s="5"/>
      <c r="E713" s="5"/>
      <c r="F713" s="5"/>
      <c r="G713" s="5"/>
      <c r="H713" s="5"/>
      <c r="I713" s="5"/>
      <c r="J713" s="5"/>
      <c r="K713" s="5"/>
      <c r="L713" s="5"/>
      <c r="M713" s="5"/>
      <c r="N713" s="5"/>
      <c r="O713" s="5"/>
    </row>
    <row r="714" spans="1:15" x14ac:dyDescent="0.3">
      <c r="A714" s="5"/>
      <c r="B714" s="5"/>
      <c r="C714" s="5"/>
      <c r="E714" s="5"/>
      <c r="F714" s="5"/>
      <c r="G714" s="5"/>
      <c r="H714" s="5"/>
      <c r="I714" s="5"/>
      <c r="J714" s="5"/>
      <c r="K714" s="5"/>
      <c r="L714" s="5"/>
      <c r="M714" s="5"/>
      <c r="N714" s="5"/>
      <c r="O714" s="5"/>
    </row>
    <row r="715" spans="1:15" x14ac:dyDescent="0.3">
      <c r="A715" s="5"/>
      <c r="B715" s="5"/>
      <c r="C715" s="5"/>
      <c r="E715" s="5"/>
      <c r="F715" s="5"/>
      <c r="G715" s="5"/>
      <c r="H715" s="5"/>
      <c r="I715" s="5"/>
      <c r="J715" s="5"/>
      <c r="K715" s="5"/>
      <c r="L715" s="5"/>
      <c r="M715" s="5"/>
      <c r="N715" s="5"/>
      <c r="O715" s="5"/>
    </row>
    <row r="716" spans="1:15" x14ac:dyDescent="0.3">
      <c r="A716" s="5"/>
      <c r="B716" s="5"/>
      <c r="C716" s="5"/>
      <c r="E716" s="5"/>
      <c r="F716" s="5"/>
      <c r="G716" s="5"/>
      <c r="H716" s="5"/>
      <c r="I716" s="5"/>
      <c r="J716" s="5"/>
      <c r="K716" s="5"/>
      <c r="L716" s="5"/>
      <c r="M716" s="5"/>
      <c r="N716" s="5"/>
      <c r="O716" s="5"/>
    </row>
    <row r="717" spans="1:15" x14ac:dyDescent="0.3">
      <c r="A717" s="5"/>
      <c r="B717" s="5"/>
      <c r="C717" s="5"/>
      <c r="E717" s="5"/>
      <c r="F717" s="5"/>
      <c r="G717" s="5"/>
      <c r="H717" s="5"/>
      <c r="I717" s="5"/>
      <c r="J717" s="5"/>
      <c r="K717" s="5"/>
      <c r="L717" s="5"/>
      <c r="M717" s="5"/>
      <c r="N717" s="5"/>
      <c r="O717" s="5"/>
    </row>
    <row r="718" spans="1:15" x14ac:dyDescent="0.3">
      <c r="A718" s="5"/>
      <c r="B718" s="5"/>
      <c r="C718" s="5"/>
      <c r="E718" s="5"/>
      <c r="F718" s="5"/>
      <c r="G718" s="5"/>
      <c r="H718" s="5"/>
      <c r="I718" s="5"/>
      <c r="J718" s="5"/>
      <c r="K718" s="5"/>
      <c r="L718" s="5"/>
      <c r="M718" s="5"/>
      <c r="N718" s="5"/>
      <c r="O718" s="5"/>
    </row>
    <row r="719" spans="1:15" x14ac:dyDescent="0.3">
      <c r="A719" s="5"/>
      <c r="B719" s="5"/>
      <c r="C719" s="5"/>
      <c r="E719" s="5"/>
      <c r="F719" s="5"/>
      <c r="G719" s="5"/>
      <c r="H719" s="5"/>
      <c r="I719" s="5"/>
      <c r="J719" s="5"/>
      <c r="K719" s="5"/>
      <c r="L719" s="5"/>
      <c r="M719" s="5"/>
      <c r="N719" s="5"/>
      <c r="O719" s="5"/>
    </row>
    <row r="720" spans="1:15" x14ac:dyDescent="0.3">
      <c r="A720" s="5"/>
      <c r="B720" s="5"/>
      <c r="C720" s="5"/>
      <c r="E720" s="5"/>
      <c r="F720" s="5"/>
      <c r="G720" s="5"/>
      <c r="H720" s="5"/>
      <c r="I720" s="5"/>
      <c r="J720" s="5"/>
      <c r="K720" s="5"/>
      <c r="L720" s="5"/>
      <c r="M720" s="5"/>
      <c r="N720" s="5"/>
      <c r="O720" s="5"/>
    </row>
    <row r="721" spans="1:15" x14ac:dyDescent="0.3">
      <c r="A721" s="5"/>
      <c r="B721" s="5"/>
      <c r="C721" s="5"/>
      <c r="E721" s="5"/>
      <c r="F721" s="5"/>
      <c r="G721" s="5"/>
      <c r="H721" s="5"/>
      <c r="I721" s="5"/>
      <c r="J721" s="5"/>
      <c r="K721" s="5"/>
      <c r="L721" s="5"/>
      <c r="M721" s="5"/>
      <c r="N721" s="5"/>
      <c r="O721" s="5"/>
    </row>
    <row r="722" spans="1:15" x14ac:dyDescent="0.3">
      <c r="A722" s="5"/>
      <c r="B722" s="5"/>
      <c r="C722" s="5"/>
      <c r="E722" s="5"/>
      <c r="F722" s="5"/>
      <c r="G722" s="5"/>
      <c r="H722" s="5"/>
      <c r="I722" s="5"/>
      <c r="J722" s="5"/>
      <c r="K722" s="5"/>
      <c r="L722" s="5"/>
      <c r="M722" s="5"/>
      <c r="N722" s="5"/>
      <c r="O722" s="5"/>
    </row>
    <row r="723" spans="1:15" x14ac:dyDescent="0.3">
      <c r="A723" s="5"/>
      <c r="B723" s="5"/>
      <c r="C723" s="5"/>
      <c r="E723" s="5"/>
      <c r="F723" s="5"/>
      <c r="G723" s="5"/>
      <c r="H723" s="5"/>
      <c r="I723" s="5"/>
      <c r="J723" s="5"/>
      <c r="K723" s="5"/>
      <c r="L723" s="5"/>
      <c r="M723" s="5"/>
      <c r="N723" s="5"/>
      <c r="O723" s="5"/>
    </row>
    <row r="724" spans="1:15" x14ac:dyDescent="0.3">
      <c r="A724" s="5"/>
      <c r="B724" s="5"/>
      <c r="C724" s="5"/>
      <c r="E724" s="5"/>
      <c r="F724" s="5"/>
      <c r="G724" s="5"/>
      <c r="H724" s="5"/>
      <c r="I724" s="5"/>
      <c r="J724" s="5"/>
      <c r="K724" s="5"/>
      <c r="L724" s="5"/>
      <c r="M724" s="5"/>
      <c r="N724" s="5"/>
      <c r="O724" s="5"/>
    </row>
    <row r="725" spans="1:15" x14ac:dyDescent="0.3">
      <c r="A725" s="5"/>
      <c r="B725" s="5"/>
      <c r="C725" s="5"/>
      <c r="E725" s="5"/>
      <c r="F725" s="5"/>
      <c r="G725" s="5"/>
      <c r="H725" s="5"/>
      <c r="I725" s="5"/>
      <c r="J725" s="5"/>
      <c r="K725" s="5"/>
      <c r="L725" s="5"/>
      <c r="M725" s="5"/>
      <c r="N725" s="5"/>
      <c r="O725" s="5"/>
    </row>
    <row r="726" spans="1:15" x14ac:dyDescent="0.3">
      <c r="A726" s="5"/>
      <c r="B726" s="5"/>
      <c r="C726" s="5"/>
      <c r="E726" s="5"/>
      <c r="F726" s="5"/>
      <c r="G726" s="5"/>
      <c r="H726" s="5"/>
      <c r="I726" s="5"/>
      <c r="J726" s="5"/>
      <c r="K726" s="5"/>
      <c r="L726" s="5"/>
      <c r="M726" s="5"/>
      <c r="N726" s="5"/>
      <c r="O726" s="5"/>
    </row>
    <row r="727" spans="1:15" x14ac:dyDescent="0.3">
      <c r="A727" s="5"/>
      <c r="B727" s="5"/>
      <c r="C727" s="5"/>
      <c r="E727" s="5"/>
      <c r="F727" s="5"/>
      <c r="G727" s="5"/>
      <c r="H727" s="5"/>
      <c r="I727" s="5"/>
      <c r="J727" s="5"/>
      <c r="K727" s="5"/>
      <c r="L727" s="5"/>
      <c r="M727" s="5"/>
      <c r="N727" s="5"/>
      <c r="O727" s="5"/>
    </row>
    <row r="728" spans="1:15" x14ac:dyDescent="0.3">
      <c r="A728" s="5"/>
      <c r="B728" s="5"/>
      <c r="C728" s="5"/>
      <c r="E728" s="5"/>
      <c r="F728" s="5"/>
      <c r="G728" s="5"/>
      <c r="H728" s="5"/>
      <c r="I728" s="5"/>
      <c r="J728" s="5"/>
      <c r="K728" s="5"/>
      <c r="L728" s="5"/>
      <c r="M728" s="5"/>
      <c r="N728" s="5"/>
      <c r="O728" s="5"/>
    </row>
    <row r="729" spans="1:15" x14ac:dyDescent="0.3">
      <c r="A729" s="5"/>
      <c r="B729" s="5"/>
      <c r="C729" s="5"/>
      <c r="E729" s="5"/>
      <c r="F729" s="5"/>
      <c r="G729" s="5"/>
      <c r="H729" s="5"/>
      <c r="I729" s="5"/>
      <c r="J729" s="5"/>
      <c r="K729" s="5"/>
      <c r="L729" s="5"/>
      <c r="M729" s="5"/>
      <c r="N729" s="5"/>
      <c r="O729" s="5"/>
    </row>
    <row r="730" spans="1:15" x14ac:dyDescent="0.3">
      <c r="A730" s="5"/>
      <c r="B730" s="5"/>
      <c r="C730" s="5"/>
      <c r="E730" s="5"/>
      <c r="F730" s="5"/>
      <c r="G730" s="5"/>
      <c r="H730" s="5"/>
      <c r="I730" s="5"/>
      <c r="J730" s="5"/>
      <c r="K730" s="5"/>
      <c r="L730" s="5"/>
      <c r="M730" s="5"/>
      <c r="N730" s="5"/>
      <c r="O730" s="5"/>
    </row>
    <row r="731" spans="1:15" x14ac:dyDescent="0.3">
      <c r="A731" s="5"/>
      <c r="B731" s="5"/>
      <c r="C731" s="5"/>
      <c r="E731" s="5"/>
      <c r="F731" s="5"/>
      <c r="G731" s="5"/>
      <c r="H731" s="5"/>
      <c r="I731" s="5"/>
      <c r="J731" s="5"/>
      <c r="K731" s="5"/>
      <c r="L731" s="5"/>
      <c r="M731" s="5"/>
      <c r="N731" s="5"/>
      <c r="O731" s="5"/>
    </row>
    <row r="732" spans="1:15" x14ac:dyDescent="0.3">
      <c r="A732" s="5"/>
      <c r="B732" s="5"/>
      <c r="C732" s="5"/>
      <c r="E732" s="5"/>
      <c r="F732" s="5"/>
      <c r="G732" s="5"/>
      <c r="H732" s="5"/>
      <c r="I732" s="5"/>
      <c r="J732" s="5"/>
      <c r="K732" s="5"/>
      <c r="L732" s="5"/>
      <c r="M732" s="5"/>
      <c r="N732" s="5"/>
      <c r="O732" s="5"/>
    </row>
    <row r="733" spans="1:15" x14ac:dyDescent="0.3">
      <c r="A733" s="5"/>
      <c r="B733" s="5"/>
      <c r="C733" s="5"/>
      <c r="E733" s="5"/>
      <c r="F733" s="5"/>
      <c r="G733" s="5"/>
      <c r="H733" s="5"/>
      <c r="I733" s="5"/>
      <c r="J733" s="5"/>
      <c r="K733" s="5"/>
      <c r="L733" s="5"/>
      <c r="M733" s="5"/>
      <c r="N733" s="5"/>
      <c r="O733" s="5"/>
    </row>
    <row r="734" spans="1:15" x14ac:dyDescent="0.3">
      <c r="A734" s="5"/>
      <c r="B734" s="5"/>
      <c r="C734" s="5"/>
      <c r="E734" s="5"/>
      <c r="F734" s="5"/>
      <c r="G734" s="5"/>
      <c r="H734" s="5"/>
      <c r="I734" s="5"/>
      <c r="J734" s="5"/>
      <c r="K734" s="5"/>
      <c r="L734" s="5"/>
      <c r="M734" s="5"/>
      <c r="N734" s="5"/>
      <c r="O734" s="5"/>
    </row>
    <row r="735" spans="1:15" x14ac:dyDescent="0.3">
      <c r="A735" s="5"/>
      <c r="B735" s="5"/>
      <c r="C735" s="5"/>
      <c r="E735" s="5"/>
      <c r="F735" s="5"/>
      <c r="G735" s="5"/>
      <c r="H735" s="5"/>
      <c r="I735" s="5"/>
      <c r="J735" s="5"/>
      <c r="K735" s="5"/>
      <c r="L735" s="5"/>
      <c r="M735" s="5"/>
      <c r="N735" s="5"/>
      <c r="O735" s="5"/>
    </row>
    <row r="736" spans="1:15" x14ac:dyDescent="0.3">
      <c r="A736" s="5"/>
      <c r="B736" s="5"/>
      <c r="C736" s="5"/>
      <c r="E736" s="5"/>
      <c r="F736" s="5"/>
      <c r="G736" s="5"/>
      <c r="H736" s="5"/>
      <c r="I736" s="5"/>
      <c r="J736" s="5"/>
      <c r="K736" s="5"/>
      <c r="L736" s="5"/>
      <c r="M736" s="5"/>
      <c r="N736" s="5"/>
      <c r="O736" s="5"/>
    </row>
    <row r="737" spans="1:15" x14ac:dyDescent="0.3">
      <c r="A737" s="5"/>
      <c r="B737" s="5"/>
      <c r="C737" s="5"/>
      <c r="E737" s="5"/>
      <c r="F737" s="5"/>
      <c r="G737" s="5"/>
      <c r="H737" s="5"/>
      <c r="I737" s="5"/>
      <c r="J737" s="5"/>
      <c r="K737" s="5"/>
      <c r="L737" s="5"/>
      <c r="M737" s="5"/>
      <c r="N737" s="5"/>
      <c r="O737" s="5"/>
    </row>
    <row r="738" spans="1:15" x14ac:dyDescent="0.3">
      <c r="A738" s="5"/>
      <c r="B738" s="5"/>
      <c r="C738" s="5"/>
      <c r="E738" s="5"/>
      <c r="F738" s="5"/>
      <c r="G738" s="5"/>
      <c r="H738" s="5"/>
      <c r="I738" s="5"/>
      <c r="J738" s="5"/>
      <c r="K738" s="5"/>
      <c r="L738" s="5"/>
      <c r="M738" s="5"/>
      <c r="N738" s="5"/>
      <c r="O738" s="5"/>
    </row>
    <row r="739" spans="1:15" x14ac:dyDescent="0.3">
      <c r="A739" s="5"/>
      <c r="B739" s="5"/>
      <c r="C739" s="5"/>
      <c r="E739" s="5"/>
      <c r="F739" s="5"/>
      <c r="G739" s="5"/>
      <c r="H739" s="5"/>
      <c r="I739" s="5"/>
      <c r="J739" s="5"/>
      <c r="K739" s="5"/>
      <c r="L739" s="5"/>
      <c r="M739" s="5"/>
      <c r="N739" s="5"/>
      <c r="O739" s="5"/>
    </row>
    <row r="740" spans="1:15" x14ac:dyDescent="0.3">
      <c r="A740" s="5"/>
      <c r="B740" s="5"/>
      <c r="C740" s="5"/>
      <c r="E740" s="5"/>
      <c r="F740" s="5"/>
      <c r="G740" s="5"/>
      <c r="H740" s="5"/>
      <c r="I740" s="5"/>
      <c r="J740" s="5"/>
      <c r="K740" s="5"/>
      <c r="L740" s="5"/>
      <c r="M740" s="5"/>
      <c r="N740" s="5"/>
      <c r="O740" s="5"/>
    </row>
    <row r="741" spans="1:15" x14ac:dyDescent="0.3">
      <c r="A741" s="5"/>
      <c r="B741" s="5"/>
      <c r="C741" s="5"/>
      <c r="E741" s="5"/>
      <c r="F741" s="5"/>
      <c r="G741" s="5"/>
      <c r="H741" s="5"/>
      <c r="I741" s="5"/>
      <c r="J741" s="5"/>
      <c r="K741" s="5"/>
      <c r="L741" s="5"/>
      <c r="M741" s="5"/>
      <c r="N741" s="5"/>
      <c r="O741" s="5"/>
    </row>
    <row r="742" spans="1:15" x14ac:dyDescent="0.3">
      <c r="A742" s="5"/>
      <c r="B742" s="5"/>
      <c r="C742" s="5"/>
      <c r="E742" s="5"/>
      <c r="F742" s="5"/>
      <c r="G742" s="5"/>
      <c r="H742" s="5"/>
      <c r="I742" s="5"/>
      <c r="J742" s="5"/>
      <c r="K742" s="5"/>
      <c r="L742" s="5"/>
      <c r="M742" s="5"/>
      <c r="N742" s="5"/>
      <c r="O742" s="5"/>
    </row>
    <row r="743" spans="1:15" x14ac:dyDescent="0.3">
      <c r="A743" s="5"/>
      <c r="B743" s="5"/>
      <c r="C743" s="5"/>
      <c r="E743" s="5"/>
      <c r="F743" s="5"/>
      <c r="G743" s="5"/>
      <c r="H743" s="5"/>
      <c r="I743" s="5"/>
      <c r="J743" s="5"/>
      <c r="K743" s="5"/>
      <c r="L743" s="5"/>
      <c r="M743" s="5"/>
      <c r="N743" s="5"/>
      <c r="O743" s="5"/>
    </row>
    <row r="744" spans="1:15" x14ac:dyDescent="0.3">
      <c r="A744" s="5"/>
      <c r="B744" s="5"/>
      <c r="C744" s="5"/>
      <c r="E744" s="5"/>
      <c r="F744" s="5"/>
      <c r="G744" s="5"/>
      <c r="H744" s="5"/>
      <c r="I744" s="5"/>
      <c r="J744" s="5"/>
      <c r="K744" s="5"/>
      <c r="L744" s="5"/>
      <c r="M744" s="5"/>
      <c r="N744" s="5"/>
      <c r="O744" s="5"/>
    </row>
    <row r="745" spans="1:15" x14ac:dyDescent="0.3">
      <c r="A745" s="5"/>
      <c r="B745" s="5"/>
      <c r="C745" s="5"/>
      <c r="E745" s="5"/>
      <c r="F745" s="5"/>
      <c r="G745" s="5"/>
      <c r="H745" s="5"/>
      <c r="I745" s="5"/>
      <c r="J745" s="5"/>
      <c r="K745" s="5"/>
      <c r="L745" s="5"/>
      <c r="M745" s="5"/>
      <c r="N745" s="5"/>
      <c r="O745" s="5"/>
    </row>
    <row r="746" spans="1:15" x14ac:dyDescent="0.3">
      <c r="A746" s="5"/>
      <c r="B746" s="5"/>
      <c r="C746" s="5"/>
      <c r="E746" s="5"/>
      <c r="F746" s="5"/>
      <c r="G746" s="5"/>
      <c r="H746" s="5"/>
      <c r="I746" s="5"/>
      <c r="J746" s="5"/>
      <c r="K746" s="5"/>
      <c r="L746" s="5"/>
      <c r="M746" s="5"/>
      <c r="N746" s="5"/>
      <c r="O746" s="5"/>
    </row>
    <row r="747" spans="1:15" x14ac:dyDescent="0.3">
      <c r="A747" s="5"/>
      <c r="B747" s="5"/>
      <c r="C747" s="5"/>
      <c r="E747" s="5"/>
      <c r="F747" s="5"/>
      <c r="G747" s="5"/>
      <c r="H747" s="5"/>
      <c r="I747" s="5"/>
      <c r="J747" s="5"/>
      <c r="K747" s="5"/>
      <c r="L747" s="5"/>
      <c r="M747" s="5"/>
      <c r="N747" s="5"/>
      <c r="O747" s="5"/>
    </row>
    <row r="748" spans="1:15" x14ac:dyDescent="0.3">
      <c r="A748" s="5"/>
      <c r="B748" s="5"/>
      <c r="C748" s="5"/>
      <c r="E748" s="5"/>
      <c r="F748" s="5"/>
      <c r="G748" s="5"/>
      <c r="H748" s="5"/>
      <c r="I748" s="5"/>
      <c r="J748" s="5"/>
      <c r="K748" s="5"/>
      <c r="L748" s="5"/>
      <c r="M748" s="5"/>
      <c r="N748" s="5"/>
      <c r="O748" s="5"/>
    </row>
    <row r="749" spans="1:15" x14ac:dyDescent="0.3">
      <c r="A749" s="5"/>
      <c r="B749" s="5"/>
      <c r="C749" s="5"/>
      <c r="E749" s="5"/>
      <c r="F749" s="5"/>
      <c r="G749" s="5"/>
      <c r="H749" s="5"/>
      <c r="I749" s="5"/>
      <c r="J749" s="5"/>
      <c r="K749" s="5"/>
      <c r="L749" s="5"/>
      <c r="M749" s="5"/>
      <c r="N749" s="5"/>
      <c r="O749" s="5"/>
    </row>
    <row r="750" spans="1:15" x14ac:dyDescent="0.3">
      <c r="A750" s="5"/>
      <c r="B750" s="5"/>
      <c r="C750" s="5"/>
      <c r="E750" s="5"/>
      <c r="F750" s="5"/>
      <c r="G750" s="5"/>
      <c r="H750" s="5"/>
      <c r="I750" s="5"/>
      <c r="J750" s="5"/>
      <c r="K750" s="5"/>
      <c r="L750" s="5"/>
      <c r="M750" s="5"/>
      <c r="N750" s="5"/>
      <c r="O750" s="5"/>
    </row>
    <row r="751" spans="1:15" x14ac:dyDescent="0.3">
      <c r="A751" s="5"/>
      <c r="B751" s="5"/>
      <c r="C751" s="5"/>
      <c r="E751" s="5"/>
      <c r="F751" s="5"/>
      <c r="G751" s="5"/>
      <c r="H751" s="5"/>
      <c r="I751" s="5"/>
      <c r="J751" s="5"/>
      <c r="K751" s="5"/>
      <c r="L751" s="5"/>
      <c r="M751" s="5"/>
      <c r="N751" s="5"/>
      <c r="O751" s="5"/>
    </row>
    <row r="752" spans="1:15" x14ac:dyDescent="0.3">
      <c r="A752" s="5"/>
      <c r="B752" s="5"/>
      <c r="C752" s="5"/>
      <c r="E752" s="5"/>
      <c r="F752" s="5"/>
      <c r="G752" s="5"/>
      <c r="H752" s="5"/>
      <c r="I752" s="5"/>
      <c r="J752" s="5"/>
      <c r="K752" s="5"/>
      <c r="L752" s="5"/>
      <c r="M752" s="5"/>
      <c r="N752" s="5"/>
      <c r="O752" s="5"/>
    </row>
    <row r="753" spans="1:15" x14ac:dyDescent="0.3">
      <c r="A753" s="5"/>
      <c r="B753" s="5"/>
      <c r="C753" s="5"/>
      <c r="E753" s="5"/>
      <c r="F753" s="5"/>
      <c r="G753" s="5"/>
      <c r="H753" s="5"/>
      <c r="I753" s="5"/>
      <c r="J753" s="5"/>
      <c r="K753" s="5"/>
      <c r="L753" s="5"/>
      <c r="M753" s="5"/>
      <c r="N753" s="5"/>
      <c r="O753" s="5"/>
    </row>
    <row r="754" spans="1:15" x14ac:dyDescent="0.3">
      <c r="A754" s="5"/>
      <c r="B754" s="5"/>
      <c r="C754" s="5"/>
      <c r="E754" s="5"/>
      <c r="F754" s="5"/>
      <c r="G754" s="5"/>
      <c r="H754" s="5"/>
      <c r="I754" s="5"/>
      <c r="J754" s="5"/>
      <c r="K754" s="5"/>
      <c r="L754" s="5"/>
      <c r="M754" s="5"/>
      <c r="N754" s="5"/>
      <c r="O754" s="5"/>
    </row>
    <row r="755" spans="1:15" x14ac:dyDescent="0.3">
      <c r="A755" s="5"/>
      <c r="B755" s="5"/>
      <c r="C755" s="5"/>
      <c r="E755" s="5"/>
      <c r="F755" s="5"/>
      <c r="G755" s="5"/>
      <c r="H755" s="5"/>
      <c r="I755" s="5"/>
      <c r="J755" s="5"/>
      <c r="K755" s="5"/>
      <c r="L755" s="5"/>
      <c r="M755" s="5"/>
      <c r="N755" s="5"/>
      <c r="O755" s="5"/>
    </row>
    <row r="756" spans="1:15" x14ac:dyDescent="0.3">
      <c r="A756" s="5"/>
      <c r="B756" s="5"/>
      <c r="C756" s="5"/>
      <c r="E756" s="5"/>
      <c r="F756" s="5"/>
      <c r="G756" s="5"/>
      <c r="H756" s="5"/>
      <c r="I756" s="5"/>
      <c r="J756" s="5"/>
      <c r="K756" s="5"/>
      <c r="L756" s="5"/>
      <c r="M756" s="5"/>
      <c r="N756" s="5"/>
      <c r="O756" s="5"/>
    </row>
    <row r="757" spans="1:15" x14ac:dyDescent="0.3">
      <c r="A757" s="5"/>
      <c r="B757" s="5"/>
      <c r="C757" s="5"/>
      <c r="E757" s="5"/>
      <c r="F757" s="5"/>
      <c r="G757" s="5"/>
      <c r="H757" s="5"/>
      <c r="I757" s="5"/>
      <c r="J757" s="5"/>
      <c r="K757" s="5"/>
      <c r="L757" s="5"/>
      <c r="M757" s="5"/>
      <c r="N757" s="5"/>
      <c r="O757" s="5"/>
    </row>
    <row r="758" spans="1:15" x14ac:dyDescent="0.3">
      <c r="A758" s="5"/>
      <c r="B758" s="5"/>
      <c r="C758" s="5"/>
      <c r="E758" s="5"/>
      <c r="F758" s="5"/>
      <c r="G758" s="5"/>
      <c r="H758" s="5"/>
      <c r="I758" s="5"/>
      <c r="J758" s="5"/>
      <c r="K758" s="5"/>
      <c r="L758" s="5"/>
      <c r="M758" s="5"/>
      <c r="N758" s="5"/>
      <c r="O758" s="5"/>
    </row>
    <row r="759" spans="1:15" x14ac:dyDescent="0.3">
      <c r="A759" s="5"/>
      <c r="B759" s="5"/>
      <c r="C759" s="5"/>
      <c r="E759" s="5"/>
      <c r="F759" s="5"/>
      <c r="G759" s="5"/>
      <c r="H759" s="5"/>
      <c r="I759" s="5"/>
      <c r="J759" s="5"/>
      <c r="K759" s="5"/>
      <c r="L759" s="5"/>
      <c r="M759" s="5"/>
      <c r="N759" s="5"/>
      <c r="O759" s="5"/>
    </row>
    <row r="760" spans="1:15" x14ac:dyDescent="0.3">
      <c r="A760" s="5"/>
      <c r="B760" s="5"/>
      <c r="C760" s="5"/>
      <c r="E760" s="5"/>
      <c r="F760" s="5"/>
      <c r="G760" s="5"/>
      <c r="H760" s="5"/>
      <c r="I760" s="5"/>
      <c r="J760" s="5"/>
      <c r="K760" s="5"/>
      <c r="L760" s="5"/>
      <c r="M760" s="5"/>
      <c r="N760" s="5"/>
      <c r="O760" s="5"/>
    </row>
    <row r="761" spans="1:15" x14ac:dyDescent="0.3">
      <c r="A761" s="5"/>
      <c r="B761" s="5"/>
      <c r="C761" s="5"/>
      <c r="E761" s="5"/>
      <c r="F761" s="5"/>
      <c r="G761" s="5"/>
      <c r="H761" s="5"/>
      <c r="I761" s="5"/>
      <c r="J761" s="5"/>
      <c r="K761" s="5"/>
      <c r="L761" s="5"/>
      <c r="M761" s="5"/>
      <c r="N761" s="5"/>
      <c r="O761" s="5"/>
    </row>
    <row r="762" spans="1:15" x14ac:dyDescent="0.3">
      <c r="A762" s="5"/>
      <c r="B762" s="5"/>
      <c r="C762" s="5"/>
      <c r="E762" s="5"/>
      <c r="F762" s="5"/>
      <c r="G762" s="5"/>
      <c r="H762" s="5"/>
      <c r="I762" s="5"/>
      <c r="J762" s="5"/>
      <c r="K762" s="5"/>
      <c r="L762" s="5"/>
      <c r="M762" s="5"/>
      <c r="N762" s="5"/>
      <c r="O762" s="5"/>
    </row>
    <row r="763" spans="1:15" x14ac:dyDescent="0.3">
      <c r="A763" s="5"/>
      <c r="B763" s="5"/>
      <c r="C763" s="5"/>
      <c r="E763" s="5"/>
      <c r="F763" s="5"/>
      <c r="G763" s="5"/>
      <c r="H763" s="5"/>
      <c r="I763" s="5"/>
      <c r="J763" s="5"/>
      <c r="K763" s="5"/>
      <c r="L763" s="5"/>
      <c r="M763" s="5"/>
      <c r="N763" s="5"/>
      <c r="O763" s="5"/>
    </row>
    <row r="764" spans="1:15" x14ac:dyDescent="0.3">
      <c r="A764" s="5"/>
      <c r="B764" s="5"/>
      <c r="C764" s="5"/>
      <c r="E764" s="5"/>
      <c r="F764" s="5"/>
      <c r="G764" s="5"/>
      <c r="H764" s="5"/>
      <c r="I764" s="5"/>
      <c r="J764" s="5"/>
      <c r="K764" s="5"/>
      <c r="L764" s="5"/>
      <c r="M764" s="5"/>
      <c r="N764" s="5"/>
      <c r="O764" s="5"/>
    </row>
    <row r="765" spans="1:15" x14ac:dyDescent="0.3">
      <c r="A765" s="5"/>
      <c r="B765" s="5"/>
      <c r="C765" s="5"/>
      <c r="E765" s="5"/>
      <c r="F765" s="5"/>
      <c r="G765" s="5"/>
      <c r="H765" s="5"/>
      <c r="I765" s="5"/>
      <c r="J765" s="5"/>
      <c r="K765" s="5"/>
      <c r="L765" s="5"/>
      <c r="M765" s="5"/>
      <c r="N765" s="5"/>
      <c r="O765" s="5"/>
    </row>
    <row r="766" spans="1:15" x14ac:dyDescent="0.3">
      <c r="A766" s="5"/>
      <c r="B766" s="5"/>
      <c r="C766" s="5"/>
      <c r="E766" s="5"/>
      <c r="F766" s="5"/>
      <c r="G766" s="5"/>
      <c r="H766" s="5"/>
      <c r="I766" s="5"/>
      <c r="J766" s="5"/>
      <c r="K766" s="5"/>
      <c r="L766" s="5"/>
      <c r="M766" s="5"/>
      <c r="N766" s="5"/>
      <c r="O766" s="5"/>
    </row>
    <row r="767" spans="1:15" x14ac:dyDescent="0.3">
      <c r="A767" s="5"/>
      <c r="B767" s="5"/>
      <c r="C767" s="5"/>
      <c r="E767" s="5"/>
      <c r="F767" s="5"/>
      <c r="G767" s="5"/>
      <c r="H767" s="5"/>
      <c r="I767" s="5"/>
      <c r="J767" s="5"/>
      <c r="K767" s="5"/>
      <c r="L767" s="5"/>
      <c r="M767" s="5"/>
      <c r="N767" s="5"/>
      <c r="O767" s="5"/>
    </row>
    <row r="768" spans="1:15" x14ac:dyDescent="0.3">
      <c r="A768" s="5"/>
      <c r="B768" s="5"/>
      <c r="C768" s="5"/>
      <c r="E768" s="5"/>
      <c r="F768" s="5"/>
      <c r="G768" s="5"/>
      <c r="H768" s="5"/>
      <c r="I768" s="5"/>
      <c r="J768" s="5"/>
      <c r="K768" s="5"/>
      <c r="L768" s="5"/>
      <c r="M768" s="5"/>
      <c r="N768" s="5"/>
      <c r="O768" s="5"/>
    </row>
    <row r="769" spans="1:15" x14ac:dyDescent="0.3">
      <c r="A769" s="5"/>
      <c r="B769" s="5"/>
      <c r="C769" s="5"/>
      <c r="E769" s="5"/>
      <c r="F769" s="5"/>
      <c r="G769" s="5"/>
      <c r="H769" s="5"/>
      <c r="I769" s="5"/>
      <c r="J769" s="5"/>
      <c r="K769" s="5"/>
      <c r="L769" s="5"/>
      <c r="M769" s="5"/>
      <c r="N769" s="5"/>
      <c r="O769" s="5"/>
    </row>
    <row r="770" spans="1:15" x14ac:dyDescent="0.3">
      <c r="A770" s="5"/>
      <c r="B770" s="5"/>
      <c r="C770" s="5"/>
      <c r="E770" s="5"/>
      <c r="F770" s="5"/>
      <c r="G770" s="5"/>
      <c r="H770" s="5"/>
      <c r="I770" s="5"/>
      <c r="J770" s="5"/>
      <c r="K770" s="5"/>
      <c r="L770" s="5"/>
      <c r="M770" s="5"/>
      <c r="N770" s="5"/>
      <c r="O770" s="5"/>
    </row>
    <row r="771" spans="1:15" x14ac:dyDescent="0.3">
      <c r="A771" s="5"/>
      <c r="B771" s="5"/>
      <c r="C771" s="5"/>
      <c r="E771" s="5"/>
      <c r="F771" s="5"/>
      <c r="G771" s="5"/>
      <c r="H771" s="5"/>
      <c r="I771" s="5"/>
      <c r="J771" s="5"/>
      <c r="K771" s="5"/>
      <c r="L771" s="5"/>
      <c r="M771" s="5"/>
      <c r="N771" s="5"/>
      <c r="O771" s="5"/>
    </row>
    <row r="772" spans="1:15" x14ac:dyDescent="0.3">
      <c r="A772" s="5"/>
      <c r="B772" s="5"/>
      <c r="C772" s="5"/>
      <c r="E772" s="5"/>
      <c r="F772" s="5"/>
      <c r="G772" s="5"/>
      <c r="H772" s="5"/>
      <c r="I772" s="5"/>
      <c r="J772" s="5"/>
      <c r="K772" s="5"/>
      <c r="L772" s="5"/>
      <c r="M772" s="5"/>
      <c r="N772" s="5"/>
      <c r="O772" s="5"/>
    </row>
    <row r="773" spans="1:15" x14ac:dyDescent="0.3">
      <c r="A773" s="5"/>
      <c r="B773" s="5"/>
      <c r="C773" s="5"/>
      <c r="E773" s="5"/>
      <c r="F773" s="5"/>
      <c r="G773" s="5"/>
      <c r="H773" s="5"/>
      <c r="I773" s="5"/>
      <c r="J773" s="5"/>
      <c r="K773" s="5"/>
      <c r="L773" s="5"/>
      <c r="M773" s="5"/>
      <c r="N773" s="5"/>
      <c r="O773" s="5"/>
    </row>
    <row r="774" spans="1:15" x14ac:dyDescent="0.3">
      <c r="A774" s="5"/>
      <c r="B774" s="5"/>
      <c r="C774" s="5"/>
      <c r="E774" s="5"/>
      <c r="F774" s="5"/>
      <c r="G774" s="5"/>
      <c r="H774" s="5"/>
      <c r="I774" s="5"/>
      <c r="J774" s="5"/>
      <c r="K774" s="5"/>
      <c r="L774" s="5"/>
      <c r="M774" s="5"/>
      <c r="N774" s="5"/>
      <c r="O774" s="5"/>
    </row>
    <row r="775" spans="1:15" x14ac:dyDescent="0.3">
      <c r="A775" s="5"/>
      <c r="B775" s="5"/>
      <c r="C775" s="5"/>
      <c r="E775" s="5"/>
      <c r="F775" s="5"/>
      <c r="G775" s="5"/>
      <c r="H775" s="5"/>
      <c r="I775" s="5"/>
      <c r="J775" s="5"/>
      <c r="K775" s="5"/>
      <c r="L775" s="5"/>
      <c r="M775" s="5"/>
      <c r="N775" s="5"/>
      <c r="O775" s="5"/>
    </row>
    <row r="776" spans="1:15" x14ac:dyDescent="0.3">
      <c r="A776" s="5"/>
      <c r="B776" s="5"/>
      <c r="C776" s="5"/>
      <c r="E776" s="5"/>
      <c r="F776" s="5"/>
      <c r="G776" s="5"/>
      <c r="H776" s="5"/>
      <c r="I776" s="5"/>
      <c r="J776" s="5"/>
      <c r="K776" s="5"/>
      <c r="L776" s="5"/>
      <c r="M776" s="5"/>
      <c r="N776" s="5"/>
      <c r="O776" s="5"/>
    </row>
    <row r="777" spans="1:15" x14ac:dyDescent="0.3">
      <c r="A777" s="5"/>
      <c r="B777" s="5"/>
      <c r="C777" s="5"/>
      <c r="E777" s="5"/>
      <c r="F777" s="5"/>
      <c r="G777" s="5"/>
      <c r="H777" s="5"/>
      <c r="I777" s="5"/>
      <c r="J777" s="5"/>
      <c r="K777" s="5"/>
      <c r="L777" s="5"/>
      <c r="M777" s="5"/>
      <c r="N777" s="5"/>
      <c r="O777" s="5"/>
    </row>
    <row r="778" spans="1:15" x14ac:dyDescent="0.3">
      <c r="A778" s="5"/>
      <c r="B778" s="5"/>
      <c r="C778" s="5"/>
      <c r="E778" s="5"/>
      <c r="F778" s="5"/>
      <c r="G778" s="5"/>
      <c r="H778" s="5"/>
      <c r="I778" s="5"/>
      <c r="J778" s="5"/>
      <c r="K778" s="5"/>
      <c r="L778" s="5"/>
      <c r="M778" s="5"/>
      <c r="N778" s="5"/>
      <c r="O778" s="5"/>
    </row>
    <row r="779" spans="1:15" x14ac:dyDescent="0.3">
      <c r="A779" s="5"/>
      <c r="B779" s="5"/>
      <c r="C779" s="5"/>
      <c r="E779" s="5"/>
      <c r="F779" s="5"/>
      <c r="G779" s="5"/>
      <c r="H779" s="5"/>
      <c r="I779" s="5"/>
      <c r="J779" s="5"/>
      <c r="K779" s="5"/>
      <c r="L779" s="5"/>
      <c r="M779" s="5"/>
      <c r="N779" s="5"/>
      <c r="O779" s="5"/>
    </row>
    <row r="780" spans="1:15" x14ac:dyDescent="0.3">
      <c r="A780" s="5"/>
      <c r="B780" s="5"/>
      <c r="C780" s="5"/>
      <c r="E780" s="5"/>
      <c r="F780" s="5"/>
      <c r="G780" s="5"/>
      <c r="H780" s="5"/>
      <c r="I780" s="5"/>
      <c r="J780" s="5"/>
      <c r="K780" s="5"/>
      <c r="L780" s="5"/>
      <c r="M780" s="5"/>
      <c r="N780" s="5"/>
      <c r="O780" s="5"/>
    </row>
    <row r="781" spans="1:15" x14ac:dyDescent="0.3">
      <c r="A781" s="5"/>
      <c r="B781" s="5"/>
      <c r="C781" s="5"/>
      <c r="E781" s="5"/>
      <c r="F781" s="5"/>
      <c r="G781" s="5"/>
      <c r="H781" s="5"/>
      <c r="I781" s="5"/>
      <c r="J781" s="5"/>
      <c r="K781" s="5"/>
      <c r="L781" s="5"/>
      <c r="M781" s="5"/>
      <c r="N781" s="5"/>
      <c r="O781" s="5"/>
    </row>
    <row r="782" spans="1:15" x14ac:dyDescent="0.3">
      <c r="A782" s="5"/>
      <c r="B782" s="5"/>
      <c r="C782" s="5"/>
      <c r="E782" s="5"/>
      <c r="F782" s="5"/>
      <c r="G782" s="5"/>
      <c r="H782" s="5"/>
      <c r="I782" s="5"/>
      <c r="J782" s="5"/>
      <c r="K782" s="5"/>
      <c r="L782" s="5"/>
      <c r="M782" s="5"/>
      <c r="N782" s="5"/>
      <c r="O782" s="5"/>
    </row>
    <row r="783" spans="1:15" x14ac:dyDescent="0.3">
      <c r="A783" s="5"/>
      <c r="B783" s="5"/>
      <c r="C783" s="5"/>
      <c r="E783" s="5"/>
      <c r="F783" s="5"/>
      <c r="G783" s="5"/>
      <c r="H783" s="5"/>
      <c r="I783" s="5"/>
      <c r="J783" s="5"/>
      <c r="K783" s="5"/>
      <c r="L783" s="5"/>
      <c r="M783" s="5"/>
      <c r="N783" s="5"/>
      <c r="O783" s="5"/>
    </row>
    <row r="784" spans="1:15" x14ac:dyDescent="0.3">
      <c r="A784" s="5"/>
      <c r="B784" s="5"/>
      <c r="C784" s="5"/>
      <c r="E784" s="5"/>
      <c r="F784" s="5"/>
      <c r="G784" s="5"/>
      <c r="H784" s="5"/>
      <c r="I784" s="5"/>
      <c r="J784" s="5"/>
      <c r="K784" s="5"/>
      <c r="L784" s="5"/>
      <c r="M784" s="5"/>
      <c r="N784" s="5"/>
      <c r="O784" s="5"/>
    </row>
    <row r="785" spans="1:15" x14ac:dyDescent="0.3">
      <c r="A785" s="5"/>
      <c r="B785" s="5"/>
      <c r="C785" s="5"/>
      <c r="E785" s="5"/>
      <c r="F785" s="5"/>
      <c r="G785" s="5"/>
      <c r="H785" s="5"/>
      <c r="I785" s="5"/>
      <c r="J785" s="5"/>
      <c r="K785" s="5"/>
      <c r="L785" s="5"/>
      <c r="M785" s="5"/>
      <c r="N785" s="5"/>
      <c r="O785" s="5"/>
    </row>
    <row r="786" spans="1:15" x14ac:dyDescent="0.3">
      <c r="A786" s="5"/>
      <c r="B786" s="5"/>
      <c r="C786" s="5"/>
      <c r="E786" s="5"/>
      <c r="F786" s="5"/>
      <c r="G786" s="5"/>
      <c r="H786" s="5"/>
      <c r="I786" s="5"/>
      <c r="J786" s="5"/>
      <c r="K786" s="5"/>
      <c r="L786" s="5"/>
      <c r="M786" s="5"/>
      <c r="N786" s="5"/>
      <c r="O786" s="5"/>
    </row>
    <row r="787" spans="1:15" x14ac:dyDescent="0.3">
      <c r="A787" s="5"/>
      <c r="B787" s="5"/>
      <c r="C787" s="5"/>
      <c r="E787" s="5"/>
      <c r="F787" s="5"/>
      <c r="G787" s="5"/>
      <c r="H787" s="5"/>
      <c r="I787" s="5"/>
      <c r="J787" s="5"/>
      <c r="K787" s="5"/>
      <c r="L787" s="5"/>
      <c r="M787" s="5"/>
      <c r="N787" s="5"/>
      <c r="O787" s="5"/>
    </row>
    <row r="788" spans="1:15" x14ac:dyDescent="0.3">
      <c r="A788" s="5"/>
      <c r="B788" s="5"/>
      <c r="C788" s="5"/>
      <c r="E788" s="5"/>
      <c r="F788" s="5"/>
      <c r="G788" s="5"/>
      <c r="H788" s="5"/>
      <c r="I788" s="5"/>
      <c r="J788" s="5"/>
      <c r="K788" s="5"/>
      <c r="L788" s="5"/>
      <c r="M788" s="5"/>
      <c r="N788" s="5"/>
      <c r="O788" s="5"/>
    </row>
    <row r="789" spans="1:15" x14ac:dyDescent="0.3">
      <c r="A789" s="5"/>
      <c r="B789" s="5"/>
      <c r="C789" s="5"/>
      <c r="E789" s="5"/>
      <c r="F789" s="5"/>
      <c r="G789" s="5"/>
      <c r="H789" s="5"/>
      <c r="I789" s="5"/>
      <c r="J789" s="5"/>
      <c r="K789" s="5"/>
      <c r="L789" s="5"/>
      <c r="M789" s="5"/>
      <c r="N789" s="5"/>
      <c r="O789" s="5"/>
    </row>
    <row r="790" spans="1:15" x14ac:dyDescent="0.3">
      <c r="A790" s="5"/>
      <c r="B790" s="5"/>
      <c r="C790" s="5"/>
      <c r="E790" s="5"/>
      <c r="F790" s="5"/>
      <c r="G790" s="5"/>
      <c r="H790" s="5"/>
      <c r="I790" s="5"/>
      <c r="J790" s="5"/>
      <c r="K790" s="5"/>
      <c r="L790" s="5"/>
      <c r="M790" s="5"/>
      <c r="N790" s="5"/>
      <c r="O790" s="5"/>
    </row>
    <row r="791" spans="1:15" x14ac:dyDescent="0.3">
      <c r="A791" s="5"/>
      <c r="B791" s="5"/>
      <c r="C791" s="5"/>
      <c r="E791" s="5"/>
      <c r="F791" s="5"/>
      <c r="G791" s="5"/>
      <c r="H791" s="5"/>
      <c r="I791" s="5"/>
      <c r="J791" s="5"/>
      <c r="K791" s="5"/>
      <c r="L791" s="5"/>
      <c r="M791" s="5"/>
      <c r="N791" s="5"/>
      <c r="O791" s="5"/>
    </row>
    <row r="792" spans="1:15" x14ac:dyDescent="0.3">
      <c r="A792" s="5"/>
      <c r="B792" s="5"/>
      <c r="C792" s="5"/>
      <c r="E792" s="5"/>
      <c r="F792" s="5"/>
      <c r="G792" s="5"/>
      <c r="H792" s="5"/>
      <c r="I792" s="5"/>
      <c r="J792" s="5"/>
      <c r="K792" s="5"/>
      <c r="L792" s="5"/>
      <c r="M792" s="5"/>
      <c r="N792" s="5"/>
      <c r="O792" s="5"/>
    </row>
    <row r="793" spans="1:15" x14ac:dyDescent="0.3">
      <c r="A793" s="5"/>
      <c r="B793" s="5"/>
      <c r="C793" s="5"/>
      <c r="E793" s="5"/>
      <c r="F793" s="5"/>
      <c r="G793" s="5"/>
      <c r="H793" s="5"/>
      <c r="I793" s="5"/>
      <c r="J793" s="5"/>
      <c r="K793" s="5"/>
      <c r="L793" s="5"/>
      <c r="M793" s="5"/>
      <c r="N793" s="5"/>
      <c r="O793" s="5"/>
    </row>
    <row r="794" spans="1:15" x14ac:dyDescent="0.3">
      <c r="A794" s="5"/>
      <c r="B794" s="5"/>
      <c r="C794" s="5"/>
      <c r="E794" s="5"/>
      <c r="F794" s="5"/>
      <c r="G794" s="5"/>
      <c r="H794" s="5"/>
      <c r="I794" s="5"/>
      <c r="J794" s="5"/>
      <c r="K794" s="5"/>
      <c r="L794" s="5"/>
      <c r="M794" s="5"/>
      <c r="N794" s="5"/>
      <c r="O794" s="5"/>
    </row>
    <row r="795" spans="1:15" x14ac:dyDescent="0.3">
      <c r="A795" s="5"/>
      <c r="B795" s="5"/>
      <c r="C795" s="5"/>
      <c r="E795" s="5"/>
      <c r="F795" s="5"/>
      <c r="G795" s="5"/>
      <c r="H795" s="5"/>
      <c r="I795" s="5"/>
      <c r="J795" s="5"/>
      <c r="K795" s="5"/>
      <c r="L795" s="5"/>
      <c r="M795" s="5"/>
      <c r="N795" s="5"/>
      <c r="O795" s="5"/>
    </row>
    <row r="796" spans="1:15" x14ac:dyDescent="0.3">
      <c r="A796" s="5"/>
      <c r="B796" s="5"/>
      <c r="C796" s="5"/>
      <c r="E796" s="5"/>
      <c r="F796" s="5"/>
      <c r="G796" s="5"/>
      <c r="H796" s="5"/>
      <c r="I796" s="5"/>
      <c r="J796" s="5"/>
      <c r="K796" s="5"/>
      <c r="L796" s="5"/>
      <c r="M796" s="5"/>
      <c r="N796" s="5"/>
      <c r="O796" s="5"/>
    </row>
    <row r="797" spans="1:15" x14ac:dyDescent="0.3">
      <c r="A797" s="5"/>
      <c r="B797" s="5"/>
      <c r="C797" s="5"/>
      <c r="E797" s="5"/>
      <c r="F797" s="5"/>
      <c r="G797" s="5"/>
      <c r="H797" s="5"/>
      <c r="I797" s="5"/>
      <c r="J797" s="5"/>
      <c r="K797" s="5"/>
      <c r="L797" s="5"/>
      <c r="M797" s="5"/>
      <c r="N797" s="5"/>
      <c r="O797" s="5"/>
    </row>
    <row r="798" spans="1:15" x14ac:dyDescent="0.3">
      <c r="A798" s="5"/>
      <c r="B798" s="5"/>
      <c r="C798" s="5"/>
      <c r="E798" s="5"/>
      <c r="F798" s="5"/>
      <c r="G798" s="5"/>
      <c r="H798" s="5"/>
      <c r="I798" s="5"/>
      <c r="J798" s="5"/>
      <c r="K798" s="5"/>
      <c r="L798" s="5"/>
      <c r="M798" s="5"/>
      <c r="N798" s="5"/>
      <c r="O798" s="5"/>
    </row>
    <row r="799" spans="1:15" x14ac:dyDescent="0.3">
      <c r="A799" s="5"/>
      <c r="B799" s="5"/>
      <c r="C799" s="5"/>
      <c r="E799" s="5"/>
      <c r="F799" s="5"/>
      <c r="G799" s="5"/>
      <c r="H799" s="5"/>
      <c r="I799" s="5"/>
      <c r="J799" s="5"/>
      <c r="K799" s="5"/>
      <c r="L799" s="5"/>
      <c r="M799" s="5"/>
      <c r="N799" s="5"/>
      <c r="O799" s="5"/>
    </row>
    <row r="800" spans="1:15" x14ac:dyDescent="0.3">
      <c r="A800" s="5"/>
      <c r="B800" s="5"/>
      <c r="C800" s="5"/>
      <c r="E800" s="5"/>
      <c r="F800" s="5"/>
      <c r="G800" s="5"/>
      <c r="H800" s="5"/>
      <c r="I800" s="5"/>
      <c r="J800" s="5"/>
      <c r="K800" s="5"/>
      <c r="L800" s="5"/>
      <c r="M800" s="5"/>
      <c r="N800" s="5"/>
      <c r="O800" s="5"/>
    </row>
    <row r="801" spans="1:15" x14ac:dyDescent="0.3">
      <c r="A801" s="5"/>
      <c r="B801" s="5"/>
      <c r="C801" s="5"/>
      <c r="E801" s="5"/>
      <c r="F801" s="5"/>
      <c r="G801" s="5"/>
      <c r="H801" s="5"/>
      <c r="I801" s="5"/>
      <c r="J801" s="5"/>
      <c r="K801" s="5"/>
      <c r="L801" s="5"/>
      <c r="M801" s="5"/>
      <c r="N801" s="5"/>
      <c r="O801" s="5"/>
    </row>
    <row r="802" spans="1:15" x14ac:dyDescent="0.3">
      <c r="A802" s="5"/>
      <c r="B802" s="5"/>
      <c r="C802" s="5"/>
      <c r="E802" s="5"/>
      <c r="F802" s="5"/>
      <c r="G802" s="5"/>
      <c r="H802" s="5"/>
      <c r="I802" s="5"/>
      <c r="J802" s="5"/>
      <c r="K802" s="5"/>
      <c r="L802" s="5"/>
      <c r="M802" s="5"/>
      <c r="N802" s="5"/>
      <c r="O802" s="5"/>
    </row>
    <row r="803" spans="1:15" x14ac:dyDescent="0.3">
      <c r="A803" s="5"/>
      <c r="B803" s="5"/>
      <c r="C803" s="5"/>
      <c r="E803" s="5"/>
      <c r="F803" s="5"/>
      <c r="G803" s="5"/>
      <c r="H803" s="5"/>
      <c r="I803" s="5"/>
      <c r="J803" s="5"/>
      <c r="K803" s="5"/>
      <c r="L803" s="5"/>
      <c r="M803" s="5"/>
      <c r="N803" s="5"/>
      <c r="O803" s="5"/>
    </row>
    <row r="804" spans="1:15" x14ac:dyDescent="0.3">
      <c r="A804" s="5"/>
      <c r="B804" s="5"/>
      <c r="C804" s="5"/>
      <c r="E804" s="5"/>
      <c r="F804" s="5"/>
      <c r="G804" s="5"/>
      <c r="H804" s="5"/>
      <c r="I804" s="5"/>
      <c r="J804" s="5"/>
      <c r="K804" s="5"/>
      <c r="L804" s="5"/>
      <c r="M804" s="5"/>
      <c r="N804" s="5"/>
      <c r="O804" s="5"/>
    </row>
    <row r="805" spans="1:15" x14ac:dyDescent="0.3">
      <c r="A805" s="5"/>
      <c r="B805" s="5"/>
      <c r="C805" s="5"/>
      <c r="E805" s="5"/>
      <c r="F805" s="5"/>
      <c r="G805" s="5"/>
      <c r="H805" s="5"/>
      <c r="I805" s="5"/>
      <c r="J805" s="5"/>
      <c r="K805" s="5"/>
      <c r="L805" s="5"/>
      <c r="M805" s="5"/>
      <c r="N805" s="5"/>
      <c r="O805" s="5"/>
    </row>
    <row r="806" spans="1:15" x14ac:dyDescent="0.3">
      <c r="A806" s="5"/>
      <c r="B806" s="5"/>
      <c r="C806" s="5"/>
      <c r="E806" s="5"/>
      <c r="F806" s="5"/>
      <c r="G806" s="5"/>
      <c r="H806" s="5"/>
      <c r="I806" s="5"/>
      <c r="J806" s="5"/>
      <c r="K806" s="5"/>
      <c r="L806" s="5"/>
      <c r="M806" s="5"/>
      <c r="N806" s="5"/>
      <c r="O806" s="5"/>
    </row>
    <row r="807" spans="1:15" x14ac:dyDescent="0.3">
      <c r="A807" s="5"/>
      <c r="B807" s="5"/>
      <c r="C807" s="5"/>
      <c r="E807" s="5"/>
      <c r="F807" s="5"/>
      <c r="G807" s="5"/>
      <c r="H807" s="5"/>
      <c r="I807" s="5"/>
      <c r="J807" s="5"/>
      <c r="K807" s="5"/>
      <c r="L807" s="5"/>
      <c r="M807" s="5"/>
      <c r="N807" s="5"/>
      <c r="O807" s="5"/>
    </row>
    <row r="808" spans="1:15" x14ac:dyDescent="0.3">
      <c r="A808" s="5"/>
      <c r="B808" s="5"/>
      <c r="C808" s="5"/>
      <c r="E808" s="5"/>
      <c r="F808" s="5"/>
      <c r="G808" s="5"/>
      <c r="H808" s="5"/>
      <c r="I808" s="5"/>
      <c r="J808" s="5"/>
      <c r="K808" s="5"/>
      <c r="L808" s="5"/>
      <c r="M808" s="5"/>
      <c r="N808" s="5"/>
      <c r="O808" s="5"/>
    </row>
    <row r="809" spans="1:15" x14ac:dyDescent="0.3">
      <c r="A809" s="5"/>
      <c r="B809" s="5"/>
      <c r="C809" s="5"/>
      <c r="E809" s="5"/>
      <c r="F809" s="5"/>
      <c r="G809" s="5"/>
      <c r="H809" s="5"/>
      <c r="I809" s="5"/>
      <c r="J809" s="5"/>
      <c r="K809" s="5"/>
      <c r="L809" s="5"/>
      <c r="M809" s="5"/>
      <c r="N809" s="5"/>
      <c r="O809" s="5"/>
    </row>
    <row r="810" spans="1:15" x14ac:dyDescent="0.3">
      <c r="A810" s="5"/>
      <c r="B810" s="5"/>
      <c r="C810" s="5"/>
      <c r="E810" s="5"/>
      <c r="F810" s="5"/>
      <c r="G810" s="5"/>
      <c r="H810" s="5"/>
      <c r="I810" s="5"/>
      <c r="J810" s="5"/>
      <c r="K810" s="5"/>
      <c r="L810" s="5"/>
      <c r="M810" s="5"/>
      <c r="N810" s="5"/>
      <c r="O810" s="5"/>
    </row>
    <row r="811" spans="1:15" x14ac:dyDescent="0.3">
      <c r="A811" s="5"/>
      <c r="B811" s="5"/>
      <c r="C811" s="5"/>
      <c r="E811" s="5"/>
      <c r="F811" s="5"/>
      <c r="G811" s="5"/>
      <c r="H811" s="5"/>
      <c r="I811" s="5"/>
      <c r="J811" s="5"/>
      <c r="K811" s="5"/>
      <c r="L811" s="5"/>
      <c r="M811" s="5"/>
      <c r="N811" s="5"/>
      <c r="O811" s="5"/>
    </row>
    <row r="812" spans="1:15" x14ac:dyDescent="0.3">
      <c r="A812" s="5"/>
      <c r="B812" s="5"/>
      <c r="C812" s="5"/>
      <c r="E812" s="5"/>
      <c r="F812" s="5"/>
      <c r="G812" s="5"/>
      <c r="H812" s="5"/>
      <c r="I812" s="5"/>
      <c r="J812" s="5"/>
      <c r="K812" s="5"/>
      <c r="L812" s="5"/>
      <c r="M812" s="5"/>
      <c r="N812" s="5"/>
      <c r="O812" s="5"/>
    </row>
    <row r="813" spans="1:15" x14ac:dyDescent="0.3">
      <c r="A813" s="5"/>
      <c r="B813" s="5"/>
      <c r="C813" s="5"/>
      <c r="E813" s="5"/>
      <c r="F813" s="5"/>
      <c r="G813" s="5"/>
      <c r="H813" s="5"/>
      <c r="I813" s="5"/>
      <c r="J813" s="5"/>
      <c r="K813" s="5"/>
      <c r="L813" s="5"/>
      <c r="M813" s="5"/>
      <c r="N813" s="5"/>
      <c r="O813" s="5"/>
    </row>
    <row r="814" spans="1:15" x14ac:dyDescent="0.3">
      <c r="A814" s="5"/>
      <c r="B814" s="5"/>
      <c r="C814" s="5"/>
      <c r="E814" s="5"/>
      <c r="F814" s="5"/>
      <c r="G814" s="5"/>
      <c r="H814" s="5"/>
      <c r="I814" s="5"/>
      <c r="J814" s="5"/>
      <c r="K814" s="5"/>
      <c r="L814" s="5"/>
      <c r="M814" s="5"/>
      <c r="N814" s="5"/>
      <c r="O814" s="5"/>
    </row>
    <row r="815" spans="1:15" x14ac:dyDescent="0.3">
      <c r="A815" s="5"/>
      <c r="B815" s="5"/>
      <c r="C815" s="5"/>
      <c r="E815" s="5"/>
      <c r="F815" s="5"/>
      <c r="G815" s="5"/>
      <c r="H815" s="5"/>
      <c r="I815" s="5"/>
      <c r="J815" s="5"/>
      <c r="K815" s="5"/>
      <c r="L815" s="5"/>
      <c r="M815" s="5"/>
      <c r="N815" s="5"/>
      <c r="O815" s="5"/>
    </row>
    <row r="816" spans="1:15" x14ac:dyDescent="0.3">
      <c r="A816" s="5"/>
      <c r="B816" s="5"/>
      <c r="C816" s="5"/>
      <c r="E816" s="5"/>
      <c r="F816" s="5"/>
      <c r="G816" s="5"/>
      <c r="H816" s="5"/>
      <c r="I816" s="5"/>
      <c r="J816" s="5"/>
      <c r="K816" s="5"/>
      <c r="L816" s="5"/>
      <c r="M816" s="5"/>
      <c r="N816" s="5"/>
      <c r="O816" s="5"/>
    </row>
    <row r="817" spans="1:15" x14ac:dyDescent="0.3">
      <c r="A817" s="5"/>
      <c r="B817" s="5"/>
      <c r="C817" s="5"/>
      <c r="E817" s="5"/>
      <c r="F817" s="5"/>
      <c r="G817" s="5"/>
      <c r="H817" s="5"/>
      <c r="I817" s="5"/>
      <c r="J817" s="5"/>
      <c r="K817" s="5"/>
      <c r="L817" s="5"/>
      <c r="M817" s="5"/>
      <c r="N817" s="5"/>
      <c r="O817" s="5"/>
    </row>
    <row r="818" spans="1:15" x14ac:dyDescent="0.3">
      <c r="A818" s="5"/>
      <c r="B818" s="5"/>
      <c r="C818" s="5"/>
      <c r="E818" s="5"/>
      <c r="F818" s="5"/>
      <c r="G818" s="5"/>
      <c r="H818" s="5"/>
      <c r="I818" s="5"/>
      <c r="J818" s="5"/>
      <c r="K818" s="5"/>
      <c r="L818" s="5"/>
      <c r="M818" s="5"/>
      <c r="N818" s="5"/>
      <c r="O818" s="5"/>
    </row>
    <row r="819" spans="1:15" x14ac:dyDescent="0.3">
      <c r="A819" s="5"/>
      <c r="B819" s="5"/>
      <c r="C819" s="5"/>
      <c r="E819" s="5"/>
      <c r="F819" s="5"/>
      <c r="G819" s="5"/>
      <c r="H819" s="5"/>
      <c r="I819" s="5"/>
      <c r="J819" s="5"/>
      <c r="K819" s="5"/>
      <c r="L819" s="5"/>
      <c r="M819" s="5"/>
      <c r="N819" s="5"/>
      <c r="O819" s="5"/>
    </row>
    <row r="820" spans="1:15" x14ac:dyDescent="0.3">
      <c r="A820" s="5"/>
      <c r="B820" s="5"/>
      <c r="C820" s="5"/>
      <c r="E820" s="5"/>
      <c r="F820" s="5"/>
      <c r="G820" s="5"/>
      <c r="H820" s="5"/>
      <c r="I820" s="5"/>
      <c r="J820" s="5"/>
      <c r="K820" s="5"/>
      <c r="L820" s="5"/>
      <c r="M820" s="5"/>
      <c r="N820" s="5"/>
      <c r="O820" s="5"/>
    </row>
    <row r="821" spans="1:15" x14ac:dyDescent="0.3">
      <c r="A821" s="5"/>
      <c r="B821" s="5"/>
      <c r="C821" s="5"/>
      <c r="E821" s="5"/>
      <c r="F821" s="5"/>
      <c r="G821" s="5"/>
      <c r="H821" s="5"/>
      <c r="I821" s="5"/>
      <c r="J821" s="5"/>
      <c r="K821" s="5"/>
      <c r="L821" s="5"/>
      <c r="M821" s="5"/>
      <c r="N821" s="5"/>
      <c r="O821" s="5"/>
    </row>
    <row r="822" spans="1:15" x14ac:dyDescent="0.3">
      <c r="A822" s="5"/>
      <c r="B822" s="5"/>
      <c r="C822" s="5"/>
      <c r="E822" s="5"/>
      <c r="F822" s="5"/>
      <c r="G822" s="5"/>
      <c r="H822" s="5"/>
      <c r="I822" s="5"/>
      <c r="J822" s="5"/>
      <c r="K822" s="5"/>
      <c r="L822" s="5"/>
      <c r="M822" s="5"/>
      <c r="N822" s="5"/>
      <c r="O822" s="5"/>
    </row>
    <row r="823" spans="1:15" x14ac:dyDescent="0.3">
      <c r="A823" s="5"/>
      <c r="B823" s="5"/>
      <c r="C823" s="5"/>
      <c r="E823" s="5"/>
      <c r="F823" s="5"/>
      <c r="G823" s="5"/>
      <c r="H823" s="5"/>
      <c r="I823" s="5"/>
      <c r="J823" s="5"/>
      <c r="K823" s="5"/>
      <c r="L823" s="5"/>
      <c r="M823" s="5"/>
      <c r="N823" s="5"/>
      <c r="O823" s="5"/>
    </row>
    <row r="824" spans="1:15" x14ac:dyDescent="0.3">
      <c r="A824" s="5"/>
      <c r="B824" s="5"/>
      <c r="C824" s="5"/>
      <c r="E824" s="5"/>
      <c r="F824" s="5"/>
      <c r="G824" s="5"/>
      <c r="H824" s="5"/>
      <c r="I824" s="5"/>
      <c r="J824" s="5"/>
      <c r="K824" s="5"/>
      <c r="L824" s="5"/>
      <c r="M824" s="5"/>
      <c r="N824" s="5"/>
      <c r="O824" s="5"/>
    </row>
    <row r="825" spans="1:15" x14ac:dyDescent="0.3">
      <c r="A825" s="5"/>
      <c r="B825" s="5"/>
      <c r="C825" s="5"/>
      <c r="E825" s="5"/>
      <c r="F825" s="5"/>
      <c r="G825" s="5"/>
      <c r="H825" s="5"/>
      <c r="I825" s="5"/>
      <c r="J825" s="5"/>
      <c r="K825" s="5"/>
      <c r="L825" s="5"/>
      <c r="M825" s="5"/>
      <c r="N825" s="5"/>
      <c r="O825" s="5"/>
    </row>
    <row r="826" spans="1:15" x14ac:dyDescent="0.3">
      <c r="A826" s="5"/>
      <c r="B826" s="5"/>
      <c r="C826" s="5"/>
      <c r="E826" s="5"/>
      <c r="F826" s="5"/>
      <c r="G826" s="5"/>
      <c r="H826" s="5"/>
      <c r="I826" s="5"/>
      <c r="J826" s="5"/>
      <c r="K826" s="5"/>
      <c r="L826" s="5"/>
      <c r="M826" s="5"/>
      <c r="N826" s="5"/>
      <c r="O826" s="5"/>
    </row>
    <row r="827" spans="1:15" x14ac:dyDescent="0.3">
      <c r="A827" s="5"/>
      <c r="B827" s="5"/>
      <c r="C827" s="5"/>
      <c r="E827" s="5"/>
      <c r="F827" s="5"/>
      <c r="G827" s="5"/>
      <c r="H827" s="5"/>
      <c r="I827" s="5"/>
      <c r="J827" s="5"/>
      <c r="K827" s="5"/>
      <c r="L827" s="5"/>
      <c r="M827" s="5"/>
      <c r="N827" s="5"/>
      <c r="O827" s="5"/>
    </row>
    <row r="828" spans="1:15" x14ac:dyDescent="0.3">
      <c r="A828" s="5"/>
      <c r="B828" s="5"/>
      <c r="C828" s="5"/>
      <c r="E828" s="5"/>
      <c r="F828" s="5"/>
      <c r="G828" s="5"/>
      <c r="H828" s="5"/>
      <c r="I828" s="5"/>
      <c r="J828" s="5"/>
      <c r="K828" s="5"/>
      <c r="L828" s="5"/>
      <c r="M828" s="5"/>
      <c r="N828" s="5"/>
      <c r="O828" s="5"/>
    </row>
    <row r="829" spans="1:15" x14ac:dyDescent="0.3">
      <c r="A829" s="5"/>
      <c r="B829" s="5"/>
      <c r="C829" s="5"/>
      <c r="E829" s="5"/>
      <c r="F829" s="5"/>
      <c r="G829" s="5"/>
      <c r="H829" s="5"/>
      <c r="I829" s="5"/>
      <c r="J829" s="5"/>
      <c r="K829" s="5"/>
      <c r="L829" s="5"/>
      <c r="M829" s="5"/>
      <c r="N829" s="5"/>
      <c r="O829" s="5"/>
    </row>
    <row r="830" spans="1:15" x14ac:dyDescent="0.3">
      <c r="A830" s="5"/>
      <c r="B830" s="5"/>
      <c r="C830" s="5"/>
      <c r="E830" s="5"/>
      <c r="F830" s="5"/>
      <c r="G830" s="5"/>
      <c r="H830" s="5"/>
      <c r="I830" s="5"/>
      <c r="J830" s="5"/>
      <c r="K830" s="5"/>
      <c r="L830" s="5"/>
      <c r="M830" s="5"/>
      <c r="N830" s="5"/>
      <c r="O830" s="5"/>
    </row>
    <row r="831" spans="1:15" x14ac:dyDescent="0.3">
      <c r="A831" s="5"/>
      <c r="B831" s="5"/>
      <c r="C831" s="5"/>
      <c r="E831" s="5"/>
      <c r="F831" s="5"/>
      <c r="G831" s="5"/>
      <c r="H831" s="5"/>
      <c r="I831" s="5"/>
      <c r="J831" s="5"/>
      <c r="K831" s="5"/>
      <c r="L831" s="5"/>
      <c r="M831" s="5"/>
      <c r="N831" s="5"/>
      <c r="O831" s="5"/>
    </row>
    <row r="832" spans="1:15" x14ac:dyDescent="0.3">
      <c r="A832" s="5"/>
      <c r="B832" s="5"/>
      <c r="C832" s="5"/>
      <c r="E832" s="5"/>
      <c r="F832" s="5"/>
      <c r="G832" s="5"/>
      <c r="H832" s="5"/>
      <c r="I832" s="5"/>
      <c r="J832" s="5"/>
      <c r="K832" s="5"/>
      <c r="L832" s="5"/>
      <c r="M832" s="5"/>
      <c r="N832" s="5"/>
      <c r="O832" s="5"/>
    </row>
    <row r="833" spans="1:15" x14ac:dyDescent="0.3">
      <c r="A833" s="5"/>
      <c r="B833" s="5"/>
      <c r="C833" s="5"/>
      <c r="E833" s="5"/>
      <c r="F833" s="5"/>
      <c r="G833" s="5"/>
      <c r="H833" s="5"/>
      <c r="I833" s="5"/>
      <c r="J833" s="5"/>
      <c r="K833" s="5"/>
      <c r="L833" s="5"/>
      <c r="M833" s="5"/>
      <c r="N833" s="5"/>
      <c r="O833" s="5"/>
    </row>
    <row r="834" spans="1:15" x14ac:dyDescent="0.3">
      <c r="A834" s="5"/>
      <c r="B834" s="5"/>
      <c r="C834" s="5"/>
      <c r="E834" s="5"/>
      <c r="F834" s="5"/>
      <c r="G834" s="5"/>
      <c r="H834" s="5"/>
      <c r="I834" s="5"/>
      <c r="J834" s="5"/>
      <c r="K834" s="5"/>
      <c r="L834" s="5"/>
      <c r="M834" s="5"/>
      <c r="N834" s="5"/>
      <c r="O834" s="5"/>
    </row>
    <row r="835" spans="1:15" x14ac:dyDescent="0.3">
      <c r="A835" s="5"/>
      <c r="B835" s="5"/>
      <c r="C835" s="5"/>
      <c r="E835" s="5"/>
      <c r="F835" s="5"/>
      <c r="G835" s="5"/>
      <c r="H835" s="5"/>
      <c r="I835" s="5"/>
      <c r="J835" s="5"/>
      <c r="K835" s="5"/>
      <c r="L835" s="5"/>
      <c r="M835" s="5"/>
      <c r="N835" s="5"/>
      <c r="O835" s="5"/>
    </row>
    <row r="836" spans="1:15" x14ac:dyDescent="0.3">
      <c r="A836" s="5"/>
      <c r="B836" s="5"/>
      <c r="C836" s="5"/>
      <c r="E836" s="5"/>
      <c r="F836" s="5"/>
      <c r="G836" s="5"/>
      <c r="H836" s="5"/>
      <c r="I836" s="5"/>
      <c r="J836" s="5"/>
      <c r="K836" s="5"/>
      <c r="L836" s="5"/>
      <c r="M836" s="5"/>
      <c r="N836" s="5"/>
      <c r="O836" s="5"/>
    </row>
    <row r="837" spans="1:15" x14ac:dyDescent="0.3">
      <c r="A837" s="5"/>
      <c r="B837" s="5"/>
      <c r="C837" s="5"/>
      <c r="E837" s="5"/>
      <c r="F837" s="5"/>
      <c r="G837" s="5"/>
      <c r="H837" s="5"/>
      <c r="I837" s="5"/>
      <c r="J837" s="5"/>
      <c r="K837" s="5"/>
      <c r="L837" s="5"/>
      <c r="M837" s="5"/>
      <c r="N837" s="5"/>
      <c r="O837" s="5"/>
    </row>
    <row r="838" spans="1:15" x14ac:dyDescent="0.3">
      <c r="A838" s="5"/>
      <c r="B838" s="5"/>
      <c r="C838" s="5"/>
      <c r="E838" s="5"/>
      <c r="F838" s="5"/>
      <c r="G838" s="5"/>
      <c r="H838" s="5"/>
      <c r="I838" s="5"/>
      <c r="J838" s="5"/>
      <c r="K838" s="5"/>
      <c r="L838" s="5"/>
      <c r="M838" s="5"/>
      <c r="N838" s="5"/>
      <c r="O838" s="5"/>
    </row>
    <row r="839" spans="1:15" x14ac:dyDescent="0.3">
      <c r="A839" s="5"/>
      <c r="B839" s="5"/>
      <c r="C839" s="5"/>
      <c r="E839" s="5"/>
      <c r="F839" s="5"/>
      <c r="G839" s="5"/>
      <c r="H839" s="5"/>
      <c r="I839" s="5"/>
      <c r="J839" s="5"/>
      <c r="K839" s="5"/>
      <c r="L839" s="5"/>
      <c r="M839" s="5"/>
      <c r="N839" s="5"/>
      <c r="O839" s="5"/>
    </row>
    <row r="840" spans="1:15" x14ac:dyDescent="0.3">
      <c r="A840" s="5"/>
      <c r="B840" s="5"/>
      <c r="C840" s="5"/>
      <c r="E840" s="5"/>
      <c r="F840" s="5"/>
      <c r="G840" s="5"/>
      <c r="H840" s="5"/>
      <c r="I840" s="5"/>
      <c r="J840" s="5"/>
      <c r="K840" s="5"/>
      <c r="L840" s="5"/>
      <c r="M840" s="5"/>
      <c r="N840" s="5"/>
      <c r="O840" s="5"/>
    </row>
    <row r="841" spans="1:15" x14ac:dyDescent="0.3">
      <c r="A841" s="5"/>
      <c r="B841" s="5"/>
      <c r="C841" s="5"/>
      <c r="E841" s="5"/>
      <c r="F841" s="5"/>
      <c r="G841" s="5"/>
      <c r="H841" s="5"/>
      <c r="I841" s="5"/>
      <c r="J841" s="5"/>
      <c r="K841" s="5"/>
      <c r="L841" s="5"/>
      <c r="M841" s="5"/>
      <c r="N841" s="5"/>
      <c r="O841" s="5"/>
    </row>
    <row r="842" spans="1:15" x14ac:dyDescent="0.3">
      <c r="A842" s="5"/>
      <c r="B842" s="5"/>
      <c r="C842" s="5"/>
      <c r="E842" s="5"/>
      <c r="F842" s="5"/>
      <c r="G842" s="5"/>
      <c r="H842" s="5"/>
      <c r="I842" s="5"/>
      <c r="J842" s="5"/>
      <c r="K842" s="5"/>
      <c r="L842" s="5"/>
      <c r="M842" s="5"/>
      <c r="N842" s="5"/>
      <c r="O842" s="5"/>
    </row>
    <row r="843" spans="1:15" x14ac:dyDescent="0.3">
      <c r="A843" s="5"/>
      <c r="B843" s="5"/>
      <c r="C843" s="5"/>
      <c r="E843" s="5"/>
      <c r="F843" s="5"/>
      <c r="G843" s="5"/>
      <c r="H843" s="5"/>
      <c r="I843" s="5"/>
      <c r="J843" s="5"/>
      <c r="K843" s="5"/>
      <c r="L843" s="5"/>
      <c r="M843" s="5"/>
      <c r="N843" s="5"/>
      <c r="O843" s="5"/>
    </row>
    <row r="844" spans="1:15" x14ac:dyDescent="0.3">
      <c r="A844" s="5"/>
      <c r="B844" s="5"/>
      <c r="C844" s="5"/>
      <c r="E844" s="5"/>
      <c r="F844" s="5"/>
      <c r="G844" s="5"/>
      <c r="H844" s="5"/>
      <c r="I844" s="5"/>
      <c r="J844" s="5"/>
      <c r="K844" s="5"/>
      <c r="L844" s="5"/>
      <c r="M844" s="5"/>
      <c r="N844" s="5"/>
      <c r="O844" s="5"/>
    </row>
    <row r="845" spans="1:15" x14ac:dyDescent="0.3">
      <c r="A845" s="5"/>
      <c r="B845" s="5"/>
      <c r="C845" s="5"/>
      <c r="E845" s="5"/>
      <c r="F845" s="5"/>
      <c r="G845" s="5"/>
      <c r="H845" s="5"/>
      <c r="I845" s="5"/>
      <c r="J845" s="5"/>
      <c r="K845" s="5"/>
      <c r="L845" s="5"/>
      <c r="M845" s="5"/>
      <c r="N845" s="5"/>
      <c r="O845" s="5"/>
    </row>
    <row r="846" spans="1:15" x14ac:dyDescent="0.3">
      <c r="A846" s="5"/>
      <c r="B846" s="5"/>
      <c r="C846" s="5"/>
      <c r="E846" s="5"/>
      <c r="F846" s="5"/>
      <c r="G846" s="5"/>
      <c r="H846" s="5"/>
      <c r="I846" s="5"/>
      <c r="J846" s="5"/>
      <c r="K846" s="5"/>
      <c r="L846" s="5"/>
      <c r="M846" s="5"/>
      <c r="N846" s="5"/>
      <c r="O846" s="5"/>
    </row>
    <row r="847" spans="1:15" x14ac:dyDescent="0.3">
      <c r="A847" s="5"/>
      <c r="B847" s="5"/>
      <c r="C847" s="5"/>
      <c r="E847" s="5"/>
      <c r="F847" s="5"/>
      <c r="G847" s="5"/>
      <c r="H847" s="5"/>
      <c r="I847" s="5"/>
      <c r="J847" s="5"/>
      <c r="K847" s="5"/>
      <c r="L847" s="5"/>
      <c r="M847" s="5"/>
      <c r="N847" s="5"/>
      <c r="O847" s="5"/>
    </row>
    <row r="848" spans="1:15" x14ac:dyDescent="0.3">
      <c r="A848" s="5"/>
      <c r="B848" s="5"/>
      <c r="C848" s="5"/>
      <c r="E848" s="5"/>
      <c r="F848" s="5"/>
      <c r="G848" s="5"/>
      <c r="H848" s="5"/>
      <c r="I848" s="5"/>
      <c r="J848" s="5"/>
      <c r="K848" s="5"/>
      <c r="L848" s="5"/>
      <c r="M848" s="5"/>
      <c r="N848" s="5"/>
      <c r="O848" s="5"/>
    </row>
    <row r="849" spans="1:15" x14ac:dyDescent="0.3">
      <c r="A849" s="5"/>
      <c r="B849" s="5"/>
      <c r="C849" s="5"/>
      <c r="E849" s="5"/>
      <c r="F849" s="5"/>
      <c r="G849" s="5"/>
      <c r="H849" s="5"/>
      <c r="I849" s="5"/>
      <c r="J849" s="5"/>
      <c r="K849" s="5"/>
      <c r="L849" s="5"/>
      <c r="M849" s="5"/>
      <c r="N849" s="5"/>
      <c r="O849" s="5"/>
    </row>
    <row r="850" spans="1:15" x14ac:dyDescent="0.3">
      <c r="A850" s="5"/>
      <c r="B850" s="5"/>
      <c r="C850" s="5"/>
      <c r="E850" s="5"/>
      <c r="F850" s="5"/>
      <c r="G850" s="5"/>
      <c r="H850" s="5"/>
      <c r="I850" s="5"/>
      <c r="J850" s="5"/>
      <c r="K850" s="5"/>
      <c r="L850" s="5"/>
      <c r="M850" s="5"/>
      <c r="N850" s="5"/>
      <c r="O850" s="5"/>
    </row>
    <row r="851" spans="1:15" x14ac:dyDescent="0.3">
      <c r="A851" s="5"/>
      <c r="B851" s="5"/>
      <c r="C851" s="5"/>
      <c r="E851" s="5"/>
      <c r="F851" s="5"/>
      <c r="G851" s="5"/>
      <c r="H851" s="5"/>
      <c r="I851" s="5"/>
      <c r="J851" s="5"/>
      <c r="K851" s="5"/>
      <c r="L851" s="5"/>
      <c r="M851" s="5"/>
      <c r="N851" s="5"/>
      <c r="O851" s="5"/>
    </row>
    <row r="852" spans="1:15" x14ac:dyDescent="0.3">
      <c r="A852" s="5"/>
      <c r="B852" s="5"/>
      <c r="C852" s="5"/>
      <c r="E852" s="5"/>
      <c r="F852" s="5"/>
      <c r="G852" s="5"/>
      <c r="H852" s="5"/>
      <c r="I852" s="5"/>
      <c r="J852" s="5"/>
      <c r="K852" s="5"/>
      <c r="L852" s="5"/>
      <c r="M852" s="5"/>
      <c r="N852" s="5"/>
      <c r="O852" s="5"/>
    </row>
    <row r="853" spans="1:15" x14ac:dyDescent="0.3">
      <c r="A853" s="5"/>
      <c r="B853" s="5"/>
      <c r="C853" s="5"/>
      <c r="E853" s="5"/>
      <c r="F853" s="5"/>
      <c r="G853" s="5"/>
      <c r="H853" s="5"/>
      <c r="I853" s="5"/>
      <c r="J853" s="5"/>
      <c r="K853" s="5"/>
      <c r="L853" s="5"/>
      <c r="M853" s="5"/>
      <c r="N853" s="5"/>
      <c r="O853" s="5"/>
    </row>
    <row r="854" spans="1:15" x14ac:dyDescent="0.3">
      <c r="A854" s="5"/>
      <c r="B854" s="5"/>
      <c r="C854" s="5"/>
      <c r="E854" s="5"/>
      <c r="F854" s="5"/>
      <c r="G854" s="5"/>
      <c r="H854" s="5"/>
      <c r="I854" s="5"/>
      <c r="J854" s="5"/>
      <c r="K854" s="5"/>
      <c r="L854" s="5"/>
      <c r="M854" s="5"/>
      <c r="N854" s="5"/>
      <c r="O854" s="5"/>
    </row>
    <row r="855" spans="1:15" x14ac:dyDescent="0.3">
      <c r="A855" s="5"/>
      <c r="B855" s="5"/>
      <c r="C855" s="5"/>
      <c r="E855" s="5"/>
      <c r="F855" s="5"/>
      <c r="G855" s="5"/>
      <c r="H855" s="5"/>
      <c r="I855" s="5"/>
      <c r="J855" s="5"/>
      <c r="K855" s="5"/>
      <c r="L855" s="5"/>
      <c r="M855" s="5"/>
      <c r="N855" s="5"/>
      <c r="O855" s="5"/>
    </row>
    <row r="856" spans="1:15" x14ac:dyDescent="0.3">
      <c r="A856" s="5"/>
      <c r="B856" s="5"/>
      <c r="C856" s="5"/>
      <c r="E856" s="5"/>
      <c r="F856" s="5"/>
      <c r="G856" s="5"/>
      <c r="H856" s="5"/>
      <c r="I856" s="5"/>
      <c r="J856" s="5"/>
      <c r="K856" s="5"/>
      <c r="L856" s="5"/>
      <c r="M856" s="5"/>
      <c r="N856" s="5"/>
      <c r="O856" s="5"/>
    </row>
    <row r="857" spans="1:15" x14ac:dyDescent="0.3">
      <c r="A857" s="5"/>
      <c r="B857" s="5"/>
      <c r="C857" s="5"/>
      <c r="E857" s="5"/>
      <c r="F857" s="5"/>
      <c r="G857" s="5"/>
      <c r="H857" s="5"/>
      <c r="I857" s="5"/>
      <c r="J857" s="5"/>
      <c r="K857" s="5"/>
      <c r="L857" s="5"/>
      <c r="M857" s="5"/>
      <c r="N857" s="5"/>
      <c r="O857" s="5"/>
    </row>
    <row r="858" spans="1:15" x14ac:dyDescent="0.3">
      <c r="A858" s="5"/>
      <c r="B858" s="5"/>
      <c r="C858" s="5"/>
      <c r="E858" s="5"/>
      <c r="F858" s="5"/>
      <c r="G858" s="5"/>
      <c r="H858" s="5"/>
      <c r="I858" s="5"/>
      <c r="J858" s="5"/>
      <c r="K858" s="5"/>
      <c r="L858" s="5"/>
      <c r="M858" s="5"/>
      <c r="N858" s="5"/>
      <c r="O858" s="5"/>
    </row>
    <row r="859" spans="1:15" x14ac:dyDescent="0.3">
      <c r="A859" s="5"/>
      <c r="B859" s="5"/>
      <c r="C859" s="5"/>
      <c r="E859" s="5"/>
      <c r="F859" s="5"/>
      <c r="G859" s="5"/>
      <c r="H859" s="5"/>
      <c r="I859" s="5"/>
      <c r="J859" s="5"/>
      <c r="K859" s="5"/>
      <c r="L859" s="5"/>
      <c r="M859" s="5"/>
      <c r="N859" s="5"/>
      <c r="O859" s="5"/>
    </row>
    <row r="860" spans="1:15" x14ac:dyDescent="0.3">
      <c r="A860" s="5"/>
      <c r="B860" s="5"/>
      <c r="C860" s="5"/>
      <c r="E860" s="5"/>
      <c r="F860" s="5"/>
      <c r="G860" s="5"/>
      <c r="H860" s="5"/>
      <c r="I860" s="5"/>
      <c r="J860" s="5"/>
      <c r="K860" s="5"/>
      <c r="L860" s="5"/>
      <c r="M860" s="5"/>
      <c r="N860" s="5"/>
      <c r="O860" s="5"/>
    </row>
    <row r="861" spans="1:15" x14ac:dyDescent="0.3">
      <c r="A861" s="5"/>
      <c r="B861" s="5"/>
      <c r="C861" s="5"/>
      <c r="E861" s="5"/>
      <c r="F861" s="5"/>
      <c r="G861" s="5"/>
      <c r="H861" s="5"/>
      <c r="I861" s="5"/>
      <c r="J861" s="5"/>
      <c r="K861" s="5"/>
      <c r="L861" s="5"/>
      <c r="M861" s="5"/>
      <c r="N861" s="5"/>
      <c r="O861" s="5"/>
    </row>
  </sheetData>
  <autoFilter ref="A10:M10" xr:uid="{00000000-0001-0000-0400-00000000000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EE277-FDE4-4CAF-AD07-5725496B6541}">
  <dimension ref="A1:O861"/>
  <sheetViews>
    <sheetView zoomScaleNormal="100" workbookViewId="0"/>
  </sheetViews>
  <sheetFormatPr defaultRowHeight="14.4" x14ac:dyDescent="0.3"/>
  <cols>
    <col min="1" max="1" width="38" customWidth="1"/>
    <col min="2" max="2" width="43.5546875" customWidth="1"/>
    <col min="3" max="3" width="19.5546875" bestFit="1" customWidth="1"/>
    <col min="4" max="4" width="21" style="5" bestFit="1" customWidth="1"/>
    <col min="5" max="13" width="10.44140625" customWidth="1"/>
    <col min="14" max="14" width="13" bestFit="1" customWidth="1"/>
  </cols>
  <sheetData>
    <row r="1" spans="1:14" x14ac:dyDescent="0.3">
      <c r="A1" s="4" t="s">
        <v>128</v>
      </c>
    </row>
    <row r="2" spans="1:14" x14ac:dyDescent="0.3">
      <c r="A2" s="4" t="s">
        <v>467</v>
      </c>
    </row>
    <row r="3" spans="1:14" x14ac:dyDescent="0.3">
      <c r="A3" s="2" t="s">
        <v>489</v>
      </c>
    </row>
    <row r="4" spans="1:14" x14ac:dyDescent="0.3">
      <c r="A4" s="2" t="s">
        <v>118</v>
      </c>
    </row>
    <row r="5" spans="1:14" x14ac:dyDescent="0.3">
      <c r="A5" s="2" t="s">
        <v>529</v>
      </c>
    </row>
    <row r="6" spans="1:14" x14ac:dyDescent="0.3">
      <c r="A6" s="2"/>
    </row>
    <row r="7" spans="1:14" x14ac:dyDescent="0.3">
      <c r="A7" t="s">
        <v>486</v>
      </c>
    </row>
    <row r="9" spans="1:14" x14ac:dyDescent="0.3">
      <c r="A9" s="26"/>
      <c r="B9" s="26"/>
      <c r="C9" s="5"/>
      <c r="D9"/>
    </row>
    <row r="10" spans="1:14" x14ac:dyDescent="0.3">
      <c r="A10" s="4" t="s">
        <v>89</v>
      </c>
      <c r="B10" s="4" t="s">
        <v>492</v>
      </c>
      <c r="C10" s="4" t="s">
        <v>132</v>
      </c>
      <c r="D10" s="4" t="s">
        <v>133</v>
      </c>
      <c r="E10" s="72">
        <v>2015</v>
      </c>
      <c r="F10" s="72">
        <v>2016</v>
      </c>
      <c r="G10" s="72">
        <v>2017</v>
      </c>
      <c r="H10" s="72">
        <v>2018</v>
      </c>
      <c r="I10" s="72">
        <v>2019</v>
      </c>
      <c r="J10" s="72">
        <v>2020</v>
      </c>
      <c r="K10" s="72">
        <v>2021</v>
      </c>
      <c r="L10" s="72">
        <v>2022</v>
      </c>
      <c r="M10" s="72">
        <v>2023</v>
      </c>
      <c r="N10" s="72">
        <v>2024</v>
      </c>
    </row>
    <row r="11" spans="1:14" x14ac:dyDescent="0.3">
      <c r="A11" t="s">
        <v>108</v>
      </c>
      <c r="B11" t="s">
        <v>493</v>
      </c>
      <c r="C11" t="s">
        <v>0</v>
      </c>
      <c r="D11" t="s">
        <v>134</v>
      </c>
      <c r="E11" s="50"/>
      <c r="F11" s="50"/>
      <c r="G11" s="50"/>
      <c r="H11" s="50">
        <v>3.6459289897990002E-4</v>
      </c>
      <c r="I11" s="50">
        <v>1.92824686083824E-5</v>
      </c>
      <c r="J11" s="50">
        <v>2.6528464840688999E-3</v>
      </c>
      <c r="K11" s="50"/>
      <c r="L11" s="50"/>
      <c r="M11" s="50">
        <v>0.31435667399539102</v>
      </c>
      <c r="N11" s="50"/>
    </row>
    <row r="12" spans="1:14" x14ac:dyDescent="0.3">
      <c r="A12" t="s">
        <v>108</v>
      </c>
      <c r="B12" t="s">
        <v>493</v>
      </c>
      <c r="C12" t="s">
        <v>12</v>
      </c>
      <c r="D12" t="s">
        <v>135</v>
      </c>
      <c r="E12" s="50">
        <v>8.6854787225149693E-2</v>
      </c>
      <c r="F12" s="50">
        <v>0.100524543691752</v>
      </c>
      <c r="G12" s="50">
        <v>5.5438506749423098E-2</v>
      </c>
      <c r="H12" s="50">
        <v>0.15066336851746701</v>
      </c>
      <c r="I12" s="50">
        <v>2.9488480801483499E-2</v>
      </c>
      <c r="J12" s="50">
        <v>7.7637791458671196E-2</v>
      </c>
      <c r="K12" s="50">
        <v>5.6560568138722997E-2</v>
      </c>
      <c r="L12" s="50"/>
      <c r="M12" s="50"/>
      <c r="N12" s="50">
        <v>1.7499729252772999E-3</v>
      </c>
    </row>
    <row r="13" spans="1:14" x14ac:dyDescent="0.3">
      <c r="A13" t="s">
        <v>108</v>
      </c>
      <c r="B13" t="s">
        <v>493</v>
      </c>
      <c r="C13" t="s">
        <v>17</v>
      </c>
      <c r="D13" t="s">
        <v>136</v>
      </c>
      <c r="E13" s="50">
        <v>0.16353031244149499</v>
      </c>
      <c r="F13" s="50">
        <v>8.8463341880224103E-2</v>
      </c>
      <c r="G13" s="50">
        <v>7.8501095629502401E-2</v>
      </c>
      <c r="H13" s="50">
        <v>0.140807319423914</v>
      </c>
      <c r="I13" s="50">
        <v>8.3640202755541196E-2</v>
      </c>
      <c r="J13" s="50">
        <v>6.4330749594712203E-2</v>
      </c>
      <c r="K13" s="50">
        <v>4.5762879706280297E-2</v>
      </c>
      <c r="L13" s="50">
        <v>8.6574094215629005E-3</v>
      </c>
      <c r="M13" s="50">
        <v>8.5111609655875706E-2</v>
      </c>
      <c r="N13" s="50">
        <v>0.35276998213254002</v>
      </c>
    </row>
    <row r="14" spans="1:14" x14ac:dyDescent="0.3">
      <c r="A14" t="s">
        <v>108</v>
      </c>
      <c r="B14" t="s">
        <v>493</v>
      </c>
      <c r="C14" t="s">
        <v>18</v>
      </c>
      <c r="D14" t="s">
        <v>137</v>
      </c>
      <c r="E14" s="50"/>
      <c r="F14" s="50">
        <v>3.2717680600826299E-5</v>
      </c>
      <c r="G14" s="50"/>
      <c r="H14" s="50"/>
      <c r="I14" s="50"/>
      <c r="J14" s="50">
        <v>2.6748636612414999E-3</v>
      </c>
      <c r="K14" s="50"/>
      <c r="L14" s="50"/>
      <c r="M14" s="50"/>
      <c r="N14" s="50"/>
    </row>
    <row r="15" spans="1:14" x14ac:dyDescent="0.3">
      <c r="A15" t="s">
        <v>108</v>
      </c>
      <c r="B15" t="s">
        <v>493</v>
      </c>
      <c r="C15" t="s">
        <v>13</v>
      </c>
      <c r="D15" t="s">
        <v>138</v>
      </c>
      <c r="E15" s="50">
        <v>5.7091527282162003E-3</v>
      </c>
      <c r="F15" s="50">
        <v>6.8201397082511703E-2</v>
      </c>
      <c r="G15" s="50">
        <v>8.7239161248190006E-3</v>
      </c>
      <c r="H15" s="50">
        <v>6.3836230325570002E-4</v>
      </c>
      <c r="I15" s="50">
        <v>3.2216836882639999E-4</v>
      </c>
      <c r="J15" s="50">
        <v>1.1404991363266901E-2</v>
      </c>
      <c r="K15" s="50">
        <v>5.218608379961E-4</v>
      </c>
      <c r="L15" s="50">
        <v>5.3422556037567601E-6</v>
      </c>
      <c r="M15" s="50">
        <v>4.3653080694477799E-2</v>
      </c>
      <c r="N15" s="50">
        <v>4.7377907295044997E-3</v>
      </c>
    </row>
    <row r="16" spans="1:14" x14ac:dyDescent="0.3">
      <c r="A16" t="s">
        <v>108</v>
      </c>
      <c r="B16" t="s">
        <v>493</v>
      </c>
      <c r="C16" t="s">
        <v>139</v>
      </c>
      <c r="D16" t="s">
        <v>140</v>
      </c>
      <c r="E16" s="50"/>
      <c r="F16" s="50"/>
      <c r="G16" s="50"/>
      <c r="H16" s="50"/>
      <c r="I16" s="50">
        <v>1.724850784574E-4</v>
      </c>
      <c r="J16" s="50">
        <v>2.6439874162803999E-3</v>
      </c>
      <c r="K16" s="50">
        <v>3.3266686853515103E-2</v>
      </c>
      <c r="L16" s="50"/>
      <c r="M16" s="50"/>
      <c r="N16" s="50"/>
    </row>
    <row r="17" spans="1:14" x14ac:dyDescent="0.3">
      <c r="A17" t="s">
        <v>108</v>
      </c>
      <c r="B17" t="s">
        <v>493</v>
      </c>
      <c r="C17" t="s">
        <v>46</v>
      </c>
      <c r="D17" t="s">
        <v>141</v>
      </c>
      <c r="E17" s="50"/>
      <c r="F17" s="50"/>
      <c r="G17" s="50"/>
      <c r="H17" s="50"/>
      <c r="I17" s="50"/>
      <c r="J17" s="50"/>
      <c r="K17" s="50"/>
      <c r="L17" s="50"/>
      <c r="M17" s="50"/>
      <c r="N17" s="50">
        <v>9.8906778842991996E-2</v>
      </c>
    </row>
    <row r="18" spans="1:14" x14ac:dyDescent="0.3">
      <c r="A18" t="s">
        <v>108</v>
      </c>
      <c r="B18" t="s">
        <v>493</v>
      </c>
      <c r="C18" t="s">
        <v>8</v>
      </c>
      <c r="D18" t="s">
        <v>142</v>
      </c>
      <c r="E18" s="50"/>
      <c r="F18" s="50"/>
      <c r="G18" s="50">
        <v>4.75418524548717E-6</v>
      </c>
      <c r="H18" s="50"/>
      <c r="I18" s="50">
        <v>3.8356500030546103E-6</v>
      </c>
      <c r="J18" s="50"/>
      <c r="K18" s="50">
        <v>1.196776338936E-3</v>
      </c>
      <c r="L18" s="50">
        <v>6.9103059815470505E-2</v>
      </c>
      <c r="M18" s="50"/>
      <c r="N18" s="50"/>
    </row>
    <row r="19" spans="1:14" x14ac:dyDescent="0.3">
      <c r="A19" t="s">
        <v>108</v>
      </c>
      <c r="B19" t="s">
        <v>493</v>
      </c>
      <c r="C19" t="s">
        <v>9</v>
      </c>
      <c r="D19" t="s">
        <v>143</v>
      </c>
      <c r="E19" s="50">
        <v>1.3486900228042E-3</v>
      </c>
      <c r="F19" s="50"/>
      <c r="G19" s="50"/>
      <c r="H19" s="50"/>
      <c r="I19" s="50"/>
      <c r="J19" s="50"/>
      <c r="K19" s="50"/>
      <c r="L19" s="50"/>
      <c r="M19" s="50">
        <v>0.135019825447831</v>
      </c>
      <c r="N19" s="50">
        <v>0.13936314743709199</v>
      </c>
    </row>
    <row r="20" spans="1:14" x14ac:dyDescent="0.3">
      <c r="A20" t="s">
        <v>108</v>
      </c>
      <c r="B20" t="s">
        <v>493</v>
      </c>
      <c r="C20" t="s">
        <v>21</v>
      </c>
      <c r="D20" t="s">
        <v>144</v>
      </c>
      <c r="E20" s="50">
        <v>0.31042649368346398</v>
      </c>
      <c r="F20" s="50">
        <v>0.65418379811181804</v>
      </c>
      <c r="G20" s="50">
        <v>0.67191850829954902</v>
      </c>
      <c r="H20" s="50">
        <v>0.68428028724352896</v>
      </c>
      <c r="I20" s="50">
        <v>0.84213223138520998</v>
      </c>
      <c r="J20" s="50">
        <v>0.78106670535046097</v>
      </c>
      <c r="K20" s="50">
        <v>0.80056441838383996</v>
      </c>
      <c r="L20" s="50">
        <v>0.80756613173743796</v>
      </c>
      <c r="M20" s="50">
        <v>2.9939774000228999E-3</v>
      </c>
      <c r="N20" s="50"/>
    </row>
    <row r="21" spans="1:14" x14ac:dyDescent="0.3">
      <c r="A21" t="s">
        <v>108</v>
      </c>
      <c r="B21" t="s">
        <v>493</v>
      </c>
      <c r="C21" t="s">
        <v>62</v>
      </c>
      <c r="D21" t="s">
        <v>145</v>
      </c>
      <c r="E21" s="50"/>
      <c r="F21" s="50"/>
      <c r="G21" s="50"/>
      <c r="H21" s="50"/>
      <c r="I21" s="50"/>
      <c r="J21" s="50"/>
      <c r="K21" s="50"/>
      <c r="L21" s="50"/>
      <c r="M21" s="50"/>
      <c r="N21" s="50">
        <v>1.6009587471177999E-3</v>
      </c>
    </row>
    <row r="22" spans="1:14" x14ac:dyDescent="0.3">
      <c r="A22" t="s">
        <v>108</v>
      </c>
      <c r="B22" t="s">
        <v>493</v>
      </c>
      <c r="C22" t="s">
        <v>146</v>
      </c>
      <c r="D22" t="s">
        <v>147</v>
      </c>
      <c r="E22" s="50"/>
      <c r="F22" s="50"/>
      <c r="G22" s="50"/>
      <c r="H22" s="50"/>
      <c r="I22" s="50"/>
      <c r="J22" s="50"/>
      <c r="K22" s="50">
        <v>2.4139799958238499E-2</v>
      </c>
      <c r="L22" s="50"/>
      <c r="M22" s="50"/>
      <c r="N22" s="50"/>
    </row>
    <row r="23" spans="1:14" x14ac:dyDescent="0.3">
      <c r="A23" t="s">
        <v>108</v>
      </c>
      <c r="B23" t="s">
        <v>493</v>
      </c>
      <c r="C23" t="s">
        <v>148</v>
      </c>
      <c r="D23" t="s">
        <v>149</v>
      </c>
      <c r="E23" s="50"/>
      <c r="F23" s="50"/>
      <c r="G23" s="50"/>
      <c r="H23" s="50"/>
      <c r="I23" s="50">
        <v>4.4205864178563502E-2</v>
      </c>
      <c r="J23" s="50">
        <v>5.7588064671296901E-2</v>
      </c>
      <c r="K23" s="50">
        <v>8.2264565326605008E-3</v>
      </c>
      <c r="L23" s="50">
        <v>1.19488869361339E-2</v>
      </c>
      <c r="M23" s="50">
        <v>8.0535333055554506E-2</v>
      </c>
      <c r="N23" s="50">
        <v>6.6306722597906003E-3</v>
      </c>
    </row>
    <row r="24" spans="1:14" x14ac:dyDescent="0.3">
      <c r="A24" t="s">
        <v>108</v>
      </c>
      <c r="B24" t="s">
        <v>493</v>
      </c>
      <c r="C24" t="s">
        <v>150</v>
      </c>
      <c r="D24" t="s">
        <v>151</v>
      </c>
      <c r="E24" s="50"/>
      <c r="F24" s="50">
        <v>8.8594201553091903E-2</v>
      </c>
      <c r="G24" s="50"/>
      <c r="H24" s="50"/>
      <c r="I24" s="50">
        <v>1.5449313306437001E-5</v>
      </c>
      <c r="J24" s="50"/>
      <c r="K24" s="50">
        <v>8.11795664852299E-7</v>
      </c>
      <c r="L24" s="50">
        <v>8.0344416329094101E-2</v>
      </c>
      <c r="M24" s="50">
        <v>8.59433368098899E-2</v>
      </c>
      <c r="N24" s="50">
        <v>5.5982703686022803E-2</v>
      </c>
    </row>
    <row r="25" spans="1:14" x14ac:dyDescent="0.3">
      <c r="A25" t="s">
        <v>108</v>
      </c>
      <c r="B25" t="s">
        <v>493</v>
      </c>
      <c r="C25" t="s">
        <v>22</v>
      </c>
      <c r="D25" t="s">
        <v>152</v>
      </c>
      <c r="E25" s="50">
        <v>0.432130563898869</v>
      </c>
      <c r="F25" s="50"/>
      <c r="G25" s="50">
        <v>5.2296030976637403E-2</v>
      </c>
      <c r="H25" s="50">
        <v>1.1142778894379E-3</v>
      </c>
      <c r="I25" s="50"/>
      <c r="J25" s="50"/>
      <c r="K25" s="50">
        <v>2.9759741454144801E-2</v>
      </c>
      <c r="L25" s="50">
        <v>2.2374753504696299E-2</v>
      </c>
      <c r="M25" s="50">
        <v>0.252386162940956</v>
      </c>
      <c r="N25" s="50">
        <v>0.33825799323966099</v>
      </c>
    </row>
    <row r="26" spans="1:14" x14ac:dyDescent="0.3">
      <c r="A26" t="s">
        <v>108</v>
      </c>
      <c r="B26" t="s">
        <v>493</v>
      </c>
      <c r="C26" t="s">
        <v>23</v>
      </c>
      <c r="D26" t="s">
        <v>153</v>
      </c>
      <c r="E26" s="50"/>
      <c r="F26" s="50"/>
      <c r="G26" s="50">
        <v>0.133117188034823</v>
      </c>
      <c r="H26" s="50">
        <v>2.2131791723414399E-2</v>
      </c>
      <c r="I26" s="50"/>
      <c r="J26" s="50"/>
      <c r="K26" s="50"/>
      <c r="L26" s="50"/>
      <c r="M26" s="50"/>
      <c r="N26" s="50"/>
    </row>
    <row r="27" spans="1:14" x14ac:dyDescent="0.3">
      <c r="A27" t="s">
        <v>109</v>
      </c>
      <c r="B27" t="s">
        <v>493</v>
      </c>
      <c r="C27" t="s">
        <v>0</v>
      </c>
      <c r="D27" t="s">
        <v>134</v>
      </c>
      <c r="E27" s="50">
        <v>0.38341828377095799</v>
      </c>
      <c r="F27" s="50">
        <v>0.45786226775785699</v>
      </c>
      <c r="G27" s="50">
        <v>0.46628680189746402</v>
      </c>
      <c r="H27" s="50">
        <v>0.50508780710601597</v>
      </c>
      <c r="I27" s="50">
        <v>0.47195277872605401</v>
      </c>
      <c r="J27" s="50">
        <v>0.35507424037275798</v>
      </c>
      <c r="K27" s="50">
        <v>0.45099112134804398</v>
      </c>
      <c r="L27" s="50">
        <v>0.40317532939784601</v>
      </c>
      <c r="M27" s="50">
        <v>0.38801977068780202</v>
      </c>
      <c r="N27" s="50">
        <v>0.43588881489062897</v>
      </c>
    </row>
    <row r="28" spans="1:14" x14ac:dyDescent="0.3">
      <c r="A28" t="s">
        <v>109</v>
      </c>
      <c r="B28" t="s">
        <v>493</v>
      </c>
      <c r="C28" t="s">
        <v>24</v>
      </c>
      <c r="D28" t="s">
        <v>154</v>
      </c>
      <c r="E28" s="50"/>
      <c r="F28" s="50"/>
      <c r="G28" s="50"/>
      <c r="H28" s="50"/>
      <c r="I28" s="50"/>
      <c r="J28" s="50"/>
      <c r="K28" s="50"/>
      <c r="L28" s="50"/>
      <c r="M28" s="50">
        <v>2.1864116537134999E-2</v>
      </c>
      <c r="N28" s="50"/>
    </row>
    <row r="29" spans="1:14" x14ac:dyDescent="0.3">
      <c r="A29" t="s">
        <v>109</v>
      </c>
      <c r="B29" t="s">
        <v>493</v>
      </c>
      <c r="C29" t="s">
        <v>16</v>
      </c>
      <c r="D29" t="s">
        <v>155</v>
      </c>
      <c r="E29" s="50"/>
      <c r="F29" s="50"/>
      <c r="G29" s="50">
        <v>1.6909670221817299E-2</v>
      </c>
      <c r="H29" s="50"/>
      <c r="I29" s="50"/>
      <c r="J29" s="50"/>
      <c r="K29" s="50"/>
      <c r="L29" s="50">
        <v>0.115769657815793</v>
      </c>
      <c r="M29" s="50">
        <v>0.17439155694004199</v>
      </c>
      <c r="N29" s="50">
        <v>0.10416480523719999</v>
      </c>
    </row>
    <row r="30" spans="1:14" x14ac:dyDescent="0.3">
      <c r="A30" t="s">
        <v>109</v>
      </c>
      <c r="B30" t="s">
        <v>493</v>
      </c>
      <c r="C30" t="s">
        <v>46</v>
      </c>
      <c r="D30" t="s">
        <v>141</v>
      </c>
      <c r="E30" s="50"/>
      <c r="F30" s="50">
        <v>1.5043413268462E-3</v>
      </c>
      <c r="G30" s="50">
        <v>4.4014787498789697E-2</v>
      </c>
      <c r="H30" s="50">
        <v>1.7311513659787999E-2</v>
      </c>
      <c r="I30" s="50"/>
      <c r="J30" s="50"/>
      <c r="K30" s="50"/>
      <c r="L30" s="50"/>
      <c r="M30" s="50"/>
      <c r="N30" s="50"/>
    </row>
    <row r="31" spans="1:14" x14ac:dyDescent="0.3">
      <c r="A31" t="s">
        <v>109</v>
      </c>
      <c r="B31" t="s">
        <v>493</v>
      </c>
      <c r="C31" t="s">
        <v>58</v>
      </c>
      <c r="D31" t="s">
        <v>156</v>
      </c>
      <c r="E31" s="50"/>
      <c r="F31" s="50"/>
      <c r="G31" s="50">
        <v>1.50648473753053E-2</v>
      </c>
      <c r="H31" s="50"/>
      <c r="I31" s="50"/>
      <c r="J31" s="50"/>
      <c r="K31" s="50"/>
      <c r="L31" s="50"/>
      <c r="M31" s="50"/>
      <c r="N31" s="50"/>
    </row>
    <row r="32" spans="1:14" x14ac:dyDescent="0.3">
      <c r="A32" t="s">
        <v>109</v>
      </c>
      <c r="B32" t="s">
        <v>493</v>
      </c>
      <c r="C32" t="s">
        <v>20</v>
      </c>
      <c r="D32" t="s">
        <v>157</v>
      </c>
      <c r="E32" s="50">
        <v>7.8093999258631405E-2</v>
      </c>
      <c r="F32" s="50">
        <v>2.3759231522867599E-2</v>
      </c>
      <c r="G32" s="50"/>
      <c r="H32" s="50"/>
      <c r="I32" s="50"/>
      <c r="J32" s="50"/>
      <c r="K32" s="50"/>
      <c r="L32" s="50"/>
      <c r="M32" s="50"/>
      <c r="N32" s="50"/>
    </row>
    <row r="33" spans="1:14" x14ac:dyDescent="0.3">
      <c r="A33" t="s">
        <v>109</v>
      </c>
      <c r="B33" t="s">
        <v>493</v>
      </c>
      <c r="C33" t="s">
        <v>8</v>
      </c>
      <c r="D33" t="s">
        <v>142</v>
      </c>
      <c r="E33" s="50">
        <v>7.6955759084427297E-2</v>
      </c>
      <c r="F33" s="50">
        <v>3.4349106222746499E-2</v>
      </c>
      <c r="G33" s="50"/>
      <c r="H33" s="50"/>
      <c r="I33" s="50">
        <v>3.1332106928229901E-2</v>
      </c>
      <c r="J33" s="50"/>
      <c r="K33" s="50"/>
      <c r="L33" s="50">
        <v>1.7112379623780899E-2</v>
      </c>
      <c r="M33" s="50"/>
      <c r="N33" s="50"/>
    </row>
    <row r="34" spans="1:14" x14ac:dyDescent="0.3">
      <c r="A34" t="s">
        <v>109</v>
      </c>
      <c r="B34" t="s">
        <v>493</v>
      </c>
      <c r="C34" t="s">
        <v>21</v>
      </c>
      <c r="D34" t="s">
        <v>144</v>
      </c>
      <c r="E34" s="50">
        <v>0.160386116765141</v>
      </c>
      <c r="F34" s="50">
        <v>0.28236142776939999</v>
      </c>
      <c r="G34" s="50">
        <v>0.24804351763407601</v>
      </c>
      <c r="H34" s="50">
        <v>0.20068817232542999</v>
      </c>
      <c r="I34" s="50">
        <v>0.24791422448779901</v>
      </c>
      <c r="J34" s="50">
        <v>0.378059364016536</v>
      </c>
      <c r="K34" s="50">
        <v>0.27651841368796598</v>
      </c>
      <c r="L34" s="50">
        <v>3.4798303479306202E-2</v>
      </c>
      <c r="M34" s="50"/>
      <c r="N34" s="50"/>
    </row>
    <row r="35" spans="1:14" x14ac:dyDescent="0.3">
      <c r="A35" t="s">
        <v>109</v>
      </c>
      <c r="B35" t="s">
        <v>493</v>
      </c>
      <c r="C35" t="s">
        <v>82</v>
      </c>
      <c r="D35" t="s">
        <v>158</v>
      </c>
      <c r="E35" s="50"/>
      <c r="F35" s="50"/>
      <c r="G35" s="50">
        <v>1.31774374271868E-2</v>
      </c>
      <c r="H35" s="50"/>
      <c r="I35" s="50"/>
      <c r="J35" s="50"/>
      <c r="K35" s="50"/>
      <c r="L35" s="50"/>
      <c r="M35" s="50"/>
      <c r="N35" s="50"/>
    </row>
    <row r="36" spans="1:14" x14ac:dyDescent="0.3">
      <c r="A36" t="s">
        <v>109</v>
      </c>
      <c r="B36" t="s">
        <v>493</v>
      </c>
      <c r="C36" t="s">
        <v>150</v>
      </c>
      <c r="D36" t="s">
        <v>151</v>
      </c>
      <c r="E36" s="50">
        <v>0.30114584112084097</v>
      </c>
      <c r="F36" s="50">
        <v>0.20016362540028099</v>
      </c>
      <c r="G36" s="50">
        <v>0.19650293794536</v>
      </c>
      <c r="H36" s="50">
        <v>0.27691250690876501</v>
      </c>
      <c r="I36" s="50">
        <v>0.24880088985791601</v>
      </c>
      <c r="J36" s="50">
        <v>0.26686639561070502</v>
      </c>
      <c r="K36" s="50">
        <v>0.27249046496398799</v>
      </c>
      <c r="L36" s="50">
        <v>0.42914432968327199</v>
      </c>
      <c r="M36" s="50">
        <v>0.41572455583501999</v>
      </c>
      <c r="N36" s="50">
        <v>0.45994637987216902</v>
      </c>
    </row>
    <row r="37" spans="1:14" x14ac:dyDescent="0.3">
      <c r="A37" t="s">
        <v>159</v>
      </c>
      <c r="B37" t="s">
        <v>493</v>
      </c>
      <c r="C37" t="s">
        <v>0</v>
      </c>
      <c r="D37" t="s">
        <v>134</v>
      </c>
      <c r="E37" s="50">
        <v>2.6027133013416998E-3</v>
      </c>
      <c r="F37" s="50">
        <v>1.6796156513591499E-2</v>
      </c>
      <c r="G37" s="50">
        <v>6.6565857042770005E-4</v>
      </c>
      <c r="H37" s="50">
        <v>5.4444476705893001E-3</v>
      </c>
      <c r="I37" s="50">
        <v>1.19725033557975E-2</v>
      </c>
      <c r="J37" s="50"/>
      <c r="K37" s="50">
        <v>2.2188806378601902E-2</v>
      </c>
      <c r="L37" s="50">
        <v>1.7341448348416499E-2</v>
      </c>
      <c r="M37" s="50">
        <v>3.9275115992418203E-2</v>
      </c>
      <c r="N37" s="50">
        <v>3.8113016364492002E-3</v>
      </c>
    </row>
    <row r="38" spans="1:14" x14ac:dyDescent="0.3">
      <c r="A38" t="s">
        <v>159</v>
      </c>
      <c r="B38" t="s">
        <v>493</v>
      </c>
      <c r="C38" t="s">
        <v>12</v>
      </c>
      <c r="D38" t="s">
        <v>135</v>
      </c>
      <c r="E38" s="50">
        <v>0</v>
      </c>
      <c r="F38" s="50">
        <v>3.7436037964430001E-4</v>
      </c>
      <c r="G38" s="50">
        <v>2.441084526808E-4</v>
      </c>
      <c r="H38" s="50"/>
      <c r="I38" s="50"/>
      <c r="J38" s="50"/>
      <c r="K38" s="50"/>
      <c r="L38" s="50"/>
      <c r="M38" s="50"/>
      <c r="N38" s="50"/>
    </row>
    <row r="39" spans="1:14" x14ac:dyDescent="0.3">
      <c r="A39" t="s">
        <v>159</v>
      </c>
      <c r="B39" t="s">
        <v>493</v>
      </c>
      <c r="C39" t="s">
        <v>16</v>
      </c>
      <c r="D39" t="s">
        <v>155</v>
      </c>
      <c r="E39" s="50"/>
      <c r="F39" s="50"/>
      <c r="G39" s="50">
        <v>9.5638884307685003E-3</v>
      </c>
      <c r="H39" s="50">
        <v>1.4659589141299801E-2</v>
      </c>
      <c r="I39" s="50"/>
      <c r="J39" s="50"/>
      <c r="K39" s="50"/>
      <c r="L39" s="50"/>
      <c r="M39" s="50"/>
      <c r="N39" s="50"/>
    </row>
    <row r="40" spans="1:14" x14ac:dyDescent="0.3">
      <c r="A40" t="s">
        <v>159</v>
      </c>
      <c r="B40" t="s">
        <v>493</v>
      </c>
      <c r="C40" t="s">
        <v>85</v>
      </c>
      <c r="D40" t="s">
        <v>160</v>
      </c>
      <c r="E40" s="50">
        <v>7.3737027722487001E-3</v>
      </c>
      <c r="F40" s="50">
        <v>0</v>
      </c>
      <c r="G40" s="50">
        <v>3.5538686486946999E-3</v>
      </c>
      <c r="H40" s="50">
        <v>1.3499704120429201E-2</v>
      </c>
      <c r="I40" s="50"/>
      <c r="J40" s="50"/>
      <c r="K40" s="50"/>
      <c r="L40" s="50"/>
      <c r="M40" s="50"/>
      <c r="N40" s="50"/>
    </row>
    <row r="41" spans="1:14" x14ac:dyDescent="0.3">
      <c r="A41" t="s">
        <v>159</v>
      </c>
      <c r="B41" t="s">
        <v>493</v>
      </c>
      <c r="C41" t="s">
        <v>18</v>
      </c>
      <c r="D41" t="s">
        <v>137</v>
      </c>
      <c r="E41" s="50">
        <v>0.43583078871554298</v>
      </c>
      <c r="F41" s="50">
        <v>0.38836710680071101</v>
      </c>
      <c r="G41" s="50">
        <v>0.216103261316307</v>
      </c>
      <c r="H41" s="50">
        <v>0.12484214817011099</v>
      </c>
      <c r="I41" s="50">
        <v>9.5495396070317207E-2</v>
      </c>
      <c r="J41" s="50">
        <v>0.127681584079193</v>
      </c>
      <c r="K41" s="50">
        <v>8.1483000766676597E-2</v>
      </c>
      <c r="L41" s="50">
        <v>0.117630897832545</v>
      </c>
      <c r="M41" s="50">
        <v>0.177105448715665</v>
      </c>
      <c r="N41" s="50">
        <v>0.24498477686106199</v>
      </c>
    </row>
    <row r="42" spans="1:14" x14ac:dyDescent="0.3">
      <c r="A42" t="s">
        <v>159</v>
      </c>
      <c r="B42" t="s">
        <v>493</v>
      </c>
      <c r="C42" t="s">
        <v>5</v>
      </c>
      <c r="D42" t="s">
        <v>161</v>
      </c>
      <c r="E42" s="50"/>
      <c r="F42" s="50"/>
      <c r="G42" s="50"/>
      <c r="H42" s="50"/>
      <c r="I42" s="50"/>
      <c r="J42" s="50"/>
      <c r="K42" s="50"/>
      <c r="L42" s="50">
        <v>1.12797856964996E-2</v>
      </c>
      <c r="M42" s="50">
        <v>0</v>
      </c>
      <c r="N42" s="50"/>
    </row>
    <row r="43" spans="1:14" x14ac:dyDescent="0.3">
      <c r="A43" t="s">
        <v>159</v>
      </c>
      <c r="B43" t="s">
        <v>493</v>
      </c>
      <c r="C43" t="s">
        <v>46</v>
      </c>
      <c r="D43" t="s">
        <v>141</v>
      </c>
      <c r="E43" s="50">
        <v>0</v>
      </c>
      <c r="F43" s="50">
        <v>2.5127781460489002E-3</v>
      </c>
      <c r="G43" s="50">
        <v>0</v>
      </c>
      <c r="H43" s="50"/>
      <c r="I43" s="50">
        <v>4.42550092425886E-2</v>
      </c>
      <c r="J43" s="50"/>
      <c r="K43" s="50"/>
      <c r="L43" s="50"/>
      <c r="M43" s="50">
        <v>1.53279840876205E-2</v>
      </c>
      <c r="N43" s="50"/>
    </row>
    <row r="44" spans="1:14" x14ac:dyDescent="0.3">
      <c r="A44" t="s">
        <v>159</v>
      </c>
      <c r="B44" t="s">
        <v>493</v>
      </c>
      <c r="C44" t="s">
        <v>19</v>
      </c>
      <c r="D44" t="s">
        <v>162</v>
      </c>
      <c r="E44" s="50">
        <v>3.6876758429198E-3</v>
      </c>
      <c r="F44" s="50">
        <v>6.2863043903192001E-3</v>
      </c>
      <c r="G44" s="50">
        <v>5.1990824239517997E-3</v>
      </c>
      <c r="H44" s="50">
        <v>2.1331231546262E-2</v>
      </c>
      <c r="I44" s="50"/>
      <c r="J44" s="50"/>
      <c r="K44" s="50">
        <v>8.4069893073193999E-2</v>
      </c>
      <c r="L44" s="50">
        <v>0.10716406292307901</v>
      </c>
      <c r="M44" s="50">
        <v>5.9046142912269201E-2</v>
      </c>
      <c r="N44" s="50">
        <v>4.6864724409618197E-2</v>
      </c>
    </row>
    <row r="45" spans="1:14" x14ac:dyDescent="0.3">
      <c r="A45" t="s">
        <v>159</v>
      </c>
      <c r="B45" t="s">
        <v>493</v>
      </c>
      <c r="C45" t="s">
        <v>20</v>
      </c>
      <c r="D45" t="s">
        <v>157</v>
      </c>
      <c r="E45" s="50">
        <v>5.7926557652485996E-3</v>
      </c>
      <c r="F45" s="50">
        <v>4.9488115428827799E-2</v>
      </c>
      <c r="G45" s="50">
        <v>5.5205450759689897E-2</v>
      </c>
      <c r="H45" s="50">
        <v>2.68263581845441E-2</v>
      </c>
      <c r="I45" s="50">
        <v>3.0553877948896899E-2</v>
      </c>
      <c r="J45" s="50"/>
      <c r="K45" s="50">
        <v>7.7691725378100304E-2</v>
      </c>
      <c r="L45" s="50">
        <v>1.25429370326828E-2</v>
      </c>
      <c r="M45" s="50">
        <v>2.3373296768155801E-2</v>
      </c>
      <c r="N45" s="50">
        <v>3.4835238658735999E-3</v>
      </c>
    </row>
    <row r="46" spans="1:14" x14ac:dyDescent="0.3">
      <c r="A46" t="s">
        <v>159</v>
      </c>
      <c r="B46" t="s">
        <v>493</v>
      </c>
      <c r="C46" t="s">
        <v>8</v>
      </c>
      <c r="D46" t="s">
        <v>142</v>
      </c>
      <c r="E46" s="50">
        <v>0</v>
      </c>
      <c r="F46" s="50">
        <v>5.9780420995762E-3</v>
      </c>
      <c r="G46" s="50">
        <v>0</v>
      </c>
      <c r="H46" s="50"/>
      <c r="I46" s="50"/>
      <c r="J46" s="50"/>
      <c r="K46" s="50"/>
      <c r="L46" s="50"/>
      <c r="M46" s="50"/>
      <c r="N46" s="50"/>
    </row>
    <row r="47" spans="1:14" x14ac:dyDescent="0.3">
      <c r="A47" t="s">
        <v>159</v>
      </c>
      <c r="B47" t="s">
        <v>493</v>
      </c>
      <c r="C47" t="s">
        <v>163</v>
      </c>
      <c r="D47" t="s">
        <v>164</v>
      </c>
      <c r="E47" s="50"/>
      <c r="F47" s="50"/>
      <c r="G47" s="50"/>
      <c r="H47" s="50"/>
      <c r="I47" s="50"/>
      <c r="J47" s="50"/>
      <c r="K47" s="50">
        <v>3.4523357746053E-3</v>
      </c>
      <c r="L47" s="50">
        <v>3.2855821947811001E-3</v>
      </c>
      <c r="M47" s="50">
        <v>0</v>
      </c>
      <c r="N47" s="50"/>
    </row>
    <row r="48" spans="1:14" x14ac:dyDescent="0.3">
      <c r="A48" t="s">
        <v>159</v>
      </c>
      <c r="B48" t="s">
        <v>493</v>
      </c>
      <c r="C48" t="s">
        <v>26</v>
      </c>
      <c r="D48" t="s">
        <v>165</v>
      </c>
      <c r="E48" s="50">
        <v>7.3438144273393E-3</v>
      </c>
      <c r="F48" s="50">
        <v>2.2255825899669999E-4</v>
      </c>
      <c r="G48" s="50">
        <v>0</v>
      </c>
      <c r="H48" s="50"/>
      <c r="I48" s="50"/>
      <c r="J48" s="50"/>
      <c r="K48" s="50"/>
      <c r="L48" s="50"/>
      <c r="M48" s="50"/>
      <c r="N48" s="50"/>
    </row>
    <row r="49" spans="1:14" x14ac:dyDescent="0.3">
      <c r="A49" t="s">
        <v>159</v>
      </c>
      <c r="B49" t="s">
        <v>493</v>
      </c>
      <c r="C49" t="s">
        <v>21</v>
      </c>
      <c r="D49" t="s">
        <v>144</v>
      </c>
      <c r="E49" s="50">
        <v>0.30252777871047098</v>
      </c>
      <c r="F49" s="50">
        <v>0.32181862189460297</v>
      </c>
      <c r="G49" s="50">
        <v>0.43553498902711402</v>
      </c>
      <c r="H49" s="50">
        <v>0.47362795430458599</v>
      </c>
      <c r="I49" s="50">
        <v>0.526147685851861</v>
      </c>
      <c r="J49" s="50">
        <v>0.77449050563592203</v>
      </c>
      <c r="K49" s="50">
        <v>0.47251026210202801</v>
      </c>
      <c r="L49" s="50">
        <v>0.156692131107321</v>
      </c>
      <c r="M49" s="50">
        <v>0</v>
      </c>
      <c r="N49" s="50"/>
    </row>
    <row r="50" spans="1:14" x14ac:dyDescent="0.3">
      <c r="A50" t="s">
        <v>159</v>
      </c>
      <c r="B50" t="s">
        <v>493</v>
      </c>
      <c r="C50" t="s">
        <v>146</v>
      </c>
      <c r="D50" t="s">
        <v>147</v>
      </c>
      <c r="E50" s="50"/>
      <c r="F50" s="50"/>
      <c r="G50" s="50"/>
      <c r="H50" s="50"/>
      <c r="I50" s="50"/>
      <c r="J50" s="50"/>
      <c r="K50" s="50">
        <v>1.0801962970918E-3</v>
      </c>
      <c r="L50" s="50"/>
      <c r="M50" s="50"/>
      <c r="N50" s="50"/>
    </row>
    <row r="51" spans="1:14" x14ac:dyDescent="0.3">
      <c r="A51" t="s">
        <v>159</v>
      </c>
      <c r="B51" t="s">
        <v>493</v>
      </c>
      <c r="C51" t="s">
        <v>82</v>
      </c>
      <c r="D51" t="s">
        <v>158</v>
      </c>
      <c r="E51" s="50"/>
      <c r="F51" s="50"/>
      <c r="G51" s="50">
        <v>6.8220633792605198E-5</v>
      </c>
      <c r="H51" s="50"/>
      <c r="I51" s="50"/>
      <c r="J51" s="50"/>
      <c r="K51" s="50"/>
      <c r="L51" s="50"/>
      <c r="M51" s="50"/>
      <c r="N51" s="50"/>
    </row>
    <row r="52" spans="1:14" x14ac:dyDescent="0.3">
      <c r="A52" t="s">
        <v>159</v>
      </c>
      <c r="B52" t="s">
        <v>493</v>
      </c>
      <c r="C52" t="s">
        <v>148</v>
      </c>
      <c r="D52" t="s">
        <v>149</v>
      </c>
      <c r="E52" s="50"/>
      <c r="F52" s="50"/>
      <c r="G52" s="50"/>
      <c r="H52" s="50"/>
      <c r="I52" s="50"/>
      <c r="J52" s="50"/>
      <c r="K52" s="50">
        <v>1.4143738140185E-3</v>
      </c>
      <c r="L52" s="50"/>
      <c r="M52" s="50"/>
      <c r="N52" s="50"/>
    </row>
    <row r="53" spans="1:14" x14ac:dyDescent="0.3">
      <c r="A53" t="s">
        <v>159</v>
      </c>
      <c r="B53" t="s">
        <v>493</v>
      </c>
      <c r="C53" t="s">
        <v>150</v>
      </c>
      <c r="D53" t="s">
        <v>151</v>
      </c>
      <c r="E53" s="50">
        <v>0.13602205384138899</v>
      </c>
      <c r="F53" s="50">
        <v>0.158262895046379</v>
      </c>
      <c r="G53" s="50">
        <v>0.19485766596770601</v>
      </c>
      <c r="H53" s="50">
        <v>0.30779833326971601</v>
      </c>
      <c r="I53" s="50">
        <v>0.26580401456236002</v>
      </c>
      <c r="J53" s="50">
        <v>9.7827910284883801E-2</v>
      </c>
      <c r="K53" s="50">
        <v>0.21390193207053401</v>
      </c>
      <c r="L53" s="50">
        <v>0.20079151977097101</v>
      </c>
      <c r="M53" s="50">
        <v>0.33559928325501698</v>
      </c>
      <c r="N53" s="50">
        <v>0.329795921200917</v>
      </c>
    </row>
    <row r="54" spans="1:14" x14ac:dyDescent="0.3">
      <c r="A54" t="s">
        <v>159</v>
      </c>
      <c r="B54" t="s">
        <v>493</v>
      </c>
      <c r="C54" t="s">
        <v>23</v>
      </c>
      <c r="D54" t="s">
        <v>153</v>
      </c>
      <c r="E54" s="50">
        <v>9.88188166234968E-2</v>
      </c>
      <c r="F54" s="50">
        <v>4.9893061041301402E-2</v>
      </c>
      <c r="G54" s="50">
        <v>7.9003805768864996E-2</v>
      </c>
      <c r="H54" s="50">
        <v>1.1970233592462199E-2</v>
      </c>
      <c r="I54" s="50">
        <v>2.5771512968178499E-2</v>
      </c>
      <c r="J54" s="50"/>
      <c r="K54" s="50">
        <v>4.2207474345148398E-2</v>
      </c>
      <c r="L54" s="50">
        <v>0.37327163509370098</v>
      </c>
      <c r="M54" s="50">
        <v>0.35027272826885197</v>
      </c>
      <c r="N54" s="50">
        <v>0.37105975202607799</v>
      </c>
    </row>
    <row r="55" spans="1:14" x14ac:dyDescent="0.3">
      <c r="A55" t="s">
        <v>166</v>
      </c>
      <c r="B55" t="s">
        <v>493</v>
      </c>
      <c r="C55" t="s">
        <v>12</v>
      </c>
      <c r="D55" t="s">
        <v>135</v>
      </c>
      <c r="E55" s="50">
        <v>0.96608870307322203</v>
      </c>
      <c r="F55" s="50">
        <v>0.99482973070813596</v>
      </c>
      <c r="G55" s="50">
        <v>0.99734506366716602</v>
      </c>
      <c r="H55" s="50">
        <v>0.71838648597951404</v>
      </c>
      <c r="I55" s="50">
        <v>1</v>
      </c>
      <c r="J55" s="50">
        <v>1</v>
      </c>
      <c r="K55" s="50">
        <v>0.98800933305197902</v>
      </c>
      <c r="L55" s="50"/>
      <c r="M55" s="50"/>
      <c r="N55" s="50"/>
    </row>
    <row r="56" spans="1:14" x14ac:dyDescent="0.3">
      <c r="A56" t="s">
        <v>166</v>
      </c>
      <c r="B56" t="s">
        <v>493</v>
      </c>
      <c r="C56" t="s">
        <v>24</v>
      </c>
      <c r="D56" t="s">
        <v>154</v>
      </c>
      <c r="E56" s="50"/>
      <c r="F56" s="50">
        <v>4.6915393385381001E-3</v>
      </c>
      <c r="G56" s="50"/>
      <c r="H56" s="50"/>
      <c r="I56" s="50"/>
      <c r="J56" s="50"/>
      <c r="K56" s="50"/>
      <c r="L56" s="50"/>
      <c r="M56" s="50"/>
      <c r="N56" s="50"/>
    </row>
    <row r="57" spans="1:14" x14ac:dyDescent="0.3">
      <c r="A57" t="s">
        <v>166</v>
      </c>
      <c r="B57" t="s">
        <v>493</v>
      </c>
      <c r="C57" t="s">
        <v>17</v>
      </c>
      <c r="D57" t="s">
        <v>136</v>
      </c>
      <c r="E57" s="50"/>
      <c r="F57" s="50"/>
      <c r="G57" s="50"/>
      <c r="H57" s="50"/>
      <c r="I57" s="50"/>
      <c r="J57" s="50"/>
      <c r="K57" s="50">
        <v>1.1990666948020401E-2</v>
      </c>
      <c r="L57" s="50"/>
      <c r="M57" s="50"/>
      <c r="N57" s="50"/>
    </row>
    <row r="58" spans="1:14" x14ac:dyDescent="0.3">
      <c r="A58" t="s">
        <v>166</v>
      </c>
      <c r="B58" t="s">
        <v>493</v>
      </c>
      <c r="C58" t="s">
        <v>14</v>
      </c>
      <c r="D58" t="s">
        <v>167</v>
      </c>
      <c r="E58" s="50"/>
      <c r="F58" s="50">
        <v>9.57461663455636E-5</v>
      </c>
      <c r="G58" s="50">
        <v>1.5085189025739999E-4</v>
      </c>
      <c r="H58" s="50"/>
      <c r="I58" s="50"/>
      <c r="J58" s="50"/>
      <c r="K58" s="50"/>
      <c r="L58" s="50"/>
      <c r="M58" s="50"/>
      <c r="N58" s="50"/>
    </row>
    <row r="59" spans="1:14" x14ac:dyDescent="0.3">
      <c r="A59" t="s">
        <v>166</v>
      </c>
      <c r="B59" t="s">
        <v>493</v>
      </c>
      <c r="C59" t="s">
        <v>13</v>
      </c>
      <c r="D59" t="s">
        <v>138</v>
      </c>
      <c r="E59" s="50">
        <v>3.3650192456356101E-2</v>
      </c>
      <c r="F59" s="50">
        <v>2.8723762063479998E-4</v>
      </c>
      <c r="G59" s="50">
        <v>2.7152825676129999E-4</v>
      </c>
      <c r="H59" s="50">
        <v>0.28087332012185801</v>
      </c>
      <c r="I59" s="50"/>
      <c r="J59" s="50"/>
      <c r="K59" s="50"/>
      <c r="L59" s="50"/>
      <c r="M59" s="50"/>
      <c r="N59" s="50"/>
    </row>
    <row r="60" spans="1:14" x14ac:dyDescent="0.3">
      <c r="A60" t="s">
        <v>166</v>
      </c>
      <c r="B60" t="s">
        <v>493</v>
      </c>
      <c r="C60" t="s">
        <v>139</v>
      </c>
      <c r="D60" t="s">
        <v>140</v>
      </c>
      <c r="E60" s="50"/>
      <c r="F60" s="50"/>
      <c r="G60" s="50">
        <v>2.2325561858147999E-3</v>
      </c>
      <c r="H60" s="50">
        <v>7.4019389862669995E-4</v>
      </c>
      <c r="I60" s="50"/>
      <c r="J60" s="50"/>
      <c r="K60" s="50"/>
      <c r="L60" s="50"/>
      <c r="M60" s="50"/>
      <c r="N60" s="50"/>
    </row>
    <row r="61" spans="1:14" x14ac:dyDescent="0.3">
      <c r="A61" t="s">
        <v>166</v>
      </c>
      <c r="B61" t="s">
        <v>493</v>
      </c>
      <c r="C61" t="s">
        <v>26</v>
      </c>
      <c r="D61" t="s">
        <v>165</v>
      </c>
      <c r="E61" s="50"/>
      <c r="F61" s="50"/>
      <c r="G61" s="50"/>
      <c r="H61" s="50"/>
      <c r="I61" s="50"/>
      <c r="J61" s="50">
        <v>0</v>
      </c>
      <c r="K61" s="50"/>
      <c r="L61" s="50"/>
      <c r="M61" s="50"/>
      <c r="N61" s="50"/>
    </row>
    <row r="62" spans="1:14" x14ac:dyDescent="0.3">
      <c r="A62" t="s">
        <v>166</v>
      </c>
      <c r="B62" t="s">
        <v>493</v>
      </c>
      <c r="C62" t="s">
        <v>168</v>
      </c>
      <c r="D62" t="s">
        <v>169</v>
      </c>
      <c r="E62" s="50"/>
      <c r="F62" s="50"/>
      <c r="G62" s="50"/>
      <c r="H62" s="50"/>
      <c r="I62" s="50"/>
      <c r="J62" s="50">
        <v>0</v>
      </c>
      <c r="K62" s="50"/>
      <c r="L62" s="50"/>
      <c r="M62" s="50"/>
      <c r="N62" s="50"/>
    </row>
    <row r="63" spans="1:14" x14ac:dyDescent="0.3">
      <c r="A63" t="s">
        <v>166</v>
      </c>
      <c r="B63" t="s">
        <v>493</v>
      </c>
      <c r="C63" t="s">
        <v>150</v>
      </c>
      <c r="D63" t="s">
        <v>151</v>
      </c>
      <c r="E63" s="50">
        <v>2.6110447042139998E-4</v>
      </c>
      <c r="F63" s="50">
        <v>9.57461663455636E-5</v>
      </c>
      <c r="G63" s="50"/>
      <c r="H63" s="50"/>
      <c r="I63" s="50"/>
      <c r="J63" s="50"/>
      <c r="K63" s="50"/>
      <c r="L63" s="50"/>
      <c r="M63" s="50"/>
      <c r="N63" s="50">
        <v>1</v>
      </c>
    </row>
    <row r="64" spans="1:14" x14ac:dyDescent="0.3">
      <c r="A64" t="s">
        <v>110</v>
      </c>
      <c r="B64" t="s">
        <v>494</v>
      </c>
      <c r="C64" t="s">
        <v>2</v>
      </c>
      <c r="D64" t="s">
        <v>170</v>
      </c>
      <c r="E64" s="50">
        <v>2.3955404641504599E-2</v>
      </c>
      <c r="F64" s="50">
        <v>3.8041370774183E-3</v>
      </c>
      <c r="G64" s="50"/>
      <c r="H64" s="50">
        <v>5.8896011042256996E-3</v>
      </c>
      <c r="I64" s="50">
        <v>1.8093484979834699E-2</v>
      </c>
      <c r="J64" s="50">
        <v>1.5764129077304002E-2</v>
      </c>
      <c r="K64" s="50">
        <v>2.5462586450536898E-2</v>
      </c>
      <c r="L64" s="50">
        <v>1.23989859826115E-2</v>
      </c>
      <c r="M64" s="50">
        <v>7.9677877646594994E-3</v>
      </c>
      <c r="N64" s="50">
        <v>3.2685233632129E-3</v>
      </c>
    </row>
    <row r="65" spans="1:14" x14ac:dyDescent="0.3">
      <c r="A65" t="s">
        <v>110</v>
      </c>
      <c r="B65" t="s">
        <v>494</v>
      </c>
      <c r="C65" t="s">
        <v>70</v>
      </c>
      <c r="D65" t="s">
        <v>171</v>
      </c>
      <c r="E65" s="50">
        <v>2.6277957566365199E-2</v>
      </c>
      <c r="F65" s="50">
        <v>1.0374629952043401E-2</v>
      </c>
      <c r="G65" s="50"/>
      <c r="H65" s="50">
        <v>2.562752527893E-4</v>
      </c>
      <c r="I65" s="50">
        <v>2.1725593681411002E-3</v>
      </c>
      <c r="J65" s="50">
        <v>1.82614591211319E-2</v>
      </c>
      <c r="K65" s="50">
        <v>4.7468830853068999E-3</v>
      </c>
      <c r="L65" s="50">
        <v>2.3718655903666098E-2</v>
      </c>
      <c r="M65" s="50">
        <v>3.3310265607834302E-2</v>
      </c>
      <c r="N65" s="50">
        <v>9.9123026430475002E-3</v>
      </c>
    </row>
    <row r="66" spans="1:14" x14ac:dyDescent="0.3">
      <c r="A66" t="s">
        <v>110</v>
      </c>
      <c r="B66" t="s">
        <v>494</v>
      </c>
      <c r="C66" t="s">
        <v>30</v>
      </c>
      <c r="D66" t="s">
        <v>172</v>
      </c>
      <c r="E66" s="50"/>
      <c r="F66" s="50"/>
      <c r="G66" s="50"/>
      <c r="H66" s="50">
        <v>2.0988234758180001E-3</v>
      </c>
      <c r="I66" s="50">
        <v>4.8208185307077002E-3</v>
      </c>
      <c r="J66" s="50">
        <v>6.3829650673262002E-3</v>
      </c>
      <c r="K66" s="50">
        <v>5.6364138299138996E-3</v>
      </c>
      <c r="L66" s="50"/>
      <c r="M66" s="50"/>
      <c r="N66" s="50"/>
    </row>
    <row r="67" spans="1:14" x14ac:dyDescent="0.3">
      <c r="A67" t="s">
        <v>110</v>
      </c>
      <c r="B67" t="s">
        <v>494</v>
      </c>
      <c r="C67" t="s">
        <v>81</v>
      </c>
      <c r="D67" t="s">
        <v>173</v>
      </c>
      <c r="E67" s="50"/>
      <c r="F67" s="50"/>
      <c r="G67" s="50"/>
      <c r="H67" s="50">
        <v>3.3909814940036001E-3</v>
      </c>
      <c r="I67" s="50">
        <v>1.5895878874442001E-3</v>
      </c>
      <c r="J67" s="50"/>
      <c r="K67" s="50"/>
      <c r="L67" s="50"/>
      <c r="M67" s="50"/>
      <c r="N67" s="50"/>
    </row>
    <row r="68" spans="1:14" x14ac:dyDescent="0.3">
      <c r="A68" t="s">
        <v>110</v>
      </c>
      <c r="B68" t="s">
        <v>494</v>
      </c>
      <c r="C68" t="s">
        <v>12</v>
      </c>
      <c r="D68" t="s">
        <v>135</v>
      </c>
      <c r="E68" s="50"/>
      <c r="F68" s="50"/>
      <c r="G68" s="50"/>
      <c r="H68" s="50"/>
      <c r="I68" s="50"/>
      <c r="J68" s="50"/>
      <c r="K68" s="50">
        <v>3.7046546689356098E-8</v>
      </c>
      <c r="L68" s="50"/>
      <c r="M68" s="50"/>
      <c r="N68" s="50"/>
    </row>
    <row r="69" spans="1:14" x14ac:dyDescent="0.3">
      <c r="A69" t="s">
        <v>110</v>
      </c>
      <c r="B69" t="s">
        <v>494</v>
      </c>
      <c r="C69" t="s">
        <v>71</v>
      </c>
      <c r="D69" t="s">
        <v>174</v>
      </c>
      <c r="E69" s="50"/>
      <c r="F69" s="50"/>
      <c r="G69" s="50"/>
      <c r="H69" s="50"/>
      <c r="I69" s="50"/>
      <c r="J69" s="50"/>
      <c r="K69" s="50">
        <v>5.3078538633850002E-4</v>
      </c>
      <c r="L69" s="50"/>
      <c r="M69" s="50"/>
      <c r="N69" s="50"/>
    </row>
    <row r="70" spans="1:14" x14ac:dyDescent="0.3">
      <c r="A70" t="s">
        <v>110</v>
      </c>
      <c r="B70" t="s">
        <v>494</v>
      </c>
      <c r="C70" t="s">
        <v>24</v>
      </c>
      <c r="D70" t="s">
        <v>154</v>
      </c>
      <c r="E70" s="50">
        <v>2.2926189861369002E-3</v>
      </c>
      <c r="F70" s="50">
        <v>1.04724175294364E-2</v>
      </c>
      <c r="G70" s="50">
        <v>5.2348840777194997E-3</v>
      </c>
      <c r="H70" s="50"/>
      <c r="I70" s="50">
        <v>1.6846878743540499E-2</v>
      </c>
      <c r="J70" s="50">
        <v>2.2237251302648E-2</v>
      </c>
      <c r="K70" s="50">
        <v>2.6261536839659701E-2</v>
      </c>
      <c r="L70" s="50">
        <v>3.3552883284173003E-2</v>
      </c>
      <c r="M70" s="50">
        <v>6.4375329354984301E-2</v>
      </c>
      <c r="N70" s="50">
        <v>8.2554249337839794E-2</v>
      </c>
    </row>
    <row r="71" spans="1:14" x14ac:dyDescent="0.3">
      <c r="A71" t="s">
        <v>110</v>
      </c>
      <c r="B71" t="s">
        <v>494</v>
      </c>
      <c r="C71" t="s">
        <v>16</v>
      </c>
      <c r="D71" t="s">
        <v>155</v>
      </c>
      <c r="E71" s="50">
        <v>6.8001078617370002E-4</v>
      </c>
      <c r="F71" s="50"/>
      <c r="G71" s="50">
        <v>5.5752661777830001E-4</v>
      </c>
      <c r="H71" s="50">
        <v>6.2998464107115E-3</v>
      </c>
      <c r="I71" s="50">
        <v>1.1674773993221499E-2</v>
      </c>
      <c r="J71" s="50">
        <v>3.8555728339924999E-3</v>
      </c>
      <c r="K71" s="50">
        <v>7.1568124622469996E-3</v>
      </c>
      <c r="L71" s="50">
        <v>3.7946151246908998E-3</v>
      </c>
      <c r="M71" s="50">
        <v>1.9843061634733501E-2</v>
      </c>
      <c r="N71" s="50">
        <v>1.1760948257290601E-2</v>
      </c>
    </row>
    <row r="72" spans="1:14" x14ac:dyDescent="0.3">
      <c r="A72" t="s">
        <v>110</v>
      </c>
      <c r="B72" t="s">
        <v>494</v>
      </c>
      <c r="C72" t="s">
        <v>18</v>
      </c>
      <c r="D72" t="s">
        <v>137</v>
      </c>
      <c r="E72" s="50">
        <v>2.2845225953922999E-3</v>
      </c>
      <c r="F72" s="50">
        <v>9.1982216688260001E-4</v>
      </c>
      <c r="G72" s="50"/>
      <c r="H72" s="50"/>
      <c r="I72" s="50">
        <v>1.5020514172355E-3</v>
      </c>
      <c r="J72" s="50"/>
      <c r="K72" s="50">
        <v>5.5593171848496599E-8</v>
      </c>
      <c r="L72" s="50"/>
      <c r="M72" s="50"/>
      <c r="N72" s="50">
        <v>1.6416035637722001E-3</v>
      </c>
    </row>
    <row r="73" spans="1:14" x14ac:dyDescent="0.3">
      <c r="A73" t="s">
        <v>110</v>
      </c>
      <c r="B73" t="s">
        <v>494</v>
      </c>
      <c r="C73" t="s">
        <v>72</v>
      </c>
      <c r="D73" t="s">
        <v>175</v>
      </c>
      <c r="E73" s="50"/>
      <c r="F73" s="50"/>
      <c r="G73" s="50"/>
      <c r="H73" s="50"/>
      <c r="I73" s="50">
        <v>4.0430627620598996E-3</v>
      </c>
      <c r="J73" s="50">
        <v>4.7948852086847999E-3</v>
      </c>
      <c r="K73" s="50"/>
      <c r="L73" s="50">
        <v>2.578625708542E-3</v>
      </c>
      <c r="M73" s="50">
        <v>2.9075045661858001E-3</v>
      </c>
      <c r="N73" s="50">
        <v>3.4589344416663002E-3</v>
      </c>
    </row>
    <row r="74" spans="1:14" x14ac:dyDescent="0.3">
      <c r="A74" t="s">
        <v>110</v>
      </c>
      <c r="B74" t="s">
        <v>494</v>
      </c>
      <c r="C74" t="s">
        <v>83</v>
      </c>
      <c r="D74" t="s">
        <v>176</v>
      </c>
      <c r="E74" s="50"/>
      <c r="F74" s="50"/>
      <c r="G74" s="50"/>
      <c r="H74" s="50"/>
      <c r="I74" s="50"/>
      <c r="J74" s="50">
        <v>9.8776407166749998E-4</v>
      </c>
      <c r="K74" s="50"/>
      <c r="L74" s="50"/>
      <c r="M74" s="50"/>
      <c r="N74" s="50"/>
    </row>
    <row r="75" spans="1:14" x14ac:dyDescent="0.3">
      <c r="A75" t="s">
        <v>110</v>
      </c>
      <c r="B75" t="s">
        <v>494</v>
      </c>
      <c r="C75" t="s">
        <v>73</v>
      </c>
      <c r="D75" t="s">
        <v>177</v>
      </c>
      <c r="E75" s="50"/>
      <c r="F75" s="50"/>
      <c r="G75" s="50"/>
      <c r="H75" s="50"/>
      <c r="I75" s="50"/>
      <c r="J75" s="50"/>
      <c r="K75" s="50">
        <v>1.4055680808737999E-3</v>
      </c>
      <c r="L75" s="50"/>
      <c r="M75" s="50"/>
      <c r="N75" s="50"/>
    </row>
    <row r="76" spans="1:14" x14ac:dyDescent="0.3">
      <c r="A76" t="s">
        <v>110</v>
      </c>
      <c r="B76" t="s">
        <v>494</v>
      </c>
      <c r="C76" t="s">
        <v>14</v>
      </c>
      <c r="D76" t="s">
        <v>167</v>
      </c>
      <c r="E76" s="50"/>
      <c r="F76" s="50">
        <v>6.1755724770750004E-4</v>
      </c>
      <c r="G76" s="50">
        <v>3.9254246129427003E-3</v>
      </c>
      <c r="H76" s="50">
        <v>1.4277807302710999E-3</v>
      </c>
      <c r="I76" s="50"/>
      <c r="J76" s="50">
        <v>1.3686759329112001E-3</v>
      </c>
      <c r="K76" s="50">
        <v>1.8303965988589999E-3</v>
      </c>
      <c r="L76" s="50"/>
      <c r="M76" s="50"/>
      <c r="N76" s="50"/>
    </row>
    <row r="77" spans="1:14" x14ac:dyDescent="0.3">
      <c r="A77" t="s">
        <v>110</v>
      </c>
      <c r="B77" t="s">
        <v>494</v>
      </c>
      <c r="C77" t="s">
        <v>13</v>
      </c>
      <c r="D77" t="s">
        <v>138</v>
      </c>
      <c r="E77" s="50"/>
      <c r="F77" s="50"/>
      <c r="G77" s="50"/>
      <c r="H77" s="50"/>
      <c r="I77" s="50">
        <v>4.9377519028080002E-4</v>
      </c>
      <c r="J77" s="50"/>
      <c r="K77" s="50">
        <v>2.9153984383580401E-6</v>
      </c>
      <c r="L77" s="50"/>
      <c r="M77" s="50"/>
      <c r="N77" s="50"/>
    </row>
    <row r="78" spans="1:14" x14ac:dyDescent="0.3">
      <c r="A78" t="s">
        <v>110</v>
      </c>
      <c r="B78" t="s">
        <v>494</v>
      </c>
      <c r="C78" t="s">
        <v>3</v>
      </c>
      <c r="D78" t="s">
        <v>178</v>
      </c>
      <c r="E78" s="50">
        <v>1.72567097007E-4</v>
      </c>
      <c r="F78" s="50">
        <v>3.9037004320629999E-4</v>
      </c>
      <c r="G78" s="50"/>
      <c r="H78" s="50">
        <v>1.0274942506808E-3</v>
      </c>
      <c r="I78" s="50">
        <v>1.5554298182254001E-3</v>
      </c>
      <c r="J78" s="50"/>
      <c r="K78" s="50">
        <v>1.8522097494393901E-8</v>
      </c>
      <c r="L78" s="50"/>
      <c r="M78" s="50"/>
      <c r="N78" s="50"/>
    </row>
    <row r="79" spans="1:14" x14ac:dyDescent="0.3">
      <c r="A79" t="s">
        <v>110</v>
      </c>
      <c r="B79" t="s">
        <v>494</v>
      </c>
      <c r="C79" t="s">
        <v>74</v>
      </c>
      <c r="D79" t="s">
        <v>179</v>
      </c>
      <c r="E79" s="50">
        <v>6.3572852090707996E-3</v>
      </c>
      <c r="F79" s="50">
        <v>2.0481671976921999E-3</v>
      </c>
      <c r="G79" s="50"/>
      <c r="H79" s="50"/>
      <c r="I79" s="50"/>
      <c r="J79" s="50"/>
      <c r="K79" s="50">
        <v>3.5643893919226999E-3</v>
      </c>
      <c r="L79" s="50"/>
      <c r="M79" s="50"/>
      <c r="N79" s="50"/>
    </row>
    <row r="80" spans="1:14" x14ac:dyDescent="0.3">
      <c r="A80" t="s">
        <v>110</v>
      </c>
      <c r="B80" t="s">
        <v>494</v>
      </c>
      <c r="C80" t="s">
        <v>139</v>
      </c>
      <c r="D80" t="s">
        <v>140</v>
      </c>
      <c r="E80" s="50"/>
      <c r="F80" s="50"/>
      <c r="G80" s="50"/>
      <c r="H80" s="50"/>
      <c r="I80" s="50"/>
      <c r="J80" s="50">
        <v>2.6573356430059999E-4</v>
      </c>
      <c r="K80" s="50"/>
      <c r="L80" s="50"/>
      <c r="M80" s="50"/>
      <c r="N80" s="50"/>
    </row>
    <row r="81" spans="1:14" x14ac:dyDescent="0.3">
      <c r="A81" t="s">
        <v>110</v>
      </c>
      <c r="B81" t="s">
        <v>494</v>
      </c>
      <c r="C81" t="s">
        <v>40</v>
      </c>
      <c r="D81" t="s">
        <v>180</v>
      </c>
      <c r="E81" s="50">
        <v>1.0874178659830201E-2</v>
      </c>
      <c r="F81" s="50">
        <v>5.9696247397460003E-3</v>
      </c>
      <c r="G81" s="50">
        <v>4.7620116714246E-3</v>
      </c>
      <c r="H81" s="50">
        <v>3.6127935806379002E-3</v>
      </c>
      <c r="I81" s="50">
        <v>2.3076299254727998E-3</v>
      </c>
      <c r="J81" s="50">
        <v>1.59303532396123E-2</v>
      </c>
      <c r="K81" s="50">
        <v>6.1925699268649001E-3</v>
      </c>
      <c r="L81" s="50">
        <v>2.8042547573395001E-3</v>
      </c>
      <c r="M81" s="50">
        <v>2.8497454714123001E-3</v>
      </c>
      <c r="N81" s="50">
        <v>2.5732834500703E-3</v>
      </c>
    </row>
    <row r="82" spans="1:14" x14ac:dyDescent="0.3">
      <c r="A82" t="s">
        <v>110</v>
      </c>
      <c r="B82" t="s">
        <v>494</v>
      </c>
      <c r="C82" t="s">
        <v>42</v>
      </c>
      <c r="D82" t="s">
        <v>181</v>
      </c>
      <c r="E82" s="50"/>
      <c r="F82" s="50">
        <v>3.5938841305525999E-3</v>
      </c>
      <c r="G82" s="50">
        <v>1.0948545839920601E-2</v>
      </c>
      <c r="H82" s="50">
        <v>4.6779220445811003E-3</v>
      </c>
      <c r="I82" s="50">
        <v>4.2642905667814E-3</v>
      </c>
      <c r="J82" s="50">
        <v>6.3205168994157996E-3</v>
      </c>
      <c r="K82" s="50">
        <v>1.07819315109E-3</v>
      </c>
      <c r="L82" s="50">
        <v>1.2428579627861E-3</v>
      </c>
      <c r="M82" s="50"/>
      <c r="N82" s="50"/>
    </row>
    <row r="83" spans="1:14" x14ac:dyDescent="0.3">
      <c r="A83" t="s">
        <v>110</v>
      </c>
      <c r="B83" t="s">
        <v>494</v>
      </c>
      <c r="C83" t="s">
        <v>86</v>
      </c>
      <c r="D83" t="s">
        <v>182</v>
      </c>
      <c r="E83" s="50">
        <v>1.330601952991E-4</v>
      </c>
      <c r="F83" s="50"/>
      <c r="G83" s="50">
        <v>5.0925854116880005E-4</v>
      </c>
      <c r="H83" s="50"/>
      <c r="I83" s="50"/>
      <c r="J83" s="50"/>
      <c r="K83" s="50"/>
      <c r="L83" s="50"/>
      <c r="M83" s="50"/>
      <c r="N83" s="50"/>
    </row>
    <row r="84" spans="1:14" x14ac:dyDescent="0.3">
      <c r="A84" t="s">
        <v>110</v>
      </c>
      <c r="B84" t="s">
        <v>494</v>
      </c>
      <c r="C84" t="s">
        <v>75</v>
      </c>
      <c r="D84" t="s">
        <v>183</v>
      </c>
      <c r="E84" s="50"/>
      <c r="F84" s="50"/>
      <c r="G84" s="50"/>
      <c r="H84" s="50"/>
      <c r="I84" s="50"/>
      <c r="J84" s="50"/>
      <c r="K84" s="50">
        <v>1.4368606865558999E-3</v>
      </c>
      <c r="L84" s="50">
        <v>1.30648191045751E-2</v>
      </c>
      <c r="M84" s="50">
        <v>4.2448261423617802E-2</v>
      </c>
      <c r="N84" s="50">
        <v>7.2744481572267899E-2</v>
      </c>
    </row>
    <row r="85" spans="1:14" x14ac:dyDescent="0.3">
      <c r="A85" t="s">
        <v>110</v>
      </c>
      <c r="B85" t="s">
        <v>494</v>
      </c>
      <c r="C85" t="s">
        <v>5</v>
      </c>
      <c r="D85" t="s">
        <v>161</v>
      </c>
      <c r="E85" s="50"/>
      <c r="F85" s="50"/>
      <c r="G85" s="50"/>
      <c r="H85" s="50"/>
      <c r="I85" s="50"/>
      <c r="J85" s="50">
        <v>3.4863009430900001E-4</v>
      </c>
      <c r="K85" s="50"/>
      <c r="L85" s="50"/>
      <c r="M85" s="50"/>
      <c r="N85" s="50"/>
    </row>
    <row r="86" spans="1:14" x14ac:dyDescent="0.3">
      <c r="A86" t="s">
        <v>110</v>
      </c>
      <c r="B86" t="s">
        <v>494</v>
      </c>
      <c r="C86" t="s">
        <v>76</v>
      </c>
      <c r="D86" t="s">
        <v>184</v>
      </c>
      <c r="E86" s="50">
        <v>7.6985794940258201E-2</v>
      </c>
      <c r="F86" s="50">
        <v>0.10509056832234399</v>
      </c>
      <c r="G86" s="50">
        <v>0.12624282348937499</v>
      </c>
      <c r="H86" s="50">
        <v>9.03226406247985E-2</v>
      </c>
      <c r="I86" s="50">
        <v>7.3628536134106401E-2</v>
      </c>
      <c r="J86" s="50">
        <v>4.2518505859154003E-2</v>
      </c>
      <c r="K86" s="50">
        <v>1.9475409194002299E-2</v>
      </c>
      <c r="L86" s="50">
        <v>6.8838390052645901E-2</v>
      </c>
      <c r="M86" s="50">
        <v>0.100563612837476</v>
      </c>
      <c r="N86" s="50">
        <v>8.5757594878043505E-2</v>
      </c>
    </row>
    <row r="87" spans="1:14" x14ac:dyDescent="0.3">
      <c r="A87" t="s">
        <v>110</v>
      </c>
      <c r="B87" t="s">
        <v>494</v>
      </c>
      <c r="C87" t="s">
        <v>87</v>
      </c>
      <c r="D87" t="s">
        <v>185</v>
      </c>
      <c r="E87" s="50"/>
      <c r="F87" s="50">
        <v>1.4450485391024601E-2</v>
      </c>
      <c r="G87" s="50">
        <v>2.4174765749410399E-2</v>
      </c>
      <c r="H87" s="50">
        <v>7.7048169868831002E-3</v>
      </c>
      <c r="I87" s="50">
        <v>1.022855184338E-4</v>
      </c>
      <c r="J87" s="50">
        <v>2.0162741853357998E-3</v>
      </c>
      <c r="K87" s="50"/>
      <c r="L87" s="50"/>
      <c r="M87" s="50"/>
      <c r="N87" s="50"/>
    </row>
    <row r="88" spans="1:14" x14ac:dyDescent="0.3">
      <c r="A88" t="s">
        <v>110</v>
      </c>
      <c r="B88" t="s">
        <v>494</v>
      </c>
      <c r="C88" t="s">
        <v>186</v>
      </c>
      <c r="D88" t="s">
        <v>187</v>
      </c>
      <c r="E88" s="50">
        <v>1.0957175142725999E-3</v>
      </c>
      <c r="F88" s="50"/>
      <c r="G88" s="50">
        <v>5.4619634664249996E-4</v>
      </c>
      <c r="H88" s="50">
        <v>3.6615847424203E-3</v>
      </c>
      <c r="I88" s="50"/>
      <c r="J88" s="50">
        <v>2.1026471119346001E-3</v>
      </c>
      <c r="K88" s="50">
        <v>1.4342152852751E-3</v>
      </c>
      <c r="L88" s="50"/>
      <c r="M88" s="50"/>
      <c r="N88" s="50"/>
    </row>
    <row r="89" spans="1:14" x14ac:dyDescent="0.3">
      <c r="A89" t="s">
        <v>110</v>
      </c>
      <c r="B89" t="s">
        <v>494</v>
      </c>
      <c r="C89" t="s">
        <v>84</v>
      </c>
      <c r="D89" t="s">
        <v>188</v>
      </c>
      <c r="E89" s="50">
        <v>1.9717735355026999E-3</v>
      </c>
      <c r="F89" s="50">
        <v>2.9661300735979999E-4</v>
      </c>
      <c r="G89" s="50">
        <v>6.0282232712041998E-3</v>
      </c>
      <c r="H89" s="50">
        <v>1.2859952550219999E-4</v>
      </c>
      <c r="I89" s="50"/>
      <c r="J89" s="50"/>
      <c r="K89" s="50"/>
      <c r="L89" s="50"/>
      <c r="M89" s="50"/>
      <c r="N89" s="50">
        <v>1.7921046917891001E-3</v>
      </c>
    </row>
    <row r="90" spans="1:14" x14ac:dyDescent="0.3">
      <c r="A90" t="s">
        <v>110</v>
      </c>
      <c r="B90" t="s">
        <v>494</v>
      </c>
      <c r="C90" t="s">
        <v>79</v>
      </c>
      <c r="D90" t="s">
        <v>189</v>
      </c>
      <c r="E90" s="50"/>
      <c r="F90" s="50"/>
      <c r="G90" s="50"/>
      <c r="H90" s="50"/>
      <c r="I90" s="50"/>
      <c r="J90" s="50"/>
      <c r="K90" s="50">
        <v>1.132228969334E-4</v>
      </c>
      <c r="L90" s="50"/>
      <c r="M90" s="50"/>
      <c r="N90" s="50"/>
    </row>
    <row r="91" spans="1:14" x14ac:dyDescent="0.3">
      <c r="A91" t="s">
        <v>110</v>
      </c>
      <c r="B91" t="s">
        <v>494</v>
      </c>
      <c r="C91" t="s">
        <v>1</v>
      </c>
      <c r="D91" t="s">
        <v>190</v>
      </c>
      <c r="E91" s="50"/>
      <c r="F91" s="50">
        <v>3.1576173307491001E-3</v>
      </c>
      <c r="G91" s="50">
        <v>3.2939391789588001E-3</v>
      </c>
      <c r="H91" s="50">
        <v>2.0506502505456999E-3</v>
      </c>
      <c r="I91" s="50">
        <v>1.5098332689018199E-2</v>
      </c>
      <c r="J91" s="50">
        <v>1.91572974956183E-2</v>
      </c>
      <c r="K91" s="50">
        <v>1.8751189520190802E-2</v>
      </c>
      <c r="L91" s="50">
        <v>6.4246695818303999E-3</v>
      </c>
      <c r="M91" s="50">
        <v>3.3092596111151001E-3</v>
      </c>
      <c r="N91" s="50">
        <v>6.2722323569441999E-3</v>
      </c>
    </row>
    <row r="92" spans="1:14" x14ac:dyDescent="0.3">
      <c r="A92" t="s">
        <v>110</v>
      </c>
      <c r="B92" t="s">
        <v>494</v>
      </c>
      <c r="C92" t="s">
        <v>19</v>
      </c>
      <c r="D92" t="s">
        <v>162</v>
      </c>
      <c r="E92" s="50"/>
      <c r="F92" s="50"/>
      <c r="G92" s="50"/>
      <c r="H92" s="50"/>
      <c r="I92" s="50"/>
      <c r="J92" s="50"/>
      <c r="K92" s="50">
        <v>1.1930618666647999E-2</v>
      </c>
      <c r="L92" s="50">
        <v>9.3021720093034999E-3</v>
      </c>
      <c r="M92" s="50">
        <v>6.4097829049698393E-2</v>
      </c>
      <c r="N92" s="50">
        <v>9.6702631109061604E-2</v>
      </c>
    </row>
    <row r="93" spans="1:14" x14ac:dyDescent="0.3">
      <c r="A93" t="s">
        <v>110</v>
      </c>
      <c r="B93" t="s">
        <v>494</v>
      </c>
      <c r="C93" t="s">
        <v>52</v>
      </c>
      <c r="D93" t="s">
        <v>191</v>
      </c>
      <c r="E93" s="50">
        <v>9.9915524962706198E-2</v>
      </c>
      <c r="F93" s="50">
        <v>5.7841377878192997E-2</v>
      </c>
      <c r="G93" s="50">
        <v>6.6780203711105601E-2</v>
      </c>
      <c r="H93" s="50">
        <v>4.98180739214883E-2</v>
      </c>
      <c r="I93" s="50">
        <v>6.2619463800640499E-2</v>
      </c>
      <c r="J93" s="50">
        <v>1.8004200589198299E-2</v>
      </c>
      <c r="K93" s="50">
        <v>1.8892862197964999E-5</v>
      </c>
      <c r="L93" s="50"/>
      <c r="M93" s="50"/>
      <c r="N93" s="50"/>
    </row>
    <row r="94" spans="1:14" x14ac:dyDescent="0.3">
      <c r="A94" t="s">
        <v>110</v>
      </c>
      <c r="B94" t="s">
        <v>494</v>
      </c>
      <c r="C94" t="s">
        <v>55</v>
      </c>
      <c r="D94" t="s">
        <v>192</v>
      </c>
      <c r="E94" s="50">
        <v>1.6857585589134E-3</v>
      </c>
      <c r="F94" s="50">
        <v>2.6684173886936998E-3</v>
      </c>
      <c r="G94" s="50">
        <v>1.6147269803252699E-2</v>
      </c>
      <c r="H94" s="50">
        <v>7.0919840938235999E-3</v>
      </c>
      <c r="I94" s="50">
        <v>5.4782234012969002E-3</v>
      </c>
      <c r="J94" s="50">
        <v>4.7801895727897E-3</v>
      </c>
      <c r="K94" s="50">
        <v>5.2645802745640402E-2</v>
      </c>
      <c r="L94" s="50">
        <v>2.5974426017407098E-2</v>
      </c>
      <c r="M94" s="50">
        <v>5.8781403202368002E-3</v>
      </c>
      <c r="N94" s="50">
        <v>9.6381629218832993E-3</v>
      </c>
    </row>
    <row r="95" spans="1:14" x14ac:dyDescent="0.3">
      <c r="A95" t="s">
        <v>110</v>
      </c>
      <c r="B95" t="s">
        <v>494</v>
      </c>
      <c r="C95" t="s">
        <v>57</v>
      </c>
      <c r="D95" t="s">
        <v>193</v>
      </c>
      <c r="E95" s="50">
        <v>1.1077287708879601E-2</v>
      </c>
      <c r="F95" s="50">
        <v>1.0903811666117501E-2</v>
      </c>
      <c r="G95" s="50">
        <v>1.1910735880719401E-2</v>
      </c>
      <c r="H95" s="50">
        <v>2.3534794902208701E-2</v>
      </c>
      <c r="I95" s="50">
        <v>1.3080889313093E-2</v>
      </c>
      <c r="J95" s="50"/>
      <c r="K95" s="50">
        <v>5.7849686173929999E-4</v>
      </c>
      <c r="L95" s="50"/>
      <c r="M95" s="50"/>
      <c r="N95" s="50"/>
    </row>
    <row r="96" spans="1:14" x14ac:dyDescent="0.3">
      <c r="A96" t="s">
        <v>110</v>
      </c>
      <c r="B96" t="s">
        <v>494</v>
      </c>
      <c r="C96" t="s">
        <v>7</v>
      </c>
      <c r="D96" t="s">
        <v>194</v>
      </c>
      <c r="E96" s="50">
        <v>0.108814264442448</v>
      </c>
      <c r="F96" s="50">
        <v>4.6497494773061601E-2</v>
      </c>
      <c r="G96" s="50">
        <v>5.8075129599407103E-2</v>
      </c>
      <c r="H96" s="50">
        <v>5.9520734159023002E-2</v>
      </c>
      <c r="I96" s="50">
        <v>8.5723270586750999E-2</v>
      </c>
      <c r="J96" s="50">
        <v>7.64283140049965E-2</v>
      </c>
      <c r="K96" s="50">
        <v>5.9139553486387497E-2</v>
      </c>
      <c r="L96" s="50">
        <v>7.5246288424516097E-2</v>
      </c>
      <c r="M96" s="50">
        <v>8.2828642075913506E-2</v>
      </c>
      <c r="N96" s="50">
        <v>5.0041920894813199E-2</v>
      </c>
    </row>
    <row r="97" spans="1:14" x14ac:dyDescent="0.3">
      <c r="A97" t="s">
        <v>110</v>
      </c>
      <c r="B97" t="s">
        <v>494</v>
      </c>
      <c r="C97" t="s">
        <v>8</v>
      </c>
      <c r="D97" t="s">
        <v>142</v>
      </c>
      <c r="E97" s="50">
        <v>0.16864777095487701</v>
      </c>
      <c r="F97" s="50">
        <v>0.142202925440226</v>
      </c>
      <c r="G97" s="50">
        <v>0.110895965770484</v>
      </c>
      <c r="H97" s="50">
        <v>0.11847091398836999</v>
      </c>
      <c r="I97" s="50">
        <v>0.10478671882451</v>
      </c>
      <c r="J97" s="50">
        <v>9.8745194541242504E-2</v>
      </c>
      <c r="K97" s="50">
        <v>0.113060485836247</v>
      </c>
      <c r="L97" s="50">
        <v>0.12663562237262499</v>
      </c>
      <c r="M97" s="50">
        <v>0.15695399134709301</v>
      </c>
      <c r="N97" s="50">
        <v>0.15627975889151499</v>
      </c>
    </row>
    <row r="98" spans="1:14" x14ac:dyDescent="0.3">
      <c r="A98" t="s">
        <v>110</v>
      </c>
      <c r="B98" t="s">
        <v>494</v>
      </c>
      <c r="C98" t="s">
        <v>10</v>
      </c>
      <c r="D98" t="s">
        <v>195</v>
      </c>
      <c r="E98" s="50">
        <v>3.8858407097521999E-3</v>
      </c>
      <c r="F98" s="50"/>
      <c r="G98" s="50"/>
      <c r="H98" s="50"/>
      <c r="I98" s="50"/>
      <c r="J98" s="50"/>
      <c r="K98" s="50"/>
      <c r="L98" s="50"/>
      <c r="M98" s="50"/>
      <c r="N98" s="50"/>
    </row>
    <row r="99" spans="1:14" x14ac:dyDescent="0.3">
      <c r="A99" t="s">
        <v>110</v>
      </c>
      <c r="B99" t="s">
        <v>494</v>
      </c>
      <c r="C99" t="s">
        <v>21</v>
      </c>
      <c r="D99" t="s">
        <v>144</v>
      </c>
      <c r="E99" s="50">
        <v>0.29087511911653202</v>
      </c>
      <c r="F99" s="50">
        <v>0.40944353460157101</v>
      </c>
      <c r="G99" s="50">
        <v>0.39355342805872201</v>
      </c>
      <c r="H99" s="50">
        <v>0.34446925461747702</v>
      </c>
      <c r="I99" s="50">
        <v>0.28385691336924601</v>
      </c>
      <c r="J99" s="50">
        <v>0.26066646937029397</v>
      </c>
      <c r="K99" s="50">
        <v>0.31795664198161899</v>
      </c>
      <c r="L99" s="50">
        <v>0.235124993146161</v>
      </c>
      <c r="M99" s="50"/>
      <c r="N99" s="50"/>
    </row>
    <row r="100" spans="1:14" x14ac:dyDescent="0.3">
      <c r="A100" t="s">
        <v>110</v>
      </c>
      <c r="B100" t="s">
        <v>494</v>
      </c>
      <c r="C100" t="s">
        <v>196</v>
      </c>
      <c r="D100" t="s">
        <v>197</v>
      </c>
      <c r="E100" s="50"/>
      <c r="F100" s="50"/>
      <c r="G100" s="50"/>
      <c r="H100" s="50"/>
      <c r="I100" s="50"/>
      <c r="J100" s="50"/>
      <c r="K100" s="50">
        <v>1.8780221007626699E-8</v>
      </c>
      <c r="L100" s="50"/>
      <c r="M100" s="50"/>
      <c r="N100" s="50"/>
    </row>
    <row r="101" spans="1:14" x14ac:dyDescent="0.3">
      <c r="A101" t="s">
        <v>110</v>
      </c>
      <c r="B101" t="s">
        <v>494</v>
      </c>
      <c r="C101" t="s">
        <v>62</v>
      </c>
      <c r="D101" t="s">
        <v>145</v>
      </c>
      <c r="E101" s="50">
        <v>4.5566313989719297E-2</v>
      </c>
      <c r="F101" s="50">
        <v>3.4896782689870502E-2</v>
      </c>
      <c r="G101" s="50">
        <v>2.37744857048863E-2</v>
      </c>
      <c r="H101" s="50">
        <v>3.3470835482390701E-2</v>
      </c>
      <c r="I101" s="50">
        <v>3.42504241633819E-2</v>
      </c>
      <c r="J101" s="50">
        <v>5.7570648128876599E-2</v>
      </c>
      <c r="K101" s="50">
        <v>3.9080879060716202E-2</v>
      </c>
      <c r="L101" s="50">
        <v>9.8002812325185804E-2</v>
      </c>
      <c r="M101" s="50">
        <v>4.5785912237616598E-2</v>
      </c>
      <c r="N101" s="50">
        <v>4.5956723249106698E-2</v>
      </c>
    </row>
    <row r="102" spans="1:14" x14ac:dyDescent="0.3">
      <c r="A102" t="s">
        <v>110</v>
      </c>
      <c r="B102" t="s">
        <v>494</v>
      </c>
      <c r="C102" t="s">
        <v>66</v>
      </c>
      <c r="D102" t="s">
        <v>198</v>
      </c>
      <c r="E102" s="50"/>
      <c r="F102" s="50"/>
      <c r="G102" s="50"/>
      <c r="H102" s="50"/>
      <c r="I102" s="50">
        <v>8.6884453092279999E-4</v>
      </c>
      <c r="J102" s="50"/>
      <c r="K102" s="50"/>
      <c r="L102" s="50"/>
      <c r="M102" s="50"/>
      <c r="N102" s="50"/>
    </row>
    <row r="103" spans="1:14" x14ac:dyDescent="0.3">
      <c r="A103" t="s">
        <v>110</v>
      </c>
      <c r="B103" t="s">
        <v>494</v>
      </c>
      <c r="C103" t="s">
        <v>64</v>
      </c>
      <c r="D103" t="s">
        <v>199</v>
      </c>
      <c r="E103" s="50"/>
      <c r="F103" s="50"/>
      <c r="G103" s="50"/>
      <c r="H103" s="50"/>
      <c r="I103" s="50"/>
      <c r="J103" s="50"/>
      <c r="K103" s="50">
        <v>1.8780221007626699E-8</v>
      </c>
      <c r="L103" s="50"/>
      <c r="M103" s="50"/>
      <c r="N103" s="50"/>
    </row>
    <row r="104" spans="1:14" x14ac:dyDescent="0.3">
      <c r="A104" t="s">
        <v>110</v>
      </c>
      <c r="B104" t="s">
        <v>494</v>
      </c>
      <c r="C104" t="s">
        <v>88</v>
      </c>
      <c r="D104" t="s">
        <v>200</v>
      </c>
      <c r="E104" s="50"/>
      <c r="F104" s="50"/>
      <c r="G104" s="50"/>
      <c r="H104" s="50">
        <v>1.5011004025359E-3</v>
      </c>
      <c r="I104" s="50">
        <v>5.9447005385765998E-3</v>
      </c>
      <c r="J104" s="50"/>
      <c r="K104" s="50"/>
      <c r="L104" s="50"/>
      <c r="M104" s="50"/>
      <c r="N104" s="50"/>
    </row>
    <row r="105" spans="1:14" x14ac:dyDescent="0.3">
      <c r="A105" t="s">
        <v>110</v>
      </c>
      <c r="B105" t="s">
        <v>494</v>
      </c>
      <c r="C105" t="s">
        <v>11</v>
      </c>
      <c r="D105" t="s">
        <v>201</v>
      </c>
      <c r="E105" s="50">
        <v>4.3998693235960002E-4</v>
      </c>
      <c r="F105" s="50"/>
      <c r="G105" s="50">
        <v>2.2799844397490001E-4</v>
      </c>
      <c r="H105" s="50"/>
      <c r="I105" s="50"/>
      <c r="J105" s="50">
        <v>6.0212201488499999E-4</v>
      </c>
      <c r="K105" s="50">
        <v>2.3710999944840001E-4</v>
      </c>
      <c r="L105" s="50"/>
      <c r="M105" s="50"/>
      <c r="N105" s="50"/>
    </row>
    <row r="106" spans="1:14" x14ac:dyDescent="0.3">
      <c r="A106" t="s">
        <v>110</v>
      </c>
      <c r="B106" t="s">
        <v>494</v>
      </c>
      <c r="C106" t="s">
        <v>77</v>
      </c>
      <c r="D106" t="s">
        <v>202</v>
      </c>
      <c r="E106" s="50"/>
      <c r="F106" s="50">
        <v>1.444384013272E-3</v>
      </c>
      <c r="G106" s="50">
        <v>2.5221086904813001E-3</v>
      </c>
      <c r="H106" s="50">
        <v>1.03463838223249E-2</v>
      </c>
      <c r="I106" s="50">
        <v>9.7698885942962898E-5</v>
      </c>
      <c r="J106" s="50">
        <v>5.9288417488399998E-4</v>
      </c>
      <c r="K106" s="50">
        <v>2.6198971712268998E-3</v>
      </c>
      <c r="L106" s="50"/>
      <c r="M106" s="50"/>
      <c r="N106" s="50"/>
    </row>
    <row r="107" spans="1:14" x14ac:dyDescent="0.3">
      <c r="A107" t="s">
        <v>110</v>
      </c>
      <c r="B107" t="s">
        <v>494</v>
      </c>
      <c r="C107" t="s">
        <v>68</v>
      </c>
      <c r="D107" t="s">
        <v>203</v>
      </c>
      <c r="E107" s="50"/>
      <c r="F107" s="50"/>
      <c r="G107" s="50"/>
      <c r="H107" s="50"/>
      <c r="I107" s="50"/>
      <c r="J107" s="50"/>
      <c r="K107" s="50">
        <v>2.6601619650672998E-3</v>
      </c>
      <c r="L107" s="50"/>
      <c r="M107" s="50"/>
      <c r="N107" s="50"/>
    </row>
    <row r="108" spans="1:14" x14ac:dyDescent="0.3">
      <c r="A108" t="s">
        <v>110</v>
      </c>
      <c r="B108" t="s">
        <v>494</v>
      </c>
      <c r="C108" t="s">
        <v>69</v>
      </c>
      <c r="D108" t="s">
        <v>204</v>
      </c>
      <c r="E108" s="50"/>
      <c r="F108" s="50">
        <v>1.3573947803588E-3</v>
      </c>
      <c r="G108" s="50"/>
      <c r="H108" s="50"/>
      <c r="I108" s="50"/>
      <c r="J108" s="50"/>
      <c r="K108" s="50"/>
      <c r="L108" s="50"/>
      <c r="M108" s="50"/>
      <c r="N108" s="50"/>
    </row>
    <row r="109" spans="1:14" x14ac:dyDescent="0.3">
      <c r="A109" t="s">
        <v>110</v>
      </c>
      <c r="B109" t="s">
        <v>494</v>
      </c>
      <c r="C109" t="s">
        <v>78</v>
      </c>
      <c r="D109" t="s">
        <v>205</v>
      </c>
      <c r="E109" s="50"/>
      <c r="F109" s="50"/>
      <c r="G109" s="50"/>
      <c r="H109" s="50"/>
      <c r="I109" s="50"/>
      <c r="J109" s="50">
        <v>1.2966543143506999E-3</v>
      </c>
      <c r="K109" s="50">
        <v>2.5569707671031002E-3</v>
      </c>
      <c r="L109" s="50"/>
      <c r="M109" s="50"/>
      <c r="N109" s="50"/>
    </row>
    <row r="110" spans="1:14" x14ac:dyDescent="0.3">
      <c r="A110" t="s">
        <v>110</v>
      </c>
      <c r="B110" t="s">
        <v>494</v>
      </c>
      <c r="C110" t="s">
        <v>82</v>
      </c>
      <c r="D110" t="s">
        <v>158</v>
      </c>
      <c r="E110" s="50">
        <v>3.219262173824E-4</v>
      </c>
      <c r="F110" s="50">
        <v>2.6955575375589001E-3</v>
      </c>
      <c r="G110" s="50"/>
      <c r="H110" s="50"/>
      <c r="I110" s="50"/>
      <c r="J110" s="50"/>
      <c r="K110" s="50"/>
      <c r="L110" s="50"/>
      <c r="M110" s="50"/>
      <c r="N110" s="50"/>
    </row>
    <row r="111" spans="1:14" x14ac:dyDescent="0.3">
      <c r="A111" t="s">
        <v>110</v>
      </c>
      <c r="B111" t="s">
        <v>494</v>
      </c>
      <c r="C111" t="s">
        <v>148</v>
      </c>
      <c r="D111" t="s">
        <v>149</v>
      </c>
      <c r="E111" s="50">
        <v>8.6090542249073004E-2</v>
      </c>
      <c r="F111" s="50">
        <v>0.104550787650304</v>
      </c>
      <c r="G111" s="50">
        <v>0.106256411523923</v>
      </c>
      <c r="H111" s="50">
        <v>0.16621312006542499</v>
      </c>
      <c r="I111" s="50">
        <v>0.12784940079656701</v>
      </c>
      <c r="J111" s="50">
        <v>0.16969531985751801</v>
      </c>
      <c r="K111" s="50">
        <v>0.130674451283085</v>
      </c>
      <c r="L111" s="50">
        <v>0.11551375561150801</v>
      </c>
      <c r="M111" s="50">
        <v>0.12423501458092299</v>
      </c>
      <c r="N111" s="50">
        <v>9.4005985937354195E-2</v>
      </c>
    </row>
    <row r="112" spans="1:14" x14ac:dyDescent="0.3">
      <c r="A112" t="s">
        <v>110</v>
      </c>
      <c r="B112" t="s">
        <v>494</v>
      </c>
      <c r="C112" t="s">
        <v>28</v>
      </c>
      <c r="D112" t="s">
        <v>206</v>
      </c>
      <c r="E112" s="50">
        <v>3.5651286937164002E-3</v>
      </c>
      <c r="F112" s="50">
        <v>2.5380454988274E-3</v>
      </c>
      <c r="G112" s="50"/>
      <c r="H112" s="50"/>
      <c r="I112" s="50"/>
      <c r="J112" s="50"/>
      <c r="K112" s="50"/>
      <c r="L112" s="50"/>
      <c r="M112" s="50"/>
      <c r="N112" s="50">
        <v>4.3441797428801004E-3</v>
      </c>
    </row>
    <row r="113" spans="1:14" x14ac:dyDescent="0.3">
      <c r="A113" t="s">
        <v>110</v>
      </c>
      <c r="B113" t="s">
        <v>494</v>
      </c>
      <c r="C113" t="s">
        <v>150</v>
      </c>
      <c r="D113" t="s">
        <v>151</v>
      </c>
      <c r="E113" s="50"/>
      <c r="F113" s="50">
        <v>4.4319919639568004E-3</v>
      </c>
      <c r="G113" s="50">
        <v>5.9389642299824998E-3</v>
      </c>
      <c r="H113" s="50">
        <v>3.66944006314638E-2</v>
      </c>
      <c r="I113" s="50">
        <v>0.104441654187583</v>
      </c>
      <c r="J113" s="50">
        <v>0.13461446975558</v>
      </c>
      <c r="K113" s="50">
        <v>0.12769409949730001</v>
      </c>
      <c r="L113" s="50">
        <v>0.13848771221387299</v>
      </c>
      <c r="M113" s="50">
        <v>0.23673447469528999</v>
      </c>
      <c r="N113" s="50">
        <v>0.254547019073047</v>
      </c>
    </row>
    <row r="114" spans="1:14" x14ac:dyDescent="0.3">
      <c r="A114" t="s">
        <v>111</v>
      </c>
      <c r="B114" t="s">
        <v>494</v>
      </c>
      <c r="C114" t="s">
        <v>2</v>
      </c>
      <c r="D114" t="s">
        <v>170</v>
      </c>
      <c r="E114" s="50">
        <v>0.14966465628512099</v>
      </c>
      <c r="F114" s="50">
        <v>0.23462768227424399</v>
      </c>
      <c r="G114" s="50">
        <v>0.207493663416565</v>
      </c>
      <c r="H114" s="50">
        <v>0.17089482776030199</v>
      </c>
      <c r="I114" s="50">
        <v>0.140397862302059</v>
      </c>
      <c r="J114" s="50">
        <v>0.110096506827511</v>
      </c>
      <c r="K114" s="50">
        <v>0.19345425637425001</v>
      </c>
      <c r="L114" s="50">
        <v>9.8630404596474694E-2</v>
      </c>
      <c r="M114" s="50">
        <v>0.10773791269300501</v>
      </c>
      <c r="N114" s="50">
        <v>3.8097913857349799E-2</v>
      </c>
    </row>
    <row r="115" spans="1:14" x14ac:dyDescent="0.3">
      <c r="A115" t="s">
        <v>111</v>
      </c>
      <c r="B115" t="s">
        <v>494</v>
      </c>
      <c r="C115" t="s">
        <v>70</v>
      </c>
      <c r="D115" t="s">
        <v>171</v>
      </c>
      <c r="E115" s="50"/>
      <c r="F115" s="50"/>
      <c r="G115" s="50"/>
      <c r="H115" s="50">
        <v>5.3386681128697001E-3</v>
      </c>
      <c r="I115" s="50"/>
      <c r="J115" s="50"/>
      <c r="K115" s="50"/>
      <c r="L115" s="50">
        <v>2.0181636029935998E-3</v>
      </c>
      <c r="M115" s="50">
        <v>4.1991199229354003E-3</v>
      </c>
      <c r="N115" s="50"/>
    </row>
    <row r="116" spans="1:14" x14ac:dyDescent="0.3">
      <c r="A116" t="s">
        <v>111</v>
      </c>
      <c r="B116" t="s">
        <v>494</v>
      </c>
      <c r="C116" t="s">
        <v>30</v>
      </c>
      <c r="D116" t="s">
        <v>172</v>
      </c>
      <c r="E116" s="50"/>
      <c r="F116" s="50"/>
      <c r="G116" s="50"/>
      <c r="H116" s="50"/>
      <c r="I116" s="50"/>
      <c r="J116" s="50">
        <v>2.8026649990349602E-2</v>
      </c>
      <c r="K116" s="50">
        <v>3.2524927211504399E-2</v>
      </c>
      <c r="L116" s="50"/>
      <c r="M116" s="50"/>
      <c r="N116" s="50"/>
    </row>
    <row r="117" spans="1:14" x14ac:dyDescent="0.3">
      <c r="A117" t="s">
        <v>111</v>
      </c>
      <c r="B117" t="s">
        <v>494</v>
      </c>
      <c r="C117" t="s">
        <v>12</v>
      </c>
      <c r="D117" t="s">
        <v>135</v>
      </c>
      <c r="E117" s="50">
        <v>0.31636298353395498</v>
      </c>
      <c r="F117" s="50">
        <v>0.27703200880779</v>
      </c>
      <c r="G117" s="50">
        <v>0.224820252515954</v>
      </c>
      <c r="H117" s="50">
        <v>0.244782904924888</v>
      </c>
      <c r="I117" s="50">
        <v>0.32075522756205499</v>
      </c>
      <c r="J117" s="50">
        <v>0.24984164388691299</v>
      </c>
      <c r="K117" s="50">
        <v>0.23839195656113299</v>
      </c>
      <c r="L117" s="50">
        <v>0.25958461281255302</v>
      </c>
      <c r="M117" s="50">
        <v>0.223565158295088</v>
      </c>
      <c r="N117" s="50">
        <v>0.252607750552576</v>
      </c>
    </row>
    <row r="118" spans="1:14" x14ac:dyDescent="0.3">
      <c r="A118" t="s">
        <v>111</v>
      </c>
      <c r="B118" t="s">
        <v>494</v>
      </c>
      <c r="C118" t="s">
        <v>16</v>
      </c>
      <c r="D118" t="s">
        <v>155</v>
      </c>
      <c r="E118" s="50">
        <v>7.4209904427574996E-3</v>
      </c>
      <c r="F118" s="50"/>
      <c r="G118" s="50"/>
      <c r="H118" s="50"/>
      <c r="I118" s="50"/>
      <c r="J118" s="50"/>
      <c r="K118" s="50"/>
      <c r="L118" s="50"/>
      <c r="M118" s="50"/>
      <c r="N118" s="50"/>
    </row>
    <row r="119" spans="1:14" x14ac:dyDescent="0.3">
      <c r="A119" t="s">
        <v>111</v>
      </c>
      <c r="B119" t="s">
        <v>494</v>
      </c>
      <c r="C119" t="s">
        <v>37</v>
      </c>
      <c r="D119" t="s">
        <v>207</v>
      </c>
      <c r="E119" s="50"/>
      <c r="F119" s="50"/>
      <c r="G119" s="50"/>
      <c r="H119" s="50"/>
      <c r="I119" s="50"/>
      <c r="J119" s="50"/>
      <c r="K119" s="50"/>
      <c r="L119" s="50"/>
      <c r="M119" s="50">
        <v>6.0261184669024E-3</v>
      </c>
      <c r="N119" s="50">
        <v>9.9376845985368004E-3</v>
      </c>
    </row>
    <row r="120" spans="1:14" x14ac:dyDescent="0.3">
      <c r="A120" t="s">
        <v>111</v>
      </c>
      <c r="B120" t="s">
        <v>494</v>
      </c>
      <c r="C120" t="s">
        <v>14</v>
      </c>
      <c r="D120" t="s">
        <v>167</v>
      </c>
      <c r="E120" s="50"/>
      <c r="F120" s="50"/>
      <c r="G120" s="50"/>
      <c r="H120" s="50"/>
      <c r="I120" s="50"/>
      <c r="J120" s="50">
        <v>2.9890132583773401E-2</v>
      </c>
      <c r="K120" s="50">
        <v>4.6000823479533E-3</v>
      </c>
      <c r="L120" s="50">
        <v>1.0891997053996999E-3</v>
      </c>
      <c r="M120" s="50">
        <v>1.4274183586761001E-3</v>
      </c>
      <c r="N120" s="50">
        <v>2.9152942495389001E-3</v>
      </c>
    </row>
    <row r="121" spans="1:14" x14ac:dyDescent="0.3">
      <c r="A121" t="s">
        <v>111</v>
      </c>
      <c r="B121" t="s">
        <v>494</v>
      </c>
      <c r="C121" t="s">
        <v>13</v>
      </c>
      <c r="D121" t="s">
        <v>138</v>
      </c>
      <c r="E121" s="50"/>
      <c r="F121" s="50"/>
      <c r="G121" s="50"/>
      <c r="H121" s="50"/>
      <c r="I121" s="50"/>
      <c r="J121" s="50"/>
      <c r="K121" s="50">
        <v>4.1406834467622999E-3</v>
      </c>
      <c r="L121" s="50">
        <v>1.4258231851469001E-3</v>
      </c>
      <c r="M121" s="50">
        <v>5.2321298391150997E-3</v>
      </c>
      <c r="N121" s="50">
        <v>1.65601778991404E-2</v>
      </c>
    </row>
    <row r="122" spans="1:14" x14ac:dyDescent="0.3">
      <c r="A122" t="s">
        <v>111</v>
      </c>
      <c r="B122" t="s">
        <v>494</v>
      </c>
      <c r="C122" t="s">
        <v>3</v>
      </c>
      <c r="D122" t="s">
        <v>178</v>
      </c>
      <c r="E122" s="50"/>
      <c r="F122" s="50"/>
      <c r="G122" s="50">
        <v>7.7122299129146997E-3</v>
      </c>
      <c r="H122" s="50">
        <v>3.0283524084622998E-3</v>
      </c>
      <c r="I122" s="50">
        <v>3.7617433488425999E-3</v>
      </c>
      <c r="J122" s="50"/>
      <c r="K122" s="50"/>
      <c r="L122" s="50"/>
      <c r="M122" s="50"/>
      <c r="N122" s="50"/>
    </row>
    <row r="123" spans="1:14" x14ac:dyDescent="0.3">
      <c r="A123" t="s">
        <v>111</v>
      </c>
      <c r="B123" t="s">
        <v>494</v>
      </c>
      <c r="C123" t="s">
        <v>74</v>
      </c>
      <c r="D123" t="s">
        <v>179</v>
      </c>
      <c r="E123" s="50">
        <v>2.0015119335915599E-2</v>
      </c>
      <c r="F123" s="50"/>
      <c r="G123" s="50"/>
      <c r="H123" s="50"/>
      <c r="I123" s="50">
        <v>8.0327639309047405E-7</v>
      </c>
      <c r="J123" s="50"/>
      <c r="K123" s="50"/>
      <c r="L123" s="50"/>
      <c r="M123" s="50"/>
      <c r="N123" s="50"/>
    </row>
    <row r="124" spans="1:14" x14ac:dyDescent="0.3">
      <c r="A124" t="s">
        <v>111</v>
      </c>
      <c r="B124" t="s">
        <v>494</v>
      </c>
      <c r="C124" t="s">
        <v>139</v>
      </c>
      <c r="D124" t="s">
        <v>140</v>
      </c>
      <c r="E124" s="50"/>
      <c r="F124" s="50"/>
      <c r="G124" s="50"/>
      <c r="H124" s="50"/>
      <c r="I124" s="50"/>
      <c r="J124" s="50"/>
      <c r="K124" s="50"/>
      <c r="L124" s="50">
        <v>1.2706067494727299E-6</v>
      </c>
      <c r="M124" s="50">
        <v>4.9549514487396402E-6</v>
      </c>
      <c r="N124" s="50">
        <v>2.4585444147435999E-6</v>
      </c>
    </row>
    <row r="125" spans="1:14" x14ac:dyDescent="0.3">
      <c r="A125" t="s">
        <v>111</v>
      </c>
      <c r="B125" t="s">
        <v>494</v>
      </c>
      <c r="C125" t="s">
        <v>42</v>
      </c>
      <c r="D125" t="s">
        <v>181</v>
      </c>
      <c r="E125" s="50"/>
      <c r="F125" s="50"/>
      <c r="G125" s="50"/>
      <c r="H125" s="50"/>
      <c r="I125" s="50"/>
      <c r="J125" s="50"/>
      <c r="K125" s="50"/>
      <c r="L125" s="50">
        <v>2.9740364940936E-3</v>
      </c>
      <c r="M125" s="50"/>
      <c r="N125" s="50"/>
    </row>
    <row r="126" spans="1:14" x14ac:dyDescent="0.3">
      <c r="A126" t="s">
        <v>111</v>
      </c>
      <c r="B126" t="s">
        <v>494</v>
      </c>
      <c r="C126" t="s">
        <v>45</v>
      </c>
      <c r="D126" t="s">
        <v>208</v>
      </c>
      <c r="E126" s="50"/>
      <c r="F126" s="50"/>
      <c r="G126" s="50"/>
      <c r="H126" s="50"/>
      <c r="I126" s="50"/>
      <c r="J126" s="50"/>
      <c r="K126" s="50"/>
      <c r="L126" s="50"/>
      <c r="M126" s="50"/>
      <c r="N126" s="50">
        <v>1.0915811142970301E-6</v>
      </c>
    </row>
    <row r="127" spans="1:14" x14ac:dyDescent="0.3">
      <c r="A127" t="s">
        <v>111</v>
      </c>
      <c r="B127" t="s">
        <v>494</v>
      </c>
      <c r="C127" t="s">
        <v>76</v>
      </c>
      <c r="D127" t="s">
        <v>184</v>
      </c>
      <c r="E127" s="50"/>
      <c r="F127" s="50"/>
      <c r="G127" s="50"/>
      <c r="H127" s="50"/>
      <c r="I127" s="50">
        <v>2.60165158194142E-2</v>
      </c>
      <c r="J127" s="50"/>
      <c r="K127" s="50"/>
      <c r="L127" s="50"/>
      <c r="M127" s="50"/>
      <c r="N127" s="50"/>
    </row>
    <row r="128" spans="1:14" x14ac:dyDescent="0.3">
      <c r="A128" t="s">
        <v>111</v>
      </c>
      <c r="B128" t="s">
        <v>494</v>
      </c>
      <c r="C128" t="s">
        <v>87</v>
      </c>
      <c r="D128" t="s">
        <v>185</v>
      </c>
      <c r="E128" s="50"/>
      <c r="F128" s="50"/>
      <c r="G128" s="50">
        <v>1.53403048950839E-2</v>
      </c>
      <c r="H128" s="50"/>
      <c r="I128" s="50"/>
      <c r="J128" s="50"/>
      <c r="K128" s="50"/>
      <c r="L128" s="50"/>
      <c r="M128" s="50"/>
      <c r="N128" s="50"/>
    </row>
    <row r="129" spans="1:14" x14ac:dyDescent="0.3">
      <c r="A129" t="s">
        <v>111</v>
      </c>
      <c r="B129" t="s">
        <v>494</v>
      </c>
      <c r="C129" t="s">
        <v>48</v>
      </c>
      <c r="D129" t="s">
        <v>209</v>
      </c>
      <c r="E129" s="50"/>
      <c r="F129" s="50"/>
      <c r="G129" s="50"/>
      <c r="H129" s="50"/>
      <c r="I129" s="50"/>
      <c r="J129" s="50"/>
      <c r="K129" s="50"/>
      <c r="L129" s="50"/>
      <c r="M129" s="50">
        <v>2.4699457753629198E-2</v>
      </c>
      <c r="N129" s="50">
        <v>8.6634326219804395E-2</v>
      </c>
    </row>
    <row r="130" spans="1:14" x14ac:dyDescent="0.3">
      <c r="A130" t="s">
        <v>111</v>
      </c>
      <c r="B130" t="s">
        <v>494</v>
      </c>
      <c r="C130" t="s">
        <v>186</v>
      </c>
      <c r="D130" t="s">
        <v>187</v>
      </c>
      <c r="E130" s="50"/>
      <c r="F130" s="50"/>
      <c r="G130" s="50"/>
      <c r="H130" s="50"/>
      <c r="I130" s="50"/>
      <c r="J130" s="50"/>
      <c r="K130" s="50"/>
      <c r="L130" s="50">
        <v>7.4393236784672003E-6</v>
      </c>
      <c r="M130" s="50">
        <v>8.3780073942047603E-7</v>
      </c>
      <c r="N130" s="50">
        <v>2.31279082477761E-6</v>
      </c>
    </row>
    <row r="131" spans="1:14" x14ac:dyDescent="0.3">
      <c r="A131" t="s">
        <v>111</v>
      </c>
      <c r="B131" t="s">
        <v>494</v>
      </c>
      <c r="C131" t="s">
        <v>1</v>
      </c>
      <c r="D131" t="s">
        <v>190</v>
      </c>
      <c r="E131" s="50"/>
      <c r="F131" s="50"/>
      <c r="G131" s="50"/>
      <c r="H131" s="50"/>
      <c r="I131" s="50">
        <v>6.0245729481785503E-7</v>
      </c>
      <c r="J131" s="50">
        <v>7.8980023741241998E-3</v>
      </c>
      <c r="K131" s="50">
        <v>2.0595517420689598E-2</v>
      </c>
      <c r="L131" s="50"/>
      <c r="M131" s="50"/>
      <c r="N131" s="50"/>
    </row>
    <row r="132" spans="1:14" x14ac:dyDescent="0.3">
      <c r="A132" t="s">
        <v>111</v>
      </c>
      <c r="B132" t="s">
        <v>494</v>
      </c>
      <c r="C132" t="s">
        <v>19</v>
      </c>
      <c r="D132" t="s">
        <v>162</v>
      </c>
      <c r="E132" s="50">
        <v>3.52425877571114E-2</v>
      </c>
      <c r="F132" s="50">
        <v>3.7689790604374801E-2</v>
      </c>
      <c r="G132" s="50">
        <v>3.21084711178687E-2</v>
      </c>
      <c r="H132" s="50">
        <v>3.4048491474028601E-2</v>
      </c>
      <c r="I132" s="50"/>
      <c r="J132" s="50"/>
      <c r="K132" s="50"/>
      <c r="L132" s="50"/>
      <c r="M132" s="50"/>
      <c r="N132" s="50"/>
    </row>
    <row r="133" spans="1:14" x14ac:dyDescent="0.3">
      <c r="A133" t="s">
        <v>111</v>
      </c>
      <c r="B133" t="s">
        <v>494</v>
      </c>
      <c r="C133" t="s">
        <v>52</v>
      </c>
      <c r="D133" t="s">
        <v>191</v>
      </c>
      <c r="E133" s="50"/>
      <c r="F133" s="50"/>
      <c r="G133" s="50"/>
      <c r="H133" s="50"/>
      <c r="I133" s="50">
        <v>6.4797141205470005E-4</v>
      </c>
      <c r="J133" s="50"/>
      <c r="K133" s="50"/>
      <c r="L133" s="50"/>
      <c r="M133" s="50"/>
      <c r="N133" s="50"/>
    </row>
    <row r="134" spans="1:14" x14ac:dyDescent="0.3">
      <c r="A134" t="s">
        <v>111</v>
      </c>
      <c r="B134" t="s">
        <v>494</v>
      </c>
      <c r="C134" t="s">
        <v>55</v>
      </c>
      <c r="D134" t="s">
        <v>192</v>
      </c>
      <c r="E134" s="50">
        <v>0.168458484895501</v>
      </c>
      <c r="F134" s="50">
        <v>9.4769456580139605E-2</v>
      </c>
      <c r="G134" s="50">
        <v>4.1930527174855403E-2</v>
      </c>
      <c r="H134" s="50">
        <v>4.0156030412557699E-2</v>
      </c>
      <c r="I134" s="50">
        <v>6.1208567742403004E-3</v>
      </c>
      <c r="J134" s="50"/>
      <c r="K134" s="50">
        <v>7.3761894168923002E-3</v>
      </c>
      <c r="L134" s="50">
        <v>5.7783184084767701E-2</v>
      </c>
      <c r="M134" s="50">
        <v>3.1950098493346603E-2</v>
      </c>
      <c r="N134" s="50">
        <v>5.2955221635142401E-2</v>
      </c>
    </row>
    <row r="135" spans="1:14" x14ac:dyDescent="0.3">
      <c r="A135" t="s">
        <v>111</v>
      </c>
      <c r="B135" t="s">
        <v>494</v>
      </c>
      <c r="C135" t="s">
        <v>53</v>
      </c>
      <c r="D135" t="s">
        <v>210</v>
      </c>
      <c r="E135" s="50"/>
      <c r="F135" s="50"/>
      <c r="G135" s="50"/>
      <c r="H135" s="50"/>
      <c r="I135" s="50"/>
      <c r="J135" s="50"/>
      <c r="K135" s="50"/>
      <c r="L135" s="50"/>
      <c r="M135" s="50">
        <v>5.8562945753689799E-6</v>
      </c>
      <c r="N135" s="50">
        <v>1.57575812279994E-5</v>
      </c>
    </row>
    <row r="136" spans="1:14" x14ac:dyDescent="0.3">
      <c r="A136" t="s">
        <v>111</v>
      </c>
      <c r="B136" t="s">
        <v>494</v>
      </c>
      <c r="C136" t="s">
        <v>7</v>
      </c>
      <c r="D136" t="s">
        <v>194</v>
      </c>
      <c r="E136" s="50">
        <v>1.51357127153737E-2</v>
      </c>
      <c r="F136" s="50">
        <v>3.9198229917958996E-3</v>
      </c>
      <c r="G136" s="50"/>
      <c r="H136" s="50">
        <v>5.6219505370839397E-2</v>
      </c>
      <c r="I136" s="50">
        <v>2.16550209180345E-2</v>
      </c>
      <c r="J136" s="50">
        <v>1.4099428169888399E-2</v>
      </c>
      <c r="K136" s="50">
        <v>9.6228162188333202E-2</v>
      </c>
      <c r="L136" s="50">
        <v>5.1672632214025897E-2</v>
      </c>
      <c r="M136" s="50">
        <v>0.107756999906734</v>
      </c>
      <c r="N136" s="50">
        <v>1.30108671539074E-2</v>
      </c>
    </row>
    <row r="137" spans="1:14" x14ac:dyDescent="0.3">
      <c r="A137" t="s">
        <v>111</v>
      </c>
      <c r="B137" t="s">
        <v>494</v>
      </c>
      <c r="C137" t="s">
        <v>8</v>
      </c>
      <c r="D137" t="s">
        <v>142</v>
      </c>
      <c r="E137" s="50">
        <v>0.114237619541545</v>
      </c>
      <c r="F137" s="50">
        <v>8.6725053204560601E-2</v>
      </c>
      <c r="G137" s="50">
        <v>0.112632947063926</v>
      </c>
      <c r="H137" s="50">
        <v>6.2462621883753303E-2</v>
      </c>
      <c r="I137" s="50">
        <v>5.1922450540992801E-2</v>
      </c>
      <c r="J137" s="50">
        <v>8.8580931960554804E-2</v>
      </c>
      <c r="K137" s="50">
        <v>9.6991819965240797E-2</v>
      </c>
      <c r="L137" s="50">
        <v>7.6810549726078994E-2</v>
      </c>
      <c r="M137" s="50">
        <v>9.0657184340962496E-2</v>
      </c>
      <c r="N137" s="50">
        <v>5.7163843590354702E-2</v>
      </c>
    </row>
    <row r="138" spans="1:14" x14ac:dyDescent="0.3">
      <c r="A138" t="s">
        <v>111</v>
      </c>
      <c r="B138" t="s">
        <v>494</v>
      </c>
      <c r="C138" t="s">
        <v>31</v>
      </c>
      <c r="D138" t="s">
        <v>211</v>
      </c>
      <c r="E138" s="50"/>
      <c r="F138" s="50"/>
      <c r="G138" s="50"/>
      <c r="H138" s="50"/>
      <c r="I138" s="50"/>
      <c r="J138" s="50"/>
      <c r="K138" s="50"/>
      <c r="L138" s="50"/>
      <c r="M138" s="50">
        <v>2.1556035640990099E-2</v>
      </c>
      <c r="N138" s="50"/>
    </row>
    <row r="139" spans="1:14" x14ac:dyDescent="0.3">
      <c r="A139" t="s">
        <v>111</v>
      </c>
      <c r="B139" t="s">
        <v>494</v>
      </c>
      <c r="C139" t="s">
        <v>26</v>
      </c>
      <c r="D139" t="s">
        <v>165</v>
      </c>
      <c r="E139" s="50"/>
      <c r="F139" s="50"/>
      <c r="G139" s="50"/>
      <c r="H139" s="50"/>
      <c r="I139" s="50"/>
      <c r="J139" s="50"/>
      <c r="K139" s="50"/>
      <c r="L139" s="50">
        <v>2.5455042367034098E-5</v>
      </c>
      <c r="M139" s="50">
        <v>5.2270016056252999E-6</v>
      </c>
      <c r="N139" s="50">
        <v>3.7741998950876801E-6</v>
      </c>
    </row>
    <row r="140" spans="1:14" x14ac:dyDescent="0.3">
      <c r="A140" t="s">
        <v>111</v>
      </c>
      <c r="B140" t="s">
        <v>494</v>
      </c>
      <c r="C140" t="s">
        <v>10</v>
      </c>
      <c r="D140" t="s">
        <v>195</v>
      </c>
      <c r="E140" s="50"/>
      <c r="F140" s="50"/>
      <c r="G140" s="50"/>
      <c r="H140" s="50"/>
      <c r="I140" s="50"/>
      <c r="J140" s="50"/>
      <c r="K140" s="50">
        <v>2.16832281037499E-6</v>
      </c>
      <c r="L140" s="50"/>
      <c r="M140" s="50"/>
      <c r="N140" s="50"/>
    </row>
    <row r="141" spans="1:14" x14ac:dyDescent="0.3">
      <c r="A141" t="s">
        <v>111</v>
      </c>
      <c r="B141" t="s">
        <v>494</v>
      </c>
      <c r="C141" t="s">
        <v>21</v>
      </c>
      <c r="D141" t="s">
        <v>144</v>
      </c>
      <c r="E141" s="50">
        <v>3.0582952893524501E-2</v>
      </c>
      <c r="F141" s="50">
        <v>1.7050132179883101E-2</v>
      </c>
      <c r="G141" s="50">
        <v>4.8920516017370699E-2</v>
      </c>
      <c r="H141" s="50">
        <v>0.11882860177746001</v>
      </c>
      <c r="I141" s="50">
        <v>0.168546376858493</v>
      </c>
      <c r="J141" s="50">
        <v>9.9906314467820806E-2</v>
      </c>
      <c r="K141" s="50">
        <v>0.135383092006129</v>
      </c>
      <c r="L141" s="50">
        <v>0.23626032358106699</v>
      </c>
      <c r="M141" s="50">
        <v>0.15720136354459999</v>
      </c>
      <c r="N141" s="50">
        <v>0.21913693169693599</v>
      </c>
    </row>
    <row r="142" spans="1:14" x14ac:dyDescent="0.3">
      <c r="A142" t="s">
        <v>111</v>
      </c>
      <c r="B142" t="s">
        <v>494</v>
      </c>
      <c r="C142" t="s">
        <v>212</v>
      </c>
      <c r="D142" t="s">
        <v>213</v>
      </c>
      <c r="E142" s="50"/>
      <c r="F142" s="50"/>
      <c r="G142" s="50"/>
      <c r="H142" s="50"/>
      <c r="I142" s="50"/>
      <c r="J142" s="50"/>
      <c r="K142" s="50"/>
      <c r="L142" s="50">
        <v>3.9491054847379004E-6</v>
      </c>
      <c r="M142" s="50">
        <v>6.2406338252682795E-7</v>
      </c>
      <c r="N142" s="50"/>
    </row>
    <row r="143" spans="1:14" x14ac:dyDescent="0.3">
      <c r="A143" t="s">
        <v>111</v>
      </c>
      <c r="B143" t="s">
        <v>494</v>
      </c>
      <c r="C143" t="s">
        <v>146</v>
      </c>
      <c r="D143" t="s">
        <v>147</v>
      </c>
      <c r="E143" s="50"/>
      <c r="F143" s="50"/>
      <c r="G143" s="50"/>
      <c r="H143" s="50"/>
      <c r="I143" s="50"/>
      <c r="J143" s="50"/>
      <c r="K143" s="50"/>
      <c r="L143" s="50"/>
      <c r="M143" s="50">
        <v>3.0901314401987901E-6</v>
      </c>
      <c r="N143" s="50">
        <v>9.4979894353543396E-7</v>
      </c>
    </row>
    <row r="144" spans="1:14" x14ac:dyDescent="0.3">
      <c r="A144" t="s">
        <v>111</v>
      </c>
      <c r="B144" t="s">
        <v>494</v>
      </c>
      <c r="C144" t="s">
        <v>80</v>
      </c>
      <c r="D144" t="s">
        <v>214</v>
      </c>
      <c r="E144" s="50"/>
      <c r="F144" s="50"/>
      <c r="G144" s="50"/>
      <c r="H144" s="50"/>
      <c r="I144" s="50"/>
      <c r="J144" s="50"/>
      <c r="K144" s="50"/>
      <c r="L144" s="50">
        <v>4.7172198585672996E-3</v>
      </c>
      <c r="M144" s="50">
        <v>5.2115285384561E-3</v>
      </c>
      <c r="N144" s="50"/>
    </row>
    <row r="145" spans="1:14" x14ac:dyDescent="0.3">
      <c r="A145" t="s">
        <v>111</v>
      </c>
      <c r="B145" t="s">
        <v>494</v>
      </c>
      <c r="C145" t="s">
        <v>11</v>
      </c>
      <c r="D145" t="s">
        <v>201</v>
      </c>
      <c r="E145" s="50"/>
      <c r="F145" s="50"/>
      <c r="G145" s="50"/>
      <c r="H145" s="50"/>
      <c r="I145" s="50"/>
      <c r="J145" s="50"/>
      <c r="K145" s="50"/>
      <c r="L145" s="50">
        <v>2.5669264182075199E-2</v>
      </c>
      <c r="M145" s="50">
        <v>6.2611017183772004E-3</v>
      </c>
      <c r="N145" s="50"/>
    </row>
    <row r="146" spans="1:14" x14ac:dyDescent="0.3">
      <c r="A146" t="s">
        <v>111</v>
      </c>
      <c r="B146" t="s">
        <v>494</v>
      </c>
      <c r="C146" t="s">
        <v>77</v>
      </c>
      <c r="D146" t="s">
        <v>202</v>
      </c>
      <c r="E146" s="50"/>
      <c r="F146" s="50"/>
      <c r="G146" s="50"/>
      <c r="H146" s="50"/>
      <c r="I146" s="50"/>
      <c r="J146" s="50"/>
      <c r="K146" s="50"/>
      <c r="L146" s="50"/>
      <c r="M146" s="50">
        <v>2.7315667278292998E-3</v>
      </c>
      <c r="N146" s="50"/>
    </row>
    <row r="147" spans="1:14" x14ac:dyDescent="0.3">
      <c r="A147" t="s">
        <v>111</v>
      </c>
      <c r="B147" t="s">
        <v>494</v>
      </c>
      <c r="C147" t="s">
        <v>38</v>
      </c>
      <c r="D147" t="s">
        <v>215</v>
      </c>
      <c r="E147" s="50"/>
      <c r="F147" s="50"/>
      <c r="G147" s="50"/>
      <c r="H147" s="50"/>
      <c r="I147" s="50"/>
      <c r="J147" s="50"/>
      <c r="K147" s="50"/>
      <c r="L147" s="50">
        <v>5.8591551834868096E-6</v>
      </c>
      <c r="M147" s="50">
        <v>2.18585016249404E-6</v>
      </c>
      <c r="N147" s="50">
        <v>8.3695589715693508E-6</v>
      </c>
    </row>
    <row r="148" spans="1:14" x14ac:dyDescent="0.3">
      <c r="A148" t="s">
        <v>111</v>
      </c>
      <c r="B148" t="s">
        <v>494</v>
      </c>
      <c r="C148" t="s">
        <v>68</v>
      </c>
      <c r="D148" t="s">
        <v>203</v>
      </c>
      <c r="E148" s="50">
        <v>5.0385326289782003E-3</v>
      </c>
      <c r="F148" s="50">
        <v>2.26973750485953E-2</v>
      </c>
      <c r="G148" s="50">
        <v>9.2919455019712001E-3</v>
      </c>
      <c r="H148" s="50">
        <v>1.71159417035688E-2</v>
      </c>
      <c r="I148" s="50">
        <v>1.3922386445044101E-2</v>
      </c>
      <c r="J148" s="50">
        <v>1.83474317265515E-2</v>
      </c>
      <c r="K148" s="50">
        <v>8.3983441093250996E-3</v>
      </c>
      <c r="L148" s="50">
        <v>5.8114549135894001E-3</v>
      </c>
      <c r="M148" s="50">
        <v>8.1687058361557003E-3</v>
      </c>
      <c r="N148" s="50">
        <v>8.9321858531372002E-3</v>
      </c>
    </row>
    <row r="149" spans="1:14" x14ac:dyDescent="0.3">
      <c r="A149" t="s">
        <v>111</v>
      </c>
      <c r="B149" t="s">
        <v>494</v>
      </c>
      <c r="C149" t="s">
        <v>69</v>
      </c>
      <c r="D149" t="s">
        <v>204</v>
      </c>
      <c r="E149" s="50"/>
      <c r="F149" s="50">
        <v>5.5404330020999001E-3</v>
      </c>
      <c r="G149" s="50"/>
      <c r="H149" s="50"/>
      <c r="I149" s="50"/>
      <c r="J149" s="50"/>
      <c r="K149" s="50"/>
      <c r="L149" s="50">
        <v>5.9480729881872E-3</v>
      </c>
      <c r="M149" s="50"/>
      <c r="N149" s="50">
        <v>6.0225338345860002E-3</v>
      </c>
    </row>
    <row r="150" spans="1:14" x14ac:dyDescent="0.3">
      <c r="A150" t="s">
        <v>111</v>
      </c>
      <c r="B150" t="s">
        <v>494</v>
      </c>
      <c r="C150" t="s">
        <v>148</v>
      </c>
      <c r="D150" t="s">
        <v>149</v>
      </c>
      <c r="E150" s="50">
        <v>5.1914393981582997E-3</v>
      </c>
      <c r="F150" s="50">
        <v>1.2923712176694999E-2</v>
      </c>
      <c r="G150" s="50">
        <v>2.3321940769958301E-2</v>
      </c>
      <c r="H150" s="50">
        <v>1.7291001160683502E-2</v>
      </c>
      <c r="I150" s="50">
        <v>4.44881372769413E-2</v>
      </c>
      <c r="J150" s="50">
        <v>1.5924721403517701E-2</v>
      </c>
      <c r="K150" s="50">
        <v>8.2198922733635493E-2</v>
      </c>
      <c r="L150" s="50">
        <v>0.13809966317886699</v>
      </c>
      <c r="M150" s="50">
        <v>7.7950589435069703E-2</v>
      </c>
      <c r="N150" s="50">
        <v>7.6100596621330896E-2</v>
      </c>
    </row>
    <row r="151" spans="1:14" x14ac:dyDescent="0.3">
      <c r="A151" t="s">
        <v>111</v>
      </c>
      <c r="B151" t="s">
        <v>494</v>
      </c>
      <c r="C151" t="s">
        <v>150</v>
      </c>
      <c r="D151" t="s">
        <v>151</v>
      </c>
      <c r="E151" s="50">
        <v>7.5780605842824006E-2</v>
      </c>
      <c r="F151" s="50">
        <v>0.16127604996603001</v>
      </c>
      <c r="G151" s="50">
        <v>0.24309057568327599</v>
      </c>
      <c r="H151" s="50">
        <v>0.19744409387614401</v>
      </c>
      <c r="I151" s="50">
        <v>0.175188047180937</v>
      </c>
      <c r="J151" s="50">
        <v>0.32055613496104002</v>
      </c>
      <c r="K151" s="50">
        <v>5.9140860561481198E-2</v>
      </c>
      <c r="L151" s="50">
        <v>1.8895348641316399E-2</v>
      </c>
      <c r="M151" s="50">
        <v>0.106798636345228</v>
      </c>
      <c r="N151" s="50">
        <v>0.14643132893260899</v>
      </c>
    </row>
    <row r="152" spans="1:14" x14ac:dyDescent="0.3">
      <c r="A152" t="s">
        <v>111</v>
      </c>
      <c r="B152" t="s">
        <v>494</v>
      </c>
      <c r="C152" t="s">
        <v>63</v>
      </c>
      <c r="D152" t="s">
        <v>216</v>
      </c>
      <c r="E152" s="50"/>
      <c r="F152" s="50"/>
      <c r="G152" s="50"/>
      <c r="H152" s="50"/>
      <c r="I152" s="50"/>
      <c r="J152" s="50"/>
      <c r="K152" s="50"/>
      <c r="L152" s="50"/>
      <c r="M152" s="50">
        <v>1.55919657556912E-6</v>
      </c>
      <c r="N152" s="50">
        <v>2.9987202168471899E-6</v>
      </c>
    </row>
    <row r="153" spans="1:14" x14ac:dyDescent="0.3">
      <c r="A153" t="s">
        <v>217</v>
      </c>
      <c r="B153" t="s">
        <v>494</v>
      </c>
      <c r="C153" t="s">
        <v>2</v>
      </c>
      <c r="D153" t="s">
        <v>170</v>
      </c>
      <c r="E153" s="50"/>
      <c r="F153" s="50"/>
      <c r="G153" s="50"/>
      <c r="H153" s="50"/>
      <c r="I153" s="50"/>
      <c r="J153" s="50"/>
      <c r="K153" s="50">
        <v>1.7816335148613299E-5</v>
      </c>
      <c r="L153" s="50"/>
      <c r="M153" s="50"/>
      <c r="N153" s="50"/>
    </row>
    <row r="154" spans="1:14" x14ac:dyDescent="0.3">
      <c r="A154" t="s">
        <v>217</v>
      </c>
      <c r="B154" t="s">
        <v>494</v>
      </c>
      <c r="C154" t="s">
        <v>30</v>
      </c>
      <c r="D154" t="s">
        <v>172</v>
      </c>
      <c r="E154" s="50"/>
      <c r="F154" s="50"/>
      <c r="G154" s="50"/>
      <c r="H154" s="50"/>
      <c r="I154" s="50"/>
      <c r="J154" s="50"/>
      <c r="K154" s="50"/>
      <c r="L154" s="50"/>
      <c r="M154" s="50">
        <v>4.6645969811362001E-3</v>
      </c>
      <c r="N154" s="50"/>
    </row>
    <row r="155" spans="1:14" x14ac:dyDescent="0.3">
      <c r="A155" t="s">
        <v>217</v>
      </c>
      <c r="B155" t="s">
        <v>494</v>
      </c>
      <c r="C155" t="s">
        <v>81</v>
      </c>
      <c r="D155" t="s">
        <v>173</v>
      </c>
      <c r="E155" s="50"/>
      <c r="F155" s="50"/>
      <c r="G155" s="50"/>
      <c r="H155" s="50"/>
      <c r="I155" s="50">
        <v>1.8380683555163999E-3</v>
      </c>
      <c r="J155" s="50">
        <v>1.8140365184592399E-2</v>
      </c>
      <c r="K155" s="50">
        <v>8.5903008082131999E-3</v>
      </c>
      <c r="L155" s="50">
        <v>1.5858522208783699E-2</v>
      </c>
      <c r="M155" s="50">
        <v>3.8798368559819999E-3</v>
      </c>
      <c r="N155" s="50">
        <v>8.6477480450975995E-3</v>
      </c>
    </row>
    <row r="156" spans="1:14" x14ac:dyDescent="0.3">
      <c r="A156" t="s">
        <v>217</v>
      </c>
      <c r="B156" t="s">
        <v>494</v>
      </c>
      <c r="C156" t="s">
        <v>12</v>
      </c>
      <c r="D156" t="s">
        <v>135</v>
      </c>
      <c r="E156" s="50">
        <v>0.205342113405104</v>
      </c>
      <c r="F156" s="50">
        <v>0.229778685222432</v>
      </c>
      <c r="G156" s="50">
        <v>7.6685917226224296E-2</v>
      </c>
      <c r="H156" s="50">
        <v>0.20420656907752699</v>
      </c>
      <c r="I156" s="50">
        <v>0.13707522957344601</v>
      </c>
      <c r="J156" s="50">
        <v>5.6787270558347203E-2</v>
      </c>
      <c r="K156" s="50">
        <v>0.10757407021558001</v>
      </c>
      <c r="L156" s="50">
        <v>0.102267022357071</v>
      </c>
      <c r="M156" s="50">
        <v>0.106725893691303</v>
      </c>
      <c r="N156" s="50">
        <v>9.5084600513781398E-2</v>
      </c>
    </row>
    <row r="157" spans="1:14" x14ac:dyDescent="0.3">
      <c r="A157" t="s">
        <v>217</v>
      </c>
      <c r="B157" t="s">
        <v>494</v>
      </c>
      <c r="C157" t="s">
        <v>24</v>
      </c>
      <c r="D157" t="s">
        <v>154</v>
      </c>
      <c r="E157" s="50">
        <v>1.19644800946541E-2</v>
      </c>
      <c r="F157" s="50">
        <v>2.6191549218639002E-3</v>
      </c>
      <c r="G157" s="50">
        <v>5.0636768894683899E-5</v>
      </c>
      <c r="H157" s="50">
        <v>3.6894583731145197E-5</v>
      </c>
      <c r="I157" s="50">
        <v>3.4469617398814002E-3</v>
      </c>
      <c r="J157" s="50">
        <v>1.96195505983924E-6</v>
      </c>
      <c r="K157" s="50">
        <v>4.1683879930083896E-6</v>
      </c>
      <c r="L157" s="50">
        <v>4.1380537445095802E-2</v>
      </c>
      <c r="M157" s="50">
        <v>3.3474887285799997E-2</v>
      </c>
      <c r="N157" s="50">
        <v>3.59708857355963E-2</v>
      </c>
    </row>
    <row r="158" spans="1:14" x14ac:dyDescent="0.3">
      <c r="A158" t="s">
        <v>217</v>
      </c>
      <c r="B158" t="s">
        <v>494</v>
      </c>
      <c r="C158" t="s">
        <v>16</v>
      </c>
      <c r="D158" t="s">
        <v>155</v>
      </c>
      <c r="E158" s="50">
        <v>2.6390722136430799E-5</v>
      </c>
      <c r="F158" s="50"/>
      <c r="G158" s="50"/>
      <c r="H158" s="50">
        <v>1.1027684357574101E-5</v>
      </c>
      <c r="I158" s="50">
        <v>9.8326865175515194E-5</v>
      </c>
      <c r="J158" s="50">
        <v>1.306212585835E-4</v>
      </c>
      <c r="K158" s="50">
        <v>2.3954506940920001E-4</v>
      </c>
      <c r="L158" s="50"/>
      <c r="M158" s="50"/>
      <c r="N158" s="50"/>
    </row>
    <row r="159" spans="1:14" x14ac:dyDescent="0.3">
      <c r="A159" t="s">
        <v>217</v>
      </c>
      <c r="B159" t="s">
        <v>494</v>
      </c>
      <c r="C159" t="s">
        <v>33</v>
      </c>
      <c r="D159" t="s">
        <v>218</v>
      </c>
      <c r="E159" s="50"/>
      <c r="F159" s="50"/>
      <c r="G159" s="50"/>
      <c r="H159" s="50">
        <v>5.9116177383176897E-7</v>
      </c>
      <c r="I159" s="50"/>
      <c r="J159" s="50"/>
      <c r="K159" s="50"/>
      <c r="L159" s="50"/>
      <c r="M159" s="50"/>
      <c r="N159" s="50"/>
    </row>
    <row r="160" spans="1:14" x14ac:dyDescent="0.3">
      <c r="A160" t="s">
        <v>217</v>
      </c>
      <c r="B160" t="s">
        <v>494</v>
      </c>
      <c r="C160" t="s">
        <v>17</v>
      </c>
      <c r="D160" t="s">
        <v>136</v>
      </c>
      <c r="E160" s="50">
        <v>1.0742581473998E-2</v>
      </c>
      <c r="F160" s="50">
        <v>1.6964746718514999E-3</v>
      </c>
      <c r="G160" s="50">
        <v>5.2255124998169004E-3</v>
      </c>
      <c r="H160" s="50">
        <v>5.5653214519588998E-3</v>
      </c>
      <c r="I160" s="50">
        <v>2.6284606289952999E-3</v>
      </c>
      <c r="J160" s="50">
        <v>3.4382597490215001E-3</v>
      </c>
      <c r="K160" s="50">
        <v>1.6621541175937001E-3</v>
      </c>
      <c r="L160" s="50">
        <v>4.0865402801537002E-3</v>
      </c>
      <c r="M160" s="50"/>
      <c r="N160" s="50">
        <v>9.5154938335883996E-3</v>
      </c>
    </row>
    <row r="161" spans="1:14" x14ac:dyDescent="0.3">
      <c r="A161" t="s">
        <v>217</v>
      </c>
      <c r="B161" t="s">
        <v>494</v>
      </c>
      <c r="C161" t="s">
        <v>37</v>
      </c>
      <c r="D161" t="s">
        <v>207</v>
      </c>
      <c r="E161" s="50">
        <v>2.7342332064035999E-3</v>
      </c>
      <c r="F161" s="50">
        <v>2.9548241137820002E-4</v>
      </c>
      <c r="G161" s="50">
        <v>1.2364406577039999E-4</v>
      </c>
      <c r="H161" s="50">
        <v>3.0622105540187998E-5</v>
      </c>
      <c r="I161" s="50">
        <v>1.2880925544342E-3</v>
      </c>
      <c r="J161" s="50"/>
      <c r="K161" s="50"/>
      <c r="L161" s="50"/>
      <c r="M161" s="50"/>
      <c r="N161" s="50"/>
    </row>
    <row r="162" spans="1:14" x14ac:dyDescent="0.3">
      <c r="A162" t="s">
        <v>217</v>
      </c>
      <c r="B162" t="s">
        <v>494</v>
      </c>
      <c r="C162" t="s">
        <v>14</v>
      </c>
      <c r="D162" t="s">
        <v>167</v>
      </c>
      <c r="E162" s="50">
        <v>9.2463591805325E-5</v>
      </c>
      <c r="F162" s="50"/>
      <c r="G162" s="50">
        <v>2.6699755841858001E-5</v>
      </c>
      <c r="H162" s="50">
        <v>1.37614433044891E-6</v>
      </c>
      <c r="I162" s="50">
        <v>5.5012758882804898E-6</v>
      </c>
      <c r="J162" s="50">
        <v>1.96195505983924E-6</v>
      </c>
      <c r="K162" s="50"/>
      <c r="L162" s="50"/>
      <c r="M162" s="50">
        <v>8.1712281220081007E-3</v>
      </c>
      <c r="N162" s="50"/>
    </row>
    <row r="163" spans="1:14" x14ac:dyDescent="0.3">
      <c r="A163" t="s">
        <v>217</v>
      </c>
      <c r="B163" t="s">
        <v>494</v>
      </c>
      <c r="C163" t="s">
        <v>13</v>
      </c>
      <c r="D163" t="s">
        <v>138</v>
      </c>
      <c r="E163" s="50">
        <v>0.253451523366028</v>
      </c>
      <c r="F163" s="50">
        <v>0.24456125889928901</v>
      </c>
      <c r="G163" s="50">
        <v>0.11803842186819501</v>
      </c>
      <c r="H163" s="50">
        <v>0.16934453395830801</v>
      </c>
      <c r="I163" s="50">
        <v>0.11857088300985801</v>
      </c>
      <c r="J163" s="50">
        <v>0.14077396316106</v>
      </c>
      <c r="K163" s="50">
        <v>9.7647342571930806E-2</v>
      </c>
      <c r="L163" s="50">
        <v>5.98907406339124E-2</v>
      </c>
      <c r="M163" s="50">
        <v>6.9481428837877696E-2</v>
      </c>
      <c r="N163" s="50">
        <v>5.1076627037014599E-2</v>
      </c>
    </row>
    <row r="164" spans="1:14" x14ac:dyDescent="0.3">
      <c r="A164" t="s">
        <v>217</v>
      </c>
      <c r="B164" t="s">
        <v>494</v>
      </c>
      <c r="C164" t="s">
        <v>3</v>
      </c>
      <c r="D164" t="s">
        <v>178</v>
      </c>
      <c r="E164" s="50"/>
      <c r="F164" s="50"/>
      <c r="G164" s="50"/>
      <c r="H164" s="50"/>
      <c r="I164" s="50">
        <v>1.01652850229668E-5</v>
      </c>
      <c r="J164" s="50"/>
      <c r="K164" s="50">
        <v>1.6597233052911402E-5</v>
      </c>
      <c r="L164" s="50"/>
      <c r="M164" s="50"/>
      <c r="N164" s="50">
        <v>6.2581102280304E-3</v>
      </c>
    </row>
    <row r="165" spans="1:14" x14ac:dyDescent="0.3">
      <c r="A165" t="s">
        <v>217</v>
      </c>
      <c r="B165" t="s">
        <v>494</v>
      </c>
      <c r="C165" t="s">
        <v>74</v>
      </c>
      <c r="D165" t="s">
        <v>179</v>
      </c>
      <c r="E165" s="50"/>
      <c r="F165" s="50"/>
      <c r="G165" s="50">
        <v>3.0990305269917001E-2</v>
      </c>
      <c r="H165" s="50"/>
      <c r="I165" s="50">
        <v>8.8042219584731504E-2</v>
      </c>
      <c r="J165" s="50">
        <v>8.2952195445039401E-2</v>
      </c>
      <c r="K165" s="50">
        <v>4.4058082340389298E-2</v>
      </c>
      <c r="L165" s="50">
        <v>6.6380995407552296E-2</v>
      </c>
      <c r="M165" s="50">
        <v>0.13312610202130301</v>
      </c>
      <c r="N165" s="50">
        <v>9.1974517642781806E-2</v>
      </c>
    </row>
    <row r="166" spans="1:14" x14ac:dyDescent="0.3">
      <c r="A166" t="s">
        <v>217</v>
      </c>
      <c r="B166" t="s">
        <v>494</v>
      </c>
      <c r="C166" t="s">
        <v>39</v>
      </c>
      <c r="D166" t="s">
        <v>219</v>
      </c>
      <c r="E166" s="50"/>
      <c r="F166" s="50"/>
      <c r="G166" s="50">
        <v>4.6408028304472998E-3</v>
      </c>
      <c r="H166" s="50"/>
      <c r="I166" s="50"/>
      <c r="J166" s="50"/>
      <c r="K166" s="50"/>
      <c r="L166" s="50">
        <v>3.7870819331225999E-3</v>
      </c>
      <c r="M166" s="50">
        <v>2.3988059443378999E-3</v>
      </c>
      <c r="N166" s="50"/>
    </row>
    <row r="167" spans="1:14" x14ac:dyDescent="0.3">
      <c r="A167" t="s">
        <v>217</v>
      </c>
      <c r="B167" t="s">
        <v>494</v>
      </c>
      <c r="C167" t="s">
        <v>25</v>
      </c>
      <c r="D167" t="s">
        <v>220</v>
      </c>
      <c r="E167" s="50">
        <v>3.65186585013565E-2</v>
      </c>
      <c r="F167" s="50">
        <v>2.9023103600192002E-3</v>
      </c>
      <c r="G167" s="50">
        <v>5.2590267638453103E-5</v>
      </c>
      <c r="H167" s="50">
        <v>5.3169889483849E-3</v>
      </c>
      <c r="I167" s="50">
        <v>5.2567975207190497E-2</v>
      </c>
      <c r="J167" s="50">
        <v>5.6096517290809798E-2</v>
      </c>
      <c r="K167" s="50">
        <v>1.12999552057064E-2</v>
      </c>
      <c r="L167" s="50">
        <v>2.2262168199685399E-2</v>
      </c>
      <c r="M167" s="50">
        <v>1.0893465245576E-3</v>
      </c>
      <c r="N167" s="50">
        <v>2.3096358436103998E-3</v>
      </c>
    </row>
    <row r="168" spans="1:14" x14ac:dyDescent="0.3">
      <c r="A168" t="s">
        <v>217</v>
      </c>
      <c r="B168" t="s">
        <v>494</v>
      </c>
      <c r="C168" t="s">
        <v>139</v>
      </c>
      <c r="D168" t="s">
        <v>140</v>
      </c>
      <c r="E168" s="50">
        <v>9.5019893188292195E-2</v>
      </c>
      <c r="F168" s="50">
        <v>8.4167377064112897E-2</v>
      </c>
      <c r="G168" s="50">
        <v>6.1683686199674098E-2</v>
      </c>
      <c r="H168" s="50">
        <v>0.112412071804961</v>
      </c>
      <c r="I168" s="50">
        <v>3.8602207634381103E-2</v>
      </c>
      <c r="J168" s="50">
        <v>4.32764363650259E-2</v>
      </c>
      <c r="K168" s="50">
        <v>2.32428127383368E-2</v>
      </c>
      <c r="L168" s="50">
        <v>5.8430507631030996E-3</v>
      </c>
      <c r="M168" s="50">
        <v>2.1481052738187699E-2</v>
      </c>
      <c r="N168" s="50">
        <v>4.8084027943077999E-3</v>
      </c>
    </row>
    <row r="169" spans="1:14" x14ac:dyDescent="0.3">
      <c r="A169" t="s">
        <v>217</v>
      </c>
      <c r="B169" t="s">
        <v>494</v>
      </c>
      <c r="C169" t="s">
        <v>41</v>
      </c>
      <c r="D169" t="s">
        <v>221</v>
      </c>
      <c r="E169" s="50"/>
      <c r="F169" s="50"/>
      <c r="G169" s="50"/>
      <c r="H169" s="50"/>
      <c r="I169" s="50"/>
      <c r="J169" s="50">
        <v>5.0429432387650002E-4</v>
      </c>
      <c r="K169" s="50">
        <v>2.8782564206209999E-3</v>
      </c>
      <c r="L169" s="50">
        <v>2.1267628395046301E-2</v>
      </c>
      <c r="M169" s="50">
        <v>1.38413010814015E-2</v>
      </c>
      <c r="N169" s="50">
        <v>9.3730213621872997E-3</v>
      </c>
    </row>
    <row r="170" spans="1:14" x14ac:dyDescent="0.3">
      <c r="A170" t="s">
        <v>217</v>
      </c>
      <c r="B170" t="s">
        <v>494</v>
      </c>
      <c r="C170" t="s">
        <v>43</v>
      </c>
      <c r="D170" t="s">
        <v>222</v>
      </c>
      <c r="E170" s="50"/>
      <c r="F170" s="50"/>
      <c r="G170" s="50"/>
      <c r="H170" s="50">
        <v>2.80611156740896E-6</v>
      </c>
      <c r="I170" s="50"/>
      <c r="J170" s="50">
        <v>5.9231251057076096E-6</v>
      </c>
      <c r="K170" s="50"/>
      <c r="L170" s="50"/>
      <c r="M170" s="50"/>
      <c r="N170" s="50"/>
    </row>
    <row r="171" spans="1:14" x14ac:dyDescent="0.3">
      <c r="A171" t="s">
        <v>217</v>
      </c>
      <c r="B171" t="s">
        <v>494</v>
      </c>
      <c r="C171" t="s">
        <v>45</v>
      </c>
      <c r="D171" t="s">
        <v>208</v>
      </c>
      <c r="E171" s="50">
        <v>2.1322689330812399E-5</v>
      </c>
      <c r="F171" s="50"/>
      <c r="G171" s="50">
        <v>3.1947796766786003E-5</v>
      </c>
      <c r="H171" s="50">
        <v>1.21400150340556E-5</v>
      </c>
      <c r="I171" s="50">
        <v>1.8134645711725601E-6</v>
      </c>
      <c r="J171" s="50">
        <v>3.1510742998384498E-6</v>
      </c>
      <c r="K171" s="50">
        <v>5.0500832331889601E-6</v>
      </c>
      <c r="L171" s="50"/>
      <c r="M171" s="50"/>
      <c r="N171" s="50"/>
    </row>
    <row r="172" spans="1:14" x14ac:dyDescent="0.3">
      <c r="A172" t="s">
        <v>217</v>
      </c>
      <c r="B172" t="s">
        <v>494</v>
      </c>
      <c r="C172" t="s">
        <v>49</v>
      </c>
      <c r="D172" t="s">
        <v>223</v>
      </c>
      <c r="E172" s="50"/>
      <c r="F172" s="50"/>
      <c r="G172" s="50">
        <v>1.8251365348866E-5</v>
      </c>
      <c r="H172" s="50"/>
      <c r="I172" s="50">
        <v>1.1908193839270001E-4</v>
      </c>
      <c r="J172" s="50"/>
      <c r="K172" s="50"/>
      <c r="L172" s="50"/>
      <c r="M172" s="50"/>
      <c r="N172" s="50"/>
    </row>
    <row r="173" spans="1:14" x14ac:dyDescent="0.3">
      <c r="A173" t="s">
        <v>217</v>
      </c>
      <c r="B173" t="s">
        <v>494</v>
      </c>
      <c r="C173" t="s">
        <v>47</v>
      </c>
      <c r="D173" t="s">
        <v>224</v>
      </c>
      <c r="E173" s="50"/>
      <c r="F173" s="50"/>
      <c r="G173" s="50"/>
      <c r="H173" s="50"/>
      <c r="I173" s="50"/>
      <c r="J173" s="50">
        <v>2.2401064779180199E-6</v>
      </c>
      <c r="K173" s="50"/>
      <c r="L173" s="50"/>
      <c r="M173" s="50"/>
      <c r="N173" s="50"/>
    </row>
    <row r="174" spans="1:14" x14ac:dyDescent="0.3">
      <c r="A174" t="s">
        <v>217</v>
      </c>
      <c r="B174" t="s">
        <v>494</v>
      </c>
      <c r="C174" t="s">
        <v>5</v>
      </c>
      <c r="D174" t="s">
        <v>161</v>
      </c>
      <c r="E174" s="50">
        <v>2.6084018295185999E-3</v>
      </c>
      <c r="F174" s="50">
        <v>2.2044978430589999E-4</v>
      </c>
      <c r="G174" s="50">
        <v>2.968127425366E-4</v>
      </c>
      <c r="H174" s="50">
        <v>3.9476231669950001E-4</v>
      </c>
      <c r="I174" s="50">
        <v>1.5430894789631E-3</v>
      </c>
      <c r="J174" s="50">
        <v>3.3793210952780001E-4</v>
      </c>
      <c r="K174" s="50">
        <v>2.2470830416660001E-4</v>
      </c>
      <c r="L174" s="50">
        <v>1.5785511337839001E-3</v>
      </c>
      <c r="M174" s="50"/>
      <c r="N174" s="50"/>
    </row>
    <row r="175" spans="1:14" x14ac:dyDescent="0.3">
      <c r="A175" t="s">
        <v>217</v>
      </c>
      <c r="B175" t="s">
        <v>494</v>
      </c>
      <c r="C175" t="s">
        <v>48</v>
      </c>
      <c r="D175" t="s">
        <v>209</v>
      </c>
      <c r="E175" s="50"/>
      <c r="F175" s="50"/>
      <c r="G175" s="50">
        <v>5.1291821498382897E-5</v>
      </c>
      <c r="H175" s="50">
        <v>1.11092405260359E-5</v>
      </c>
      <c r="I175" s="50">
        <v>3.94153313042723E-5</v>
      </c>
      <c r="J175" s="50">
        <v>6.59769698974484E-5</v>
      </c>
      <c r="K175" s="50">
        <v>4.6252548448604501E-5</v>
      </c>
      <c r="L175" s="50"/>
      <c r="M175" s="50"/>
      <c r="N175" s="50"/>
    </row>
    <row r="176" spans="1:14" x14ac:dyDescent="0.3">
      <c r="A176" t="s">
        <v>217</v>
      </c>
      <c r="B176" t="s">
        <v>494</v>
      </c>
      <c r="C176" t="s">
        <v>186</v>
      </c>
      <c r="D176" t="s">
        <v>187</v>
      </c>
      <c r="E176" s="50">
        <v>3.0579889824466099E-2</v>
      </c>
      <c r="F176" s="50">
        <v>1.4024999251670899E-2</v>
      </c>
      <c r="G176" s="50">
        <v>1.29470931808475E-2</v>
      </c>
      <c r="H176" s="50">
        <v>4.6352111260909601E-2</v>
      </c>
      <c r="I176" s="50">
        <v>7.7546562637136E-3</v>
      </c>
      <c r="J176" s="50">
        <v>1.0135785746303E-2</v>
      </c>
      <c r="K176" s="50">
        <v>5.9174978254431E-3</v>
      </c>
      <c r="L176" s="50"/>
      <c r="M176" s="50"/>
      <c r="N176" s="50"/>
    </row>
    <row r="177" spans="1:14" x14ac:dyDescent="0.3">
      <c r="A177" t="s">
        <v>217</v>
      </c>
      <c r="B177" t="s">
        <v>494</v>
      </c>
      <c r="C177" t="s">
        <v>50</v>
      </c>
      <c r="D177" t="s">
        <v>225</v>
      </c>
      <c r="E177" s="50">
        <v>4.5121269932650002E-4</v>
      </c>
      <c r="F177" s="50">
        <v>4.4592623558020001E-4</v>
      </c>
      <c r="G177" s="50">
        <v>1.666346103108E-4</v>
      </c>
      <c r="H177" s="50">
        <v>1.1708124038800001E-4</v>
      </c>
      <c r="I177" s="50">
        <v>4.6221922024239999E-4</v>
      </c>
      <c r="J177" s="50">
        <v>1.7346958181482901E-2</v>
      </c>
      <c r="K177" s="50">
        <v>2.5143230064639997E-4</v>
      </c>
      <c r="L177" s="50"/>
      <c r="M177" s="50"/>
      <c r="N177" s="50"/>
    </row>
    <row r="178" spans="1:14" x14ac:dyDescent="0.3">
      <c r="A178" t="s">
        <v>217</v>
      </c>
      <c r="B178" t="s">
        <v>494</v>
      </c>
      <c r="C178" t="s">
        <v>44</v>
      </c>
      <c r="D178" t="s">
        <v>226</v>
      </c>
      <c r="E178" s="50"/>
      <c r="F178" s="50"/>
      <c r="G178" s="50"/>
      <c r="H178" s="50">
        <v>1.47378531610039E-5</v>
      </c>
      <c r="I178" s="50"/>
      <c r="J178" s="50"/>
      <c r="K178" s="50">
        <v>3.3647416246999798E-5</v>
      </c>
      <c r="L178" s="50"/>
      <c r="M178" s="50"/>
      <c r="N178" s="50"/>
    </row>
    <row r="179" spans="1:14" x14ac:dyDescent="0.3">
      <c r="A179" t="s">
        <v>217</v>
      </c>
      <c r="B179" t="s">
        <v>494</v>
      </c>
      <c r="C179" t="s">
        <v>54</v>
      </c>
      <c r="D179" t="s">
        <v>227</v>
      </c>
      <c r="E179" s="50"/>
      <c r="F179" s="50">
        <v>2.3150581638430299E-6</v>
      </c>
      <c r="G179" s="50"/>
      <c r="H179" s="50">
        <v>1.51906025992492E-5</v>
      </c>
      <c r="I179" s="50">
        <v>1.7749489191696698E-5</v>
      </c>
      <c r="J179" s="50"/>
      <c r="K179" s="50"/>
      <c r="L179" s="50"/>
      <c r="M179" s="50"/>
      <c r="N179" s="50"/>
    </row>
    <row r="180" spans="1:14" x14ac:dyDescent="0.3">
      <c r="A180" t="s">
        <v>217</v>
      </c>
      <c r="B180" t="s">
        <v>494</v>
      </c>
      <c r="C180" t="s">
        <v>55</v>
      </c>
      <c r="D180" t="s">
        <v>192</v>
      </c>
      <c r="E180" s="50"/>
      <c r="F180" s="50"/>
      <c r="G180" s="50"/>
      <c r="H180" s="50"/>
      <c r="I180" s="50"/>
      <c r="J180" s="50">
        <v>1.1361821005786501E-2</v>
      </c>
      <c r="K180" s="50">
        <v>1.03895839829642E-2</v>
      </c>
      <c r="L180" s="50"/>
      <c r="M180" s="50"/>
      <c r="N180" s="50">
        <v>1.61553208877886E-2</v>
      </c>
    </row>
    <row r="181" spans="1:14" x14ac:dyDescent="0.3">
      <c r="A181" t="s">
        <v>217</v>
      </c>
      <c r="B181" t="s">
        <v>494</v>
      </c>
      <c r="C181" t="s">
        <v>53</v>
      </c>
      <c r="D181" t="s">
        <v>210</v>
      </c>
      <c r="E181" s="50"/>
      <c r="F181" s="50">
        <v>2.1445454099705301E-7</v>
      </c>
      <c r="G181" s="50">
        <v>2.9622646345937E-5</v>
      </c>
      <c r="H181" s="50"/>
      <c r="I181" s="50"/>
      <c r="J181" s="50"/>
      <c r="K181" s="50"/>
      <c r="L181" s="50">
        <v>1.7002728954614198E-2</v>
      </c>
      <c r="M181" s="50">
        <v>6.1655065965352997E-3</v>
      </c>
      <c r="N181" s="50">
        <v>8.2071055733780004E-4</v>
      </c>
    </row>
    <row r="182" spans="1:14" x14ac:dyDescent="0.3">
      <c r="A182" t="s">
        <v>217</v>
      </c>
      <c r="B182" t="s">
        <v>494</v>
      </c>
      <c r="C182" t="s">
        <v>228</v>
      </c>
      <c r="D182" t="s">
        <v>229</v>
      </c>
      <c r="E182" s="50"/>
      <c r="F182" s="50"/>
      <c r="G182" s="50"/>
      <c r="H182" s="50"/>
      <c r="I182" s="50">
        <v>1.10894018432365E-5</v>
      </c>
      <c r="J182" s="50"/>
      <c r="K182" s="50"/>
      <c r="L182" s="50"/>
      <c r="M182" s="50"/>
      <c r="N182" s="50"/>
    </row>
    <row r="183" spans="1:14" x14ac:dyDescent="0.3">
      <c r="A183" t="s">
        <v>217</v>
      </c>
      <c r="B183" t="s">
        <v>494</v>
      </c>
      <c r="C183" t="s">
        <v>58</v>
      </c>
      <c r="D183" t="s">
        <v>156</v>
      </c>
      <c r="E183" s="50">
        <v>-6.9031818940027198E-7</v>
      </c>
      <c r="F183" s="50"/>
      <c r="G183" s="50"/>
      <c r="H183" s="50">
        <v>5.9116177383176897E-7</v>
      </c>
      <c r="I183" s="50">
        <v>1.8134645711725601E-6</v>
      </c>
      <c r="J183" s="50"/>
      <c r="K183" s="50"/>
      <c r="L183" s="50">
        <v>3.2694622721718002E-3</v>
      </c>
      <c r="M183" s="50"/>
      <c r="N183" s="50"/>
    </row>
    <row r="184" spans="1:14" x14ac:dyDescent="0.3">
      <c r="A184" t="s">
        <v>217</v>
      </c>
      <c r="B184" t="s">
        <v>494</v>
      </c>
      <c r="C184" t="s">
        <v>56</v>
      </c>
      <c r="D184" t="s">
        <v>230</v>
      </c>
      <c r="E184" s="50">
        <v>2.3410961152568499E-5</v>
      </c>
      <c r="F184" s="50"/>
      <c r="G184" s="50"/>
      <c r="H184" s="50"/>
      <c r="I184" s="50"/>
      <c r="J184" s="50"/>
      <c r="K184" s="50"/>
      <c r="L184" s="50"/>
      <c r="M184" s="50"/>
      <c r="N184" s="50"/>
    </row>
    <row r="185" spans="1:14" x14ac:dyDescent="0.3">
      <c r="A185" t="s">
        <v>217</v>
      </c>
      <c r="B185" t="s">
        <v>494</v>
      </c>
      <c r="C185" t="s">
        <v>57</v>
      </c>
      <c r="D185" t="s">
        <v>193</v>
      </c>
      <c r="E185" s="50">
        <v>2.5773149436770001E-3</v>
      </c>
      <c r="F185" s="50">
        <v>7.6586951585879998E-4</v>
      </c>
      <c r="G185" s="50">
        <v>2.0720009454539999E-4</v>
      </c>
      <c r="H185" s="50">
        <v>2.9096659745360499E-5</v>
      </c>
      <c r="I185" s="50">
        <v>5.0227288334309995E-4</v>
      </c>
      <c r="J185" s="50">
        <v>4.1524206430640699E-5</v>
      </c>
      <c r="K185" s="50">
        <v>5.9842064865170998E-3</v>
      </c>
      <c r="L185" s="50"/>
      <c r="M185" s="50"/>
      <c r="N185" s="50"/>
    </row>
    <row r="186" spans="1:14" x14ac:dyDescent="0.3">
      <c r="A186" t="s">
        <v>217</v>
      </c>
      <c r="B186" t="s">
        <v>494</v>
      </c>
      <c r="C186" t="s">
        <v>7</v>
      </c>
      <c r="D186" t="s">
        <v>194</v>
      </c>
      <c r="E186" s="50"/>
      <c r="F186" s="50"/>
      <c r="G186" s="50"/>
      <c r="H186" s="50">
        <v>4.6372281625059503E-6</v>
      </c>
      <c r="I186" s="50"/>
      <c r="J186" s="50"/>
      <c r="K186" s="50"/>
      <c r="L186" s="50"/>
      <c r="M186" s="50"/>
      <c r="N186" s="50"/>
    </row>
    <row r="187" spans="1:14" x14ac:dyDescent="0.3">
      <c r="A187" t="s">
        <v>217</v>
      </c>
      <c r="B187" t="s">
        <v>494</v>
      </c>
      <c r="C187" t="s">
        <v>8</v>
      </c>
      <c r="D187" t="s">
        <v>142</v>
      </c>
      <c r="E187" s="50">
        <v>3.9889620287815999E-3</v>
      </c>
      <c r="F187" s="50">
        <v>3.5257924290039999E-4</v>
      </c>
      <c r="G187" s="50">
        <v>6.8595251057367093E-2</v>
      </c>
      <c r="H187" s="50">
        <v>4.2674724719214401E-2</v>
      </c>
      <c r="I187" s="50">
        <v>9.1363083524893293E-2</v>
      </c>
      <c r="J187" s="50">
        <v>0.113206310256663</v>
      </c>
      <c r="K187" s="50">
        <v>2.0410151925894199E-2</v>
      </c>
      <c r="L187" s="50">
        <v>1.6442886076922899E-2</v>
      </c>
      <c r="M187" s="50">
        <v>8.7724219893085004E-3</v>
      </c>
      <c r="N187" s="50">
        <v>9.0573823091023003E-3</v>
      </c>
    </row>
    <row r="188" spans="1:14" x14ac:dyDescent="0.3">
      <c r="A188" t="s">
        <v>217</v>
      </c>
      <c r="B188" t="s">
        <v>494</v>
      </c>
      <c r="C188" t="s">
        <v>27</v>
      </c>
      <c r="D188" t="s">
        <v>231</v>
      </c>
      <c r="E188" s="50">
        <v>-8.7086636834774299E-7</v>
      </c>
      <c r="F188" s="50"/>
      <c r="G188" s="50"/>
      <c r="H188" s="50"/>
      <c r="I188" s="50"/>
      <c r="J188" s="50">
        <v>2.03762188057273E-5</v>
      </c>
      <c r="K188" s="50"/>
      <c r="L188" s="50"/>
      <c r="M188" s="50"/>
      <c r="N188" s="50"/>
    </row>
    <row r="189" spans="1:14" x14ac:dyDescent="0.3">
      <c r="A189" t="s">
        <v>217</v>
      </c>
      <c r="B189" t="s">
        <v>494</v>
      </c>
      <c r="C189" t="s">
        <v>59</v>
      </c>
      <c r="D189" t="s">
        <v>232</v>
      </c>
      <c r="E189" s="50"/>
      <c r="F189" s="50"/>
      <c r="G189" s="50"/>
      <c r="H189" s="50"/>
      <c r="I189" s="50"/>
      <c r="J189" s="50">
        <v>6.7383402638667E-3</v>
      </c>
      <c r="K189" s="50">
        <v>4.4022418384441202E-2</v>
      </c>
      <c r="L189" s="50">
        <v>2.04475493434755E-2</v>
      </c>
      <c r="M189" s="50">
        <v>6.1724922621539998E-3</v>
      </c>
      <c r="N189" s="50">
        <v>3.5051233076501397E-2</v>
      </c>
    </row>
    <row r="190" spans="1:14" x14ac:dyDescent="0.3">
      <c r="A190" t="s">
        <v>217</v>
      </c>
      <c r="B190" t="s">
        <v>494</v>
      </c>
      <c r="C190" t="s">
        <v>31</v>
      </c>
      <c r="D190" t="s">
        <v>211</v>
      </c>
      <c r="E190" s="50"/>
      <c r="F190" s="50">
        <v>7.0799444420491802E-6</v>
      </c>
      <c r="G190" s="50"/>
      <c r="H190" s="50"/>
      <c r="I190" s="50">
        <v>9.2726821539960897E-6</v>
      </c>
      <c r="J190" s="50">
        <v>2.44296579749527E-5</v>
      </c>
      <c r="K190" s="50"/>
      <c r="L190" s="50"/>
      <c r="M190" s="50">
        <v>3.2048109970075002E-3</v>
      </c>
      <c r="N190" s="50"/>
    </row>
    <row r="191" spans="1:14" x14ac:dyDescent="0.3">
      <c r="A191" t="s">
        <v>217</v>
      </c>
      <c r="B191" t="s">
        <v>494</v>
      </c>
      <c r="C191" t="s">
        <v>120</v>
      </c>
      <c r="D191" t="s">
        <v>233</v>
      </c>
      <c r="E191" s="50"/>
      <c r="F191" s="50"/>
      <c r="G191" s="50"/>
      <c r="H191" s="50"/>
      <c r="I191" s="50"/>
      <c r="J191" s="50">
        <v>3.5031687504692602E-6</v>
      </c>
      <c r="K191" s="50"/>
      <c r="L191" s="50"/>
      <c r="M191" s="50"/>
      <c r="N191" s="50"/>
    </row>
    <row r="192" spans="1:14" x14ac:dyDescent="0.3">
      <c r="A192" t="s">
        <v>217</v>
      </c>
      <c r="B192" t="s">
        <v>494</v>
      </c>
      <c r="C192" t="s">
        <v>26</v>
      </c>
      <c r="D192" t="s">
        <v>165</v>
      </c>
      <c r="E192" s="50">
        <v>2.7315416601254002E-3</v>
      </c>
      <c r="F192" s="50">
        <v>5.7311433531362801E-5</v>
      </c>
      <c r="G192" s="50">
        <v>3.6920642674989997E-4</v>
      </c>
      <c r="H192" s="50">
        <v>3.20298851613982E-5</v>
      </c>
      <c r="I192" s="50">
        <v>1.146759640512E-4</v>
      </c>
      <c r="J192" s="50">
        <v>3.0909160669805999E-3</v>
      </c>
      <c r="K192" s="50">
        <v>1.7561035650900001E-4</v>
      </c>
      <c r="L192" s="50"/>
      <c r="M192" s="50">
        <v>1.6882383392253001E-3</v>
      </c>
      <c r="N192" s="50"/>
    </row>
    <row r="193" spans="1:14" x14ac:dyDescent="0.3">
      <c r="A193" t="s">
        <v>217</v>
      </c>
      <c r="B193" t="s">
        <v>494</v>
      </c>
      <c r="C193" t="s">
        <v>168</v>
      </c>
      <c r="D193" t="s">
        <v>169</v>
      </c>
      <c r="E193" s="50"/>
      <c r="F193" s="50">
        <v>2.189743765541E-3</v>
      </c>
      <c r="G193" s="50"/>
      <c r="H193" s="50"/>
      <c r="I193" s="50"/>
      <c r="J193" s="50"/>
      <c r="K193" s="50"/>
      <c r="L193" s="50"/>
      <c r="M193" s="50"/>
      <c r="N193" s="50"/>
    </row>
    <row r="194" spans="1:14" x14ac:dyDescent="0.3">
      <c r="A194" t="s">
        <v>217</v>
      </c>
      <c r="B194" t="s">
        <v>494</v>
      </c>
      <c r="C194" t="s">
        <v>10</v>
      </c>
      <c r="D194" t="s">
        <v>195</v>
      </c>
      <c r="E194" s="50"/>
      <c r="F194" s="50"/>
      <c r="G194" s="50"/>
      <c r="H194" s="50"/>
      <c r="I194" s="50"/>
      <c r="J194" s="50"/>
      <c r="K194" s="50">
        <v>2.7468355341422401E-2</v>
      </c>
      <c r="L194" s="50">
        <v>3.225656584609E-3</v>
      </c>
      <c r="M194" s="50"/>
      <c r="N194" s="50"/>
    </row>
    <row r="195" spans="1:14" x14ac:dyDescent="0.3">
      <c r="A195" t="s">
        <v>217</v>
      </c>
      <c r="B195" t="s">
        <v>494</v>
      </c>
      <c r="C195" t="s">
        <v>61</v>
      </c>
      <c r="D195" t="s">
        <v>234</v>
      </c>
      <c r="E195" s="50"/>
      <c r="F195" s="50">
        <v>1.6414870806155099E-5</v>
      </c>
      <c r="G195" s="50"/>
      <c r="H195" s="50"/>
      <c r="I195" s="50"/>
      <c r="J195" s="50"/>
      <c r="K195" s="50"/>
      <c r="L195" s="50"/>
      <c r="M195" s="50"/>
      <c r="N195" s="50"/>
    </row>
    <row r="196" spans="1:14" x14ac:dyDescent="0.3">
      <c r="A196" t="s">
        <v>217</v>
      </c>
      <c r="B196" t="s">
        <v>494</v>
      </c>
      <c r="C196" t="s">
        <v>21</v>
      </c>
      <c r="D196" t="s">
        <v>144</v>
      </c>
      <c r="E196" s="50"/>
      <c r="F196" s="50">
        <v>4.5973202365198798E-5</v>
      </c>
      <c r="G196" s="50">
        <v>1.8733610935116399E-2</v>
      </c>
      <c r="H196" s="50">
        <v>4.885062273865E-3</v>
      </c>
      <c r="I196" s="50">
        <v>9.3553012216435902E-2</v>
      </c>
      <c r="J196" s="50">
        <v>9.7324170680411395E-2</v>
      </c>
      <c r="K196" s="50">
        <v>3.3498480865714199E-2</v>
      </c>
      <c r="L196" s="50">
        <v>6.0815515257949997E-3</v>
      </c>
      <c r="M196" s="50"/>
      <c r="N196" s="50"/>
    </row>
    <row r="197" spans="1:14" x14ac:dyDescent="0.3">
      <c r="A197" t="s">
        <v>217</v>
      </c>
      <c r="B197" t="s">
        <v>494</v>
      </c>
      <c r="C197" t="s">
        <v>62</v>
      </c>
      <c r="D197" t="s">
        <v>145</v>
      </c>
      <c r="E197" s="50"/>
      <c r="F197" s="50"/>
      <c r="G197" s="50">
        <v>1.07121062880885E-2</v>
      </c>
      <c r="H197" s="50"/>
      <c r="I197" s="50">
        <v>4.5097568077589996E-3</v>
      </c>
      <c r="J197" s="50"/>
      <c r="K197" s="50">
        <v>3.0098347630940002E-4</v>
      </c>
      <c r="L197" s="50">
        <v>1.3645448520107101E-2</v>
      </c>
      <c r="M197" s="50">
        <v>7.0787885371119E-3</v>
      </c>
      <c r="N197" s="50">
        <v>4.0379350634623E-3</v>
      </c>
    </row>
    <row r="198" spans="1:14" x14ac:dyDescent="0.3">
      <c r="A198" t="s">
        <v>217</v>
      </c>
      <c r="B198" t="s">
        <v>494</v>
      </c>
      <c r="C198" t="s">
        <v>235</v>
      </c>
      <c r="D198" t="s">
        <v>236</v>
      </c>
      <c r="E198" s="50"/>
      <c r="F198" s="50">
        <v>2.9612456830829198E-6</v>
      </c>
      <c r="G198" s="50"/>
      <c r="H198" s="50"/>
      <c r="I198" s="50"/>
      <c r="J198" s="50"/>
      <c r="K198" s="50">
        <v>4.2422983433458601E-6</v>
      </c>
      <c r="L198" s="50"/>
      <c r="M198" s="50"/>
      <c r="N198" s="50"/>
    </row>
    <row r="199" spans="1:14" x14ac:dyDescent="0.3">
      <c r="A199" t="s">
        <v>217</v>
      </c>
      <c r="B199" t="s">
        <v>494</v>
      </c>
      <c r="C199" t="s">
        <v>64</v>
      </c>
      <c r="D199" t="s">
        <v>199</v>
      </c>
      <c r="E199" s="50">
        <v>5.3917665615312001E-3</v>
      </c>
      <c r="F199" s="50">
        <v>1.8285559453615999E-3</v>
      </c>
      <c r="G199" s="50">
        <v>1.2182306446195999E-3</v>
      </c>
      <c r="H199" s="50">
        <v>8.7628141085260001E-4</v>
      </c>
      <c r="I199" s="50">
        <v>1.2691282883129E-3</v>
      </c>
      <c r="J199" s="50">
        <v>1.5596273070393001E-3</v>
      </c>
      <c r="K199" s="50">
        <v>1.0531913344431999E-3</v>
      </c>
      <c r="L199" s="50"/>
      <c r="M199" s="50"/>
      <c r="N199" s="50"/>
    </row>
    <row r="200" spans="1:14" x14ac:dyDescent="0.3">
      <c r="A200" t="s">
        <v>217</v>
      </c>
      <c r="B200" t="s">
        <v>494</v>
      </c>
      <c r="C200" t="s">
        <v>65</v>
      </c>
      <c r="D200" t="s">
        <v>237</v>
      </c>
      <c r="E200" s="50"/>
      <c r="F200" s="50"/>
      <c r="G200" s="50"/>
      <c r="H200" s="50"/>
      <c r="I200" s="50">
        <v>6.8438945209526802E-5</v>
      </c>
      <c r="J200" s="50">
        <v>1.9062337894380001E-4</v>
      </c>
      <c r="K200" s="50"/>
      <c r="L200" s="50"/>
      <c r="M200" s="50"/>
      <c r="N200" s="50"/>
    </row>
    <row r="201" spans="1:14" x14ac:dyDescent="0.3">
      <c r="A201" t="s">
        <v>217</v>
      </c>
      <c r="B201" t="s">
        <v>494</v>
      </c>
      <c r="C201" t="s">
        <v>146</v>
      </c>
      <c r="D201" t="s">
        <v>147</v>
      </c>
      <c r="E201" s="50">
        <v>1.8228265124062299E-2</v>
      </c>
      <c r="F201" s="50">
        <v>7.1341480967854996E-3</v>
      </c>
      <c r="G201" s="50">
        <v>3.8153895941554E-3</v>
      </c>
      <c r="H201" s="50">
        <v>6.1160322934695997E-3</v>
      </c>
      <c r="I201" s="50">
        <v>2.067283717296E-4</v>
      </c>
      <c r="J201" s="50">
        <v>9.5644222779210002E-4</v>
      </c>
      <c r="K201" s="50">
        <v>5.8380470816250004E-4</v>
      </c>
      <c r="L201" s="50"/>
      <c r="M201" s="50">
        <v>1.2240017333480001E-4</v>
      </c>
      <c r="N201" s="50">
        <v>2.5138400182744E-3</v>
      </c>
    </row>
    <row r="202" spans="1:14" x14ac:dyDescent="0.3">
      <c r="A202" t="s">
        <v>217</v>
      </c>
      <c r="B202" t="s">
        <v>494</v>
      </c>
      <c r="C202" t="s">
        <v>67</v>
      </c>
      <c r="D202" t="s">
        <v>238</v>
      </c>
      <c r="E202" s="50">
        <v>4.0921810537865397E-6</v>
      </c>
      <c r="F202" s="50"/>
      <c r="G202" s="50">
        <v>2.2298278073277901E-5</v>
      </c>
      <c r="H202" s="50"/>
      <c r="I202" s="50"/>
      <c r="J202" s="50"/>
      <c r="K202" s="50"/>
      <c r="L202" s="50"/>
      <c r="M202" s="50"/>
      <c r="N202" s="50"/>
    </row>
    <row r="203" spans="1:14" x14ac:dyDescent="0.3">
      <c r="A203" t="s">
        <v>217</v>
      </c>
      <c r="B203" t="s">
        <v>494</v>
      </c>
      <c r="C203" t="s">
        <v>11</v>
      </c>
      <c r="D203" t="s">
        <v>201</v>
      </c>
      <c r="E203" s="50"/>
      <c r="F203" s="50"/>
      <c r="G203" s="50">
        <v>0.131701865823387</v>
      </c>
      <c r="H203" s="50">
        <v>1.1079406443968201E-2</v>
      </c>
      <c r="I203" s="50">
        <v>5.6565662489290798E-2</v>
      </c>
      <c r="J203" s="50">
        <v>7.4786515339343398E-2</v>
      </c>
      <c r="K203" s="50">
        <v>0.214366180384508</v>
      </c>
      <c r="L203" s="50">
        <v>0.172849931270737</v>
      </c>
      <c r="M203" s="50">
        <v>0.13843532687935101</v>
      </c>
      <c r="N203" s="50">
        <v>0.19501655581041899</v>
      </c>
    </row>
    <row r="204" spans="1:14" x14ac:dyDescent="0.3">
      <c r="A204" t="s">
        <v>217</v>
      </c>
      <c r="B204" t="s">
        <v>494</v>
      </c>
      <c r="C204" t="s">
        <v>38</v>
      </c>
      <c r="D204" t="s">
        <v>215</v>
      </c>
      <c r="E204" s="50"/>
      <c r="F204" s="50"/>
      <c r="G204" s="50"/>
      <c r="H204" s="50"/>
      <c r="I204" s="50">
        <v>2.3089068235505901E-5</v>
      </c>
      <c r="J204" s="50"/>
      <c r="K204" s="50"/>
      <c r="L204" s="50"/>
      <c r="M204" s="50"/>
      <c r="N204" s="50"/>
    </row>
    <row r="205" spans="1:14" x14ac:dyDescent="0.3">
      <c r="A205" t="s">
        <v>217</v>
      </c>
      <c r="B205" t="s">
        <v>494</v>
      </c>
      <c r="C205" t="s">
        <v>68</v>
      </c>
      <c r="D205" t="s">
        <v>203</v>
      </c>
      <c r="E205" s="50"/>
      <c r="F205" s="50">
        <v>5.2639461741261104E-7</v>
      </c>
      <c r="G205" s="50"/>
      <c r="H205" s="50"/>
      <c r="I205" s="50"/>
      <c r="J205" s="50"/>
      <c r="K205" s="50"/>
      <c r="L205" s="50"/>
      <c r="M205" s="50"/>
      <c r="N205" s="50"/>
    </row>
    <row r="206" spans="1:14" x14ac:dyDescent="0.3">
      <c r="A206" t="s">
        <v>217</v>
      </c>
      <c r="B206" t="s">
        <v>494</v>
      </c>
      <c r="C206" t="s">
        <v>69</v>
      </c>
      <c r="D206" t="s">
        <v>204</v>
      </c>
      <c r="E206" s="50"/>
      <c r="F206" s="50"/>
      <c r="G206" s="50"/>
      <c r="H206" s="50"/>
      <c r="I206" s="50"/>
      <c r="J206" s="50"/>
      <c r="K206" s="50">
        <v>1.32109644556836E-6</v>
      </c>
      <c r="L206" s="50"/>
      <c r="M206" s="50"/>
      <c r="N206" s="50"/>
    </row>
    <row r="207" spans="1:14" x14ac:dyDescent="0.3">
      <c r="A207" t="s">
        <v>217</v>
      </c>
      <c r="B207" t="s">
        <v>494</v>
      </c>
      <c r="C207" t="s">
        <v>82</v>
      </c>
      <c r="D207" t="s">
        <v>158</v>
      </c>
      <c r="E207" s="50"/>
      <c r="F207" s="50"/>
      <c r="G207" s="50">
        <v>2.993911444518E-4</v>
      </c>
      <c r="H207" s="50"/>
      <c r="I207" s="50">
        <v>6.9927919789808998E-3</v>
      </c>
      <c r="J207" s="50">
        <v>1.2106006302880201E-2</v>
      </c>
      <c r="K207" s="50">
        <v>6.0989895022881303E-2</v>
      </c>
      <c r="L207" s="50">
        <v>6.7693049372910902E-2</v>
      </c>
      <c r="M207" s="50">
        <v>6.7307727023706299E-2</v>
      </c>
      <c r="N207" s="50">
        <v>8.2318974123903293E-2</v>
      </c>
    </row>
    <row r="208" spans="1:14" x14ac:dyDescent="0.3">
      <c r="A208" t="s">
        <v>217</v>
      </c>
      <c r="B208" t="s">
        <v>494</v>
      </c>
      <c r="C208" t="s">
        <v>148</v>
      </c>
      <c r="D208" t="s">
        <v>149</v>
      </c>
      <c r="E208" s="50">
        <v>2.27368152995416E-2</v>
      </c>
      <c r="F208" s="50">
        <v>2.47777795244816E-2</v>
      </c>
      <c r="G208" s="50">
        <v>7.5524546074391E-3</v>
      </c>
      <c r="H208" s="50">
        <v>0.10293792716208</v>
      </c>
      <c r="I208" s="50">
        <v>1.9835729825413002E-2</v>
      </c>
      <c r="J208" s="50">
        <v>1.5689328827759901E-2</v>
      </c>
      <c r="K208" s="50">
        <v>1.3603082989566001E-3</v>
      </c>
      <c r="L208" s="50">
        <v>3.0495606299689999E-3</v>
      </c>
      <c r="M208" s="50"/>
      <c r="N208" s="50"/>
    </row>
    <row r="209" spans="1:14" x14ac:dyDescent="0.3">
      <c r="A209" t="s">
        <v>217</v>
      </c>
      <c r="B209" t="s">
        <v>494</v>
      </c>
      <c r="C209" t="s">
        <v>28</v>
      </c>
      <c r="D209" t="s">
        <v>206</v>
      </c>
      <c r="E209" s="50"/>
      <c r="F209" s="50"/>
      <c r="G209" s="50">
        <v>2.1761881966100001E-4</v>
      </c>
      <c r="H209" s="50">
        <v>1.4429135099860001E-4</v>
      </c>
      <c r="I209" s="50">
        <v>5.7359019566558102E-5</v>
      </c>
      <c r="J209" s="50"/>
      <c r="K209" s="50"/>
      <c r="L209" s="50"/>
      <c r="M209" s="50"/>
      <c r="N209" s="50">
        <v>8.3759156776917996E-3</v>
      </c>
    </row>
    <row r="210" spans="1:14" x14ac:dyDescent="0.3">
      <c r="A210" t="s">
        <v>217</v>
      </c>
      <c r="B210" t="s">
        <v>494</v>
      </c>
      <c r="C210" t="s">
        <v>150</v>
      </c>
      <c r="D210" t="s">
        <v>151</v>
      </c>
      <c r="E210" s="50">
        <v>7.2689875448969004E-3</v>
      </c>
      <c r="F210" s="50">
        <v>1.42748571287825E-2</v>
      </c>
      <c r="G210" s="50">
        <v>6.0000440505573203E-2</v>
      </c>
      <c r="H210" s="50">
        <v>1.90361540318984E-2</v>
      </c>
      <c r="I210" s="50">
        <v>5.0413188830378E-2</v>
      </c>
      <c r="J210" s="50">
        <v>3.66016125444509E-2</v>
      </c>
      <c r="K210" s="50">
        <v>9.1190827400313104E-2</v>
      </c>
      <c r="L210" s="50">
        <v>0.21302422629891199</v>
      </c>
      <c r="M210" s="50">
        <v>0.18456452761560499</v>
      </c>
      <c r="N210" s="50">
        <v>0.21258240768276301</v>
      </c>
    </row>
    <row r="211" spans="1:14" x14ac:dyDescent="0.3">
      <c r="A211" t="s">
        <v>217</v>
      </c>
      <c r="B211" t="s">
        <v>494</v>
      </c>
      <c r="C211" t="s">
        <v>34</v>
      </c>
      <c r="D211" t="s">
        <v>239</v>
      </c>
      <c r="E211" s="50">
        <v>3.2703064721189999E-3</v>
      </c>
      <c r="F211" s="50">
        <v>2.0977962893888001E-3</v>
      </c>
      <c r="G211" s="50">
        <v>3.4549184636554001E-3</v>
      </c>
      <c r="H211" s="50">
        <v>3.5473533447446001E-3</v>
      </c>
      <c r="I211" s="50">
        <v>4.9175872092073998E-3</v>
      </c>
      <c r="J211" s="50">
        <v>5.6203593658439004E-3</v>
      </c>
      <c r="K211" s="50">
        <v>3.0137355550845998E-3</v>
      </c>
      <c r="L211" s="50"/>
      <c r="M211" s="50"/>
      <c r="N211" s="50"/>
    </row>
    <row r="212" spans="1:14" x14ac:dyDescent="0.3">
      <c r="A212" t="s">
        <v>217</v>
      </c>
      <c r="B212" t="s">
        <v>494</v>
      </c>
      <c r="C212" t="s">
        <v>23</v>
      </c>
      <c r="D212" t="s">
        <v>153</v>
      </c>
      <c r="E212" s="50">
        <v>8.1464172815639706E-6</v>
      </c>
      <c r="F212" s="50">
        <v>1.03181239594178E-5</v>
      </c>
      <c r="G212" s="50">
        <v>1.7349931067373701E-5</v>
      </c>
      <c r="H212" s="50">
        <v>1.1428412399180201E-5</v>
      </c>
      <c r="I212" s="50">
        <v>1.4744164449073601E-5</v>
      </c>
      <c r="J212" s="50">
        <v>1.17161930058229E-5</v>
      </c>
      <c r="K212" s="50">
        <v>2.59029148530436E-6</v>
      </c>
      <c r="L212" s="50"/>
      <c r="M212" s="50"/>
      <c r="N212" s="50"/>
    </row>
    <row r="213" spans="1:14" x14ac:dyDescent="0.3">
      <c r="A213" t="s">
        <v>217</v>
      </c>
      <c r="B213" t="s">
        <v>494</v>
      </c>
      <c r="C213" t="s">
        <v>51</v>
      </c>
      <c r="D213" t="s">
        <v>240</v>
      </c>
      <c r="E213" s="50"/>
      <c r="F213" s="50"/>
      <c r="G213" s="50">
        <v>9.6360049274346799E-6</v>
      </c>
      <c r="H213" s="50"/>
      <c r="I213" s="50">
        <v>1.6248550841302599E-5</v>
      </c>
      <c r="J213" s="50">
        <v>2.15227975847222E-5</v>
      </c>
      <c r="K213" s="50">
        <v>6.6762957772325105E-7</v>
      </c>
      <c r="L213" s="50"/>
      <c r="M213" s="50"/>
      <c r="N213" s="50"/>
    </row>
    <row r="214" spans="1:14" x14ac:dyDescent="0.3">
      <c r="A214" t="s">
        <v>217</v>
      </c>
      <c r="B214" t="s">
        <v>494</v>
      </c>
      <c r="C214" t="s">
        <v>63</v>
      </c>
      <c r="D214" t="s">
        <v>216</v>
      </c>
      <c r="E214" s="50">
        <v>4.4687942893252397E-2</v>
      </c>
      <c r="F214" s="50">
        <v>1.4161384643835999E-2</v>
      </c>
      <c r="G214" s="50">
        <v>1.1612556706101101E-2</v>
      </c>
      <c r="H214" s="50">
        <v>1.3502203010074799E-2</v>
      </c>
      <c r="I214" s="50">
        <v>1.347130255168E-4</v>
      </c>
      <c r="J214" s="50">
        <v>1.259467110553E-4</v>
      </c>
      <c r="K214" s="50">
        <v>1.9711497522985999E-3</v>
      </c>
      <c r="L214" s="50">
        <v>1.1934413482676E-3</v>
      </c>
      <c r="M214" s="50"/>
      <c r="N214" s="50">
        <v>2.2834159784434001E-3</v>
      </c>
    </row>
    <row r="215" spans="1:14" x14ac:dyDescent="0.3">
      <c r="A215" t="s">
        <v>217</v>
      </c>
      <c r="B215" t="s">
        <v>494</v>
      </c>
      <c r="C215" t="s">
        <v>35</v>
      </c>
      <c r="D215" t="s">
        <v>241</v>
      </c>
      <c r="E215" s="50">
        <v>1.7811578607357599E-5</v>
      </c>
      <c r="F215" s="50"/>
      <c r="G215" s="50"/>
      <c r="H215" s="50"/>
      <c r="I215" s="50"/>
      <c r="J215" s="50"/>
      <c r="K215" s="50">
        <v>4.1627876854602999E-5</v>
      </c>
      <c r="L215" s="50"/>
      <c r="M215" s="50"/>
      <c r="N215" s="50"/>
    </row>
    <row r="216" spans="1:14" x14ac:dyDescent="0.3">
      <c r="A216" t="s">
        <v>113</v>
      </c>
      <c r="B216" t="s">
        <v>495</v>
      </c>
      <c r="C216" t="s">
        <v>12</v>
      </c>
      <c r="D216" t="s">
        <v>135</v>
      </c>
      <c r="E216" s="50"/>
      <c r="F216" s="50"/>
      <c r="G216" s="50">
        <v>5.4773555376457003E-3</v>
      </c>
      <c r="H216" s="50">
        <v>1.52786119790441E-2</v>
      </c>
      <c r="I216" s="50">
        <v>4.27248115842222E-2</v>
      </c>
      <c r="J216" s="50">
        <v>3.9432074266354603E-2</v>
      </c>
      <c r="K216" s="50">
        <v>3.8082461385247998E-2</v>
      </c>
      <c r="L216" s="50">
        <v>6.9581081346983001E-2</v>
      </c>
      <c r="M216" s="50">
        <v>9.0381230702970605E-2</v>
      </c>
      <c r="N216" s="50">
        <v>6.3782403583174094E-2</v>
      </c>
    </row>
    <row r="217" spans="1:14" x14ac:dyDescent="0.3">
      <c r="A217" t="s">
        <v>113</v>
      </c>
      <c r="B217" t="s">
        <v>495</v>
      </c>
      <c r="C217" t="s">
        <v>14</v>
      </c>
      <c r="D217" t="s">
        <v>167</v>
      </c>
      <c r="E217" s="50">
        <v>6.1723223516103E-3</v>
      </c>
      <c r="F217" s="50">
        <v>7.9380818196939998E-3</v>
      </c>
      <c r="G217" s="50">
        <v>1.4494232274207101E-2</v>
      </c>
      <c r="H217" s="50">
        <v>2.7893967298833E-3</v>
      </c>
      <c r="I217" s="50">
        <v>4.8389491256723002E-3</v>
      </c>
      <c r="J217" s="50">
        <v>1.5045211605746201E-2</v>
      </c>
      <c r="K217" s="50">
        <v>1.5563511202690899E-2</v>
      </c>
      <c r="L217" s="50">
        <v>1.7626122804712398E-2</v>
      </c>
      <c r="M217" s="50">
        <v>2.4035588790618401E-2</v>
      </c>
      <c r="N217" s="50">
        <v>3.3547897213833902E-2</v>
      </c>
    </row>
    <row r="218" spans="1:14" x14ac:dyDescent="0.3">
      <c r="A218" t="s">
        <v>113</v>
      </c>
      <c r="B218" t="s">
        <v>495</v>
      </c>
      <c r="C218" t="s">
        <v>13</v>
      </c>
      <c r="D218" t="s">
        <v>138</v>
      </c>
      <c r="E218" s="50">
        <v>3.09557855698737E-2</v>
      </c>
      <c r="F218" s="50">
        <v>3.9909870214101001E-2</v>
      </c>
      <c r="G218" s="50">
        <v>6.7305823019321503E-2</v>
      </c>
      <c r="H218" s="50">
        <v>4.5173667683371499E-2</v>
      </c>
      <c r="I218" s="50">
        <v>3.3656032948245797E-2</v>
      </c>
      <c r="J218" s="50">
        <v>4.34506048289676E-2</v>
      </c>
      <c r="K218" s="50">
        <v>6.7834429060178295E-2</v>
      </c>
      <c r="L218" s="50">
        <v>6.37797200939971E-2</v>
      </c>
      <c r="M218" s="50">
        <v>6.4145778030529996E-2</v>
      </c>
      <c r="N218" s="50">
        <v>5.8335199324062101E-2</v>
      </c>
    </row>
    <row r="219" spans="1:14" x14ac:dyDescent="0.3">
      <c r="A219" t="s">
        <v>113</v>
      </c>
      <c r="B219" t="s">
        <v>495</v>
      </c>
      <c r="C219" t="s">
        <v>139</v>
      </c>
      <c r="D219" t="s">
        <v>140</v>
      </c>
      <c r="E219" s="50"/>
      <c r="F219" s="50"/>
      <c r="G219" s="50">
        <v>1.9001882678970001E-4</v>
      </c>
      <c r="H219" s="50">
        <v>1.384705757104E-4</v>
      </c>
      <c r="I219" s="50">
        <v>3.1110058165422999E-3</v>
      </c>
      <c r="J219" s="50">
        <v>1.2781843135806501E-2</v>
      </c>
      <c r="K219" s="50">
        <v>1.65599191486238E-2</v>
      </c>
      <c r="L219" s="50">
        <v>3.2527100598414398E-2</v>
      </c>
      <c r="M219" s="50">
        <v>3.2400053054411501E-2</v>
      </c>
      <c r="N219" s="50">
        <v>2.9574500645871998E-2</v>
      </c>
    </row>
    <row r="220" spans="1:14" x14ac:dyDescent="0.3">
      <c r="A220" t="s">
        <v>113</v>
      </c>
      <c r="B220" t="s">
        <v>495</v>
      </c>
      <c r="C220" t="s">
        <v>8</v>
      </c>
      <c r="D220" t="s">
        <v>142</v>
      </c>
      <c r="E220" s="50">
        <v>0.208696085646183</v>
      </c>
      <c r="F220" s="50">
        <v>0.191061310726068</v>
      </c>
      <c r="G220" s="50">
        <v>0.26227207589372897</v>
      </c>
      <c r="H220" s="50">
        <v>0.296406141281705</v>
      </c>
      <c r="I220" s="50">
        <v>0.292595312946129</v>
      </c>
      <c r="J220" s="50">
        <v>0.32071000154444401</v>
      </c>
      <c r="K220" s="50">
        <v>0.39329581522042201</v>
      </c>
      <c r="L220" s="50">
        <v>0.32831834943788901</v>
      </c>
      <c r="M220" s="50">
        <v>0.388047790554089</v>
      </c>
      <c r="N220" s="50">
        <v>0.44023277249778198</v>
      </c>
    </row>
    <row r="221" spans="1:14" x14ac:dyDescent="0.3">
      <c r="A221" t="s">
        <v>113</v>
      </c>
      <c r="B221" t="s">
        <v>495</v>
      </c>
      <c r="C221" t="s">
        <v>163</v>
      </c>
      <c r="D221" t="s">
        <v>164</v>
      </c>
      <c r="E221" s="50"/>
      <c r="F221" s="50"/>
      <c r="G221" s="50">
        <v>2.5841253275863999E-3</v>
      </c>
      <c r="H221" s="50">
        <v>5.7693350321449998E-3</v>
      </c>
      <c r="I221" s="50">
        <v>3.0262300108736002E-3</v>
      </c>
      <c r="J221" s="50">
        <v>1.1636621767643E-3</v>
      </c>
      <c r="K221" s="50">
        <v>1.3499420189608999E-3</v>
      </c>
      <c r="L221" s="50">
        <v>9.5654276239820002E-4</v>
      </c>
      <c r="M221" s="50">
        <v>1.04912322050532E-2</v>
      </c>
      <c r="N221" s="50">
        <v>1.07167195446633E-2</v>
      </c>
    </row>
    <row r="222" spans="1:14" x14ac:dyDescent="0.3">
      <c r="A222" t="s">
        <v>113</v>
      </c>
      <c r="B222" t="s">
        <v>495</v>
      </c>
      <c r="C222" t="s">
        <v>21</v>
      </c>
      <c r="D222" t="s">
        <v>144</v>
      </c>
      <c r="E222" s="50">
        <v>0.102908239894376</v>
      </c>
      <c r="F222" s="50">
        <v>0.15546211280101899</v>
      </c>
      <c r="G222" s="50">
        <v>0.10436480992968999</v>
      </c>
      <c r="H222" s="50">
        <v>0.17206983228573899</v>
      </c>
      <c r="I222" s="50">
        <v>0.17088769022949599</v>
      </c>
      <c r="J222" s="50">
        <v>0.16549984044989899</v>
      </c>
      <c r="K222" s="50">
        <v>0.121858929813272</v>
      </c>
      <c r="L222" s="50">
        <v>2.1644100561944601E-2</v>
      </c>
      <c r="M222" s="50">
        <v>4.7386643421859003E-3</v>
      </c>
      <c r="N222" s="50">
        <v>4.7141580556806003E-3</v>
      </c>
    </row>
    <row r="223" spans="1:14" x14ac:dyDescent="0.3">
      <c r="A223" t="s">
        <v>113</v>
      </c>
      <c r="B223" t="s">
        <v>495</v>
      </c>
      <c r="C223" t="s">
        <v>148</v>
      </c>
      <c r="D223" t="s">
        <v>149</v>
      </c>
      <c r="E223" s="50">
        <v>6.1682966608258102E-2</v>
      </c>
      <c r="F223" s="50">
        <v>5.9703663453252898E-2</v>
      </c>
      <c r="G223" s="50">
        <v>7.6820749084343901E-2</v>
      </c>
      <c r="H223" s="50">
        <v>4.6228213330489397E-2</v>
      </c>
      <c r="I223" s="50">
        <v>4.4598906774835301E-2</v>
      </c>
      <c r="J223" s="50">
        <v>7.74070365668698E-2</v>
      </c>
      <c r="K223" s="50">
        <v>3.1286538625060402E-2</v>
      </c>
      <c r="L223" s="50">
        <v>0.16809721064354</v>
      </c>
      <c r="M223" s="50">
        <v>0.119132719360868</v>
      </c>
      <c r="N223" s="50">
        <v>0.101687921911715</v>
      </c>
    </row>
    <row r="224" spans="1:14" x14ac:dyDescent="0.3">
      <c r="A224" t="s">
        <v>114</v>
      </c>
      <c r="B224" t="s">
        <v>495</v>
      </c>
      <c r="C224" t="s">
        <v>29</v>
      </c>
      <c r="D224" t="s">
        <v>242</v>
      </c>
      <c r="E224" s="50"/>
      <c r="F224" s="50"/>
      <c r="G224" s="50"/>
      <c r="H224" s="50">
        <v>6.98630700010097E-7</v>
      </c>
      <c r="I224" s="50"/>
      <c r="J224" s="50"/>
      <c r="K224" s="50"/>
      <c r="L224" s="50"/>
      <c r="M224" s="50"/>
      <c r="N224" s="50"/>
    </row>
    <row r="225" spans="1:14" x14ac:dyDescent="0.3">
      <c r="A225" t="s">
        <v>114</v>
      </c>
      <c r="B225" t="s">
        <v>495</v>
      </c>
      <c r="C225" t="s">
        <v>2</v>
      </c>
      <c r="D225" t="s">
        <v>170</v>
      </c>
      <c r="E225" s="50">
        <v>5.3999463900001703E-2</v>
      </c>
      <c r="F225" s="50">
        <v>5.3997718824614099E-2</v>
      </c>
      <c r="G225" s="50">
        <v>4.6344198528616501E-2</v>
      </c>
      <c r="H225" s="50">
        <v>2.38956914953827E-2</v>
      </c>
      <c r="I225" s="50">
        <v>1.2088067378454199E-2</v>
      </c>
      <c r="J225" s="50"/>
      <c r="K225" s="50">
        <v>1.0122083947398899E-2</v>
      </c>
      <c r="L225" s="50">
        <v>1.0982959229097601E-2</v>
      </c>
      <c r="M225" s="50">
        <v>8.8642854714515995E-3</v>
      </c>
      <c r="N225" s="50">
        <v>5.1075735901238003E-3</v>
      </c>
    </row>
    <row r="226" spans="1:14" x14ac:dyDescent="0.3">
      <c r="A226" t="s">
        <v>114</v>
      </c>
      <c r="B226" t="s">
        <v>495</v>
      </c>
      <c r="C226" t="s">
        <v>70</v>
      </c>
      <c r="D226" t="s">
        <v>171</v>
      </c>
      <c r="E226" s="50"/>
      <c r="F226" s="50"/>
      <c r="G226" s="50"/>
      <c r="H226" s="50">
        <v>2.67139127723563E-2</v>
      </c>
      <c r="I226" s="50">
        <v>1.8853389058438901E-2</v>
      </c>
      <c r="J226" s="50">
        <v>2.6093535262613401E-2</v>
      </c>
      <c r="K226" s="50">
        <v>4.4468472321640397E-2</v>
      </c>
      <c r="L226" s="50">
        <v>5.6397349693018399E-2</v>
      </c>
      <c r="M226" s="50">
        <v>4.71761490359466E-2</v>
      </c>
      <c r="N226" s="50">
        <v>1.0798482850992301E-2</v>
      </c>
    </row>
    <row r="227" spans="1:14" x14ac:dyDescent="0.3">
      <c r="A227" t="s">
        <v>114</v>
      </c>
      <c r="B227" t="s">
        <v>495</v>
      </c>
      <c r="C227" t="s">
        <v>0</v>
      </c>
      <c r="D227" t="s">
        <v>134</v>
      </c>
      <c r="E227" s="50"/>
      <c r="F227" s="50"/>
      <c r="G227" s="50"/>
      <c r="H227" s="50"/>
      <c r="I227" s="50"/>
      <c r="J227" s="50"/>
      <c r="K227" s="50"/>
      <c r="L227" s="50">
        <v>6.1156277590473998E-3</v>
      </c>
      <c r="M227" s="50"/>
      <c r="N227" s="50"/>
    </row>
    <row r="228" spans="1:14" x14ac:dyDescent="0.3">
      <c r="A228" t="s">
        <v>114</v>
      </c>
      <c r="B228" t="s">
        <v>495</v>
      </c>
      <c r="C228" t="s">
        <v>3</v>
      </c>
      <c r="D228" t="s">
        <v>178</v>
      </c>
      <c r="E228" s="50"/>
      <c r="F228" s="50"/>
      <c r="G228" s="50"/>
      <c r="H228" s="50"/>
      <c r="I228" s="50"/>
      <c r="J228" s="50"/>
      <c r="K228" s="50"/>
      <c r="L228" s="50">
        <v>3.08631684830897E-2</v>
      </c>
      <c r="M228" s="50">
        <v>8.5820428730007999E-3</v>
      </c>
      <c r="N228" s="50"/>
    </row>
    <row r="229" spans="1:14" x14ac:dyDescent="0.3">
      <c r="A229" t="s">
        <v>114</v>
      </c>
      <c r="B229" t="s">
        <v>495</v>
      </c>
      <c r="C229" t="s">
        <v>74</v>
      </c>
      <c r="D229" t="s">
        <v>179</v>
      </c>
      <c r="E229" s="50"/>
      <c r="F229" s="50"/>
      <c r="G229" s="50"/>
      <c r="H229" s="50"/>
      <c r="I229" s="50">
        <v>1.6117463221305198E-2</v>
      </c>
      <c r="J229" s="50">
        <v>1.0224129252377701E-2</v>
      </c>
      <c r="K229" s="50">
        <v>1.30805663524274E-2</v>
      </c>
      <c r="L229" s="50">
        <v>1.7221558317221101E-2</v>
      </c>
      <c r="M229" s="50">
        <v>1.69452615183978E-2</v>
      </c>
      <c r="N229" s="50">
        <v>5.1293772958736997E-3</v>
      </c>
    </row>
    <row r="230" spans="1:14" x14ac:dyDescent="0.3">
      <c r="A230" t="s">
        <v>114</v>
      </c>
      <c r="B230" t="s">
        <v>495</v>
      </c>
      <c r="C230" t="s">
        <v>42</v>
      </c>
      <c r="D230" t="s">
        <v>181</v>
      </c>
      <c r="E230" s="50"/>
      <c r="F230" s="50"/>
      <c r="G230" s="50"/>
      <c r="H230" s="50"/>
      <c r="I230" s="50">
        <v>1.28045879192064E-7</v>
      </c>
      <c r="J230" s="50">
        <v>5.2233758490373696E-7</v>
      </c>
      <c r="K230" s="50"/>
      <c r="L230" s="50"/>
      <c r="M230" s="50"/>
      <c r="N230" s="50"/>
    </row>
    <row r="231" spans="1:14" x14ac:dyDescent="0.3">
      <c r="A231" t="s">
        <v>114</v>
      </c>
      <c r="B231" t="s">
        <v>495</v>
      </c>
      <c r="C231" t="s">
        <v>4</v>
      </c>
      <c r="D231" t="s">
        <v>243</v>
      </c>
      <c r="E231" s="50"/>
      <c r="F231" s="50"/>
      <c r="G231" s="50"/>
      <c r="H231" s="50"/>
      <c r="I231" s="50"/>
      <c r="J231" s="50"/>
      <c r="K231" s="50"/>
      <c r="L231" s="50">
        <v>1.6421339635580001E-4</v>
      </c>
      <c r="M231" s="50"/>
      <c r="N231" s="50"/>
    </row>
    <row r="232" spans="1:14" x14ac:dyDescent="0.3">
      <c r="A232" t="s">
        <v>114</v>
      </c>
      <c r="B232" t="s">
        <v>495</v>
      </c>
      <c r="C232" t="s">
        <v>5</v>
      </c>
      <c r="D232" t="s">
        <v>161</v>
      </c>
      <c r="E232" s="50"/>
      <c r="F232" s="50"/>
      <c r="G232" s="50"/>
      <c r="H232" s="50"/>
      <c r="I232" s="50"/>
      <c r="J232" s="50"/>
      <c r="K232" s="50">
        <v>8.4855192045706004E-3</v>
      </c>
      <c r="L232" s="50"/>
      <c r="M232" s="50"/>
      <c r="N232" s="50"/>
    </row>
    <row r="233" spans="1:14" x14ac:dyDescent="0.3">
      <c r="A233" t="s">
        <v>114</v>
      </c>
      <c r="B233" t="s">
        <v>495</v>
      </c>
      <c r="C233" t="s">
        <v>6</v>
      </c>
      <c r="D233" t="s">
        <v>244</v>
      </c>
      <c r="E233" s="50"/>
      <c r="F233" s="50"/>
      <c r="G233" s="50"/>
      <c r="H233" s="50"/>
      <c r="I233" s="50"/>
      <c r="J233" s="50"/>
      <c r="K233" s="50"/>
      <c r="L233" s="50">
        <v>6.9282887053952E-3</v>
      </c>
      <c r="M233" s="50"/>
      <c r="N233" s="50"/>
    </row>
    <row r="234" spans="1:14" x14ac:dyDescent="0.3">
      <c r="A234" t="s">
        <v>114</v>
      </c>
      <c r="B234" t="s">
        <v>495</v>
      </c>
      <c r="C234" t="s">
        <v>1</v>
      </c>
      <c r="D234" t="s">
        <v>190</v>
      </c>
      <c r="E234" s="50"/>
      <c r="F234" s="50"/>
      <c r="G234" s="50"/>
      <c r="H234" s="50"/>
      <c r="I234" s="50"/>
      <c r="J234" s="50"/>
      <c r="K234" s="50"/>
      <c r="L234" s="50">
        <v>1.8637711746839199E-2</v>
      </c>
      <c r="M234" s="50"/>
      <c r="N234" s="50"/>
    </row>
    <row r="235" spans="1:14" x14ac:dyDescent="0.3">
      <c r="A235" t="s">
        <v>114</v>
      </c>
      <c r="B235" t="s">
        <v>495</v>
      </c>
      <c r="C235" t="s">
        <v>58</v>
      </c>
      <c r="D235" t="s">
        <v>156</v>
      </c>
      <c r="E235" s="50"/>
      <c r="F235" s="50"/>
      <c r="G235" s="50"/>
      <c r="H235" s="50">
        <v>1.2349138834658E-5</v>
      </c>
      <c r="I235" s="50"/>
      <c r="J235" s="50"/>
      <c r="K235" s="50"/>
      <c r="L235" s="50"/>
      <c r="M235" s="50"/>
      <c r="N235" s="50"/>
    </row>
    <row r="236" spans="1:14" x14ac:dyDescent="0.3">
      <c r="A236" t="s">
        <v>114</v>
      </c>
      <c r="B236" t="s">
        <v>495</v>
      </c>
      <c r="C236" t="s">
        <v>57</v>
      </c>
      <c r="D236" t="s">
        <v>193</v>
      </c>
      <c r="E236" s="50"/>
      <c r="F236" s="50"/>
      <c r="G236" s="50"/>
      <c r="H236" s="50"/>
      <c r="I236" s="50"/>
      <c r="J236" s="50"/>
      <c r="K236" s="50"/>
      <c r="L236" s="50"/>
      <c r="M236" s="50"/>
      <c r="N236" s="50">
        <v>4.2772218413316002E-3</v>
      </c>
    </row>
    <row r="237" spans="1:14" x14ac:dyDescent="0.3">
      <c r="A237" t="s">
        <v>114</v>
      </c>
      <c r="B237" t="s">
        <v>495</v>
      </c>
      <c r="C237" t="s">
        <v>7</v>
      </c>
      <c r="D237" t="s">
        <v>194</v>
      </c>
      <c r="E237" s="50">
        <v>8.90006978380741E-2</v>
      </c>
      <c r="F237" s="50">
        <v>8.8996980976923504E-2</v>
      </c>
      <c r="G237" s="50">
        <v>6.2787177612770001E-2</v>
      </c>
      <c r="H237" s="50"/>
      <c r="I237" s="50">
        <v>4.7757211840284301E-2</v>
      </c>
      <c r="J237" s="50">
        <v>3.5932611674940398E-2</v>
      </c>
      <c r="K237" s="50">
        <v>2.0904076366840999E-2</v>
      </c>
      <c r="L237" s="50">
        <v>6.2234477806762997E-3</v>
      </c>
      <c r="M237" s="50">
        <v>1.82987418085419E-2</v>
      </c>
      <c r="N237" s="50">
        <v>2.7449851250719099E-2</v>
      </c>
    </row>
    <row r="238" spans="1:14" x14ac:dyDescent="0.3">
      <c r="A238" t="s">
        <v>114</v>
      </c>
      <c r="B238" t="s">
        <v>495</v>
      </c>
      <c r="C238" t="s">
        <v>8</v>
      </c>
      <c r="D238" t="s">
        <v>142</v>
      </c>
      <c r="E238" s="50">
        <v>0.74999932304955397</v>
      </c>
      <c r="F238" s="50">
        <v>0.75000415824756606</v>
      </c>
      <c r="G238" s="50">
        <v>0.57032723710385003</v>
      </c>
      <c r="H238" s="50">
        <v>0.20797796387627801</v>
      </c>
      <c r="I238" s="50">
        <v>0.22746326231855801</v>
      </c>
      <c r="J238" s="50">
        <v>0.106409507854615</v>
      </c>
      <c r="K238" s="50">
        <v>4.2221470719170002E-4</v>
      </c>
      <c r="L238" s="50">
        <v>3.7406399537397897E-2</v>
      </c>
      <c r="M238" s="50">
        <v>5.5142173902357899E-2</v>
      </c>
      <c r="N238" s="50">
        <v>6.4355611396939294E-2</v>
      </c>
    </row>
    <row r="239" spans="1:14" x14ac:dyDescent="0.3">
      <c r="A239" t="s">
        <v>114</v>
      </c>
      <c r="B239" t="s">
        <v>495</v>
      </c>
      <c r="C239" t="s">
        <v>163</v>
      </c>
      <c r="D239" t="s">
        <v>164</v>
      </c>
      <c r="E239" s="50"/>
      <c r="F239" s="50"/>
      <c r="G239" s="50">
        <v>0.15649020669309799</v>
      </c>
      <c r="H239" s="50">
        <v>0.16486090317222199</v>
      </c>
      <c r="I239" s="50">
        <v>5.8777766132288599E-2</v>
      </c>
      <c r="J239" s="50">
        <v>2.77798205088052E-2</v>
      </c>
      <c r="K239" s="50">
        <v>4.6211613266762298E-2</v>
      </c>
      <c r="L239" s="50">
        <v>4.3442069378487803E-2</v>
      </c>
      <c r="M239" s="50">
        <v>6.0934736062586E-3</v>
      </c>
      <c r="N239" s="50">
        <v>9.1444572596149996E-4</v>
      </c>
    </row>
    <row r="240" spans="1:14" x14ac:dyDescent="0.3">
      <c r="A240" t="s">
        <v>114</v>
      </c>
      <c r="B240" t="s">
        <v>495</v>
      </c>
      <c r="C240" t="s">
        <v>9</v>
      </c>
      <c r="D240" t="s">
        <v>143</v>
      </c>
      <c r="E240" s="50"/>
      <c r="F240" s="50"/>
      <c r="G240" s="50"/>
      <c r="H240" s="50"/>
      <c r="I240" s="50">
        <v>6.1294421370811897E-2</v>
      </c>
      <c r="J240" s="50">
        <v>1.34354580215742E-2</v>
      </c>
      <c r="K240" s="50">
        <v>1.9407648750498101E-2</v>
      </c>
      <c r="L240" s="50"/>
      <c r="M240" s="50">
        <v>4.1207041051264997E-3</v>
      </c>
      <c r="N240" s="50">
        <v>5.5886747374663398E-2</v>
      </c>
    </row>
    <row r="241" spans="1:14" x14ac:dyDescent="0.3">
      <c r="A241" t="s">
        <v>114</v>
      </c>
      <c r="B241" t="s">
        <v>495</v>
      </c>
      <c r="C241" t="s">
        <v>10</v>
      </c>
      <c r="D241" t="s">
        <v>195</v>
      </c>
      <c r="E241" s="50"/>
      <c r="F241" s="50"/>
      <c r="G241" s="50">
        <v>2.9366091525321301E-2</v>
      </c>
      <c r="H241" s="50"/>
      <c r="I241" s="50">
        <v>1.4282959333595399E-2</v>
      </c>
      <c r="J241" s="50">
        <v>2.8615505980670201E-2</v>
      </c>
      <c r="K241" s="50">
        <v>1.45288713848579E-2</v>
      </c>
      <c r="L241" s="50">
        <v>7.3073156893869E-3</v>
      </c>
      <c r="M241" s="50">
        <v>3.3647118828649597E-2</v>
      </c>
      <c r="N241" s="50"/>
    </row>
    <row r="242" spans="1:14" x14ac:dyDescent="0.3">
      <c r="A242" t="s">
        <v>114</v>
      </c>
      <c r="B242" t="s">
        <v>495</v>
      </c>
      <c r="C242" t="s">
        <v>21</v>
      </c>
      <c r="D242" t="s">
        <v>144</v>
      </c>
      <c r="E242" s="50"/>
      <c r="F242" s="50"/>
      <c r="G242" s="50"/>
      <c r="H242" s="50">
        <v>0.48513302091453903</v>
      </c>
      <c r="I242" s="50">
        <v>0.28666382563931703</v>
      </c>
      <c r="J242" s="50">
        <v>0.381669580066612</v>
      </c>
      <c r="K242" s="50">
        <v>0.315867457963805</v>
      </c>
      <c r="L242" s="50">
        <v>0.14397808924774799</v>
      </c>
      <c r="M242" s="50">
        <v>4.6242628037129203E-2</v>
      </c>
      <c r="N242" s="50">
        <v>9.2851304510820798E-2</v>
      </c>
    </row>
    <row r="243" spans="1:14" x14ac:dyDescent="0.3">
      <c r="A243" t="s">
        <v>114</v>
      </c>
      <c r="B243" t="s">
        <v>495</v>
      </c>
      <c r="C243" t="s">
        <v>64</v>
      </c>
      <c r="D243" t="s">
        <v>199</v>
      </c>
      <c r="E243" s="50"/>
      <c r="F243" s="50"/>
      <c r="G243" s="50">
        <v>2.5824125293220002E-4</v>
      </c>
      <c r="H243" s="50"/>
      <c r="I243" s="50"/>
      <c r="J243" s="50"/>
      <c r="K243" s="50"/>
      <c r="L243" s="50"/>
      <c r="M243" s="50"/>
      <c r="N243" s="50"/>
    </row>
    <row r="244" spans="1:14" x14ac:dyDescent="0.3">
      <c r="A244" t="s">
        <v>114</v>
      </c>
      <c r="B244" t="s">
        <v>495</v>
      </c>
      <c r="C244" t="s">
        <v>11</v>
      </c>
      <c r="D244" t="s">
        <v>201</v>
      </c>
      <c r="E244" s="50">
        <v>0.107000515212369</v>
      </c>
      <c r="F244" s="50">
        <v>0.107001141950895</v>
      </c>
      <c r="G244" s="50">
        <v>7.5485712134706798E-2</v>
      </c>
      <c r="H244" s="50"/>
      <c r="I244" s="50">
        <v>9.0072778450318008E-3</v>
      </c>
      <c r="J244" s="50">
        <v>3.0807183635998998E-2</v>
      </c>
      <c r="K244" s="50">
        <v>2.4061125674976602E-2</v>
      </c>
      <c r="L244" s="50">
        <v>2.9910409963556799E-2</v>
      </c>
      <c r="M244" s="50">
        <v>4.6104852693870199E-2</v>
      </c>
      <c r="N244" s="50">
        <v>4.8375961342955201E-2</v>
      </c>
    </row>
    <row r="245" spans="1:14" x14ac:dyDescent="0.3">
      <c r="A245" t="s">
        <v>114</v>
      </c>
      <c r="B245" t="s">
        <v>495</v>
      </c>
      <c r="C245" t="s">
        <v>77</v>
      </c>
      <c r="D245" t="s">
        <v>202</v>
      </c>
      <c r="E245" s="50"/>
      <c r="F245" s="50"/>
      <c r="G245" s="50"/>
      <c r="H245" s="50"/>
      <c r="I245" s="50"/>
      <c r="J245" s="50">
        <v>1.08998414319361E-2</v>
      </c>
      <c r="K245" s="50"/>
      <c r="L245" s="50"/>
      <c r="M245" s="50"/>
      <c r="N245" s="50"/>
    </row>
    <row r="246" spans="1:14" x14ac:dyDescent="0.3">
      <c r="A246" t="s">
        <v>114</v>
      </c>
      <c r="B246" t="s">
        <v>495</v>
      </c>
      <c r="C246" t="s">
        <v>28</v>
      </c>
      <c r="D246" t="s">
        <v>206</v>
      </c>
      <c r="E246" s="50"/>
      <c r="F246" s="50"/>
      <c r="G246" s="50">
        <v>3.1632481649932501E-2</v>
      </c>
      <c r="H246" s="50"/>
      <c r="I246" s="50"/>
      <c r="J246" s="50"/>
      <c r="K246" s="50"/>
      <c r="L246" s="50"/>
      <c r="M246" s="50"/>
      <c r="N246" s="50"/>
    </row>
    <row r="247" spans="1:14" x14ac:dyDescent="0.3">
      <c r="A247" t="s">
        <v>114</v>
      </c>
      <c r="B247" t="s">
        <v>495</v>
      </c>
      <c r="C247" t="s">
        <v>150</v>
      </c>
      <c r="D247" t="s">
        <v>151</v>
      </c>
      <c r="E247" s="50"/>
      <c r="F247" s="50"/>
      <c r="G247" s="50">
        <v>2.7308653498771599E-2</v>
      </c>
      <c r="H247" s="50">
        <v>9.1405459999685204E-2</v>
      </c>
      <c r="I247" s="50">
        <v>0.24769422781603401</v>
      </c>
      <c r="J247" s="50">
        <v>0.32813230397227</v>
      </c>
      <c r="K247" s="50">
        <v>0.48244035005902802</v>
      </c>
      <c r="L247" s="50">
        <v>0.58442139107267999</v>
      </c>
      <c r="M247" s="50">
        <v>0.70878256811926799</v>
      </c>
      <c r="N247" s="50">
        <v>0.68485342281961803</v>
      </c>
    </row>
    <row r="248" spans="1:14" x14ac:dyDescent="0.3">
      <c r="A248" t="s">
        <v>115</v>
      </c>
      <c r="B248" t="s">
        <v>496</v>
      </c>
      <c r="C248" t="s">
        <v>163</v>
      </c>
      <c r="D248" t="s">
        <v>164</v>
      </c>
      <c r="E248" s="50">
        <v>0.213055618200997</v>
      </c>
      <c r="F248" s="50">
        <v>0.23796204053401601</v>
      </c>
      <c r="G248" s="50">
        <v>0.238368609277225</v>
      </c>
      <c r="H248" s="50">
        <v>0.227318055997488</v>
      </c>
      <c r="I248" s="50">
        <v>0.200915897807844</v>
      </c>
      <c r="J248" s="50">
        <v>0.139397837467857</v>
      </c>
      <c r="K248" s="50">
        <v>0.13553117906187101</v>
      </c>
      <c r="L248" s="50">
        <v>0.13833930470928901</v>
      </c>
      <c r="M248" s="50">
        <v>0.141463469580453</v>
      </c>
      <c r="N248" s="50">
        <v>0.15494352361716501</v>
      </c>
    </row>
    <row r="249" spans="1:14" x14ac:dyDescent="0.3">
      <c r="A249" t="s">
        <v>245</v>
      </c>
      <c r="B249" t="s">
        <v>496</v>
      </c>
      <c r="C249" t="s">
        <v>163</v>
      </c>
      <c r="D249" t="s">
        <v>164</v>
      </c>
      <c r="E249" s="50">
        <v>9.5535818314876994E-2</v>
      </c>
      <c r="F249" s="50">
        <v>7.8282631324758503E-2</v>
      </c>
      <c r="G249" s="50">
        <v>6.4353366960803293E-2</v>
      </c>
      <c r="H249" s="50">
        <v>4.98039495234038E-2</v>
      </c>
      <c r="I249" s="50">
        <v>3.0821552407120499E-2</v>
      </c>
      <c r="J249" s="50">
        <v>3.7765253531850597E-2</v>
      </c>
      <c r="K249" s="50">
        <v>5.2498615063050799E-2</v>
      </c>
      <c r="L249" s="50">
        <v>4.0321374529098598E-2</v>
      </c>
      <c r="M249" s="50">
        <v>2.2600478600497999E-2</v>
      </c>
      <c r="N249" s="50">
        <v>2.0431473615462801E-2</v>
      </c>
    </row>
    <row r="250" spans="1:14" x14ac:dyDescent="0.3">
      <c r="A250" t="s">
        <v>116</v>
      </c>
      <c r="B250" t="s">
        <v>496</v>
      </c>
      <c r="C250" t="s">
        <v>163</v>
      </c>
      <c r="D250" t="s">
        <v>164</v>
      </c>
      <c r="E250" s="50">
        <v>1</v>
      </c>
      <c r="F250" s="50">
        <v>1</v>
      </c>
      <c r="G250" s="50">
        <v>1</v>
      </c>
      <c r="H250" s="50">
        <v>1</v>
      </c>
      <c r="I250" s="50">
        <v>1</v>
      </c>
      <c r="J250" s="50">
        <v>1</v>
      </c>
      <c r="K250" s="50">
        <v>1</v>
      </c>
      <c r="L250" s="50">
        <v>1</v>
      </c>
      <c r="M250" s="50">
        <v>1</v>
      </c>
      <c r="N250" s="50">
        <v>1</v>
      </c>
    </row>
    <row r="251" spans="1:14" x14ac:dyDescent="0.3">
      <c r="A251" t="s">
        <v>119</v>
      </c>
      <c r="B251" t="s">
        <v>496</v>
      </c>
      <c r="C251" t="s">
        <v>12</v>
      </c>
      <c r="D251" t="s">
        <v>135</v>
      </c>
      <c r="E251" s="50"/>
      <c r="F251" s="50">
        <v>5.018777010385E-4</v>
      </c>
      <c r="G251" s="50">
        <v>1.1080333464688001E-3</v>
      </c>
      <c r="H251" s="50">
        <v>2.0303895431689398E-2</v>
      </c>
      <c r="I251" s="50">
        <v>0.110018049509319</v>
      </c>
      <c r="J251" s="50">
        <v>8.0683750306462299E-2</v>
      </c>
      <c r="K251" s="50">
        <v>5.0893312447760901E-2</v>
      </c>
      <c r="L251" s="50">
        <v>4.2009239659701603E-2</v>
      </c>
      <c r="M251" s="50">
        <v>6.6446865936230004E-2</v>
      </c>
      <c r="N251" s="50">
        <v>6.5515389780207101E-2</v>
      </c>
    </row>
    <row r="252" spans="1:14" x14ac:dyDescent="0.3">
      <c r="A252" t="s">
        <v>119</v>
      </c>
      <c r="B252" t="s">
        <v>496</v>
      </c>
      <c r="C252" t="s">
        <v>24</v>
      </c>
      <c r="D252" t="s">
        <v>154</v>
      </c>
      <c r="E252" s="50"/>
      <c r="F252" s="50"/>
      <c r="G252" s="50"/>
      <c r="H252" s="50"/>
      <c r="I252" s="50">
        <v>6.0783452767570003E-4</v>
      </c>
      <c r="J252" s="50"/>
      <c r="K252" s="50"/>
      <c r="L252" s="50">
        <v>1.1068540268711799E-2</v>
      </c>
      <c r="M252" s="50">
        <v>6.8421657588219002E-3</v>
      </c>
      <c r="N252" s="50">
        <v>6.7582997758025998E-3</v>
      </c>
    </row>
    <row r="253" spans="1:14" x14ac:dyDescent="0.3">
      <c r="A253" t="s">
        <v>119</v>
      </c>
      <c r="B253" t="s">
        <v>496</v>
      </c>
      <c r="C253" t="s">
        <v>32</v>
      </c>
      <c r="D253" t="s">
        <v>246</v>
      </c>
      <c r="E253" s="50"/>
      <c r="F253" s="50"/>
      <c r="G253" s="50"/>
      <c r="H253" s="50">
        <v>3.0951060500929999E-3</v>
      </c>
      <c r="I253" s="50">
        <v>1.1650161780451999E-3</v>
      </c>
      <c r="J253" s="50">
        <v>3.5494726093119997E-4</v>
      </c>
      <c r="K253" s="50"/>
      <c r="L253" s="50"/>
      <c r="M253" s="50">
        <v>1.1403628873184999E-3</v>
      </c>
      <c r="N253" s="50">
        <v>1.1109534150852E-3</v>
      </c>
    </row>
    <row r="254" spans="1:14" x14ac:dyDescent="0.3">
      <c r="A254" t="s">
        <v>119</v>
      </c>
      <c r="B254" t="s">
        <v>496</v>
      </c>
      <c r="C254" t="s">
        <v>16</v>
      </c>
      <c r="D254" t="s">
        <v>155</v>
      </c>
      <c r="E254" s="50"/>
      <c r="F254" s="50"/>
      <c r="G254" s="50"/>
      <c r="H254" s="50">
        <v>5.5711908532004003E-3</v>
      </c>
      <c r="I254" s="50">
        <v>1.5905003474183301E-2</v>
      </c>
      <c r="J254" s="50">
        <v>0.155244674646079</v>
      </c>
      <c r="K254" s="50">
        <v>6.5920215211480504E-2</v>
      </c>
      <c r="L254" s="50">
        <v>4.4943780849552799E-2</v>
      </c>
      <c r="M254" s="50">
        <v>3.03725326985144E-2</v>
      </c>
      <c r="N254" s="50">
        <v>2.99340217260693E-2</v>
      </c>
    </row>
    <row r="255" spans="1:14" x14ac:dyDescent="0.3">
      <c r="A255" t="s">
        <v>119</v>
      </c>
      <c r="B255" t="s">
        <v>496</v>
      </c>
      <c r="C255" t="s">
        <v>17</v>
      </c>
      <c r="D255" t="s">
        <v>136</v>
      </c>
      <c r="E255" s="50"/>
      <c r="F255" s="50"/>
      <c r="G255" s="50"/>
      <c r="H255" s="50">
        <v>6.1902124698549996E-4</v>
      </c>
      <c r="I255" s="50"/>
      <c r="J255" s="50"/>
      <c r="K255" s="50"/>
      <c r="L255" s="50">
        <v>3.3481578188470002E-4</v>
      </c>
      <c r="M255" s="50">
        <v>1.1403628873184999E-3</v>
      </c>
      <c r="N255" s="50">
        <v>1.1109534150852E-3</v>
      </c>
    </row>
    <row r="256" spans="1:14" x14ac:dyDescent="0.3">
      <c r="A256" t="s">
        <v>119</v>
      </c>
      <c r="B256" t="s">
        <v>496</v>
      </c>
      <c r="C256" t="s">
        <v>14</v>
      </c>
      <c r="D256" t="s">
        <v>167</v>
      </c>
      <c r="E256" s="50"/>
      <c r="F256" s="50"/>
      <c r="G256" s="50">
        <v>1.7728533543501001E-3</v>
      </c>
      <c r="H256" s="50">
        <v>4.1845833218723698E-2</v>
      </c>
      <c r="I256" s="50">
        <v>7.0407499455778996E-3</v>
      </c>
      <c r="J256" s="50">
        <v>1.4419705558549999E-3</v>
      </c>
      <c r="K256" s="50"/>
      <c r="L256" s="50"/>
      <c r="M256" s="50"/>
      <c r="N256" s="50"/>
    </row>
    <row r="257" spans="1:14" x14ac:dyDescent="0.3">
      <c r="A257" t="s">
        <v>119</v>
      </c>
      <c r="B257" t="s">
        <v>496</v>
      </c>
      <c r="C257" t="s">
        <v>13</v>
      </c>
      <c r="D257" t="s">
        <v>138</v>
      </c>
      <c r="E257" s="50"/>
      <c r="F257" s="50">
        <v>9.0418176534939995E-4</v>
      </c>
      <c r="G257" s="50">
        <v>1.1080333464688001E-3</v>
      </c>
      <c r="H257" s="50">
        <v>4.0607790817170003E-2</v>
      </c>
      <c r="I257" s="50">
        <v>4.1180789250035099E-2</v>
      </c>
      <c r="J257" s="50">
        <v>1.54845367884065E-2</v>
      </c>
      <c r="K257" s="50">
        <v>1.58030175324816E-2</v>
      </c>
      <c r="L257" s="50">
        <v>5.8690847376878996E-3</v>
      </c>
      <c r="M257" s="50">
        <v>2.54495126652689E-2</v>
      </c>
      <c r="N257" s="50">
        <v>2.5089030586000202E-2</v>
      </c>
    </row>
    <row r="258" spans="1:14" x14ac:dyDescent="0.3">
      <c r="A258" t="s">
        <v>119</v>
      </c>
      <c r="B258" t="s">
        <v>496</v>
      </c>
      <c r="C258" t="s">
        <v>39</v>
      </c>
      <c r="D258" t="s">
        <v>219</v>
      </c>
      <c r="E258" s="50"/>
      <c r="F258" s="50"/>
      <c r="G258" s="50"/>
      <c r="H258" s="50">
        <v>4.1845833218723698E-2</v>
      </c>
      <c r="I258" s="50">
        <v>6.7064409553562895E-2</v>
      </c>
      <c r="J258" s="50">
        <v>7.6357841277534796E-2</v>
      </c>
      <c r="K258" s="50">
        <v>1.0502318865279499E-2</v>
      </c>
      <c r="L258" s="50">
        <v>3.249662064846E-3</v>
      </c>
      <c r="M258" s="50">
        <v>2.54495126652689E-2</v>
      </c>
      <c r="N258" s="50">
        <v>2.5089030586000202E-2</v>
      </c>
    </row>
    <row r="259" spans="1:14" x14ac:dyDescent="0.3">
      <c r="A259" t="s">
        <v>119</v>
      </c>
      <c r="B259" t="s">
        <v>496</v>
      </c>
      <c r="C259" t="s">
        <v>139</v>
      </c>
      <c r="D259" t="s">
        <v>140</v>
      </c>
      <c r="E259" s="50"/>
      <c r="F259" s="50"/>
      <c r="G259" s="50"/>
      <c r="H259" s="50">
        <v>6.1902124698549996E-4</v>
      </c>
      <c r="I259" s="50">
        <v>6.0783452767570003E-4</v>
      </c>
      <c r="J259" s="50"/>
      <c r="K259" s="50"/>
      <c r="L259" s="50">
        <v>6.4993429914530002E-4</v>
      </c>
      <c r="M259" s="50">
        <v>7.5097148484130005E-4</v>
      </c>
      <c r="N259" s="50">
        <v>7.4063562093980002E-4</v>
      </c>
    </row>
    <row r="260" spans="1:14" x14ac:dyDescent="0.3">
      <c r="A260" t="s">
        <v>119</v>
      </c>
      <c r="B260" t="s">
        <v>496</v>
      </c>
      <c r="C260" t="s">
        <v>47</v>
      </c>
      <c r="D260" t="s">
        <v>224</v>
      </c>
      <c r="E260" s="50"/>
      <c r="F260" s="50"/>
      <c r="G260" s="50"/>
      <c r="H260" s="50"/>
      <c r="I260" s="50"/>
      <c r="J260" s="50"/>
      <c r="K260" s="50"/>
      <c r="L260" s="50">
        <v>6.4993429914530002E-4</v>
      </c>
      <c r="M260" s="50">
        <v>3.8939385942429999E-4</v>
      </c>
      <c r="N260" s="50">
        <v>3.7031782679430001E-4</v>
      </c>
    </row>
    <row r="261" spans="1:14" x14ac:dyDescent="0.3">
      <c r="A261" t="s">
        <v>119</v>
      </c>
      <c r="B261" t="s">
        <v>496</v>
      </c>
      <c r="C261" t="s">
        <v>186</v>
      </c>
      <c r="D261" t="s">
        <v>187</v>
      </c>
      <c r="E261" s="50"/>
      <c r="F261" s="50"/>
      <c r="G261" s="50"/>
      <c r="H261" s="50"/>
      <c r="I261" s="50">
        <v>5.3185521171631002E-3</v>
      </c>
      <c r="J261" s="50">
        <v>1.4419705558549999E-3</v>
      </c>
      <c r="K261" s="50"/>
      <c r="L261" s="50">
        <v>3.3481578188470002E-4</v>
      </c>
      <c r="M261" s="50"/>
      <c r="N261" s="50"/>
    </row>
    <row r="262" spans="1:14" x14ac:dyDescent="0.3">
      <c r="A262" t="s">
        <v>119</v>
      </c>
      <c r="B262" t="s">
        <v>496</v>
      </c>
      <c r="C262" t="s">
        <v>54</v>
      </c>
      <c r="D262" t="s">
        <v>227</v>
      </c>
      <c r="E262" s="50"/>
      <c r="F262" s="50"/>
      <c r="G262" s="50">
        <v>1.7728533543501001E-3</v>
      </c>
      <c r="H262" s="50">
        <v>0.12665173772515201</v>
      </c>
      <c r="I262" s="50">
        <v>0.189998942775992</v>
      </c>
      <c r="J262" s="50">
        <v>0.254296899334085</v>
      </c>
      <c r="K262" s="50">
        <v>0.19553137981855201</v>
      </c>
      <c r="L262" s="50">
        <v>6.7730788612356693E-2</v>
      </c>
      <c r="M262" s="50">
        <v>1.9358318386801101E-2</v>
      </c>
      <c r="N262" s="50">
        <v>1.9102226247316199E-2</v>
      </c>
    </row>
    <row r="263" spans="1:14" x14ac:dyDescent="0.3">
      <c r="A263" t="s">
        <v>119</v>
      </c>
      <c r="B263" t="s">
        <v>496</v>
      </c>
      <c r="C263" t="s">
        <v>53</v>
      </c>
      <c r="D263" t="s">
        <v>210</v>
      </c>
      <c r="E263" s="50"/>
      <c r="F263" s="50"/>
      <c r="G263" s="50">
        <v>1.5512466850562999E-3</v>
      </c>
      <c r="H263" s="50">
        <v>7.4282544555309997E-3</v>
      </c>
      <c r="I263" s="50">
        <v>1.5905003474183301E-2</v>
      </c>
      <c r="J263" s="50">
        <v>5.0358026723398E-3</v>
      </c>
      <c r="K263" s="50">
        <v>5.3832640776386997E-3</v>
      </c>
      <c r="L263" s="50">
        <v>3.5844754891959998E-3</v>
      </c>
      <c r="M263" s="50"/>
      <c r="N263" s="50"/>
    </row>
    <row r="264" spans="1:14" x14ac:dyDescent="0.3">
      <c r="A264" t="s">
        <v>119</v>
      </c>
      <c r="B264" t="s">
        <v>496</v>
      </c>
      <c r="C264" t="s">
        <v>58</v>
      </c>
      <c r="D264" t="s">
        <v>156</v>
      </c>
      <c r="E264" s="50"/>
      <c r="F264" s="50"/>
      <c r="G264" s="50"/>
      <c r="H264" s="50"/>
      <c r="I264" s="50"/>
      <c r="J264" s="50"/>
      <c r="K264" s="50"/>
      <c r="L264" s="50">
        <v>1.33531495171888E-2</v>
      </c>
      <c r="M264" s="50">
        <v>5.4681682467049797E-2</v>
      </c>
      <c r="N264" s="50">
        <v>5.3912098896984499E-2</v>
      </c>
    </row>
    <row r="265" spans="1:14" x14ac:dyDescent="0.3">
      <c r="A265" t="s">
        <v>119</v>
      </c>
      <c r="B265" t="s">
        <v>496</v>
      </c>
      <c r="C265" t="s">
        <v>8</v>
      </c>
      <c r="D265" t="s">
        <v>142</v>
      </c>
      <c r="E265" s="50"/>
      <c r="F265" s="50"/>
      <c r="G265" s="50"/>
      <c r="H265" s="50"/>
      <c r="I265" s="50">
        <v>6.4835682952083997E-3</v>
      </c>
      <c r="J265" s="50"/>
      <c r="K265" s="50"/>
      <c r="L265" s="50">
        <v>6.4993429914530002E-4</v>
      </c>
      <c r="M265" s="50"/>
      <c r="N265" s="50"/>
    </row>
    <row r="266" spans="1:14" x14ac:dyDescent="0.3">
      <c r="A266" t="s">
        <v>119</v>
      </c>
      <c r="B266" t="s">
        <v>496</v>
      </c>
      <c r="C266" t="s">
        <v>27</v>
      </c>
      <c r="D266" t="s">
        <v>231</v>
      </c>
      <c r="E266" s="50"/>
      <c r="F266" s="50"/>
      <c r="G266" s="50"/>
      <c r="H266" s="50">
        <v>6.1902124698549996E-4</v>
      </c>
      <c r="I266" s="50">
        <v>6.0783452767570003E-4</v>
      </c>
      <c r="J266" s="50">
        <v>7.0989364308230005E-4</v>
      </c>
      <c r="K266" s="50"/>
      <c r="L266" s="50">
        <v>1.9497981820607E-3</v>
      </c>
      <c r="M266" s="50">
        <v>1.1403628873184999E-3</v>
      </c>
      <c r="N266" s="50">
        <v>1.1109534150852E-3</v>
      </c>
    </row>
    <row r="267" spans="1:14" x14ac:dyDescent="0.3">
      <c r="A267" t="s">
        <v>119</v>
      </c>
      <c r="B267" t="s">
        <v>496</v>
      </c>
      <c r="C267" t="s">
        <v>31</v>
      </c>
      <c r="D267" t="s">
        <v>211</v>
      </c>
      <c r="E267" s="50"/>
      <c r="F267" s="50"/>
      <c r="G267" s="50"/>
      <c r="H267" s="50">
        <v>1.2380424477624E-3</v>
      </c>
      <c r="I267" s="50"/>
      <c r="J267" s="50">
        <v>3.5494726093119997E-4</v>
      </c>
      <c r="K267" s="50"/>
      <c r="L267" s="50"/>
      <c r="M267" s="50"/>
      <c r="N267" s="50"/>
    </row>
    <row r="268" spans="1:14" x14ac:dyDescent="0.3">
      <c r="A268" t="s">
        <v>119</v>
      </c>
      <c r="B268" t="s">
        <v>496</v>
      </c>
      <c r="C268" t="s">
        <v>120</v>
      </c>
      <c r="D268" t="s">
        <v>233</v>
      </c>
      <c r="E268" s="50"/>
      <c r="F268" s="50"/>
      <c r="G268" s="50"/>
      <c r="H268" s="50"/>
      <c r="I268" s="50"/>
      <c r="J268" s="50"/>
      <c r="K268" s="50"/>
      <c r="L268" s="50">
        <v>9.4338629616110992E-3</v>
      </c>
      <c r="M268" s="50"/>
      <c r="N268" s="50"/>
    </row>
    <row r="269" spans="1:14" x14ac:dyDescent="0.3">
      <c r="A269" t="s">
        <v>119</v>
      </c>
      <c r="B269" t="s">
        <v>496</v>
      </c>
      <c r="C269" t="s">
        <v>26</v>
      </c>
      <c r="D269" t="s">
        <v>165</v>
      </c>
      <c r="E269" s="50"/>
      <c r="F269" s="50"/>
      <c r="G269" s="50">
        <v>2.5630648393040002E-4</v>
      </c>
      <c r="H269" s="50">
        <v>4.9521696524235997E-3</v>
      </c>
      <c r="I269" s="50">
        <v>5.8757337675326001E-3</v>
      </c>
      <c r="J269" s="50">
        <v>1.33326743483727E-2</v>
      </c>
      <c r="K269" s="50">
        <v>1.78176132876177E-2</v>
      </c>
      <c r="L269" s="50">
        <v>2.2846116064180002E-3</v>
      </c>
      <c r="M269" s="50">
        <v>7.5097148484130005E-4</v>
      </c>
      <c r="N269" s="50">
        <v>7.4063562093980002E-4</v>
      </c>
    </row>
    <row r="270" spans="1:14" x14ac:dyDescent="0.3">
      <c r="A270" t="s">
        <v>119</v>
      </c>
      <c r="B270" t="s">
        <v>496</v>
      </c>
      <c r="C270" t="s">
        <v>168</v>
      </c>
      <c r="D270" t="s">
        <v>169</v>
      </c>
      <c r="E270" s="50"/>
      <c r="F270" s="50"/>
      <c r="G270" s="50">
        <v>2.2160666929376001E-3</v>
      </c>
      <c r="H270" s="50">
        <v>3.3179536407847897E-2</v>
      </c>
      <c r="I270" s="50">
        <v>6.2961526491751199E-2</v>
      </c>
      <c r="J270" s="50">
        <v>2.8085133344471099E-2</v>
      </c>
      <c r="K270" s="50">
        <v>7.3978598327746996E-3</v>
      </c>
      <c r="L270" s="50">
        <v>2.5997301234573999E-3</v>
      </c>
      <c r="M270" s="50"/>
      <c r="N270" s="50"/>
    </row>
    <row r="271" spans="1:14" x14ac:dyDescent="0.3">
      <c r="A271" t="s">
        <v>119</v>
      </c>
      <c r="B271" t="s">
        <v>496</v>
      </c>
      <c r="C271" t="s">
        <v>61</v>
      </c>
      <c r="D271" t="s">
        <v>234</v>
      </c>
      <c r="E271" s="50"/>
      <c r="F271" s="50"/>
      <c r="G271" s="50"/>
      <c r="H271" s="50">
        <v>3.0951060500929999E-3</v>
      </c>
      <c r="I271" s="50">
        <v>6.4835682952083997E-3</v>
      </c>
      <c r="J271" s="50">
        <v>2.5289938503889001E-3</v>
      </c>
      <c r="K271" s="50"/>
      <c r="L271" s="50"/>
      <c r="M271" s="50"/>
      <c r="N271" s="50"/>
    </row>
    <row r="272" spans="1:14" x14ac:dyDescent="0.3">
      <c r="A272" t="s">
        <v>119</v>
      </c>
      <c r="B272" t="s">
        <v>496</v>
      </c>
      <c r="C272" t="s">
        <v>21</v>
      </c>
      <c r="D272" t="s">
        <v>144</v>
      </c>
      <c r="E272" s="50"/>
      <c r="F272" s="50">
        <v>5.018777010385E-4</v>
      </c>
      <c r="G272" s="50">
        <v>2.4376733622313998E-3</v>
      </c>
      <c r="H272" s="50">
        <v>3.0084430403963702E-2</v>
      </c>
      <c r="I272" s="50">
        <v>0.10880238045396699</v>
      </c>
      <c r="J272" s="50">
        <v>7.9241780630153302E-2</v>
      </c>
      <c r="K272" s="50">
        <v>0.15251480652240901</v>
      </c>
      <c r="L272" s="50">
        <v>7.4249802933435194E-2</v>
      </c>
      <c r="M272" s="50"/>
      <c r="N272" s="50"/>
    </row>
    <row r="273" spans="1:14" x14ac:dyDescent="0.3">
      <c r="A273" t="s">
        <v>119</v>
      </c>
      <c r="B273" t="s">
        <v>496</v>
      </c>
      <c r="C273" t="s">
        <v>212</v>
      </c>
      <c r="D273" t="s">
        <v>213</v>
      </c>
      <c r="E273" s="50"/>
      <c r="F273" s="50"/>
      <c r="G273" s="50"/>
      <c r="H273" s="50"/>
      <c r="I273" s="50">
        <v>6.0783452767570003E-4</v>
      </c>
      <c r="J273" s="50"/>
      <c r="K273" s="50"/>
      <c r="L273" s="50"/>
      <c r="M273" s="50"/>
      <c r="N273" s="50"/>
    </row>
    <row r="274" spans="1:14" x14ac:dyDescent="0.3">
      <c r="A274" t="s">
        <v>119</v>
      </c>
      <c r="B274" t="s">
        <v>496</v>
      </c>
      <c r="C274" t="s">
        <v>146</v>
      </c>
      <c r="D274" t="s">
        <v>147</v>
      </c>
      <c r="E274" s="50"/>
      <c r="F274" s="50"/>
      <c r="G274" s="50"/>
      <c r="H274" s="50">
        <v>6.1902124698549996E-4</v>
      </c>
      <c r="I274" s="50">
        <v>1.1650161780451999E-3</v>
      </c>
      <c r="J274" s="50"/>
      <c r="K274" s="50"/>
      <c r="L274" s="50">
        <v>3.3481578188470002E-4</v>
      </c>
      <c r="M274" s="50">
        <v>3.8939385942429999E-4</v>
      </c>
      <c r="N274" s="50">
        <v>3.7031782679430001E-4</v>
      </c>
    </row>
    <row r="275" spans="1:14" x14ac:dyDescent="0.3">
      <c r="A275" t="s">
        <v>119</v>
      </c>
      <c r="B275" t="s">
        <v>496</v>
      </c>
      <c r="C275" t="s">
        <v>67</v>
      </c>
      <c r="D275" t="s">
        <v>238</v>
      </c>
      <c r="E275" s="50"/>
      <c r="F275" s="50"/>
      <c r="G275" s="50"/>
      <c r="H275" s="50"/>
      <c r="I275" s="50"/>
      <c r="J275" s="50"/>
      <c r="K275" s="50"/>
      <c r="L275" s="50">
        <v>2.2846116064180002E-3</v>
      </c>
      <c r="M275" s="50">
        <v>2.0888070374551499E-2</v>
      </c>
      <c r="N275" s="50">
        <v>2.0583497423897801E-2</v>
      </c>
    </row>
    <row r="276" spans="1:14" x14ac:dyDescent="0.3">
      <c r="A276" t="s">
        <v>119</v>
      </c>
      <c r="B276" t="s">
        <v>496</v>
      </c>
      <c r="C276" t="s">
        <v>38</v>
      </c>
      <c r="D276" t="s">
        <v>215</v>
      </c>
      <c r="E276" s="50"/>
      <c r="F276" s="50"/>
      <c r="G276" s="50"/>
      <c r="H276" s="50"/>
      <c r="I276" s="50">
        <v>6.0783452767570003E-4</v>
      </c>
      <c r="J276" s="50"/>
      <c r="K276" s="50"/>
      <c r="L276" s="50"/>
      <c r="M276" s="50"/>
      <c r="N276" s="50"/>
    </row>
    <row r="277" spans="1:14" x14ac:dyDescent="0.3">
      <c r="A277" t="s">
        <v>119</v>
      </c>
      <c r="B277" t="s">
        <v>496</v>
      </c>
      <c r="C277" t="s">
        <v>69</v>
      </c>
      <c r="D277" t="s">
        <v>204</v>
      </c>
      <c r="E277" s="50"/>
      <c r="F277" s="50"/>
      <c r="G277" s="50"/>
      <c r="H277" s="50"/>
      <c r="I277" s="50"/>
      <c r="J277" s="50"/>
      <c r="K277" s="50"/>
      <c r="L277" s="50"/>
      <c r="M277" s="50">
        <v>3.8939385942429999E-4</v>
      </c>
      <c r="N277" s="50">
        <v>3.7031782679430001E-4</v>
      </c>
    </row>
    <row r="278" spans="1:14" x14ac:dyDescent="0.3">
      <c r="A278" t="s">
        <v>119</v>
      </c>
      <c r="B278" t="s">
        <v>496</v>
      </c>
      <c r="C278" t="s">
        <v>148</v>
      </c>
      <c r="D278" t="s">
        <v>149</v>
      </c>
      <c r="E278" s="50"/>
      <c r="F278" s="50">
        <v>1.5823180893615001E-3</v>
      </c>
      <c r="G278" s="50">
        <v>5.0241373212230002E-4</v>
      </c>
      <c r="H278" s="50"/>
      <c r="I278" s="50">
        <v>2.3300323560905001E-3</v>
      </c>
      <c r="J278" s="50">
        <v>3.5494726093119997E-4</v>
      </c>
      <c r="K278" s="50"/>
      <c r="L278" s="50">
        <v>1.9497981820607E-3</v>
      </c>
      <c r="M278" s="50">
        <v>3.8939385942429999E-4</v>
      </c>
      <c r="N278" s="50">
        <v>3.7031782679430001E-4</v>
      </c>
    </row>
    <row r="279" spans="1:14" x14ac:dyDescent="0.3">
      <c r="A279" t="s">
        <v>119</v>
      </c>
      <c r="B279" t="s">
        <v>496</v>
      </c>
      <c r="C279" t="s">
        <v>150</v>
      </c>
      <c r="D279" t="s">
        <v>151</v>
      </c>
      <c r="E279" s="50"/>
      <c r="F279" s="50">
        <v>5.018777010385E-4</v>
      </c>
      <c r="G279" s="50"/>
      <c r="H279" s="50">
        <v>4.3331484516467003E-3</v>
      </c>
      <c r="I279" s="50">
        <v>7.6485844732537694E-2</v>
      </c>
      <c r="J279" s="50">
        <v>0.162454523027625</v>
      </c>
      <c r="K279" s="50">
        <v>0.38475476308169698</v>
      </c>
      <c r="L279" s="50">
        <v>0.60987250225684397</v>
      </c>
      <c r="M279" s="50">
        <v>0.58397587021660002</v>
      </c>
      <c r="N279" s="50">
        <v>0.57584416992875598</v>
      </c>
    </row>
    <row r="280" spans="1:14" x14ac:dyDescent="0.3">
      <c r="A280" t="s">
        <v>119</v>
      </c>
      <c r="B280" t="s">
        <v>496</v>
      </c>
      <c r="C280" t="s">
        <v>22</v>
      </c>
      <c r="D280" t="s">
        <v>152</v>
      </c>
      <c r="E280" s="50"/>
      <c r="F280" s="50"/>
      <c r="G280" s="50"/>
      <c r="H280" s="50"/>
      <c r="I280" s="50"/>
      <c r="J280" s="50"/>
      <c r="K280" s="50"/>
      <c r="L280" s="50"/>
      <c r="M280" s="50">
        <v>4.4056859570520697E-2</v>
      </c>
      <c r="N280" s="50">
        <v>4.34506212123765E-2</v>
      </c>
    </row>
    <row r="281" spans="1:14" x14ac:dyDescent="0.3">
      <c r="A281" t="s">
        <v>119</v>
      </c>
      <c r="B281" t="s">
        <v>496</v>
      </c>
      <c r="C281" t="s">
        <v>63</v>
      </c>
      <c r="D281" t="s">
        <v>216</v>
      </c>
      <c r="E281" s="50"/>
      <c r="F281" s="50"/>
      <c r="G281" s="50"/>
      <c r="H281" s="50"/>
      <c r="I281" s="50">
        <v>6.0783452767570003E-4</v>
      </c>
      <c r="J281" s="50"/>
      <c r="K281" s="50">
        <v>8.0088437912996004E-3</v>
      </c>
      <c r="L281" s="50">
        <v>5.5342713133407998E-3</v>
      </c>
      <c r="M281" s="50"/>
      <c r="N281" s="50"/>
    </row>
    <row r="282" spans="1:14" x14ac:dyDescent="0.3">
      <c r="A282" t="s">
        <v>117</v>
      </c>
      <c r="B282" t="s">
        <v>496</v>
      </c>
      <c r="C282" t="s">
        <v>2</v>
      </c>
      <c r="D282" t="s">
        <v>170</v>
      </c>
      <c r="E282" s="50"/>
      <c r="F282" s="50"/>
      <c r="G282" s="50"/>
      <c r="H282" s="50"/>
      <c r="I282" s="50"/>
      <c r="J282" s="50"/>
      <c r="K282" s="50">
        <v>5.8781512694356596E-6</v>
      </c>
      <c r="L282" s="50"/>
      <c r="M282" s="50"/>
      <c r="N282" s="50"/>
    </row>
    <row r="283" spans="1:14" x14ac:dyDescent="0.3">
      <c r="A283" t="s">
        <v>117</v>
      </c>
      <c r="B283" t="s">
        <v>496</v>
      </c>
      <c r="C283" t="s">
        <v>30</v>
      </c>
      <c r="D283" t="s">
        <v>172</v>
      </c>
      <c r="E283" s="50"/>
      <c r="F283" s="50"/>
      <c r="G283" s="50"/>
      <c r="H283" s="50"/>
      <c r="I283" s="50"/>
      <c r="J283" s="50"/>
      <c r="K283" s="50"/>
      <c r="L283" s="50"/>
      <c r="M283" s="50">
        <v>1.4997126330049999E-4</v>
      </c>
      <c r="N283" s="50"/>
    </row>
    <row r="284" spans="1:14" x14ac:dyDescent="0.3">
      <c r="A284" t="s">
        <v>117</v>
      </c>
      <c r="B284" t="s">
        <v>496</v>
      </c>
      <c r="C284" t="s">
        <v>81</v>
      </c>
      <c r="D284" t="s">
        <v>173</v>
      </c>
      <c r="E284" s="50"/>
      <c r="F284" s="50"/>
      <c r="G284" s="50"/>
      <c r="H284" s="50"/>
      <c r="I284" s="50">
        <v>0</v>
      </c>
      <c r="J284" s="50">
        <v>3.3188748579328999E-3</v>
      </c>
      <c r="K284" s="50">
        <v>3.0460017462456998E-3</v>
      </c>
      <c r="L284" s="50">
        <v>2.2780222881993999E-3</v>
      </c>
      <c r="M284" s="50">
        <v>1.81708268242849E-8</v>
      </c>
      <c r="N284" s="50">
        <v>1.7786853960842001E-3</v>
      </c>
    </row>
    <row r="285" spans="1:14" x14ac:dyDescent="0.3">
      <c r="A285" t="s">
        <v>117</v>
      </c>
      <c r="B285" t="s">
        <v>496</v>
      </c>
      <c r="C285" t="s">
        <v>12</v>
      </c>
      <c r="D285" t="s">
        <v>135</v>
      </c>
      <c r="E285" s="50">
        <v>7.0825324491253002E-3</v>
      </c>
      <c r="F285" s="50">
        <v>3.5278002311714102E-2</v>
      </c>
      <c r="G285" s="50">
        <v>1.5770270751217199E-2</v>
      </c>
      <c r="H285" s="50">
        <v>6.1153817352134703E-2</v>
      </c>
      <c r="I285" s="50">
        <v>1.23394370106297E-2</v>
      </c>
      <c r="J285" s="50">
        <v>6.1506511446638001E-3</v>
      </c>
      <c r="K285" s="50">
        <v>2.7683286588963501E-2</v>
      </c>
      <c r="L285" s="50">
        <v>7.2214250673827999E-3</v>
      </c>
      <c r="M285" s="50">
        <v>7.9263494319606002E-3</v>
      </c>
      <c r="N285" s="50">
        <v>2.1363953956136002E-2</v>
      </c>
    </row>
    <row r="286" spans="1:14" x14ac:dyDescent="0.3">
      <c r="A286" t="s">
        <v>117</v>
      </c>
      <c r="B286" t="s">
        <v>496</v>
      </c>
      <c r="C286" t="s">
        <v>24</v>
      </c>
      <c r="D286" t="s">
        <v>154</v>
      </c>
      <c r="E286" s="50">
        <v>1.2047566597905999E-3</v>
      </c>
      <c r="F286" s="50">
        <v>4.4292593153669998E-4</v>
      </c>
      <c r="G286" s="50">
        <v>1.19690637663971E-5</v>
      </c>
      <c r="H286" s="50">
        <v>9.9892889657500798E-6</v>
      </c>
      <c r="I286" s="50">
        <v>7.4648647313435205E-7</v>
      </c>
      <c r="J286" s="50">
        <v>4.0326870418347898E-7</v>
      </c>
      <c r="K286" s="50">
        <v>1.52592964959548E-6</v>
      </c>
      <c r="L286" s="50">
        <v>7.2913615385919997E-3</v>
      </c>
      <c r="M286" s="50">
        <v>4.6168970280971002E-3</v>
      </c>
      <c r="N286" s="50">
        <v>8.6339888807683996E-3</v>
      </c>
    </row>
    <row r="287" spans="1:14" x14ac:dyDescent="0.3">
      <c r="A287" t="s">
        <v>117</v>
      </c>
      <c r="B287" t="s">
        <v>496</v>
      </c>
      <c r="C287" t="s">
        <v>16</v>
      </c>
      <c r="D287" t="s">
        <v>155</v>
      </c>
      <c r="E287" s="50">
        <v>1.33736687894377E-5</v>
      </c>
      <c r="F287" s="50"/>
      <c r="G287" s="50"/>
      <c r="H287" s="50">
        <v>6.5318114452077998E-6</v>
      </c>
      <c r="I287" s="50">
        <v>1.19476035859714E-6</v>
      </c>
      <c r="J287" s="50">
        <v>3.2064517196270501E-5</v>
      </c>
      <c r="K287" s="50">
        <v>5.1012648509607898E-5</v>
      </c>
      <c r="L287" s="50"/>
      <c r="M287" s="50"/>
      <c r="N287" s="50"/>
    </row>
    <row r="288" spans="1:14" x14ac:dyDescent="0.3">
      <c r="A288" t="s">
        <v>117</v>
      </c>
      <c r="B288" t="s">
        <v>496</v>
      </c>
      <c r="C288" t="s">
        <v>33</v>
      </c>
      <c r="D288" t="s">
        <v>218</v>
      </c>
      <c r="E288" s="50"/>
      <c r="F288" s="50"/>
      <c r="G288" s="50"/>
      <c r="H288" s="50">
        <v>5.3624010286535297E-9</v>
      </c>
      <c r="I288" s="50"/>
      <c r="J288" s="50"/>
      <c r="K288" s="50"/>
      <c r="L288" s="50"/>
      <c r="M288" s="50"/>
      <c r="N288" s="50"/>
    </row>
    <row r="289" spans="1:14" x14ac:dyDescent="0.3">
      <c r="A289" t="s">
        <v>117</v>
      </c>
      <c r="B289" t="s">
        <v>496</v>
      </c>
      <c r="C289" t="s">
        <v>17</v>
      </c>
      <c r="D289" t="s">
        <v>136</v>
      </c>
      <c r="E289" s="50">
        <v>9.3723162493209995E-4</v>
      </c>
      <c r="F289" s="50">
        <v>1.804515375838E-4</v>
      </c>
      <c r="G289" s="50">
        <v>1.0050059676557999E-3</v>
      </c>
      <c r="H289" s="50">
        <v>5.715076789219E-4</v>
      </c>
      <c r="I289" s="50">
        <v>6.951337372657E-4</v>
      </c>
      <c r="J289" s="50">
        <v>6.129772785993E-4</v>
      </c>
      <c r="K289" s="50">
        <v>4.1617117086759997E-4</v>
      </c>
      <c r="L289" s="50">
        <v>6.2967363006920002E-4</v>
      </c>
      <c r="M289" s="50"/>
      <c r="N289" s="50">
        <v>2.2343139524576999E-3</v>
      </c>
    </row>
    <row r="290" spans="1:14" x14ac:dyDescent="0.3">
      <c r="A290" t="s">
        <v>117</v>
      </c>
      <c r="B290" t="s">
        <v>496</v>
      </c>
      <c r="C290" t="s">
        <v>37</v>
      </c>
      <c r="D290" t="s">
        <v>207</v>
      </c>
      <c r="E290" s="50">
        <v>4.2827006250730003E-4</v>
      </c>
      <c r="F290" s="50">
        <v>7.2930457157524098E-5</v>
      </c>
      <c r="G290" s="50">
        <v>2.1913055895824998E-5</v>
      </c>
      <c r="H290" s="50">
        <v>1.30577820475024E-5</v>
      </c>
      <c r="I290" s="50">
        <v>2.7063378580701201E-6</v>
      </c>
      <c r="J290" s="50"/>
      <c r="K290" s="50"/>
      <c r="L290" s="50"/>
      <c r="M290" s="50"/>
      <c r="N290" s="50"/>
    </row>
    <row r="291" spans="1:14" x14ac:dyDescent="0.3">
      <c r="A291" t="s">
        <v>117</v>
      </c>
      <c r="B291" t="s">
        <v>496</v>
      </c>
      <c r="C291" t="s">
        <v>14</v>
      </c>
      <c r="D291" t="s">
        <v>167</v>
      </c>
      <c r="E291" s="50">
        <v>1.5802318760469901E-10</v>
      </c>
      <c r="F291" s="50"/>
      <c r="G291" s="50">
        <v>1.22761707126161E-5</v>
      </c>
      <c r="H291" s="50">
        <v>6.4731962834526204E-7</v>
      </c>
      <c r="I291" s="50">
        <v>0</v>
      </c>
      <c r="J291" s="50">
        <v>4.0326870418347898E-7</v>
      </c>
      <c r="K291" s="50"/>
      <c r="L291" s="50"/>
      <c r="M291" s="50">
        <v>3.3929639112936999E-3</v>
      </c>
      <c r="N291" s="50"/>
    </row>
    <row r="292" spans="1:14" x14ac:dyDescent="0.3">
      <c r="A292" t="s">
        <v>117</v>
      </c>
      <c r="B292" t="s">
        <v>496</v>
      </c>
      <c r="C292" t="s">
        <v>13</v>
      </c>
      <c r="D292" t="s">
        <v>138</v>
      </c>
      <c r="E292" s="50">
        <v>2.42305757619979E-2</v>
      </c>
      <c r="F292" s="50">
        <v>4.08425858911328E-2</v>
      </c>
      <c r="G292" s="50">
        <v>2.0177725014983699E-2</v>
      </c>
      <c r="H292" s="50">
        <v>5.22732800559563E-2</v>
      </c>
      <c r="I292" s="50">
        <v>1.65270892434012E-2</v>
      </c>
      <c r="J292" s="50">
        <v>1.89809499382038E-2</v>
      </c>
      <c r="K292" s="50">
        <v>2.2718695278528801E-2</v>
      </c>
      <c r="L292" s="50">
        <v>1.11401845206789E-2</v>
      </c>
      <c r="M292" s="50">
        <v>9.9771540037622298E-7</v>
      </c>
      <c r="N292" s="50">
        <v>1.0768304797661001E-2</v>
      </c>
    </row>
    <row r="293" spans="1:14" x14ac:dyDescent="0.3">
      <c r="A293" t="s">
        <v>117</v>
      </c>
      <c r="B293" t="s">
        <v>496</v>
      </c>
      <c r="C293" t="s">
        <v>3</v>
      </c>
      <c r="D293" t="s">
        <v>178</v>
      </c>
      <c r="E293" s="50"/>
      <c r="F293" s="50"/>
      <c r="G293" s="50"/>
      <c r="H293" s="50"/>
      <c r="I293" s="50">
        <v>0</v>
      </c>
      <c r="J293" s="50"/>
      <c r="K293" s="50">
        <v>1.6994132026501101E-6</v>
      </c>
      <c r="L293" s="50"/>
      <c r="M293" s="50"/>
      <c r="N293" s="50">
        <v>1.5808278484064E-3</v>
      </c>
    </row>
    <row r="294" spans="1:14" x14ac:dyDescent="0.3">
      <c r="A294" t="s">
        <v>117</v>
      </c>
      <c r="B294" t="s">
        <v>496</v>
      </c>
      <c r="C294" t="s">
        <v>74</v>
      </c>
      <c r="D294" t="s">
        <v>179</v>
      </c>
      <c r="E294" s="50"/>
      <c r="F294" s="50"/>
      <c r="G294" s="50">
        <v>5.1737790264384997E-3</v>
      </c>
      <c r="H294" s="50"/>
      <c r="I294" s="50">
        <v>4.4389846616135998E-3</v>
      </c>
      <c r="J294" s="50">
        <v>1.04952124922102E-2</v>
      </c>
      <c r="K294" s="50">
        <v>1.0049678585696499E-2</v>
      </c>
      <c r="L294" s="50">
        <v>1.6944067434011001E-2</v>
      </c>
      <c r="M294" s="50">
        <v>1.3802480443859099E-2</v>
      </c>
      <c r="N294" s="50">
        <v>1.83218579958245E-2</v>
      </c>
    </row>
    <row r="295" spans="1:14" x14ac:dyDescent="0.3">
      <c r="A295" t="s">
        <v>117</v>
      </c>
      <c r="B295" t="s">
        <v>496</v>
      </c>
      <c r="C295" t="s">
        <v>39</v>
      </c>
      <c r="D295" t="s">
        <v>219</v>
      </c>
      <c r="E295" s="50"/>
      <c r="F295" s="50"/>
      <c r="G295" s="50">
        <v>0</v>
      </c>
      <c r="H295" s="50"/>
      <c r="I295" s="50"/>
      <c r="J295" s="50"/>
      <c r="K295" s="50"/>
      <c r="L295" s="50">
        <v>3.8681489774880002E-4</v>
      </c>
      <c r="M295" s="50">
        <v>7.7487506832893907E-6</v>
      </c>
      <c r="N295" s="50"/>
    </row>
    <row r="296" spans="1:14" x14ac:dyDescent="0.3">
      <c r="A296" t="s">
        <v>117</v>
      </c>
      <c r="B296" t="s">
        <v>496</v>
      </c>
      <c r="C296" t="s">
        <v>25</v>
      </c>
      <c r="D296" t="s">
        <v>220</v>
      </c>
      <c r="E296" s="50">
        <v>2.4439856617754999E-3</v>
      </c>
      <c r="F296" s="50">
        <v>1.8638063417529999E-4</v>
      </c>
      <c r="G296" s="50">
        <v>2.2435310557781298E-5</v>
      </c>
      <c r="H296" s="50">
        <v>9.3898156952459998E-4</v>
      </c>
      <c r="I296" s="50">
        <v>3.3887148232168E-3</v>
      </c>
      <c r="J296" s="50">
        <v>6.3080075004444004E-3</v>
      </c>
      <c r="K296" s="50">
        <v>3.2390797656923001E-3</v>
      </c>
      <c r="L296" s="50">
        <v>3.8748760509065001E-3</v>
      </c>
      <c r="M296" s="50">
        <v>1.00667629323489E-6</v>
      </c>
      <c r="N296" s="50">
        <v>7.1849989282900002E-4</v>
      </c>
    </row>
    <row r="297" spans="1:14" x14ac:dyDescent="0.3">
      <c r="A297" t="s">
        <v>117</v>
      </c>
      <c r="B297" t="s">
        <v>496</v>
      </c>
      <c r="C297" t="s">
        <v>139</v>
      </c>
      <c r="D297" t="s">
        <v>140</v>
      </c>
      <c r="E297" s="50">
        <v>8.0999257130523004E-3</v>
      </c>
      <c r="F297" s="50">
        <v>1.49080851079487E-2</v>
      </c>
      <c r="G297" s="50">
        <v>1.1580321957866801E-2</v>
      </c>
      <c r="H297" s="50">
        <v>2.9103423219076701E-2</v>
      </c>
      <c r="I297" s="50">
        <v>7.9310182289592003E-3</v>
      </c>
      <c r="J297" s="50">
        <v>7.6635383885768999E-3</v>
      </c>
      <c r="K297" s="50">
        <v>5.8186846699832002E-3</v>
      </c>
      <c r="L297" s="50">
        <v>1.0103357664241999E-3</v>
      </c>
      <c r="M297" s="50">
        <v>1.3068117696766999E-3</v>
      </c>
      <c r="N297" s="50">
        <v>8.72228380964E-4</v>
      </c>
    </row>
    <row r="298" spans="1:14" x14ac:dyDescent="0.3">
      <c r="A298" t="s">
        <v>117</v>
      </c>
      <c r="B298" t="s">
        <v>496</v>
      </c>
      <c r="C298" t="s">
        <v>41</v>
      </c>
      <c r="D298" t="s">
        <v>221</v>
      </c>
      <c r="E298" s="50"/>
      <c r="F298" s="50"/>
      <c r="G298" s="50"/>
      <c r="H298" s="50"/>
      <c r="I298" s="50"/>
      <c r="J298" s="50">
        <v>8.2859546246669907E-6</v>
      </c>
      <c r="K298" s="50">
        <v>1.0205898839645E-3</v>
      </c>
      <c r="L298" s="50">
        <v>2.9125787296590999E-3</v>
      </c>
      <c r="M298" s="50">
        <v>1.9264256311511E-3</v>
      </c>
      <c r="N298" s="50">
        <v>2.3866425979754001E-3</v>
      </c>
    </row>
    <row r="299" spans="1:14" x14ac:dyDescent="0.3">
      <c r="A299" t="s">
        <v>117</v>
      </c>
      <c r="B299" t="s">
        <v>496</v>
      </c>
      <c r="C299" t="s">
        <v>43</v>
      </c>
      <c r="D299" t="s">
        <v>222</v>
      </c>
      <c r="E299" s="50"/>
      <c r="F299" s="50"/>
      <c r="G299" s="50"/>
      <c r="H299" s="50">
        <v>1.74181823506924E-6</v>
      </c>
      <c r="I299" s="50"/>
      <c r="J299" s="50">
        <v>2.04262012564831E-7</v>
      </c>
      <c r="K299" s="50"/>
      <c r="L299" s="50"/>
      <c r="M299" s="50"/>
      <c r="N299" s="50"/>
    </row>
    <row r="300" spans="1:14" x14ac:dyDescent="0.3">
      <c r="A300" t="s">
        <v>117</v>
      </c>
      <c r="B300" t="s">
        <v>496</v>
      </c>
      <c r="C300" t="s">
        <v>45</v>
      </c>
      <c r="D300" t="s">
        <v>208</v>
      </c>
      <c r="E300" s="50">
        <v>1.4772774097183401E-10</v>
      </c>
      <c r="F300" s="50"/>
      <c r="G300" s="50">
        <v>6.1807245540852597E-6</v>
      </c>
      <c r="H300" s="50">
        <v>5.7383726793138601E-6</v>
      </c>
      <c r="I300" s="50">
        <v>0</v>
      </c>
      <c r="J300" s="50">
        <v>7.8405937553809701E-7</v>
      </c>
      <c r="K300" s="50">
        <v>4.5291863442935198E-7</v>
      </c>
      <c r="L300" s="50"/>
      <c r="M300" s="50"/>
      <c r="N300" s="50"/>
    </row>
    <row r="301" spans="1:14" x14ac:dyDescent="0.3">
      <c r="A301" t="s">
        <v>117</v>
      </c>
      <c r="B301" t="s">
        <v>496</v>
      </c>
      <c r="C301" t="s">
        <v>49</v>
      </c>
      <c r="D301" t="s">
        <v>223</v>
      </c>
      <c r="E301" s="50"/>
      <c r="F301" s="50"/>
      <c r="G301" s="50">
        <v>5.2176300401463101E-6</v>
      </c>
      <c r="H301" s="50"/>
      <c r="I301" s="50">
        <v>2.37507689642543E-5</v>
      </c>
      <c r="J301" s="50"/>
      <c r="K301" s="50"/>
      <c r="L301" s="50"/>
      <c r="M301" s="50"/>
      <c r="N301" s="50"/>
    </row>
    <row r="302" spans="1:14" x14ac:dyDescent="0.3">
      <c r="A302" t="s">
        <v>117</v>
      </c>
      <c r="B302" t="s">
        <v>496</v>
      </c>
      <c r="C302" t="s">
        <v>47</v>
      </c>
      <c r="D302" t="s">
        <v>224</v>
      </c>
      <c r="E302" s="50"/>
      <c r="F302" s="50"/>
      <c r="G302" s="50"/>
      <c r="H302" s="50"/>
      <c r="I302" s="50"/>
      <c r="J302" s="50">
        <v>2.6987324080675401E-7</v>
      </c>
      <c r="K302" s="50"/>
      <c r="L302" s="50"/>
      <c r="M302" s="50"/>
      <c r="N302" s="50"/>
    </row>
    <row r="303" spans="1:14" x14ac:dyDescent="0.3">
      <c r="A303" t="s">
        <v>117</v>
      </c>
      <c r="B303" t="s">
        <v>496</v>
      </c>
      <c r="C303" t="s">
        <v>5</v>
      </c>
      <c r="D303" t="s">
        <v>161</v>
      </c>
      <c r="E303" s="50">
        <v>3.9149707155079999E-4</v>
      </c>
      <c r="F303" s="50">
        <v>0</v>
      </c>
      <c r="G303" s="50">
        <v>6.09738045738701E-5</v>
      </c>
      <c r="H303" s="50">
        <v>1.3891061204610001E-4</v>
      </c>
      <c r="I303" s="50">
        <v>4.1935482817590002E-4</v>
      </c>
      <c r="J303" s="50">
        <v>8.0006778316033103E-5</v>
      </c>
      <c r="K303" s="50">
        <v>4.5074766199473201E-5</v>
      </c>
      <c r="L303" s="50">
        <v>5.1586867507939599E-10</v>
      </c>
      <c r="M303" s="50"/>
      <c r="N303" s="50"/>
    </row>
    <row r="304" spans="1:14" x14ac:dyDescent="0.3">
      <c r="A304" t="s">
        <v>117</v>
      </c>
      <c r="B304" t="s">
        <v>496</v>
      </c>
      <c r="C304" t="s">
        <v>48</v>
      </c>
      <c r="D304" t="s">
        <v>209</v>
      </c>
      <c r="E304" s="50"/>
      <c r="F304" s="50"/>
      <c r="G304" s="50">
        <v>7.1282305392865298E-6</v>
      </c>
      <c r="H304" s="50">
        <v>4.9243950341633802E-6</v>
      </c>
      <c r="I304" s="50">
        <v>6.0627715380421497E-6</v>
      </c>
      <c r="J304" s="50">
        <v>6.4592008573067199E-6</v>
      </c>
      <c r="K304" s="50">
        <v>1.1637780328562401E-5</v>
      </c>
      <c r="L304" s="50"/>
      <c r="M304" s="50"/>
      <c r="N304" s="50"/>
    </row>
    <row r="305" spans="1:14" x14ac:dyDescent="0.3">
      <c r="A305" t="s">
        <v>117</v>
      </c>
      <c r="B305" t="s">
        <v>496</v>
      </c>
      <c r="C305" t="s">
        <v>186</v>
      </c>
      <c r="D305" t="s">
        <v>187</v>
      </c>
      <c r="E305" s="50">
        <v>1.3588718093044999E-3</v>
      </c>
      <c r="F305" s="50">
        <v>3.0380374132979002E-3</v>
      </c>
      <c r="G305" s="50">
        <v>2.5018258496497E-3</v>
      </c>
      <c r="H305" s="50">
        <v>9.7124780168669992E-3</v>
      </c>
      <c r="I305" s="50">
        <v>2.0677255387856999E-3</v>
      </c>
      <c r="J305" s="50">
        <v>1.8235046525421001E-3</v>
      </c>
      <c r="K305" s="50">
        <v>1.2907978260021E-3</v>
      </c>
      <c r="L305" s="50"/>
      <c r="M305" s="50"/>
      <c r="N305" s="50"/>
    </row>
    <row r="306" spans="1:14" x14ac:dyDescent="0.3">
      <c r="A306" t="s">
        <v>117</v>
      </c>
      <c r="B306" t="s">
        <v>496</v>
      </c>
      <c r="C306" t="s">
        <v>50</v>
      </c>
      <c r="D306" t="s">
        <v>225</v>
      </c>
      <c r="E306" s="50">
        <v>2.107700860481E-4</v>
      </c>
      <c r="F306" s="50">
        <v>5.1312705106979504E-6</v>
      </c>
      <c r="G306" s="50">
        <v>1.7676618947888098E-5</v>
      </c>
      <c r="H306" s="50">
        <v>2.0136420903025498E-5</v>
      </c>
      <c r="I306" s="50">
        <v>3.9488986852525898E-5</v>
      </c>
      <c r="J306" s="50">
        <v>1.742584442189E-3</v>
      </c>
      <c r="K306" s="50">
        <v>5.8733771582612603E-5</v>
      </c>
      <c r="L306" s="50"/>
      <c r="M306" s="50"/>
      <c r="N306" s="50"/>
    </row>
    <row r="307" spans="1:14" x14ac:dyDescent="0.3">
      <c r="A307" t="s">
        <v>117</v>
      </c>
      <c r="B307" t="s">
        <v>496</v>
      </c>
      <c r="C307" t="s">
        <v>44</v>
      </c>
      <c r="D307" t="s">
        <v>226</v>
      </c>
      <c r="E307" s="50"/>
      <c r="F307" s="50"/>
      <c r="G307" s="50"/>
      <c r="H307" s="50">
        <v>2.9155208266553699E-12</v>
      </c>
      <c r="I307" s="50"/>
      <c r="J307" s="50"/>
      <c r="K307" s="50">
        <v>4.3790984218625898E-6</v>
      </c>
      <c r="L307" s="50"/>
      <c r="M307" s="50"/>
      <c r="N307" s="50"/>
    </row>
    <row r="308" spans="1:14" x14ac:dyDescent="0.3">
      <c r="A308" t="s">
        <v>117</v>
      </c>
      <c r="B308" t="s">
        <v>496</v>
      </c>
      <c r="C308" t="s">
        <v>54</v>
      </c>
      <c r="D308" t="s">
        <v>227</v>
      </c>
      <c r="E308" s="50"/>
      <c r="F308" s="50">
        <v>0</v>
      </c>
      <c r="G308" s="50"/>
      <c r="H308" s="50">
        <v>1.29654550724421E-5</v>
      </c>
      <c r="I308" s="50">
        <v>5.36811576400276E-6</v>
      </c>
      <c r="J308" s="50"/>
      <c r="K308" s="50"/>
      <c r="L308" s="50"/>
      <c r="M308" s="50"/>
      <c r="N308" s="50"/>
    </row>
    <row r="309" spans="1:14" x14ac:dyDescent="0.3">
      <c r="A309" t="s">
        <v>117</v>
      </c>
      <c r="B309" t="s">
        <v>496</v>
      </c>
      <c r="C309" t="s">
        <v>55</v>
      </c>
      <c r="D309" t="s">
        <v>192</v>
      </c>
      <c r="E309" s="50"/>
      <c r="F309" s="50"/>
      <c r="G309" s="50"/>
      <c r="H309" s="50"/>
      <c r="I309" s="50"/>
      <c r="J309" s="50">
        <v>1.9494657268855E-3</v>
      </c>
      <c r="K309" s="50">
        <v>4.7303028516299996E-3</v>
      </c>
      <c r="L309" s="50"/>
      <c r="M309" s="50"/>
      <c r="N309" s="50">
        <v>2.3189353492805002E-3</v>
      </c>
    </row>
    <row r="310" spans="1:14" x14ac:dyDescent="0.3">
      <c r="A310" t="s">
        <v>117</v>
      </c>
      <c r="B310" t="s">
        <v>496</v>
      </c>
      <c r="C310" t="s">
        <v>53</v>
      </c>
      <c r="D310" t="s">
        <v>210</v>
      </c>
      <c r="E310" s="50"/>
      <c r="F310" s="50">
        <v>0</v>
      </c>
      <c r="G310" s="50">
        <v>7.4224026735275102E-6</v>
      </c>
      <c r="H310" s="50"/>
      <c r="I310" s="50"/>
      <c r="J310" s="50"/>
      <c r="K310" s="50"/>
      <c r="L310" s="50">
        <v>1.0790637724659999E-3</v>
      </c>
      <c r="M310" s="50">
        <v>1.4999615327378E-3</v>
      </c>
      <c r="N310" s="50">
        <v>1.7140333365717E-10</v>
      </c>
    </row>
    <row r="311" spans="1:14" x14ac:dyDescent="0.3">
      <c r="A311" t="s">
        <v>117</v>
      </c>
      <c r="B311" t="s">
        <v>496</v>
      </c>
      <c r="C311" t="s">
        <v>228</v>
      </c>
      <c r="D311" t="s">
        <v>229</v>
      </c>
      <c r="E311" s="50"/>
      <c r="F311" s="50"/>
      <c r="G311" s="50"/>
      <c r="H311" s="50"/>
      <c r="I311" s="50">
        <v>0</v>
      </c>
      <c r="J311" s="50"/>
      <c r="K311" s="50"/>
      <c r="L311" s="50"/>
      <c r="M311" s="50"/>
      <c r="N311" s="50"/>
    </row>
    <row r="312" spans="1:14" x14ac:dyDescent="0.3">
      <c r="A312" t="s">
        <v>117</v>
      </c>
      <c r="B312" t="s">
        <v>496</v>
      </c>
      <c r="C312" t="s">
        <v>58</v>
      </c>
      <c r="D312" t="s">
        <v>156</v>
      </c>
      <c r="E312" s="50">
        <v>1.27369622601163E-6</v>
      </c>
      <c r="F312" s="50"/>
      <c r="G312" s="50"/>
      <c r="H312" s="50">
        <v>5.3624010286535297E-9</v>
      </c>
      <c r="I312" s="50">
        <v>0</v>
      </c>
      <c r="J312" s="50"/>
      <c r="K312" s="50"/>
      <c r="L312" s="50">
        <v>1.921366394578E-4</v>
      </c>
      <c r="M312" s="50"/>
      <c r="N312" s="50"/>
    </row>
    <row r="313" spans="1:14" x14ac:dyDescent="0.3">
      <c r="A313" t="s">
        <v>117</v>
      </c>
      <c r="B313" t="s">
        <v>496</v>
      </c>
      <c r="C313" t="s">
        <v>56</v>
      </c>
      <c r="D313" t="s">
        <v>230</v>
      </c>
      <c r="E313" s="50">
        <v>2.5021423027382998E-6</v>
      </c>
      <c r="F313" s="50"/>
      <c r="G313" s="50"/>
      <c r="H313" s="50"/>
      <c r="I313" s="50"/>
      <c r="J313" s="50"/>
      <c r="K313" s="50"/>
      <c r="L313" s="50"/>
      <c r="M313" s="50"/>
      <c r="N313" s="50"/>
    </row>
    <row r="314" spans="1:14" x14ac:dyDescent="0.3">
      <c r="A314" t="s">
        <v>117</v>
      </c>
      <c r="B314" t="s">
        <v>496</v>
      </c>
      <c r="C314" t="s">
        <v>57</v>
      </c>
      <c r="D314" t="s">
        <v>193</v>
      </c>
      <c r="E314" s="50">
        <v>3.87132519748E-4</v>
      </c>
      <c r="F314" s="50">
        <v>8.4518802351693406E-5</v>
      </c>
      <c r="G314" s="50">
        <v>3.7578188838925303E-5</v>
      </c>
      <c r="H314" s="50">
        <v>1.6602495604529199E-5</v>
      </c>
      <c r="I314" s="50">
        <v>2.441578632628E-4</v>
      </c>
      <c r="J314" s="50">
        <v>1.39909441319227E-5</v>
      </c>
      <c r="K314" s="50">
        <v>2.1176821421776998E-3</v>
      </c>
      <c r="L314" s="50"/>
      <c r="M314" s="50"/>
      <c r="N314" s="50"/>
    </row>
    <row r="315" spans="1:14" x14ac:dyDescent="0.3">
      <c r="A315" t="s">
        <v>117</v>
      </c>
      <c r="B315" t="s">
        <v>496</v>
      </c>
      <c r="C315" t="s">
        <v>7</v>
      </c>
      <c r="D315" t="s">
        <v>194</v>
      </c>
      <c r="E315" s="50"/>
      <c r="F315" s="50"/>
      <c r="G315" s="50"/>
      <c r="H315" s="50">
        <v>4.65306170881332E-12</v>
      </c>
      <c r="I315" s="50"/>
      <c r="J315" s="50"/>
      <c r="K315" s="50"/>
      <c r="L315" s="50"/>
      <c r="M315" s="50"/>
      <c r="N315" s="50"/>
    </row>
    <row r="316" spans="1:14" x14ac:dyDescent="0.3">
      <c r="A316" t="s">
        <v>117</v>
      </c>
      <c r="B316" t="s">
        <v>496</v>
      </c>
      <c r="C316" t="s">
        <v>8</v>
      </c>
      <c r="D316" t="s">
        <v>142</v>
      </c>
      <c r="E316" s="50">
        <v>1.8782740511810001E-4</v>
      </c>
      <c r="F316" s="50">
        <v>6.0867024977003903E-5</v>
      </c>
      <c r="G316" s="50">
        <v>1.33904474912175E-2</v>
      </c>
      <c r="H316" s="50">
        <v>1.1647819253104E-2</v>
      </c>
      <c r="I316" s="50">
        <v>1.15420249701704E-2</v>
      </c>
      <c r="J316" s="50">
        <v>1.5962486542930601E-2</v>
      </c>
      <c r="K316" s="50">
        <v>4.2051621498653E-3</v>
      </c>
      <c r="L316" s="50">
        <v>3.0383232234767999E-3</v>
      </c>
      <c r="M316" s="50">
        <v>6.1819632085949295E-5</v>
      </c>
      <c r="N316" s="50">
        <v>2.7461455793833002E-3</v>
      </c>
    </row>
    <row r="317" spans="1:14" x14ac:dyDescent="0.3">
      <c r="A317" t="s">
        <v>117</v>
      </c>
      <c r="B317" t="s">
        <v>496</v>
      </c>
      <c r="C317" t="s">
        <v>27</v>
      </c>
      <c r="D317" t="s">
        <v>231</v>
      </c>
      <c r="E317" s="50">
        <v>2.4479162757002199E-11</v>
      </c>
      <c r="F317" s="50"/>
      <c r="G317" s="50"/>
      <c r="H317" s="50"/>
      <c r="I317" s="50"/>
      <c r="J317" s="50">
        <v>9.9204655542797292E-7</v>
      </c>
      <c r="K317" s="50"/>
      <c r="L317" s="50"/>
      <c r="M317" s="50"/>
      <c r="N317" s="50"/>
    </row>
    <row r="318" spans="1:14" x14ac:dyDescent="0.3">
      <c r="A318" t="s">
        <v>117</v>
      </c>
      <c r="B318" t="s">
        <v>496</v>
      </c>
      <c r="C318" t="s">
        <v>59</v>
      </c>
      <c r="D318" t="s">
        <v>232</v>
      </c>
      <c r="E318" s="50"/>
      <c r="F318" s="50"/>
      <c r="G318" s="50"/>
      <c r="H318" s="50"/>
      <c r="I318" s="50"/>
      <c r="J318" s="50">
        <v>4.456521235842E-4</v>
      </c>
      <c r="K318" s="50">
        <v>8.9680542669024997E-3</v>
      </c>
      <c r="L318" s="50">
        <v>4.2295456078977004E-3</v>
      </c>
      <c r="M318" s="50">
        <v>2.51004602191461E-10</v>
      </c>
      <c r="N318" s="50">
        <v>1.1997280817529E-2</v>
      </c>
    </row>
    <row r="319" spans="1:14" x14ac:dyDescent="0.3">
      <c r="A319" t="s">
        <v>117</v>
      </c>
      <c r="B319" t="s">
        <v>496</v>
      </c>
      <c r="C319" t="s">
        <v>31</v>
      </c>
      <c r="D319" t="s">
        <v>211</v>
      </c>
      <c r="E319" s="50"/>
      <c r="F319" s="50">
        <v>0</v>
      </c>
      <c r="G319" s="50"/>
      <c r="H319" s="50"/>
      <c r="I319" s="50">
        <v>1.1222691161174299E-6</v>
      </c>
      <c r="J319" s="50">
        <v>4.8006680258317101E-6</v>
      </c>
      <c r="K319" s="50"/>
      <c r="L319" s="50"/>
      <c r="M319" s="50">
        <v>2.3003825114979999E-4</v>
      </c>
      <c r="N319" s="50"/>
    </row>
    <row r="320" spans="1:14" x14ac:dyDescent="0.3">
      <c r="A320" t="s">
        <v>117</v>
      </c>
      <c r="B320" t="s">
        <v>496</v>
      </c>
      <c r="C320" t="s">
        <v>163</v>
      </c>
      <c r="D320" t="s">
        <v>164</v>
      </c>
      <c r="E320" s="50">
        <v>0.93980794442355897</v>
      </c>
      <c r="F320" s="50">
        <v>0.89045144282050004</v>
      </c>
      <c r="G320" s="50">
        <v>0.88669914386481397</v>
      </c>
      <c r="H320" s="50">
        <v>0.79409700275570505</v>
      </c>
      <c r="I320" s="50">
        <v>0.92894097483839499</v>
      </c>
      <c r="J320" s="50">
        <v>0.89454876186909305</v>
      </c>
      <c r="K320" s="50">
        <v>0.80599750167414097</v>
      </c>
      <c r="L320" s="50">
        <v>0.86835144337302395</v>
      </c>
      <c r="M320" s="50">
        <v>0.93268280471154397</v>
      </c>
      <c r="N320" s="50">
        <v>0.81191855214322695</v>
      </c>
    </row>
    <row r="321" spans="1:14" x14ac:dyDescent="0.3">
      <c r="A321" t="s">
        <v>117</v>
      </c>
      <c r="B321" t="s">
        <v>496</v>
      </c>
      <c r="C321" t="s">
        <v>120</v>
      </c>
      <c r="D321" t="s">
        <v>233</v>
      </c>
      <c r="E321" s="50"/>
      <c r="F321" s="50"/>
      <c r="G321" s="50"/>
      <c r="H321" s="50"/>
      <c r="I321" s="50"/>
      <c r="J321" s="50">
        <v>1.76170688927093E-7</v>
      </c>
      <c r="K321" s="50"/>
      <c r="L321" s="50"/>
      <c r="M321" s="50"/>
      <c r="N321" s="50"/>
    </row>
    <row r="322" spans="1:14" x14ac:dyDescent="0.3">
      <c r="A322" t="s">
        <v>117</v>
      </c>
      <c r="B322" t="s">
        <v>496</v>
      </c>
      <c r="C322" t="s">
        <v>26</v>
      </c>
      <c r="D322" t="s">
        <v>165</v>
      </c>
      <c r="E322" s="50">
        <v>1.5769365764015599E-10</v>
      </c>
      <c r="F322" s="50">
        <v>0</v>
      </c>
      <c r="G322" s="50">
        <v>1.50736034572577E-5</v>
      </c>
      <c r="H322" s="50">
        <v>7.2058405767532896E-6</v>
      </c>
      <c r="I322" s="50">
        <v>5.7549179661987901E-6</v>
      </c>
      <c r="J322" s="50">
        <v>9.1535934247370004E-4</v>
      </c>
      <c r="K322" s="50">
        <v>5.5854917329440303E-6</v>
      </c>
      <c r="L322" s="50"/>
      <c r="M322" s="50">
        <v>2.1329711979679999E-4</v>
      </c>
      <c r="N322" s="50"/>
    </row>
    <row r="323" spans="1:14" x14ac:dyDescent="0.3">
      <c r="A323" t="s">
        <v>117</v>
      </c>
      <c r="B323" t="s">
        <v>496</v>
      </c>
      <c r="C323" t="s">
        <v>168</v>
      </c>
      <c r="D323" t="s">
        <v>169</v>
      </c>
      <c r="E323" s="50"/>
      <c r="F323" s="50">
        <v>0</v>
      </c>
      <c r="G323" s="50"/>
      <c r="H323" s="50"/>
      <c r="I323" s="50"/>
      <c r="J323" s="50"/>
      <c r="K323" s="50"/>
      <c r="L323" s="50"/>
      <c r="M323" s="50"/>
      <c r="N323" s="50"/>
    </row>
    <row r="324" spans="1:14" x14ac:dyDescent="0.3">
      <c r="A324" t="s">
        <v>117</v>
      </c>
      <c r="B324" t="s">
        <v>496</v>
      </c>
      <c r="C324" t="s">
        <v>10</v>
      </c>
      <c r="D324" t="s">
        <v>195</v>
      </c>
      <c r="E324" s="50"/>
      <c r="F324" s="50"/>
      <c r="G324" s="50"/>
      <c r="H324" s="50"/>
      <c r="I324" s="50"/>
      <c r="J324" s="50"/>
      <c r="K324" s="50">
        <v>1.06538306374265E-11</v>
      </c>
      <c r="L324" s="50">
        <v>5.2425489318780002E-4</v>
      </c>
      <c r="M324" s="50"/>
      <c r="N324" s="50"/>
    </row>
    <row r="325" spans="1:14" x14ac:dyDescent="0.3">
      <c r="A325" t="s">
        <v>117</v>
      </c>
      <c r="B325" t="s">
        <v>496</v>
      </c>
      <c r="C325" t="s">
        <v>61</v>
      </c>
      <c r="D325" t="s">
        <v>234</v>
      </c>
      <c r="E325" s="50"/>
      <c r="F325" s="50">
        <v>0</v>
      </c>
      <c r="G325" s="50"/>
      <c r="H325" s="50"/>
      <c r="I325" s="50"/>
      <c r="J325" s="50"/>
      <c r="K325" s="50"/>
      <c r="L325" s="50"/>
      <c r="M325" s="50"/>
      <c r="N325" s="50"/>
    </row>
    <row r="326" spans="1:14" x14ac:dyDescent="0.3">
      <c r="A326" t="s">
        <v>117</v>
      </c>
      <c r="B326" t="s">
        <v>496</v>
      </c>
      <c r="C326" t="s">
        <v>21</v>
      </c>
      <c r="D326" t="s">
        <v>144</v>
      </c>
      <c r="E326" s="50"/>
      <c r="F326" s="50">
        <v>0</v>
      </c>
      <c r="G326" s="50">
        <v>3.2063209273250001E-4</v>
      </c>
      <c r="H326" s="50">
        <v>1.2018101008436999E-3</v>
      </c>
      <c r="I326" s="50">
        <v>8.8907081653699996E-4</v>
      </c>
      <c r="J326" s="50">
        <v>9.2179832155568995E-3</v>
      </c>
      <c r="K326" s="50">
        <v>7.6370134106547999E-3</v>
      </c>
      <c r="L326" s="50">
        <v>7.5071388923199996E-4</v>
      </c>
      <c r="M326" s="50"/>
      <c r="N326" s="50"/>
    </row>
    <row r="327" spans="1:14" x14ac:dyDescent="0.3">
      <c r="A327" t="s">
        <v>117</v>
      </c>
      <c r="B327" t="s">
        <v>496</v>
      </c>
      <c r="C327" t="s">
        <v>62</v>
      </c>
      <c r="D327" t="s">
        <v>145</v>
      </c>
      <c r="E327" s="50"/>
      <c r="F327" s="50"/>
      <c r="G327" s="50">
        <v>1.6449423996957001E-3</v>
      </c>
      <c r="H327" s="50"/>
      <c r="I327" s="50">
        <v>0</v>
      </c>
      <c r="J327" s="50"/>
      <c r="K327" s="50">
        <v>1.08339717417332E-5</v>
      </c>
      <c r="L327" s="50">
        <v>1.1947028341060999E-3</v>
      </c>
      <c r="M327" s="50">
        <v>8.8343543949999999E-4</v>
      </c>
      <c r="N327" s="50">
        <v>2.7312298896966999E-3</v>
      </c>
    </row>
    <row r="328" spans="1:14" x14ac:dyDescent="0.3">
      <c r="A328" t="s">
        <v>117</v>
      </c>
      <c r="B328" t="s">
        <v>496</v>
      </c>
      <c r="C328" t="s">
        <v>235</v>
      </c>
      <c r="D328" t="s">
        <v>236</v>
      </c>
      <c r="E328" s="50"/>
      <c r="F328" s="50">
        <v>3.8110999079514802E-7</v>
      </c>
      <c r="G328" s="50"/>
      <c r="H328" s="50"/>
      <c r="I328" s="50"/>
      <c r="J328" s="50"/>
      <c r="K328" s="50">
        <v>2.38457737905432E-6</v>
      </c>
      <c r="L328" s="50"/>
      <c r="M328" s="50"/>
      <c r="N328" s="50"/>
    </row>
    <row r="329" spans="1:14" x14ac:dyDescent="0.3">
      <c r="A329" t="s">
        <v>117</v>
      </c>
      <c r="B329" t="s">
        <v>496</v>
      </c>
      <c r="C329" t="s">
        <v>64</v>
      </c>
      <c r="D329" t="s">
        <v>199</v>
      </c>
      <c r="E329" s="50">
        <v>8.4159834402030003E-4</v>
      </c>
      <c r="F329" s="50">
        <v>3.1310165638910001E-4</v>
      </c>
      <c r="G329" s="50">
        <v>2.7273756488200001E-4</v>
      </c>
      <c r="H329" s="50">
        <v>3.4609318498349999E-4</v>
      </c>
      <c r="I329" s="50">
        <v>1.7326079956560001E-4</v>
      </c>
      <c r="J329" s="50">
        <v>2.8816526360019999E-4</v>
      </c>
      <c r="K329" s="50">
        <v>3.4876172660070002E-4</v>
      </c>
      <c r="L329" s="50"/>
      <c r="M329" s="50"/>
      <c r="N329" s="50"/>
    </row>
    <row r="330" spans="1:14" x14ac:dyDescent="0.3">
      <c r="A330" t="s">
        <v>117</v>
      </c>
      <c r="B330" t="s">
        <v>496</v>
      </c>
      <c r="C330" t="s">
        <v>65</v>
      </c>
      <c r="D330" t="s">
        <v>237</v>
      </c>
      <c r="E330" s="50"/>
      <c r="F330" s="50"/>
      <c r="G330" s="50"/>
      <c r="H330" s="50"/>
      <c r="I330" s="50">
        <v>6.6443577271966395E-5</v>
      </c>
      <c r="J330" s="50">
        <v>3.1323564946475802E-6</v>
      </c>
      <c r="K330" s="50"/>
      <c r="L330" s="50"/>
      <c r="M330" s="50"/>
      <c r="N330" s="50"/>
    </row>
    <row r="331" spans="1:14" x14ac:dyDescent="0.3">
      <c r="A331" t="s">
        <v>117</v>
      </c>
      <c r="B331" t="s">
        <v>496</v>
      </c>
      <c r="C331" t="s">
        <v>146</v>
      </c>
      <c r="D331" t="s">
        <v>147</v>
      </c>
      <c r="E331" s="50">
        <v>4.8736341716939998E-4</v>
      </c>
      <c r="F331" s="50">
        <v>2.0868308718798999E-3</v>
      </c>
      <c r="G331" s="50">
        <v>7.5918933662409997E-4</v>
      </c>
      <c r="H331" s="50">
        <v>1.6824957626276999E-3</v>
      </c>
      <c r="I331" s="50">
        <v>6.7113655794141795E-8</v>
      </c>
      <c r="J331" s="50">
        <v>1.640060308544E-4</v>
      </c>
      <c r="K331" s="50">
        <v>3.37606202938093E-5</v>
      </c>
      <c r="L331" s="50"/>
      <c r="M331" s="50">
        <v>1.87841397706268E-10</v>
      </c>
      <c r="N331" s="50">
        <v>5.5412597938050002E-4</v>
      </c>
    </row>
    <row r="332" spans="1:14" x14ac:dyDescent="0.3">
      <c r="A332" t="s">
        <v>117</v>
      </c>
      <c r="B332" t="s">
        <v>496</v>
      </c>
      <c r="C332" t="s">
        <v>67</v>
      </c>
      <c r="D332" t="s">
        <v>238</v>
      </c>
      <c r="E332" s="50">
        <v>1.2704075797569701E-6</v>
      </c>
      <c r="F332" s="50"/>
      <c r="G332" s="50">
        <v>9.7830563252743695E-6</v>
      </c>
      <c r="H332" s="50"/>
      <c r="I332" s="50"/>
      <c r="J332" s="50"/>
      <c r="K332" s="50"/>
      <c r="L332" s="50"/>
      <c r="M332" s="50"/>
      <c r="N332" s="50"/>
    </row>
    <row r="333" spans="1:14" x14ac:dyDescent="0.3">
      <c r="A333" t="s">
        <v>117</v>
      </c>
      <c r="B333" t="s">
        <v>496</v>
      </c>
      <c r="C333" t="s">
        <v>11</v>
      </c>
      <c r="D333" t="s">
        <v>201</v>
      </c>
      <c r="E333" s="50"/>
      <c r="F333" s="50"/>
      <c r="G333" s="50">
        <v>3.7091068938802901E-2</v>
      </c>
      <c r="H333" s="50">
        <v>7.4208460198836E-3</v>
      </c>
      <c r="I333" s="50">
        <v>6.6342439493990003E-4</v>
      </c>
      <c r="J333" s="50">
        <v>9.7405141548063002E-3</v>
      </c>
      <c r="K333" s="50">
        <v>2.08084510454065E-2</v>
      </c>
      <c r="L333" s="50">
        <v>2.25856258617942E-2</v>
      </c>
      <c r="M333" s="50">
        <v>1.42696413667175E-2</v>
      </c>
      <c r="N333" s="50">
        <v>3.9065919760359502E-2</v>
      </c>
    </row>
    <row r="334" spans="1:14" x14ac:dyDescent="0.3">
      <c r="A334" t="s">
        <v>117</v>
      </c>
      <c r="B334" t="s">
        <v>496</v>
      </c>
      <c r="C334" t="s">
        <v>38</v>
      </c>
      <c r="D334" t="s">
        <v>215</v>
      </c>
      <c r="E334" s="50"/>
      <c r="F334" s="50"/>
      <c r="G334" s="50"/>
      <c r="H334" s="50"/>
      <c r="I334" s="50">
        <v>0</v>
      </c>
      <c r="J334" s="50"/>
      <c r="K334" s="50"/>
      <c r="L334" s="50"/>
      <c r="M334" s="50"/>
      <c r="N334" s="50"/>
    </row>
    <row r="335" spans="1:14" x14ac:dyDescent="0.3">
      <c r="A335" t="s">
        <v>117</v>
      </c>
      <c r="B335" t="s">
        <v>496</v>
      </c>
      <c r="C335" t="s">
        <v>68</v>
      </c>
      <c r="D335" t="s">
        <v>203</v>
      </c>
      <c r="E335" s="50"/>
      <c r="F335" s="50">
        <v>6.3749843945353203E-7</v>
      </c>
      <c r="G335" s="50"/>
      <c r="H335" s="50"/>
      <c r="I335" s="50"/>
      <c r="J335" s="50"/>
      <c r="K335" s="50"/>
      <c r="L335" s="50"/>
      <c r="M335" s="50"/>
      <c r="N335" s="50"/>
    </row>
    <row r="336" spans="1:14" x14ac:dyDescent="0.3">
      <c r="A336" t="s">
        <v>117</v>
      </c>
      <c r="B336" t="s">
        <v>496</v>
      </c>
      <c r="C336" t="s">
        <v>69</v>
      </c>
      <c r="D336" t="s">
        <v>204</v>
      </c>
      <c r="E336" s="50"/>
      <c r="F336" s="50"/>
      <c r="G336" s="50"/>
      <c r="H336" s="50"/>
      <c r="I336" s="50"/>
      <c r="J336" s="50"/>
      <c r="K336" s="50">
        <v>5.0864594074127504E-7</v>
      </c>
      <c r="L336" s="50"/>
      <c r="M336" s="50"/>
      <c r="N336" s="50"/>
    </row>
    <row r="337" spans="1:14" x14ac:dyDescent="0.3">
      <c r="A337" t="s">
        <v>117</v>
      </c>
      <c r="B337" t="s">
        <v>496</v>
      </c>
      <c r="C337" t="s">
        <v>82</v>
      </c>
      <c r="D337" t="s">
        <v>158</v>
      </c>
      <c r="E337" s="50"/>
      <c r="F337" s="50"/>
      <c r="G337" s="50">
        <v>0</v>
      </c>
      <c r="H337" s="50"/>
      <c r="I337" s="50">
        <v>0</v>
      </c>
      <c r="J337" s="50">
        <v>4.474738792727E-4</v>
      </c>
      <c r="K337" s="50">
        <v>1.9659916368717702E-2</v>
      </c>
      <c r="L337" s="50">
        <v>1.22094819166667E-2</v>
      </c>
      <c r="M337" s="50">
        <v>3.5873809636277E-3</v>
      </c>
      <c r="N337" s="50">
        <v>1.69269530380688E-2</v>
      </c>
    </row>
    <row r="338" spans="1:14" x14ac:dyDescent="0.3">
      <c r="A338" t="s">
        <v>117</v>
      </c>
      <c r="B338" t="s">
        <v>496</v>
      </c>
      <c r="C338" t="s">
        <v>148</v>
      </c>
      <c r="D338" t="s">
        <v>149</v>
      </c>
      <c r="E338" s="50">
        <v>1.3222989501227001E-3</v>
      </c>
      <c r="F338" s="50">
        <v>5.7782670246103998E-3</v>
      </c>
      <c r="G338" s="50">
        <v>1.4441822599366E-3</v>
      </c>
      <c r="H338" s="50">
        <v>2.1133075916989E-2</v>
      </c>
      <c r="I338" s="50">
        <v>2.3663587876437998E-3</v>
      </c>
      <c r="J338" s="50">
        <v>1.7577136288334E-3</v>
      </c>
      <c r="K338" s="50">
        <v>3.3824879617959998E-4</v>
      </c>
      <c r="L338" s="50">
        <v>2.6753197591690002E-4</v>
      </c>
      <c r="M338" s="50"/>
      <c r="N338" s="50"/>
    </row>
    <row r="339" spans="1:14" x14ac:dyDescent="0.3">
      <c r="A339" t="s">
        <v>117</v>
      </c>
      <c r="B339" t="s">
        <v>496</v>
      </c>
      <c r="C339" t="s">
        <v>28</v>
      </c>
      <c r="D339" t="s">
        <v>206</v>
      </c>
      <c r="E339" s="50"/>
      <c r="F339" s="50"/>
      <c r="G339" s="50">
        <v>5.9477833488189599E-5</v>
      </c>
      <c r="H339" s="50">
        <v>3.0877041264604597E-5</v>
      </c>
      <c r="I339" s="50">
        <v>6.9694354251500199E-7</v>
      </c>
      <c r="J339" s="50"/>
      <c r="K339" s="50"/>
      <c r="L339" s="50"/>
      <c r="M339" s="50"/>
      <c r="N339" s="50">
        <v>5.8379396105389997E-4</v>
      </c>
    </row>
    <row r="340" spans="1:14" x14ac:dyDescent="0.3">
      <c r="A340" t="s">
        <v>117</v>
      </c>
      <c r="B340" t="s">
        <v>496</v>
      </c>
      <c r="C340" t="s">
        <v>150</v>
      </c>
      <c r="D340" t="s">
        <v>151</v>
      </c>
      <c r="E340" s="50">
        <v>5.3171069884449997E-4</v>
      </c>
      <c r="F340" s="50">
        <v>3.8571312544982998E-3</v>
      </c>
      <c r="G340" s="50">
        <v>0</v>
      </c>
      <c r="H340" s="50">
        <v>6.9428574938597996E-3</v>
      </c>
      <c r="I340" s="50">
        <v>6.0749655275527999E-3</v>
      </c>
      <c r="J340" s="50">
        <v>6.1910743583000003E-3</v>
      </c>
      <c r="K340" s="50">
        <v>4.8322271599192203E-2</v>
      </c>
      <c r="L340" s="50">
        <v>3.17659361195025E-2</v>
      </c>
      <c r="M340" s="50">
        <v>1.34399497514507E-2</v>
      </c>
      <c r="N340" s="50">
        <v>4.2242394936397802E-2</v>
      </c>
    </row>
    <row r="341" spans="1:14" x14ac:dyDescent="0.3">
      <c r="A341" t="s">
        <v>117</v>
      </c>
      <c r="B341" t="s">
        <v>496</v>
      </c>
      <c r="C341" t="s">
        <v>34</v>
      </c>
      <c r="D341" t="s">
        <v>239</v>
      </c>
      <c r="E341" s="50">
        <v>3.6660426048990002E-4</v>
      </c>
      <c r="F341" s="50">
        <v>3.9834526790319999E-4</v>
      </c>
      <c r="G341" s="50">
        <v>6.9381630910150002E-4</v>
      </c>
      <c r="H341" s="50">
        <v>1.2914739794766001E-3</v>
      </c>
      <c r="I341" s="50">
        <v>1.1346620029859999E-3</v>
      </c>
      <c r="J341" s="50">
        <v>1.0980920286438999E-3</v>
      </c>
      <c r="K341" s="50">
        <v>7.5425096112860003E-4</v>
      </c>
      <c r="L341" s="50"/>
      <c r="M341" s="50"/>
      <c r="N341" s="50"/>
    </row>
    <row r="342" spans="1:14" x14ac:dyDescent="0.3">
      <c r="A342" t="s">
        <v>117</v>
      </c>
      <c r="B342" t="s">
        <v>496</v>
      </c>
      <c r="C342" t="s">
        <v>23</v>
      </c>
      <c r="D342" t="s">
        <v>153</v>
      </c>
      <c r="E342" s="50">
        <v>6.3684212946207297E-6</v>
      </c>
      <c r="F342" s="50">
        <v>1.3576289350665399E-6</v>
      </c>
      <c r="G342" s="50">
        <v>1.15808619576559E-5</v>
      </c>
      <c r="H342" s="50">
        <v>6.71826417395139E-6</v>
      </c>
      <c r="I342" s="50">
        <v>0</v>
      </c>
      <c r="J342" s="50">
        <v>1.9367481413333499E-6</v>
      </c>
      <c r="K342" s="50">
        <v>7.6021936463855303E-7</v>
      </c>
      <c r="L342" s="50"/>
      <c r="M342" s="50"/>
      <c r="N342" s="50"/>
    </row>
    <row r="343" spans="1:14" x14ac:dyDescent="0.3">
      <c r="A343" t="s">
        <v>117</v>
      </c>
      <c r="B343" t="s">
        <v>496</v>
      </c>
      <c r="C343" t="s">
        <v>51</v>
      </c>
      <c r="D343" t="s">
        <v>240</v>
      </c>
      <c r="E343" s="50"/>
      <c r="F343" s="50"/>
      <c r="G343" s="50">
        <v>0</v>
      </c>
      <c r="H343" s="50"/>
      <c r="I343" s="50">
        <v>8.9455138200626507E-6</v>
      </c>
      <c r="J343" s="50">
        <v>4.9697558578698098E-7</v>
      </c>
      <c r="K343" s="50">
        <v>1.3700426713571799E-9</v>
      </c>
      <c r="L343" s="50"/>
      <c r="M343" s="50"/>
      <c r="N343" s="50"/>
    </row>
    <row r="344" spans="1:14" x14ac:dyDescent="0.3">
      <c r="A344" t="s">
        <v>117</v>
      </c>
      <c r="B344" t="s">
        <v>496</v>
      </c>
      <c r="C344" t="s">
        <v>63</v>
      </c>
      <c r="D344" t="s">
        <v>216</v>
      </c>
      <c r="E344" s="50">
        <v>9.6450196970458996E-3</v>
      </c>
      <c r="F344" s="50">
        <v>2.0125884844665E-3</v>
      </c>
      <c r="G344" s="50">
        <v>1.1682246180516E-3</v>
      </c>
      <c r="H344" s="50">
        <v>2.069799899973E-4</v>
      </c>
      <c r="I344" s="50">
        <v>1.2933637166580699E-6</v>
      </c>
      <c r="J344" s="50">
        <v>2.2544047145649899E-5</v>
      </c>
      <c r="K344" s="50">
        <v>5.8695443588900002E-4</v>
      </c>
      <c r="L344" s="50">
        <v>1.218994537296E-4</v>
      </c>
      <c r="M344" s="50"/>
      <c r="N344" s="50">
        <v>2.55364675112E-4</v>
      </c>
    </row>
    <row r="345" spans="1:14" x14ac:dyDescent="0.3">
      <c r="A345" t="s">
        <v>117</v>
      </c>
      <c r="B345" t="s">
        <v>496</v>
      </c>
      <c r="C345" t="s">
        <v>35</v>
      </c>
      <c r="D345" t="s">
        <v>241</v>
      </c>
      <c r="E345" s="50">
        <v>9.2945596799653904E-6</v>
      </c>
      <c r="F345" s="50"/>
      <c r="G345" s="50"/>
      <c r="H345" s="50"/>
      <c r="I345" s="50"/>
      <c r="J345" s="50"/>
      <c r="K345" s="50">
        <v>8.2136706210353703E-6</v>
      </c>
      <c r="L345" s="50"/>
      <c r="M345" s="50"/>
      <c r="N345" s="50"/>
    </row>
    <row r="346" spans="1:14" x14ac:dyDescent="0.3">
      <c r="A346" t="s">
        <v>247</v>
      </c>
      <c r="B346" t="s">
        <v>497</v>
      </c>
      <c r="C346" t="s">
        <v>163</v>
      </c>
      <c r="D346" t="s">
        <v>164</v>
      </c>
      <c r="E346" s="50">
        <v>0.21249789202739</v>
      </c>
      <c r="F346" s="50">
        <v>0.23796208508862099</v>
      </c>
      <c r="G346" s="50">
        <v>0.238368609277225</v>
      </c>
      <c r="H346" s="50">
        <v>0.227318055997488</v>
      </c>
      <c r="I346" s="50">
        <v>0.200915897807844</v>
      </c>
      <c r="J346" s="50">
        <v>0.139397837467857</v>
      </c>
      <c r="K346" s="50">
        <v>0.13553117906187101</v>
      </c>
      <c r="L346" s="50">
        <v>0.13833930470928901</v>
      </c>
      <c r="M346" s="50">
        <v>0.141463469580453</v>
      </c>
      <c r="N346" s="50">
        <v>0.15494352361716501</v>
      </c>
    </row>
    <row r="347" spans="1:14" x14ac:dyDescent="0.3">
      <c r="A347" s="5"/>
      <c r="B347" s="5"/>
      <c r="C347" s="5"/>
      <c r="D347"/>
    </row>
    <row r="348" spans="1:14" x14ac:dyDescent="0.3">
      <c r="A348" s="5"/>
      <c r="B348" s="5"/>
      <c r="C348" s="5"/>
      <c r="D348"/>
    </row>
    <row r="349" spans="1:14" x14ac:dyDescent="0.3">
      <c r="A349" s="5"/>
      <c r="B349" s="5"/>
      <c r="C349" s="5"/>
      <c r="D349"/>
    </row>
    <row r="350" spans="1:14" x14ac:dyDescent="0.3">
      <c r="A350" s="5"/>
      <c r="B350" s="5"/>
      <c r="C350" s="5"/>
      <c r="D350"/>
    </row>
    <row r="351" spans="1:14" x14ac:dyDescent="0.3">
      <c r="A351" s="5"/>
      <c r="B351" s="5"/>
      <c r="C351" s="5"/>
      <c r="D351"/>
    </row>
    <row r="352" spans="1:14" x14ac:dyDescent="0.3">
      <c r="A352" s="5"/>
      <c r="B352" s="5"/>
      <c r="C352" s="5"/>
      <c r="D352"/>
    </row>
    <row r="353" spans="1:4" x14ac:dyDescent="0.3">
      <c r="A353" s="5"/>
      <c r="B353" s="5"/>
      <c r="C353" s="5"/>
      <c r="D353"/>
    </row>
    <row r="354" spans="1:4" x14ac:dyDescent="0.3">
      <c r="A354" s="5"/>
      <c r="B354" s="5"/>
      <c r="C354" s="5"/>
      <c r="D354"/>
    </row>
    <row r="355" spans="1:4" x14ac:dyDescent="0.3">
      <c r="A355" s="5"/>
      <c r="B355" s="5"/>
      <c r="C355" s="5"/>
      <c r="D355"/>
    </row>
    <row r="356" spans="1:4" x14ac:dyDescent="0.3">
      <c r="A356" s="5"/>
      <c r="B356" s="5"/>
      <c r="C356" s="5"/>
      <c r="D356"/>
    </row>
    <row r="357" spans="1:4" x14ac:dyDescent="0.3">
      <c r="A357" s="5"/>
      <c r="B357" s="5"/>
      <c r="C357" s="5"/>
      <c r="D357"/>
    </row>
    <row r="358" spans="1:4" x14ac:dyDescent="0.3">
      <c r="A358" s="5"/>
      <c r="B358" s="5"/>
      <c r="C358" s="5"/>
      <c r="D358"/>
    </row>
    <row r="359" spans="1:4" x14ac:dyDescent="0.3">
      <c r="A359" s="5"/>
      <c r="B359" s="5"/>
      <c r="C359" s="5"/>
      <c r="D359"/>
    </row>
    <row r="360" spans="1:4" x14ac:dyDescent="0.3">
      <c r="A360" s="5"/>
      <c r="B360" s="5"/>
      <c r="C360" s="5"/>
      <c r="D360"/>
    </row>
    <row r="361" spans="1:4" x14ac:dyDescent="0.3">
      <c r="A361" s="5"/>
      <c r="B361" s="5"/>
      <c r="C361" s="5"/>
      <c r="D361"/>
    </row>
    <row r="362" spans="1:4" x14ac:dyDescent="0.3">
      <c r="A362" s="5"/>
      <c r="B362" s="5"/>
      <c r="C362" s="5"/>
      <c r="D362"/>
    </row>
    <row r="363" spans="1:4" x14ac:dyDescent="0.3">
      <c r="A363" s="5"/>
      <c r="B363" s="5"/>
      <c r="C363" s="5"/>
      <c r="D363"/>
    </row>
    <row r="364" spans="1:4" x14ac:dyDescent="0.3">
      <c r="A364" s="5"/>
      <c r="B364" s="5"/>
      <c r="C364" s="5"/>
      <c r="D364"/>
    </row>
    <row r="365" spans="1:4" x14ac:dyDescent="0.3">
      <c r="A365" s="5"/>
      <c r="B365" s="5"/>
      <c r="C365" s="5"/>
      <c r="D365"/>
    </row>
    <row r="366" spans="1:4" x14ac:dyDescent="0.3">
      <c r="A366" s="5"/>
      <c r="B366" s="5"/>
      <c r="C366" s="5"/>
      <c r="D366"/>
    </row>
    <row r="367" spans="1:4" x14ac:dyDescent="0.3">
      <c r="A367" s="5"/>
      <c r="B367" s="5"/>
      <c r="C367" s="5"/>
      <c r="D367"/>
    </row>
    <row r="368" spans="1:4" x14ac:dyDescent="0.3">
      <c r="A368" s="5"/>
      <c r="B368" s="5"/>
      <c r="C368" s="5"/>
      <c r="D368"/>
    </row>
    <row r="369" spans="1:4" x14ac:dyDescent="0.3">
      <c r="A369" s="5"/>
      <c r="B369" s="5"/>
      <c r="C369" s="5"/>
      <c r="D369"/>
    </row>
    <row r="370" spans="1:4" x14ac:dyDescent="0.3">
      <c r="A370" s="5"/>
      <c r="B370" s="5"/>
      <c r="C370" s="5"/>
      <c r="D370"/>
    </row>
    <row r="371" spans="1:4" x14ac:dyDescent="0.3">
      <c r="A371" s="5"/>
      <c r="B371" s="5"/>
      <c r="C371" s="5"/>
      <c r="D371"/>
    </row>
    <row r="372" spans="1:4" x14ac:dyDescent="0.3">
      <c r="A372" s="5"/>
      <c r="B372" s="5"/>
      <c r="C372" s="5"/>
      <c r="D372"/>
    </row>
    <row r="373" spans="1:4" x14ac:dyDescent="0.3">
      <c r="A373" s="5"/>
      <c r="B373" s="5"/>
      <c r="C373" s="5"/>
      <c r="D373"/>
    </row>
    <row r="374" spans="1:4" x14ac:dyDescent="0.3">
      <c r="A374" s="5"/>
      <c r="B374" s="5"/>
      <c r="C374" s="5"/>
      <c r="D374"/>
    </row>
    <row r="375" spans="1:4" x14ac:dyDescent="0.3">
      <c r="A375" s="5"/>
      <c r="B375" s="5"/>
      <c r="C375" s="5"/>
      <c r="D375"/>
    </row>
    <row r="376" spans="1:4" x14ac:dyDescent="0.3">
      <c r="A376" s="5"/>
      <c r="B376" s="5"/>
      <c r="C376" s="5"/>
      <c r="D376"/>
    </row>
    <row r="377" spans="1:4" x14ac:dyDescent="0.3">
      <c r="A377" s="5"/>
      <c r="B377" s="5"/>
      <c r="C377" s="5"/>
      <c r="D377"/>
    </row>
    <row r="378" spans="1:4" x14ac:dyDescent="0.3">
      <c r="A378" s="5"/>
      <c r="B378" s="5"/>
      <c r="C378" s="5"/>
      <c r="D378"/>
    </row>
    <row r="379" spans="1:4" x14ac:dyDescent="0.3">
      <c r="A379" s="5"/>
      <c r="B379" s="5"/>
      <c r="C379" s="5"/>
      <c r="D379"/>
    </row>
    <row r="380" spans="1:4" x14ac:dyDescent="0.3">
      <c r="A380" s="5"/>
      <c r="B380" s="5"/>
      <c r="C380" s="5"/>
      <c r="D380"/>
    </row>
    <row r="381" spans="1:4" x14ac:dyDescent="0.3">
      <c r="A381" s="5"/>
      <c r="B381" s="5"/>
      <c r="C381" s="5"/>
      <c r="D381"/>
    </row>
    <row r="382" spans="1:4" x14ac:dyDescent="0.3">
      <c r="A382" s="5"/>
      <c r="B382" s="5"/>
      <c r="C382" s="5"/>
      <c r="D382"/>
    </row>
    <row r="383" spans="1:4" x14ac:dyDescent="0.3">
      <c r="A383" s="5"/>
      <c r="B383" s="5"/>
      <c r="C383" s="5"/>
      <c r="D383"/>
    </row>
    <row r="384" spans="1:4" x14ac:dyDescent="0.3">
      <c r="A384" s="5"/>
      <c r="B384" s="5"/>
      <c r="C384" s="5"/>
      <c r="D384"/>
    </row>
    <row r="385" spans="1:4" x14ac:dyDescent="0.3">
      <c r="A385" s="5"/>
      <c r="B385" s="5"/>
      <c r="C385" s="5"/>
      <c r="D385"/>
    </row>
    <row r="386" spans="1:4" x14ac:dyDescent="0.3">
      <c r="A386" s="5"/>
      <c r="B386" s="5"/>
      <c r="C386" s="5"/>
      <c r="D386"/>
    </row>
    <row r="387" spans="1:4" x14ac:dyDescent="0.3">
      <c r="A387" s="5"/>
      <c r="B387" s="5"/>
      <c r="C387" s="5"/>
      <c r="D387"/>
    </row>
    <row r="388" spans="1:4" x14ac:dyDescent="0.3">
      <c r="A388" s="5"/>
      <c r="B388" s="5"/>
      <c r="C388" s="5"/>
      <c r="D388"/>
    </row>
    <row r="389" spans="1:4" x14ac:dyDescent="0.3">
      <c r="A389" s="5"/>
      <c r="B389" s="5"/>
      <c r="C389" s="5"/>
      <c r="D389"/>
    </row>
    <row r="390" spans="1:4" x14ac:dyDescent="0.3">
      <c r="A390" s="5"/>
      <c r="B390" s="5"/>
      <c r="C390" s="5"/>
      <c r="D390"/>
    </row>
    <row r="391" spans="1:4" x14ac:dyDescent="0.3">
      <c r="A391" s="5"/>
      <c r="B391" s="5"/>
      <c r="C391" s="5"/>
      <c r="D391"/>
    </row>
    <row r="392" spans="1:4" x14ac:dyDescent="0.3">
      <c r="A392" s="5"/>
      <c r="B392" s="5"/>
      <c r="C392" s="5"/>
      <c r="D392"/>
    </row>
    <row r="393" spans="1:4" x14ac:dyDescent="0.3">
      <c r="A393" s="5"/>
      <c r="B393" s="5"/>
      <c r="C393" s="5"/>
      <c r="D393"/>
    </row>
    <row r="394" spans="1:4" x14ac:dyDescent="0.3">
      <c r="A394" s="5"/>
      <c r="B394" s="5"/>
      <c r="C394" s="5"/>
      <c r="D394"/>
    </row>
    <row r="395" spans="1:4" x14ac:dyDescent="0.3">
      <c r="A395" s="5"/>
      <c r="B395" s="5"/>
      <c r="C395" s="5"/>
      <c r="D395"/>
    </row>
    <row r="396" spans="1:4" x14ac:dyDescent="0.3">
      <c r="A396" s="5"/>
      <c r="B396" s="5"/>
      <c r="C396" s="5"/>
      <c r="D396"/>
    </row>
    <row r="397" spans="1:4" x14ac:dyDescent="0.3">
      <c r="A397" s="5"/>
      <c r="B397" s="5"/>
      <c r="C397" s="5"/>
      <c r="D397"/>
    </row>
    <row r="398" spans="1:4" x14ac:dyDescent="0.3">
      <c r="A398" s="5"/>
      <c r="B398" s="5"/>
      <c r="C398" s="5"/>
      <c r="D398"/>
    </row>
    <row r="399" spans="1:4" x14ac:dyDescent="0.3">
      <c r="A399" s="5"/>
      <c r="B399" s="5"/>
      <c r="C399" s="5"/>
      <c r="D399"/>
    </row>
    <row r="400" spans="1:4" x14ac:dyDescent="0.3">
      <c r="A400" s="5"/>
      <c r="B400" s="5"/>
      <c r="C400" s="5"/>
      <c r="D400"/>
    </row>
    <row r="401" spans="1:4" x14ac:dyDescent="0.3">
      <c r="A401" s="5"/>
      <c r="B401" s="5"/>
      <c r="C401" s="5"/>
      <c r="D401"/>
    </row>
    <row r="402" spans="1:4" x14ac:dyDescent="0.3">
      <c r="A402" s="5"/>
      <c r="B402" s="5"/>
      <c r="C402" s="5"/>
      <c r="D402"/>
    </row>
    <row r="403" spans="1:4" x14ac:dyDescent="0.3">
      <c r="A403" s="5"/>
      <c r="B403" s="5"/>
      <c r="C403" s="5"/>
      <c r="D403"/>
    </row>
    <row r="404" spans="1:4" x14ac:dyDescent="0.3">
      <c r="A404" s="5"/>
      <c r="B404" s="5"/>
      <c r="C404" s="5"/>
      <c r="D404"/>
    </row>
    <row r="405" spans="1:4" x14ac:dyDescent="0.3">
      <c r="A405" s="5"/>
      <c r="B405" s="5"/>
      <c r="C405" s="5"/>
      <c r="D405"/>
    </row>
    <row r="406" spans="1:4" x14ac:dyDescent="0.3">
      <c r="A406" s="5"/>
      <c r="B406" s="5"/>
      <c r="C406" s="5"/>
      <c r="D406"/>
    </row>
    <row r="407" spans="1:4" x14ac:dyDescent="0.3">
      <c r="A407" s="5"/>
      <c r="B407" s="5"/>
      <c r="C407" s="5"/>
      <c r="D407"/>
    </row>
    <row r="408" spans="1:4" x14ac:dyDescent="0.3">
      <c r="A408" s="5"/>
      <c r="B408" s="5"/>
      <c r="C408" s="5"/>
      <c r="D408"/>
    </row>
    <row r="409" spans="1:4" x14ac:dyDescent="0.3">
      <c r="A409" s="5"/>
      <c r="B409" s="5"/>
      <c r="C409" s="5"/>
      <c r="D409"/>
    </row>
    <row r="410" spans="1:4" x14ac:dyDescent="0.3">
      <c r="A410" s="5"/>
      <c r="B410" s="5"/>
      <c r="C410" s="5"/>
      <c r="D410"/>
    </row>
    <row r="411" spans="1:4" x14ac:dyDescent="0.3">
      <c r="A411" s="5"/>
      <c r="B411" s="5"/>
      <c r="C411" s="5"/>
      <c r="D411"/>
    </row>
    <row r="412" spans="1:4" x14ac:dyDescent="0.3">
      <c r="A412" s="5"/>
      <c r="B412" s="5"/>
      <c r="C412" s="5"/>
      <c r="D412"/>
    </row>
    <row r="413" spans="1:4" x14ac:dyDescent="0.3">
      <c r="A413" s="5"/>
      <c r="B413" s="5"/>
      <c r="C413" s="5"/>
      <c r="D413"/>
    </row>
    <row r="414" spans="1:4" x14ac:dyDescent="0.3">
      <c r="A414" s="5"/>
      <c r="B414" s="5"/>
      <c r="C414" s="5"/>
      <c r="D414"/>
    </row>
    <row r="415" spans="1:4" x14ac:dyDescent="0.3">
      <c r="A415" s="5"/>
      <c r="B415" s="5"/>
      <c r="C415" s="5"/>
      <c r="D415"/>
    </row>
    <row r="416" spans="1:4" x14ac:dyDescent="0.3">
      <c r="A416" s="5"/>
      <c r="B416" s="5"/>
      <c r="C416" s="5"/>
      <c r="D416"/>
    </row>
    <row r="417" spans="1:4" x14ac:dyDescent="0.3">
      <c r="A417" s="5"/>
      <c r="B417" s="5"/>
      <c r="C417" s="5"/>
      <c r="D417"/>
    </row>
    <row r="418" spans="1:4" x14ac:dyDescent="0.3">
      <c r="A418" s="5"/>
      <c r="B418" s="5"/>
      <c r="C418" s="5"/>
      <c r="D418"/>
    </row>
    <row r="419" spans="1:4" x14ac:dyDescent="0.3">
      <c r="A419" s="5"/>
      <c r="B419" s="5"/>
      <c r="C419" s="5"/>
      <c r="D419"/>
    </row>
    <row r="420" spans="1:4" x14ac:dyDescent="0.3">
      <c r="A420" s="5"/>
      <c r="B420" s="5"/>
      <c r="C420" s="5"/>
      <c r="D420"/>
    </row>
    <row r="421" spans="1:4" x14ac:dyDescent="0.3">
      <c r="A421" s="5"/>
      <c r="B421" s="5"/>
      <c r="C421" s="5"/>
      <c r="D421"/>
    </row>
    <row r="422" spans="1:4" x14ac:dyDescent="0.3">
      <c r="A422" s="5"/>
      <c r="B422" s="5"/>
      <c r="C422" s="5"/>
      <c r="D422"/>
    </row>
    <row r="423" spans="1:4" x14ac:dyDescent="0.3">
      <c r="A423" s="5"/>
      <c r="B423" s="5"/>
      <c r="C423" s="5"/>
      <c r="D423"/>
    </row>
    <row r="424" spans="1:4" x14ac:dyDescent="0.3">
      <c r="A424" s="5"/>
      <c r="B424" s="5"/>
      <c r="C424" s="5"/>
      <c r="D424"/>
    </row>
    <row r="425" spans="1:4" x14ac:dyDescent="0.3">
      <c r="A425" s="5"/>
      <c r="B425" s="5"/>
      <c r="C425" s="5"/>
      <c r="D425"/>
    </row>
    <row r="426" spans="1:4" x14ac:dyDescent="0.3">
      <c r="A426" s="5"/>
      <c r="B426" s="5"/>
      <c r="C426" s="5"/>
      <c r="D426"/>
    </row>
    <row r="427" spans="1:4" x14ac:dyDescent="0.3">
      <c r="A427" s="5"/>
      <c r="B427" s="5"/>
      <c r="C427" s="5"/>
      <c r="D427"/>
    </row>
    <row r="428" spans="1:4" x14ac:dyDescent="0.3">
      <c r="A428" s="5"/>
      <c r="B428" s="5"/>
      <c r="C428" s="5"/>
      <c r="D428"/>
    </row>
    <row r="429" spans="1:4" x14ac:dyDescent="0.3">
      <c r="A429" s="5"/>
      <c r="B429" s="5"/>
      <c r="C429" s="5"/>
      <c r="D429"/>
    </row>
    <row r="430" spans="1:4" x14ac:dyDescent="0.3">
      <c r="A430" s="5"/>
      <c r="B430" s="5"/>
      <c r="C430" s="5"/>
      <c r="D430"/>
    </row>
    <row r="431" spans="1:4" x14ac:dyDescent="0.3">
      <c r="A431" s="5"/>
      <c r="B431" s="5"/>
      <c r="C431" s="5"/>
      <c r="D431"/>
    </row>
    <row r="432" spans="1:4" x14ac:dyDescent="0.3">
      <c r="A432" s="5"/>
      <c r="B432" s="5"/>
      <c r="C432" s="5"/>
      <c r="D432"/>
    </row>
    <row r="433" spans="1:15" x14ac:dyDescent="0.3">
      <c r="A433" s="5"/>
      <c r="B433" s="5"/>
      <c r="C433" s="5"/>
      <c r="D433"/>
    </row>
    <row r="434" spans="1:15" x14ac:dyDescent="0.3">
      <c r="A434" s="5"/>
      <c r="B434" s="5"/>
      <c r="C434" s="5"/>
      <c r="D434"/>
    </row>
    <row r="435" spans="1:15" x14ac:dyDescent="0.3">
      <c r="A435" s="5"/>
      <c r="B435" s="5"/>
      <c r="C435" s="5"/>
      <c r="D435"/>
    </row>
    <row r="436" spans="1:15" x14ac:dyDescent="0.3">
      <c r="A436" s="5"/>
      <c r="B436" s="5"/>
      <c r="C436" s="5"/>
      <c r="D436"/>
    </row>
    <row r="437" spans="1:15" x14ac:dyDescent="0.3">
      <c r="A437" s="5"/>
      <c r="B437" s="5"/>
      <c r="C437" s="5"/>
      <c r="D437"/>
    </row>
    <row r="438" spans="1:15" x14ac:dyDescent="0.3">
      <c r="A438" s="5"/>
      <c r="B438" s="5"/>
      <c r="C438" s="5"/>
      <c r="D438"/>
    </row>
    <row r="439" spans="1:15" x14ac:dyDescent="0.3">
      <c r="A439" s="5"/>
      <c r="B439" s="5"/>
      <c r="C439" s="5"/>
      <c r="D439"/>
    </row>
    <row r="440" spans="1:15" x14ac:dyDescent="0.3">
      <c r="A440" s="5"/>
      <c r="B440" s="5"/>
      <c r="C440" s="5"/>
      <c r="D440"/>
    </row>
    <row r="441" spans="1:15" x14ac:dyDescent="0.3">
      <c r="A441" s="5"/>
      <c r="B441" s="5"/>
      <c r="C441" s="5"/>
      <c r="D441"/>
    </row>
    <row r="442" spans="1:15" x14ac:dyDescent="0.3">
      <c r="A442" s="5"/>
      <c r="B442" s="5"/>
      <c r="C442" s="5"/>
      <c r="D442"/>
    </row>
    <row r="443" spans="1:15" x14ac:dyDescent="0.3">
      <c r="A443" s="5"/>
      <c r="B443" s="5"/>
      <c r="C443" s="5"/>
      <c r="D443"/>
    </row>
    <row r="444" spans="1:15" x14ac:dyDescent="0.3">
      <c r="A444" s="5"/>
      <c r="B444" s="5"/>
      <c r="C444" s="5"/>
      <c r="D444"/>
    </row>
    <row r="445" spans="1:15" x14ac:dyDescent="0.3">
      <c r="A445" s="5"/>
      <c r="B445" s="5"/>
      <c r="C445" s="5"/>
      <c r="D445"/>
    </row>
    <row r="446" spans="1:15" x14ac:dyDescent="0.3">
      <c r="A446" s="5"/>
      <c r="B446" s="5"/>
      <c r="C446" s="5"/>
      <c r="D446"/>
    </row>
    <row r="447" spans="1:15" x14ac:dyDescent="0.3">
      <c r="A447" s="5"/>
      <c r="B447" s="5"/>
      <c r="C447" s="5"/>
      <c r="D447"/>
    </row>
    <row r="448" spans="1:15" x14ac:dyDescent="0.3">
      <c r="A448" s="5"/>
      <c r="B448" s="5"/>
      <c r="C448" s="5"/>
      <c r="E448" s="5"/>
      <c r="F448" s="5"/>
      <c r="G448" s="5"/>
      <c r="H448" s="5"/>
      <c r="I448" s="5"/>
      <c r="J448" s="5"/>
      <c r="K448" s="5"/>
      <c r="L448" s="5"/>
      <c r="M448" s="5"/>
      <c r="N448" s="5"/>
      <c r="O448" s="5"/>
    </row>
    <row r="449" spans="1:15" x14ac:dyDescent="0.3">
      <c r="A449" s="5"/>
      <c r="B449" s="5"/>
      <c r="C449" s="5"/>
      <c r="E449" s="5"/>
      <c r="F449" s="5"/>
      <c r="G449" s="5"/>
      <c r="H449" s="5"/>
      <c r="I449" s="5"/>
      <c r="J449" s="5"/>
      <c r="K449" s="5"/>
      <c r="L449" s="5"/>
      <c r="M449" s="5"/>
      <c r="N449" s="5"/>
      <c r="O449" s="5"/>
    </row>
    <row r="450" spans="1:15" x14ac:dyDescent="0.3">
      <c r="A450" s="5"/>
      <c r="B450" s="5"/>
      <c r="C450" s="5"/>
      <c r="E450" s="5"/>
      <c r="F450" s="5"/>
      <c r="G450" s="5"/>
      <c r="H450" s="5"/>
      <c r="I450" s="5"/>
      <c r="J450" s="5"/>
      <c r="K450" s="5"/>
      <c r="L450" s="5"/>
      <c r="M450" s="5"/>
      <c r="N450" s="5"/>
      <c r="O450" s="5"/>
    </row>
    <row r="451" spans="1:15" x14ac:dyDescent="0.3">
      <c r="A451" s="5"/>
      <c r="B451" s="5"/>
      <c r="C451" s="5"/>
      <c r="E451" s="5"/>
      <c r="F451" s="5"/>
      <c r="G451" s="5"/>
      <c r="H451" s="5"/>
      <c r="I451" s="5"/>
      <c r="J451" s="5"/>
      <c r="K451" s="5"/>
      <c r="L451" s="5"/>
      <c r="M451" s="5"/>
      <c r="N451" s="5"/>
      <c r="O451" s="5"/>
    </row>
    <row r="452" spans="1:15" x14ac:dyDescent="0.3">
      <c r="A452" s="5"/>
      <c r="B452" s="5"/>
      <c r="C452" s="5"/>
      <c r="E452" s="5"/>
      <c r="F452" s="5"/>
      <c r="G452" s="5"/>
      <c r="H452" s="5"/>
      <c r="I452" s="5"/>
      <c r="J452" s="5"/>
      <c r="K452" s="5"/>
      <c r="L452" s="5"/>
      <c r="M452" s="5"/>
      <c r="N452" s="5"/>
      <c r="O452" s="5"/>
    </row>
    <row r="453" spans="1:15" x14ac:dyDescent="0.3">
      <c r="A453" s="5"/>
      <c r="B453" s="5"/>
      <c r="C453" s="5"/>
      <c r="E453" s="5"/>
      <c r="F453" s="5"/>
      <c r="G453" s="5"/>
      <c r="H453" s="5"/>
      <c r="I453" s="5"/>
      <c r="J453" s="5"/>
      <c r="K453" s="5"/>
      <c r="L453" s="5"/>
      <c r="M453" s="5"/>
      <c r="N453" s="5"/>
      <c r="O453" s="5"/>
    </row>
    <row r="454" spans="1:15" x14ac:dyDescent="0.3">
      <c r="A454" s="5"/>
      <c r="B454" s="5"/>
      <c r="C454" s="5"/>
      <c r="E454" s="5"/>
      <c r="F454" s="5"/>
      <c r="G454" s="5"/>
      <c r="H454" s="5"/>
      <c r="I454" s="5"/>
      <c r="J454" s="5"/>
      <c r="K454" s="5"/>
      <c r="L454" s="5"/>
      <c r="M454" s="5"/>
      <c r="N454" s="5"/>
      <c r="O454" s="5"/>
    </row>
    <row r="455" spans="1:15" x14ac:dyDescent="0.3">
      <c r="A455" s="5"/>
      <c r="B455" s="5"/>
      <c r="C455" s="5"/>
      <c r="E455" s="5"/>
      <c r="F455" s="5"/>
      <c r="G455" s="5"/>
      <c r="H455" s="5"/>
      <c r="I455" s="5"/>
      <c r="J455" s="5"/>
      <c r="K455" s="5"/>
      <c r="L455" s="5"/>
      <c r="M455" s="5"/>
      <c r="N455" s="5"/>
      <c r="O455" s="5"/>
    </row>
    <row r="456" spans="1:15" x14ac:dyDescent="0.3">
      <c r="A456" s="5"/>
      <c r="B456" s="5"/>
      <c r="C456" s="5"/>
      <c r="E456" s="5"/>
      <c r="F456" s="5"/>
      <c r="G456" s="5"/>
      <c r="H456" s="5"/>
      <c r="I456" s="5"/>
      <c r="J456" s="5"/>
      <c r="K456" s="5"/>
      <c r="L456" s="5"/>
      <c r="M456" s="5"/>
      <c r="N456" s="5"/>
      <c r="O456" s="5"/>
    </row>
    <row r="457" spans="1:15" x14ac:dyDescent="0.3">
      <c r="A457" s="5"/>
      <c r="B457" s="5"/>
      <c r="C457" s="5"/>
      <c r="E457" s="5"/>
      <c r="F457" s="5"/>
      <c r="G457" s="5"/>
      <c r="H457" s="5"/>
      <c r="I457" s="5"/>
      <c r="J457" s="5"/>
      <c r="K457" s="5"/>
      <c r="L457" s="5"/>
      <c r="M457" s="5"/>
      <c r="N457" s="5"/>
      <c r="O457" s="5"/>
    </row>
    <row r="458" spans="1:15" x14ac:dyDescent="0.3">
      <c r="A458" s="5"/>
      <c r="B458" s="5"/>
      <c r="C458" s="5"/>
      <c r="E458" s="5"/>
      <c r="F458" s="5"/>
      <c r="G458" s="5"/>
      <c r="H458" s="5"/>
      <c r="I458" s="5"/>
      <c r="J458" s="5"/>
      <c r="K458" s="5"/>
      <c r="L458" s="5"/>
      <c r="M458" s="5"/>
      <c r="N458" s="5"/>
      <c r="O458" s="5"/>
    </row>
    <row r="459" spans="1:15" x14ac:dyDescent="0.3">
      <c r="A459" s="5"/>
      <c r="B459" s="5"/>
      <c r="C459" s="5"/>
      <c r="E459" s="5"/>
      <c r="F459" s="5"/>
      <c r="G459" s="5"/>
      <c r="H459" s="5"/>
      <c r="I459" s="5"/>
      <c r="J459" s="5"/>
      <c r="K459" s="5"/>
      <c r="L459" s="5"/>
      <c r="M459" s="5"/>
      <c r="N459" s="5"/>
      <c r="O459" s="5"/>
    </row>
    <row r="460" spans="1:15" x14ac:dyDescent="0.3">
      <c r="A460" s="5"/>
      <c r="B460" s="5"/>
      <c r="C460" s="5"/>
      <c r="E460" s="5"/>
      <c r="F460" s="5"/>
      <c r="G460" s="5"/>
      <c r="H460" s="5"/>
      <c r="I460" s="5"/>
      <c r="J460" s="5"/>
      <c r="K460" s="5"/>
      <c r="L460" s="5"/>
      <c r="M460" s="5"/>
      <c r="N460" s="5"/>
      <c r="O460" s="5"/>
    </row>
    <row r="461" spans="1:15" x14ac:dyDescent="0.3">
      <c r="A461" s="5"/>
      <c r="B461" s="5"/>
      <c r="C461" s="5"/>
      <c r="E461" s="5"/>
      <c r="F461" s="5"/>
      <c r="G461" s="5"/>
      <c r="H461" s="5"/>
      <c r="I461" s="5"/>
      <c r="J461" s="5"/>
      <c r="K461" s="5"/>
      <c r="L461" s="5"/>
      <c r="M461" s="5"/>
      <c r="N461" s="5"/>
      <c r="O461" s="5"/>
    </row>
    <row r="462" spans="1:15" x14ac:dyDescent="0.3">
      <c r="A462" s="5"/>
      <c r="B462" s="5"/>
      <c r="C462" s="5"/>
      <c r="E462" s="5"/>
      <c r="F462" s="5"/>
      <c r="G462" s="5"/>
      <c r="H462" s="5"/>
      <c r="I462" s="5"/>
      <c r="J462" s="5"/>
      <c r="K462" s="5"/>
      <c r="L462" s="5"/>
      <c r="M462" s="5"/>
      <c r="N462" s="5"/>
      <c r="O462" s="5"/>
    </row>
    <row r="463" spans="1:15" x14ac:dyDescent="0.3">
      <c r="A463" s="5"/>
      <c r="B463" s="5"/>
      <c r="C463" s="5"/>
      <c r="E463" s="5"/>
      <c r="F463" s="5"/>
      <c r="G463" s="5"/>
      <c r="H463" s="5"/>
      <c r="I463" s="5"/>
      <c r="J463" s="5"/>
      <c r="K463" s="5"/>
      <c r="L463" s="5"/>
      <c r="M463" s="5"/>
      <c r="N463" s="5"/>
      <c r="O463" s="5"/>
    </row>
    <row r="464" spans="1:15" x14ac:dyDescent="0.3">
      <c r="A464" s="5"/>
      <c r="B464" s="5"/>
      <c r="C464" s="5"/>
      <c r="E464" s="5"/>
      <c r="F464" s="5"/>
      <c r="G464" s="5"/>
      <c r="H464" s="5"/>
      <c r="I464" s="5"/>
      <c r="J464" s="5"/>
      <c r="K464" s="5"/>
      <c r="L464" s="5"/>
      <c r="M464" s="5"/>
      <c r="N464" s="5"/>
      <c r="O464" s="5"/>
    </row>
    <row r="465" spans="1:15" x14ac:dyDescent="0.3">
      <c r="A465" s="5"/>
      <c r="B465" s="5"/>
      <c r="C465" s="5"/>
      <c r="E465" s="5"/>
      <c r="F465" s="5"/>
      <c r="G465" s="5"/>
      <c r="H465" s="5"/>
      <c r="I465" s="5"/>
      <c r="J465" s="5"/>
      <c r="K465" s="5"/>
      <c r="L465" s="5"/>
      <c r="M465" s="5"/>
      <c r="N465" s="5"/>
      <c r="O465" s="5"/>
    </row>
    <row r="466" spans="1:15" x14ac:dyDescent="0.3">
      <c r="A466" s="5"/>
      <c r="B466" s="5"/>
      <c r="C466" s="5"/>
      <c r="E466" s="5"/>
      <c r="F466" s="5"/>
      <c r="G466" s="5"/>
      <c r="H466" s="5"/>
      <c r="I466" s="5"/>
      <c r="J466" s="5"/>
      <c r="K466" s="5"/>
      <c r="L466" s="5"/>
      <c r="M466" s="5"/>
      <c r="N466" s="5"/>
      <c r="O466" s="5"/>
    </row>
    <row r="467" spans="1:15" x14ac:dyDescent="0.3">
      <c r="A467" s="5"/>
      <c r="B467" s="5"/>
      <c r="C467" s="5"/>
      <c r="E467" s="5"/>
      <c r="F467" s="5"/>
      <c r="G467" s="5"/>
      <c r="H467" s="5"/>
      <c r="I467" s="5"/>
      <c r="J467" s="5"/>
      <c r="K467" s="5"/>
      <c r="L467" s="5"/>
      <c r="M467" s="5"/>
      <c r="N467" s="5"/>
      <c r="O467" s="5"/>
    </row>
    <row r="468" spans="1:15" x14ac:dyDescent="0.3">
      <c r="A468" s="5"/>
      <c r="B468" s="5"/>
      <c r="C468" s="5"/>
      <c r="E468" s="5"/>
      <c r="F468" s="5"/>
      <c r="G468" s="5"/>
      <c r="H468" s="5"/>
      <c r="I468" s="5"/>
      <c r="J468" s="5"/>
      <c r="K468" s="5"/>
      <c r="L468" s="5"/>
      <c r="M468" s="5"/>
      <c r="N468" s="5"/>
      <c r="O468" s="5"/>
    </row>
    <row r="469" spans="1:15" x14ac:dyDescent="0.3">
      <c r="A469" s="5"/>
      <c r="B469" s="5"/>
      <c r="C469" s="5"/>
      <c r="E469" s="5"/>
      <c r="F469" s="5"/>
      <c r="G469" s="5"/>
      <c r="H469" s="5"/>
      <c r="I469" s="5"/>
      <c r="J469" s="5"/>
      <c r="K469" s="5"/>
      <c r="L469" s="5"/>
      <c r="M469" s="5"/>
      <c r="N469" s="5"/>
      <c r="O469" s="5"/>
    </row>
    <row r="470" spans="1:15" x14ac:dyDescent="0.3">
      <c r="A470" s="5"/>
      <c r="B470" s="5"/>
      <c r="C470" s="5"/>
      <c r="E470" s="5"/>
      <c r="F470" s="5"/>
      <c r="G470" s="5"/>
      <c r="H470" s="5"/>
      <c r="I470" s="5"/>
      <c r="J470" s="5"/>
      <c r="K470" s="5"/>
      <c r="L470" s="5"/>
      <c r="M470" s="5"/>
      <c r="N470" s="5"/>
      <c r="O470" s="5"/>
    </row>
    <row r="471" spans="1:15" x14ac:dyDescent="0.3">
      <c r="A471" s="5"/>
      <c r="B471" s="5"/>
      <c r="C471" s="5"/>
      <c r="E471" s="5"/>
      <c r="F471" s="5"/>
      <c r="G471" s="5"/>
      <c r="H471" s="5"/>
      <c r="I471" s="5"/>
      <c r="J471" s="5"/>
      <c r="K471" s="5"/>
      <c r="L471" s="5"/>
      <c r="M471" s="5"/>
      <c r="N471" s="5"/>
      <c r="O471" s="5"/>
    </row>
    <row r="472" spans="1:15" x14ac:dyDescent="0.3">
      <c r="A472" s="5"/>
      <c r="B472" s="5"/>
      <c r="C472" s="5"/>
      <c r="E472" s="5"/>
      <c r="F472" s="5"/>
      <c r="G472" s="5"/>
      <c r="H472" s="5"/>
      <c r="I472" s="5"/>
      <c r="J472" s="5"/>
      <c r="K472" s="5"/>
      <c r="L472" s="5"/>
      <c r="M472" s="5"/>
      <c r="N472" s="5"/>
      <c r="O472" s="5"/>
    </row>
    <row r="473" spans="1:15" x14ac:dyDescent="0.3">
      <c r="A473" s="5"/>
      <c r="B473" s="5"/>
      <c r="C473" s="5"/>
      <c r="E473" s="5"/>
      <c r="F473" s="5"/>
      <c r="G473" s="5"/>
      <c r="H473" s="5"/>
      <c r="I473" s="5"/>
      <c r="J473" s="5"/>
      <c r="K473" s="5"/>
      <c r="L473" s="5"/>
      <c r="M473" s="5"/>
      <c r="N473" s="5"/>
      <c r="O473" s="5"/>
    </row>
    <row r="474" spans="1:15" x14ac:dyDescent="0.3">
      <c r="A474" s="5"/>
      <c r="B474" s="5"/>
      <c r="C474" s="5"/>
      <c r="E474" s="5"/>
      <c r="F474" s="5"/>
      <c r="G474" s="5"/>
      <c r="H474" s="5"/>
      <c r="I474" s="5"/>
      <c r="J474" s="5"/>
      <c r="K474" s="5"/>
      <c r="L474" s="5"/>
      <c r="M474" s="5"/>
      <c r="N474" s="5"/>
      <c r="O474" s="5"/>
    </row>
    <row r="475" spans="1:15" x14ac:dyDescent="0.3">
      <c r="A475" s="5"/>
      <c r="B475" s="5"/>
      <c r="C475" s="5"/>
      <c r="E475" s="5"/>
      <c r="F475" s="5"/>
      <c r="G475" s="5"/>
      <c r="H475" s="5"/>
      <c r="I475" s="5"/>
      <c r="J475" s="5"/>
      <c r="K475" s="5"/>
      <c r="L475" s="5"/>
      <c r="M475" s="5"/>
      <c r="N475" s="5"/>
      <c r="O475" s="5"/>
    </row>
    <row r="476" spans="1:15" x14ac:dyDescent="0.3">
      <c r="A476" s="5"/>
      <c r="B476" s="5"/>
      <c r="C476" s="5"/>
      <c r="E476" s="5"/>
      <c r="F476" s="5"/>
      <c r="G476" s="5"/>
      <c r="H476" s="5"/>
      <c r="I476" s="5"/>
      <c r="J476" s="5"/>
      <c r="K476" s="5"/>
      <c r="L476" s="5"/>
      <c r="M476" s="5"/>
      <c r="N476" s="5"/>
      <c r="O476" s="5"/>
    </row>
    <row r="477" spans="1:15" x14ac:dyDescent="0.3">
      <c r="A477" s="5"/>
      <c r="B477" s="5"/>
      <c r="C477" s="5"/>
      <c r="E477" s="5"/>
      <c r="F477" s="5"/>
      <c r="G477" s="5"/>
      <c r="H477" s="5"/>
      <c r="I477" s="5"/>
      <c r="J477" s="5"/>
      <c r="K477" s="5"/>
      <c r="L477" s="5"/>
      <c r="M477" s="5"/>
      <c r="N477" s="5"/>
      <c r="O477" s="5"/>
    </row>
    <row r="478" spans="1:15" x14ac:dyDescent="0.3">
      <c r="A478" s="5"/>
      <c r="B478" s="5"/>
      <c r="C478" s="5"/>
      <c r="E478" s="5"/>
      <c r="F478" s="5"/>
      <c r="G478" s="5"/>
      <c r="H478" s="5"/>
      <c r="I478" s="5"/>
      <c r="J478" s="5"/>
      <c r="K478" s="5"/>
      <c r="L478" s="5"/>
      <c r="M478" s="5"/>
      <c r="N478" s="5"/>
      <c r="O478" s="5"/>
    </row>
    <row r="479" spans="1:15" x14ac:dyDescent="0.3">
      <c r="A479" s="5"/>
      <c r="B479" s="5"/>
      <c r="C479" s="5"/>
      <c r="E479" s="5"/>
      <c r="F479" s="5"/>
      <c r="G479" s="5"/>
      <c r="H479" s="5"/>
      <c r="I479" s="5"/>
      <c r="J479" s="5"/>
      <c r="K479" s="5"/>
      <c r="L479" s="5"/>
      <c r="M479" s="5"/>
      <c r="N479" s="5"/>
      <c r="O479" s="5"/>
    </row>
    <row r="480" spans="1:15" x14ac:dyDescent="0.3">
      <c r="A480" s="5"/>
      <c r="B480" s="5"/>
      <c r="C480" s="5"/>
      <c r="E480" s="5"/>
      <c r="F480" s="5"/>
      <c r="G480" s="5"/>
      <c r="H480" s="5"/>
      <c r="I480" s="5"/>
      <c r="J480" s="5"/>
      <c r="K480" s="5"/>
      <c r="L480" s="5"/>
      <c r="M480" s="5"/>
      <c r="N480" s="5"/>
      <c r="O480" s="5"/>
    </row>
    <row r="481" spans="1:15" x14ac:dyDescent="0.3">
      <c r="A481" s="5"/>
      <c r="B481" s="5"/>
      <c r="C481" s="5"/>
      <c r="E481" s="5"/>
      <c r="F481" s="5"/>
      <c r="G481" s="5"/>
      <c r="H481" s="5"/>
      <c r="I481" s="5"/>
      <c r="J481" s="5"/>
      <c r="K481" s="5"/>
      <c r="L481" s="5"/>
      <c r="M481" s="5"/>
      <c r="N481" s="5"/>
      <c r="O481" s="5"/>
    </row>
    <row r="482" spans="1:15" x14ac:dyDescent="0.3">
      <c r="A482" s="5"/>
      <c r="B482" s="5"/>
      <c r="C482" s="5"/>
      <c r="E482" s="5"/>
      <c r="F482" s="5"/>
      <c r="G482" s="5"/>
      <c r="H482" s="5"/>
      <c r="I482" s="5"/>
      <c r="J482" s="5"/>
      <c r="K482" s="5"/>
      <c r="L482" s="5"/>
      <c r="M482" s="5"/>
      <c r="N482" s="5"/>
      <c r="O482" s="5"/>
    </row>
    <row r="483" spans="1:15" x14ac:dyDescent="0.3">
      <c r="A483" s="5"/>
      <c r="B483" s="5"/>
      <c r="C483" s="5"/>
      <c r="E483" s="5"/>
      <c r="F483" s="5"/>
      <c r="G483" s="5"/>
      <c r="H483" s="5"/>
      <c r="I483" s="5"/>
      <c r="J483" s="5"/>
      <c r="K483" s="5"/>
      <c r="L483" s="5"/>
      <c r="M483" s="5"/>
      <c r="N483" s="5"/>
      <c r="O483" s="5"/>
    </row>
    <row r="484" spans="1:15" x14ac:dyDescent="0.3">
      <c r="A484" s="5"/>
      <c r="B484" s="5"/>
      <c r="C484" s="5"/>
      <c r="E484" s="5"/>
      <c r="F484" s="5"/>
      <c r="G484" s="5"/>
      <c r="H484" s="5"/>
      <c r="I484" s="5"/>
      <c r="J484" s="5"/>
      <c r="K484" s="5"/>
      <c r="L484" s="5"/>
      <c r="M484" s="5"/>
      <c r="N484" s="5"/>
      <c r="O484" s="5"/>
    </row>
    <row r="485" spans="1:15" x14ac:dyDescent="0.3">
      <c r="A485" s="5"/>
      <c r="B485" s="5"/>
      <c r="C485" s="5"/>
      <c r="E485" s="5"/>
      <c r="F485" s="5"/>
      <c r="G485" s="5"/>
      <c r="H485" s="5"/>
      <c r="I485" s="5"/>
      <c r="J485" s="5"/>
      <c r="K485" s="5"/>
      <c r="L485" s="5"/>
      <c r="M485" s="5"/>
      <c r="N485" s="5"/>
      <c r="O485" s="5"/>
    </row>
    <row r="486" spans="1:15" x14ac:dyDescent="0.3">
      <c r="A486" s="5"/>
      <c r="B486" s="5"/>
      <c r="C486" s="5"/>
      <c r="E486" s="5"/>
      <c r="F486" s="5"/>
      <c r="G486" s="5"/>
      <c r="H486" s="5"/>
      <c r="I486" s="5"/>
      <c r="J486" s="5"/>
      <c r="K486" s="5"/>
      <c r="L486" s="5"/>
      <c r="M486" s="5"/>
      <c r="N486" s="5"/>
      <c r="O486" s="5"/>
    </row>
    <row r="487" spans="1:15" x14ac:dyDescent="0.3">
      <c r="A487" s="5"/>
      <c r="B487" s="5"/>
      <c r="C487" s="5"/>
      <c r="E487" s="5"/>
      <c r="F487" s="5"/>
      <c r="G487" s="5"/>
      <c r="H487" s="5"/>
      <c r="I487" s="5"/>
      <c r="J487" s="5"/>
      <c r="K487" s="5"/>
      <c r="L487" s="5"/>
      <c r="M487" s="5"/>
      <c r="N487" s="5"/>
      <c r="O487" s="5"/>
    </row>
    <row r="488" spans="1:15" x14ac:dyDescent="0.3">
      <c r="A488" s="5"/>
      <c r="B488" s="5"/>
      <c r="C488" s="5"/>
      <c r="E488" s="5"/>
      <c r="F488" s="5"/>
      <c r="G488" s="5"/>
      <c r="H488" s="5"/>
      <c r="I488" s="5"/>
      <c r="J488" s="5"/>
      <c r="K488" s="5"/>
      <c r="L488" s="5"/>
      <c r="M488" s="5"/>
      <c r="N488" s="5"/>
      <c r="O488" s="5"/>
    </row>
    <row r="489" spans="1:15" x14ac:dyDescent="0.3">
      <c r="A489" s="5"/>
      <c r="B489" s="5"/>
      <c r="C489" s="5"/>
      <c r="E489" s="5"/>
      <c r="F489" s="5"/>
      <c r="G489" s="5"/>
      <c r="H489" s="5"/>
      <c r="I489" s="5"/>
      <c r="J489" s="5"/>
      <c r="K489" s="5"/>
      <c r="L489" s="5"/>
      <c r="M489" s="5"/>
      <c r="N489" s="5"/>
      <c r="O489" s="5"/>
    </row>
    <row r="490" spans="1:15" x14ac:dyDescent="0.3">
      <c r="A490" s="5"/>
      <c r="B490" s="5"/>
      <c r="C490" s="5"/>
      <c r="E490" s="5"/>
      <c r="F490" s="5"/>
      <c r="G490" s="5"/>
      <c r="H490" s="5"/>
      <c r="I490" s="5"/>
      <c r="J490" s="5"/>
      <c r="K490" s="5"/>
      <c r="L490" s="5"/>
      <c r="M490" s="5"/>
      <c r="N490" s="5"/>
      <c r="O490" s="5"/>
    </row>
    <row r="491" spans="1:15" x14ac:dyDescent="0.3">
      <c r="A491" s="5"/>
      <c r="B491" s="5"/>
      <c r="C491" s="5"/>
      <c r="E491" s="5"/>
      <c r="F491" s="5"/>
      <c r="G491" s="5"/>
      <c r="H491" s="5"/>
      <c r="I491" s="5"/>
      <c r="J491" s="5"/>
      <c r="K491" s="5"/>
      <c r="L491" s="5"/>
      <c r="M491" s="5"/>
      <c r="N491" s="5"/>
      <c r="O491" s="5"/>
    </row>
    <row r="492" spans="1:15" x14ac:dyDescent="0.3">
      <c r="A492" s="5"/>
      <c r="B492" s="5"/>
      <c r="C492" s="5"/>
      <c r="E492" s="5"/>
      <c r="F492" s="5"/>
      <c r="G492" s="5"/>
      <c r="H492" s="5"/>
      <c r="I492" s="5"/>
      <c r="J492" s="5"/>
      <c r="K492" s="5"/>
      <c r="L492" s="5"/>
      <c r="M492" s="5"/>
      <c r="N492" s="5"/>
      <c r="O492" s="5"/>
    </row>
    <row r="493" spans="1:15" x14ac:dyDescent="0.3">
      <c r="A493" s="5"/>
      <c r="B493" s="5"/>
      <c r="C493" s="5"/>
      <c r="E493" s="5"/>
      <c r="F493" s="5"/>
      <c r="G493" s="5"/>
      <c r="H493" s="5"/>
      <c r="I493" s="5"/>
      <c r="J493" s="5"/>
      <c r="K493" s="5"/>
      <c r="L493" s="5"/>
      <c r="M493" s="5"/>
      <c r="N493" s="5"/>
      <c r="O493" s="5"/>
    </row>
    <row r="494" spans="1:15" x14ac:dyDescent="0.3">
      <c r="A494" s="5"/>
      <c r="B494" s="5"/>
      <c r="C494" s="5"/>
      <c r="E494" s="5"/>
      <c r="F494" s="5"/>
      <c r="G494" s="5"/>
      <c r="H494" s="5"/>
      <c r="I494" s="5"/>
      <c r="J494" s="5"/>
      <c r="K494" s="5"/>
      <c r="L494" s="5"/>
      <c r="M494" s="5"/>
      <c r="N494" s="5"/>
      <c r="O494" s="5"/>
    </row>
    <row r="495" spans="1:15" x14ac:dyDescent="0.3">
      <c r="A495" s="5"/>
      <c r="B495" s="5"/>
      <c r="C495" s="5"/>
      <c r="E495" s="5"/>
      <c r="F495" s="5"/>
      <c r="G495" s="5"/>
      <c r="H495" s="5"/>
      <c r="I495" s="5"/>
      <c r="J495" s="5"/>
      <c r="K495" s="5"/>
      <c r="L495" s="5"/>
      <c r="M495" s="5"/>
      <c r="N495" s="5"/>
      <c r="O495" s="5"/>
    </row>
    <row r="496" spans="1:15" x14ac:dyDescent="0.3">
      <c r="A496" s="5"/>
      <c r="B496" s="5"/>
      <c r="C496" s="5"/>
      <c r="E496" s="5"/>
      <c r="F496" s="5"/>
      <c r="G496" s="5"/>
      <c r="H496" s="5"/>
      <c r="I496" s="5"/>
      <c r="J496" s="5"/>
      <c r="K496" s="5"/>
      <c r="L496" s="5"/>
      <c r="M496" s="5"/>
      <c r="N496" s="5"/>
      <c r="O496" s="5"/>
    </row>
    <row r="497" spans="1:15" x14ac:dyDescent="0.3">
      <c r="A497" s="5"/>
      <c r="B497" s="5"/>
      <c r="C497" s="5"/>
      <c r="E497" s="5"/>
      <c r="F497" s="5"/>
      <c r="G497" s="5"/>
      <c r="H497" s="5"/>
      <c r="I497" s="5"/>
      <c r="J497" s="5"/>
      <c r="K497" s="5"/>
      <c r="L497" s="5"/>
      <c r="M497" s="5"/>
      <c r="N497" s="5"/>
      <c r="O497" s="5"/>
    </row>
    <row r="498" spans="1:15" x14ac:dyDescent="0.3">
      <c r="A498" s="5"/>
      <c r="B498" s="5"/>
      <c r="C498" s="5"/>
      <c r="E498" s="5"/>
      <c r="F498" s="5"/>
      <c r="G498" s="5"/>
      <c r="H498" s="5"/>
      <c r="I498" s="5"/>
      <c r="J498" s="5"/>
      <c r="K498" s="5"/>
      <c r="L498" s="5"/>
      <c r="M498" s="5"/>
      <c r="N498" s="5"/>
      <c r="O498" s="5"/>
    </row>
    <row r="499" spans="1:15" x14ac:dyDescent="0.3">
      <c r="A499" s="5"/>
      <c r="B499" s="5"/>
      <c r="C499" s="5"/>
      <c r="E499" s="5"/>
      <c r="F499" s="5"/>
      <c r="G499" s="5"/>
      <c r="H499" s="5"/>
      <c r="I499" s="5"/>
      <c r="J499" s="5"/>
      <c r="K499" s="5"/>
      <c r="L499" s="5"/>
      <c r="M499" s="5"/>
      <c r="N499" s="5"/>
      <c r="O499" s="5"/>
    </row>
    <row r="500" spans="1:15" x14ac:dyDescent="0.3">
      <c r="A500" s="5"/>
      <c r="B500" s="5"/>
      <c r="C500" s="5"/>
      <c r="E500" s="5"/>
      <c r="F500" s="5"/>
      <c r="G500" s="5"/>
      <c r="H500" s="5"/>
      <c r="I500" s="5"/>
      <c r="J500" s="5"/>
      <c r="K500" s="5"/>
      <c r="L500" s="5"/>
      <c r="M500" s="5"/>
      <c r="N500" s="5"/>
      <c r="O500" s="5"/>
    </row>
    <row r="501" spans="1:15" x14ac:dyDescent="0.3">
      <c r="A501" s="5"/>
      <c r="B501" s="5"/>
      <c r="C501" s="5"/>
      <c r="E501" s="5"/>
      <c r="F501" s="5"/>
      <c r="G501" s="5"/>
      <c r="H501" s="5"/>
      <c r="I501" s="5"/>
      <c r="J501" s="5"/>
      <c r="K501" s="5"/>
      <c r="L501" s="5"/>
      <c r="M501" s="5"/>
      <c r="N501" s="5"/>
      <c r="O501" s="5"/>
    </row>
    <row r="502" spans="1:15" x14ac:dyDescent="0.3">
      <c r="A502" s="5"/>
      <c r="B502" s="5"/>
      <c r="C502" s="5"/>
      <c r="E502" s="5"/>
      <c r="F502" s="5"/>
      <c r="G502" s="5"/>
      <c r="H502" s="5"/>
      <c r="I502" s="5"/>
      <c r="J502" s="5"/>
      <c r="K502" s="5"/>
      <c r="L502" s="5"/>
      <c r="M502" s="5"/>
      <c r="N502" s="5"/>
      <c r="O502" s="5"/>
    </row>
    <row r="503" spans="1:15" x14ac:dyDescent="0.3">
      <c r="A503" s="5"/>
      <c r="B503" s="5"/>
      <c r="C503" s="5"/>
      <c r="E503" s="5"/>
      <c r="F503" s="5"/>
      <c r="G503" s="5"/>
      <c r="H503" s="5"/>
      <c r="I503" s="5"/>
      <c r="J503" s="5"/>
      <c r="K503" s="5"/>
      <c r="L503" s="5"/>
      <c r="M503" s="5"/>
      <c r="N503" s="5"/>
      <c r="O503" s="5"/>
    </row>
    <row r="504" spans="1:15" x14ac:dyDescent="0.3">
      <c r="A504" s="5"/>
      <c r="B504" s="5"/>
      <c r="C504" s="5"/>
      <c r="E504" s="5"/>
      <c r="F504" s="5"/>
      <c r="G504" s="5"/>
      <c r="H504" s="5"/>
      <c r="I504" s="5"/>
      <c r="J504" s="5"/>
      <c r="K504" s="5"/>
      <c r="L504" s="5"/>
      <c r="M504" s="5"/>
      <c r="N504" s="5"/>
      <c r="O504" s="5"/>
    </row>
    <row r="505" spans="1:15" x14ac:dyDescent="0.3">
      <c r="A505" s="5"/>
      <c r="B505" s="5"/>
      <c r="C505" s="5"/>
      <c r="E505" s="5"/>
      <c r="F505" s="5"/>
      <c r="G505" s="5"/>
      <c r="H505" s="5"/>
      <c r="I505" s="5"/>
      <c r="J505" s="5"/>
      <c r="K505" s="5"/>
      <c r="L505" s="5"/>
      <c r="M505" s="5"/>
      <c r="N505" s="5"/>
      <c r="O505" s="5"/>
    </row>
    <row r="506" spans="1:15" x14ac:dyDescent="0.3">
      <c r="A506" s="5"/>
      <c r="B506" s="5"/>
      <c r="C506" s="5"/>
      <c r="E506" s="5"/>
      <c r="F506" s="5"/>
      <c r="G506" s="5"/>
      <c r="H506" s="5"/>
      <c r="I506" s="5"/>
      <c r="J506" s="5"/>
      <c r="K506" s="5"/>
      <c r="L506" s="5"/>
      <c r="M506" s="5"/>
      <c r="N506" s="5"/>
      <c r="O506" s="5"/>
    </row>
    <row r="507" spans="1:15" x14ac:dyDescent="0.3">
      <c r="A507" s="5"/>
      <c r="B507" s="5"/>
      <c r="C507" s="5"/>
      <c r="E507" s="5"/>
      <c r="F507" s="5"/>
      <c r="G507" s="5"/>
      <c r="H507" s="5"/>
      <c r="I507" s="5"/>
      <c r="J507" s="5"/>
      <c r="K507" s="5"/>
      <c r="L507" s="5"/>
      <c r="M507" s="5"/>
      <c r="N507" s="5"/>
      <c r="O507" s="5"/>
    </row>
    <row r="508" spans="1:15" x14ac:dyDescent="0.3">
      <c r="A508" s="5"/>
      <c r="B508" s="5"/>
      <c r="C508" s="5"/>
      <c r="E508" s="5"/>
      <c r="F508" s="5"/>
      <c r="G508" s="5"/>
      <c r="H508" s="5"/>
      <c r="I508" s="5"/>
      <c r="J508" s="5"/>
      <c r="K508" s="5"/>
      <c r="L508" s="5"/>
      <c r="M508" s="5"/>
      <c r="N508" s="5"/>
      <c r="O508" s="5"/>
    </row>
    <row r="509" spans="1:15" x14ac:dyDescent="0.3">
      <c r="A509" s="5"/>
      <c r="B509" s="5"/>
      <c r="C509" s="5"/>
      <c r="E509" s="5"/>
      <c r="F509" s="5"/>
      <c r="G509" s="5"/>
      <c r="H509" s="5"/>
      <c r="I509" s="5"/>
      <c r="J509" s="5"/>
      <c r="K509" s="5"/>
      <c r="L509" s="5"/>
      <c r="M509" s="5"/>
      <c r="N509" s="5"/>
      <c r="O509" s="5"/>
    </row>
    <row r="510" spans="1:15" x14ac:dyDescent="0.3">
      <c r="A510" s="5"/>
      <c r="B510" s="5"/>
      <c r="C510" s="5"/>
      <c r="E510" s="5"/>
      <c r="F510" s="5"/>
      <c r="G510" s="5"/>
      <c r="H510" s="5"/>
      <c r="I510" s="5"/>
      <c r="J510" s="5"/>
      <c r="K510" s="5"/>
      <c r="L510" s="5"/>
      <c r="M510" s="5"/>
      <c r="N510" s="5"/>
      <c r="O510" s="5"/>
    </row>
    <row r="511" spans="1:15" x14ac:dyDescent="0.3">
      <c r="A511" s="5"/>
      <c r="B511" s="5"/>
      <c r="C511" s="5"/>
      <c r="E511" s="5"/>
      <c r="F511" s="5"/>
      <c r="G511" s="5"/>
      <c r="H511" s="5"/>
      <c r="I511" s="5"/>
      <c r="J511" s="5"/>
      <c r="K511" s="5"/>
      <c r="L511" s="5"/>
      <c r="M511" s="5"/>
      <c r="N511" s="5"/>
      <c r="O511" s="5"/>
    </row>
    <row r="512" spans="1:15" x14ac:dyDescent="0.3">
      <c r="A512" s="5"/>
      <c r="B512" s="5"/>
      <c r="C512" s="5"/>
      <c r="E512" s="5"/>
      <c r="F512" s="5"/>
      <c r="G512" s="5"/>
      <c r="H512" s="5"/>
      <c r="I512" s="5"/>
      <c r="J512" s="5"/>
      <c r="K512" s="5"/>
      <c r="L512" s="5"/>
      <c r="M512" s="5"/>
      <c r="N512" s="5"/>
      <c r="O512" s="5"/>
    </row>
    <row r="513" spans="1:15" x14ac:dyDescent="0.3">
      <c r="A513" s="5"/>
      <c r="B513" s="5"/>
      <c r="C513" s="5"/>
      <c r="E513" s="5"/>
      <c r="F513" s="5"/>
      <c r="G513" s="5"/>
      <c r="H513" s="5"/>
      <c r="I513" s="5"/>
      <c r="J513" s="5"/>
      <c r="K513" s="5"/>
      <c r="L513" s="5"/>
      <c r="M513" s="5"/>
      <c r="N513" s="5"/>
      <c r="O513" s="5"/>
    </row>
    <row r="514" spans="1:15" x14ac:dyDescent="0.3">
      <c r="A514" s="5"/>
      <c r="B514" s="5"/>
      <c r="C514" s="5"/>
      <c r="E514" s="5"/>
      <c r="F514" s="5"/>
      <c r="G514" s="5"/>
      <c r="H514" s="5"/>
      <c r="I514" s="5"/>
      <c r="J514" s="5"/>
      <c r="K514" s="5"/>
      <c r="L514" s="5"/>
      <c r="M514" s="5"/>
      <c r="N514" s="5"/>
      <c r="O514" s="5"/>
    </row>
    <row r="515" spans="1:15" x14ac:dyDescent="0.3">
      <c r="A515" s="5"/>
      <c r="B515" s="5"/>
      <c r="C515" s="5"/>
      <c r="E515" s="5"/>
      <c r="F515" s="5"/>
      <c r="G515" s="5"/>
      <c r="H515" s="5"/>
      <c r="I515" s="5"/>
      <c r="J515" s="5"/>
      <c r="K515" s="5"/>
      <c r="L515" s="5"/>
      <c r="M515" s="5"/>
      <c r="N515" s="5"/>
      <c r="O515" s="5"/>
    </row>
    <row r="516" spans="1:15" x14ac:dyDescent="0.3">
      <c r="A516" s="5"/>
      <c r="B516" s="5"/>
      <c r="C516" s="5"/>
      <c r="E516" s="5"/>
      <c r="F516" s="5"/>
      <c r="G516" s="5"/>
      <c r="H516" s="5"/>
      <c r="I516" s="5"/>
      <c r="J516" s="5"/>
      <c r="K516" s="5"/>
      <c r="L516" s="5"/>
      <c r="M516" s="5"/>
      <c r="N516" s="5"/>
      <c r="O516" s="5"/>
    </row>
    <row r="517" spans="1:15" x14ac:dyDescent="0.3">
      <c r="A517" s="5"/>
      <c r="B517" s="5"/>
      <c r="C517" s="5"/>
      <c r="E517" s="5"/>
      <c r="F517" s="5"/>
      <c r="G517" s="5"/>
      <c r="H517" s="5"/>
      <c r="I517" s="5"/>
      <c r="J517" s="5"/>
      <c r="K517" s="5"/>
      <c r="L517" s="5"/>
      <c r="M517" s="5"/>
      <c r="N517" s="5"/>
      <c r="O517" s="5"/>
    </row>
    <row r="518" spans="1:15" x14ac:dyDescent="0.3">
      <c r="A518" s="5"/>
      <c r="B518" s="5"/>
      <c r="C518" s="5"/>
      <c r="E518" s="5"/>
      <c r="F518" s="5"/>
      <c r="G518" s="5"/>
      <c r="H518" s="5"/>
      <c r="I518" s="5"/>
      <c r="J518" s="5"/>
      <c r="K518" s="5"/>
      <c r="L518" s="5"/>
      <c r="M518" s="5"/>
      <c r="N518" s="5"/>
      <c r="O518" s="5"/>
    </row>
    <row r="519" spans="1:15" x14ac:dyDescent="0.3">
      <c r="A519" s="5"/>
      <c r="B519" s="5"/>
      <c r="C519" s="5"/>
      <c r="E519" s="5"/>
      <c r="F519" s="5"/>
      <c r="G519" s="5"/>
      <c r="H519" s="5"/>
      <c r="I519" s="5"/>
      <c r="J519" s="5"/>
      <c r="K519" s="5"/>
      <c r="L519" s="5"/>
      <c r="M519" s="5"/>
      <c r="N519" s="5"/>
      <c r="O519" s="5"/>
    </row>
    <row r="520" spans="1:15" x14ac:dyDescent="0.3">
      <c r="A520" s="5"/>
      <c r="B520" s="5"/>
      <c r="C520" s="5"/>
      <c r="E520" s="5"/>
      <c r="F520" s="5"/>
      <c r="G520" s="5"/>
      <c r="H520" s="5"/>
      <c r="I520" s="5"/>
      <c r="J520" s="5"/>
      <c r="K520" s="5"/>
      <c r="L520" s="5"/>
      <c r="M520" s="5"/>
      <c r="N520" s="5"/>
      <c r="O520" s="5"/>
    </row>
    <row r="521" spans="1:15" x14ac:dyDescent="0.3">
      <c r="A521" s="5"/>
      <c r="B521" s="5"/>
      <c r="C521" s="5"/>
      <c r="E521" s="5"/>
      <c r="F521" s="5"/>
      <c r="G521" s="5"/>
      <c r="H521" s="5"/>
      <c r="I521" s="5"/>
      <c r="J521" s="5"/>
      <c r="K521" s="5"/>
      <c r="L521" s="5"/>
      <c r="M521" s="5"/>
      <c r="N521" s="5"/>
      <c r="O521" s="5"/>
    </row>
    <row r="522" spans="1:15" x14ac:dyDescent="0.3">
      <c r="A522" s="5"/>
      <c r="B522" s="5"/>
      <c r="C522" s="5"/>
      <c r="E522" s="5"/>
      <c r="F522" s="5"/>
      <c r="G522" s="5"/>
      <c r="H522" s="5"/>
      <c r="I522" s="5"/>
      <c r="J522" s="5"/>
      <c r="K522" s="5"/>
      <c r="L522" s="5"/>
      <c r="M522" s="5"/>
      <c r="N522" s="5"/>
      <c r="O522" s="5"/>
    </row>
    <row r="523" spans="1:15" x14ac:dyDescent="0.3">
      <c r="A523" s="5"/>
      <c r="B523" s="5"/>
      <c r="C523" s="5"/>
      <c r="E523" s="5"/>
      <c r="F523" s="5"/>
      <c r="G523" s="5"/>
      <c r="H523" s="5"/>
      <c r="I523" s="5"/>
      <c r="J523" s="5"/>
      <c r="K523" s="5"/>
      <c r="L523" s="5"/>
      <c r="M523" s="5"/>
      <c r="N523" s="5"/>
      <c r="O523" s="5"/>
    </row>
    <row r="524" spans="1:15" x14ac:dyDescent="0.3">
      <c r="A524" s="5"/>
      <c r="B524" s="5"/>
      <c r="C524" s="5"/>
      <c r="E524" s="5"/>
      <c r="F524" s="5"/>
      <c r="G524" s="5"/>
      <c r="H524" s="5"/>
      <c r="I524" s="5"/>
      <c r="J524" s="5"/>
      <c r="K524" s="5"/>
      <c r="L524" s="5"/>
      <c r="M524" s="5"/>
      <c r="N524" s="5"/>
      <c r="O524" s="5"/>
    </row>
    <row r="525" spans="1:15" x14ac:dyDescent="0.3">
      <c r="A525" s="5"/>
      <c r="B525" s="5"/>
      <c r="C525" s="5"/>
      <c r="E525" s="5"/>
      <c r="F525" s="5"/>
      <c r="G525" s="5"/>
      <c r="H525" s="5"/>
      <c r="I525" s="5"/>
      <c r="J525" s="5"/>
      <c r="K525" s="5"/>
      <c r="L525" s="5"/>
      <c r="M525" s="5"/>
      <c r="N525" s="5"/>
      <c r="O525" s="5"/>
    </row>
    <row r="526" spans="1:15" x14ac:dyDescent="0.3">
      <c r="A526" s="5"/>
      <c r="B526" s="5"/>
      <c r="C526" s="5"/>
      <c r="E526" s="5"/>
      <c r="F526" s="5"/>
      <c r="G526" s="5"/>
      <c r="H526" s="5"/>
      <c r="I526" s="5"/>
      <c r="J526" s="5"/>
      <c r="K526" s="5"/>
      <c r="L526" s="5"/>
      <c r="M526" s="5"/>
      <c r="N526" s="5"/>
      <c r="O526" s="5"/>
    </row>
    <row r="527" spans="1:15" x14ac:dyDescent="0.3">
      <c r="A527" s="5"/>
      <c r="B527" s="5"/>
      <c r="C527" s="5"/>
      <c r="E527" s="5"/>
      <c r="F527" s="5"/>
      <c r="G527" s="5"/>
      <c r="H527" s="5"/>
      <c r="I527" s="5"/>
      <c r="J527" s="5"/>
      <c r="K527" s="5"/>
      <c r="L527" s="5"/>
      <c r="M527" s="5"/>
      <c r="N527" s="5"/>
      <c r="O527" s="5"/>
    </row>
    <row r="528" spans="1:15" x14ac:dyDescent="0.3">
      <c r="A528" s="5"/>
      <c r="B528" s="5"/>
      <c r="C528" s="5"/>
      <c r="E528" s="5"/>
      <c r="F528" s="5"/>
      <c r="G528" s="5"/>
      <c r="H528" s="5"/>
      <c r="I528" s="5"/>
      <c r="J528" s="5"/>
      <c r="K528" s="5"/>
      <c r="L528" s="5"/>
      <c r="M528" s="5"/>
      <c r="N528" s="5"/>
      <c r="O528" s="5"/>
    </row>
    <row r="529" spans="1:15" x14ac:dyDescent="0.3">
      <c r="A529" s="5"/>
      <c r="B529" s="5"/>
      <c r="C529" s="5"/>
      <c r="E529" s="5"/>
      <c r="F529" s="5"/>
      <c r="G529" s="5"/>
      <c r="H529" s="5"/>
      <c r="I529" s="5"/>
      <c r="J529" s="5"/>
      <c r="K529" s="5"/>
      <c r="L529" s="5"/>
      <c r="M529" s="5"/>
      <c r="N529" s="5"/>
      <c r="O529" s="5"/>
    </row>
    <row r="530" spans="1:15" x14ac:dyDescent="0.3">
      <c r="A530" s="5"/>
      <c r="B530" s="5"/>
      <c r="C530" s="5"/>
      <c r="E530" s="5"/>
      <c r="F530" s="5"/>
      <c r="G530" s="5"/>
      <c r="H530" s="5"/>
      <c r="I530" s="5"/>
      <c r="J530" s="5"/>
      <c r="K530" s="5"/>
      <c r="L530" s="5"/>
      <c r="M530" s="5"/>
      <c r="N530" s="5"/>
      <c r="O530" s="5"/>
    </row>
    <row r="531" spans="1:15" x14ac:dyDescent="0.3">
      <c r="A531" s="5"/>
      <c r="B531" s="5"/>
      <c r="C531" s="5"/>
      <c r="E531" s="5"/>
      <c r="F531" s="5"/>
      <c r="G531" s="5"/>
      <c r="H531" s="5"/>
      <c r="I531" s="5"/>
      <c r="J531" s="5"/>
      <c r="K531" s="5"/>
      <c r="L531" s="5"/>
      <c r="M531" s="5"/>
      <c r="N531" s="5"/>
      <c r="O531" s="5"/>
    </row>
    <row r="532" spans="1:15" x14ac:dyDescent="0.3">
      <c r="A532" s="5"/>
      <c r="B532" s="5"/>
      <c r="C532" s="5"/>
      <c r="E532" s="5"/>
      <c r="F532" s="5"/>
      <c r="G532" s="5"/>
      <c r="H532" s="5"/>
      <c r="I532" s="5"/>
      <c r="J532" s="5"/>
      <c r="K532" s="5"/>
      <c r="L532" s="5"/>
      <c r="M532" s="5"/>
      <c r="N532" s="5"/>
      <c r="O532" s="5"/>
    </row>
    <row r="533" spans="1:15" x14ac:dyDescent="0.3">
      <c r="A533" s="5"/>
      <c r="B533" s="5"/>
      <c r="C533" s="5"/>
      <c r="E533" s="5"/>
      <c r="F533" s="5"/>
      <c r="G533" s="5"/>
      <c r="H533" s="5"/>
      <c r="I533" s="5"/>
      <c r="J533" s="5"/>
      <c r="K533" s="5"/>
      <c r="L533" s="5"/>
      <c r="M533" s="5"/>
      <c r="N533" s="5"/>
      <c r="O533" s="5"/>
    </row>
    <row r="534" spans="1:15" x14ac:dyDescent="0.3">
      <c r="A534" s="5"/>
      <c r="B534" s="5"/>
      <c r="C534" s="5"/>
      <c r="E534" s="5"/>
      <c r="F534" s="5"/>
      <c r="G534" s="5"/>
      <c r="H534" s="5"/>
      <c r="I534" s="5"/>
      <c r="J534" s="5"/>
      <c r="K534" s="5"/>
      <c r="L534" s="5"/>
      <c r="M534" s="5"/>
      <c r="N534" s="5"/>
      <c r="O534" s="5"/>
    </row>
    <row r="535" spans="1:15" x14ac:dyDescent="0.3">
      <c r="A535" s="5"/>
      <c r="B535" s="5"/>
      <c r="C535" s="5"/>
      <c r="E535" s="5"/>
      <c r="F535" s="5"/>
      <c r="G535" s="5"/>
      <c r="H535" s="5"/>
      <c r="I535" s="5"/>
      <c r="J535" s="5"/>
      <c r="K535" s="5"/>
      <c r="L535" s="5"/>
      <c r="M535" s="5"/>
      <c r="N535" s="5"/>
      <c r="O535" s="5"/>
    </row>
    <row r="536" spans="1:15" x14ac:dyDescent="0.3">
      <c r="A536" s="5"/>
      <c r="B536" s="5"/>
      <c r="C536" s="5"/>
      <c r="E536" s="5"/>
      <c r="F536" s="5"/>
      <c r="G536" s="5"/>
      <c r="H536" s="5"/>
      <c r="I536" s="5"/>
      <c r="J536" s="5"/>
      <c r="K536" s="5"/>
      <c r="L536" s="5"/>
      <c r="M536" s="5"/>
      <c r="N536" s="5"/>
      <c r="O536" s="5"/>
    </row>
    <row r="537" spans="1:15" x14ac:dyDescent="0.3">
      <c r="A537" s="5"/>
      <c r="B537" s="5"/>
      <c r="C537" s="5"/>
      <c r="E537" s="5"/>
      <c r="F537" s="5"/>
      <c r="G537" s="5"/>
      <c r="H537" s="5"/>
      <c r="I537" s="5"/>
      <c r="J537" s="5"/>
      <c r="K537" s="5"/>
      <c r="L537" s="5"/>
      <c r="M537" s="5"/>
      <c r="N537" s="5"/>
      <c r="O537" s="5"/>
    </row>
    <row r="538" spans="1:15" x14ac:dyDescent="0.3">
      <c r="A538" s="5"/>
      <c r="B538" s="5"/>
      <c r="C538" s="5"/>
      <c r="E538" s="5"/>
      <c r="F538" s="5"/>
      <c r="G538" s="5"/>
      <c r="H538" s="5"/>
      <c r="I538" s="5"/>
      <c r="J538" s="5"/>
      <c r="K538" s="5"/>
      <c r="L538" s="5"/>
      <c r="M538" s="5"/>
      <c r="N538" s="5"/>
      <c r="O538" s="5"/>
    </row>
    <row r="539" spans="1:15" x14ac:dyDescent="0.3">
      <c r="A539" s="5"/>
      <c r="B539" s="5"/>
      <c r="C539" s="5"/>
      <c r="E539" s="5"/>
      <c r="F539" s="5"/>
      <c r="G539" s="5"/>
      <c r="H539" s="5"/>
      <c r="I539" s="5"/>
      <c r="J539" s="5"/>
      <c r="K539" s="5"/>
      <c r="L539" s="5"/>
      <c r="M539" s="5"/>
      <c r="N539" s="5"/>
      <c r="O539" s="5"/>
    </row>
    <row r="540" spans="1:15" x14ac:dyDescent="0.3">
      <c r="A540" s="5"/>
      <c r="B540" s="5"/>
      <c r="C540" s="5"/>
      <c r="E540" s="5"/>
      <c r="F540" s="5"/>
      <c r="G540" s="5"/>
      <c r="H540" s="5"/>
      <c r="I540" s="5"/>
      <c r="J540" s="5"/>
      <c r="K540" s="5"/>
      <c r="L540" s="5"/>
      <c r="M540" s="5"/>
      <c r="N540" s="5"/>
      <c r="O540" s="5"/>
    </row>
    <row r="541" spans="1:15" x14ac:dyDescent="0.3">
      <c r="A541" s="5"/>
      <c r="B541" s="5"/>
      <c r="C541" s="5"/>
      <c r="E541" s="5"/>
      <c r="F541" s="5"/>
      <c r="G541" s="5"/>
      <c r="H541" s="5"/>
      <c r="I541" s="5"/>
      <c r="J541" s="5"/>
      <c r="K541" s="5"/>
      <c r="L541" s="5"/>
      <c r="M541" s="5"/>
      <c r="N541" s="5"/>
      <c r="O541" s="5"/>
    </row>
    <row r="542" spans="1:15" x14ac:dyDescent="0.3">
      <c r="A542" s="5"/>
      <c r="B542" s="5"/>
      <c r="C542" s="5"/>
      <c r="E542" s="5"/>
      <c r="F542" s="5"/>
      <c r="G542" s="5"/>
      <c r="H542" s="5"/>
      <c r="I542" s="5"/>
      <c r="J542" s="5"/>
      <c r="K542" s="5"/>
      <c r="L542" s="5"/>
      <c r="M542" s="5"/>
      <c r="N542" s="5"/>
      <c r="O542" s="5"/>
    </row>
    <row r="543" spans="1:15" x14ac:dyDescent="0.3">
      <c r="A543" s="5"/>
      <c r="B543" s="5"/>
      <c r="C543" s="5"/>
      <c r="E543" s="5"/>
      <c r="F543" s="5"/>
      <c r="G543" s="5"/>
      <c r="H543" s="5"/>
      <c r="I543" s="5"/>
      <c r="J543" s="5"/>
      <c r="K543" s="5"/>
      <c r="L543" s="5"/>
      <c r="M543" s="5"/>
      <c r="N543" s="5"/>
      <c r="O543" s="5"/>
    </row>
    <row r="544" spans="1:15" x14ac:dyDescent="0.3">
      <c r="A544" s="5"/>
      <c r="B544" s="5"/>
      <c r="C544" s="5"/>
      <c r="E544" s="5"/>
      <c r="F544" s="5"/>
      <c r="G544" s="5"/>
      <c r="H544" s="5"/>
      <c r="I544" s="5"/>
      <c r="J544" s="5"/>
      <c r="K544" s="5"/>
      <c r="L544" s="5"/>
      <c r="M544" s="5"/>
      <c r="N544" s="5"/>
      <c r="O544" s="5"/>
    </row>
    <row r="545" spans="1:15" x14ac:dyDescent="0.3">
      <c r="A545" s="5"/>
      <c r="B545" s="5"/>
      <c r="C545" s="5"/>
      <c r="E545" s="5"/>
      <c r="F545" s="5"/>
      <c r="G545" s="5"/>
      <c r="H545" s="5"/>
      <c r="I545" s="5"/>
      <c r="J545" s="5"/>
      <c r="K545" s="5"/>
      <c r="L545" s="5"/>
      <c r="M545" s="5"/>
      <c r="N545" s="5"/>
      <c r="O545" s="5"/>
    </row>
    <row r="546" spans="1:15" x14ac:dyDescent="0.3">
      <c r="A546" s="5"/>
      <c r="B546" s="5"/>
      <c r="C546" s="5"/>
      <c r="E546" s="5"/>
      <c r="F546" s="5"/>
      <c r="G546" s="5"/>
      <c r="H546" s="5"/>
      <c r="I546" s="5"/>
      <c r="J546" s="5"/>
      <c r="K546" s="5"/>
      <c r="L546" s="5"/>
      <c r="M546" s="5"/>
      <c r="N546" s="5"/>
      <c r="O546" s="5"/>
    </row>
    <row r="547" spans="1:15" x14ac:dyDescent="0.3">
      <c r="A547" s="5"/>
      <c r="B547" s="5"/>
      <c r="C547" s="5"/>
      <c r="E547" s="5"/>
      <c r="F547" s="5"/>
      <c r="G547" s="5"/>
      <c r="H547" s="5"/>
      <c r="I547" s="5"/>
      <c r="J547" s="5"/>
      <c r="K547" s="5"/>
      <c r="L547" s="5"/>
      <c r="M547" s="5"/>
      <c r="N547" s="5"/>
      <c r="O547" s="5"/>
    </row>
    <row r="548" spans="1:15" x14ac:dyDescent="0.3">
      <c r="A548" s="5"/>
      <c r="B548" s="5"/>
      <c r="C548" s="5"/>
      <c r="E548" s="5"/>
      <c r="F548" s="5"/>
      <c r="G548" s="5"/>
      <c r="H548" s="5"/>
      <c r="I548" s="5"/>
      <c r="J548" s="5"/>
      <c r="K548" s="5"/>
      <c r="L548" s="5"/>
      <c r="M548" s="5"/>
      <c r="N548" s="5"/>
      <c r="O548" s="5"/>
    </row>
    <row r="549" spans="1:15" x14ac:dyDescent="0.3">
      <c r="A549" s="5"/>
      <c r="B549" s="5"/>
      <c r="C549" s="5"/>
      <c r="E549" s="5"/>
      <c r="F549" s="5"/>
      <c r="G549" s="5"/>
      <c r="H549" s="5"/>
      <c r="I549" s="5"/>
      <c r="J549" s="5"/>
      <c r="K549" s="5"/>
      <c r="L549" s="5"/>
      <c r="M549" s="5"/>
      <c r="N549" s="5"/>
      <c r="O549" s="5"/>
    </row>
    <row r="550" spans="1:15" x14ac:dyDescent="0.3">
      <c r="A550" s="5"/>
      <c r="B550" s="5"/>
      <c r="C550" s="5"/>
      <c r="E550" s="5"/>
      <c r="F550" s="5"/>
      <c r="G550" s="5"/>
      <c r="H550" s="5"/>
      <c r="I550" s="5"/>
      <c r="J550" s="5"/>
      <c r="K550" s="5"/>
      <c r="L550" s="5"/>
      <c r="M550" s="5"/>
      <c r="N550" s="5"/>
      <c r="O550" s="5"/>
    </row>
    <row r="551" spans="1:15" x14ac:dyDescent="0.3">
      <c r="A551" s="5"/>
      <c r="B551" s="5"/>
      <c r="C551" s="5"/>
      <c r="E551" s="5"/>
      <c r="F551" s="5"/>
      <c r="G551" s="5"/>
      <c r="H551" s="5"/>
      <c r="I551" s="5"/>
      <c r="J551" s="5"/>
      <c r="K551" s="5"/>
      <c r="L551" s="5"/>
      <c r="M551" s="5"/>
      <c r="N551" s="5"/>
      <c r="O551" s="5"/>
    </row>
    <row r="552" spans="1:15" x14ac:dyDescent="0.3">
      <c r="A552" s="5"/>
      <c r="B552" s="5"/>
      <c r="C552" s="5"/>
      <c r="E552" s="5"/>
      <c r="F552" s="5"/>
      <c r="G552" s="5"/>
      <c r="H552" s="5"/>
      <c r="I552" s="5"/>
      <c r="J552" s="5"/>
      <c r="K552" s="5"/>
      <c r="L552" s="5"/>
      <c r="M552" s="5"/>
      <c r="N552" s="5"/>
      <c r="O552" s="5"/>
    </row>
    <row r="553" spans="1:15" x14ac:dyDescent="0.3">
      <c r="A553" s="5"/>
      <c r="B553" s="5"/>
      <c r="C553" s="5"/>
      <c r="E553" s="5"/>
      <c r="F553" s="5"/>
      <c r="G553" s="5"/>
      <c r="H553" s="5"/>
      <c r="I553" s="5"/>
      <c r="J553" s="5"/>
      <c r="K553" s="5"/>
      <c r="L553" s="5"/>
      <c r="M553" s="5"/>
      <c r="N553" s="5"/>
      <c r="O553" s="5"/>
    </row>
    <row r="554" spans="1:15" x14ac:dyDescent="0.3">
      <c r="A554" s="5"/>
      <c r="B554" s="5"/>
      <c r="C554" s="5"/>
      <c r="E554" s="5"/>
      <c r="F554" s="5"/>
      <c r="G554" s="5"/>
      <c r="H554" s="5"/>
      <c r="I554" s="5"/>
      <c r="J554" s="5"/>
      <c r="K554" s="5"/>
      <c r="L554" s="5"/>
      <c r="M554" s="5"/>
      <c r="N554" s="5"/>
      <c r="O554" s="5"/>
    </row>
    <row r="555" spans="1:15" x14ac:dyDescent="0.3">
      <c r="A555" s="5"/>
      <c r="B555" s="5"/>
      <c r="C555" s="5"/>
      <c r="E555" s="5"/>
      <c r="F555" s="5"/>
      <c r="G555" s="5"/>
      <c r="H555" s="5"/>
      <c r="I555" s="5"/>
      <c r="J555" s="5"/>
      <c r="K555" s="5"/>
      <c r="L555" s="5"/>
      <c r="M555" s="5"/>
      <c r="N555" s="5"/>
      <c r="O555" s="5"/>
    </row>
    <row r="556" spans="1:15" x14ac:dyDescent="0.3">
      <c r="A556" s="5"/>
      <c r="B556" s="5"/>
      <c r="C556" s="5"/>
      <c r="E556" s="5"/>
      <c r="F556" s="5"/>
      <c r="G556" s="5"/>
      <c r="H556" s="5"/>
      <c r="I556" s="5"/>
      <c r="J556" s="5"/>
      <c r="K556" s="5"/>
      <c r="L556" s="5"/>
      <c r="M556" s="5"/>
      <c r="N556" s="5"/>
      <c r="O556" s="5"/>
    </row>
    <row r="557" spans="1:15" x14ac:dyDescent="0.3">
      <c r="A557" s="5"/>
      <c r="B557" s="5"/>
      <c r="C557" s="5"/>
      <c r="E557" s="5"/>
      <c r="F557" s="5"/>
      <c r="G557" s="5"/>
      <c r="H557" s="5"/>
      <c r="I557" s="5"/>
      <c r="J557" s="5"/>
      <c r="K557" s="5"/>
      <c r="L557" s="5"/>
      <c r="M557" s="5"/>
      <c r="N557" s="5"/>
      <c r="O557" s="5"/>
    </row>
    <row r="558" spans="1:15" x14ac:dyDescent="0.3">
      <c r="A558" s="5"/>
      <c r="B558" s="5"/>
      <c r="C558" s="5"/>
      <c r="E558" s="5"/>
      <c r="F558" s="5"/>
      <c r="G558" s="5"/>
      <c r="H558" s="5"/>
      <c r="I558" s="5"/>
      <c r="J558" s="5"/>
      <c r="K558" s="5"/>
      <c r="L558" s="5"/>
      <c r="M558" s="5"/>
      <c r="N558" s="5"/>
      <c r="O558" s="5"/>
    </row>
    <row r="559" spans="1:15" x14ac:dyDescent="0.3">
      <c r="A559" s="5"/>
      <c r="B559" s="5"/>
      <c r="C559" s="5"/>
      <c r="E559" s="5"/>
      <c r="F559" s="5"/>
      <c r="G559" s="5"/>
      <c r="H559" s="5"/>
      <c r="I559" s="5"/>
      <c r="J559" s="5"/>
      <c r="K559" s="5"/>
      <c r="L559" s="5"/>
      <c r="M559" s="5"/>
      <c r="N559" s="5"/>
      <c r="O559" s="5"/>
    </row>
    <row r="560" spans="1:15" x14ac:dyDescent="0.3">
      <c r="A560" s="5"/>
      <c r="B560" s="5"/>
      <c r="C560" s="5"/>
      <c r="E560" s="5"/>
      <c r="F560" s="5"/>
      <c r="G560" s="5"/>
      <c r="H560" s="5"/>
      <c r="I560" s="5"/>
      <c r="J560" s="5"/>
      <c r="K560" s="5"/>
      <c r="L560" s="5"/>
      <c r="M560" s="5"/>
      <c r="N560" s="5"/>
      <c r="O560" s="5"/>
    </row>
    <row r="561" spans="1:15" x14ac:dyDescent="0.3">
      <c r="A561" s="5"/>
      <c r="B561" s="5"/>
      <c r="C561" s="5"/>
      <c r="E561" s="5"/>
      <c r="F561" s="5"/>
      <c r="G561" s="5"/>
      <c r="H561" s="5"/>
      <c r="I561" s="5"/>
      <c r="J561" s="5"/>
      <c r="K561" s="5"/>
      <c r="L561" s="5"/>
      <c r="M561" s="5"/>
      <c r="N561" s="5"/>
      <c r="O561" s="5"/>
    </row>
    <row r="562" spans="1:15" x14ac:dyDescent="0.3">
      <c r="A562" s="5"/>
      <c r="B562" s="5"/>
      <c r="C562" s="5"/>
      <c r="E562" s="5"/>
      <c r="F562" s="5"/>
      <c r="G562" s="5"/>
      <c r="H562" s="5"/>
      <c r="I562" s="5"/>
      <c r="J562" s="5"/>
      <c r="K562" s="5"/>
      <c r="L562" s="5"/>
      <c r="M562" s="5"/>
      <c r="N562" s="5"/>
      <c r="O562" s="5"/>
    </row>
    <row r="563" spans="1:15" x14ac:dyDescent="0.3">
      <c r="A563" s="5"/>
      <c r="B563" s="5"/>
      <c r="C563" s="5"/>
      <c r="E563" s="5"/>
      <c r="F563" s="5"/>
      <c r="G563" s="5"/>
      <c r="H563" s="5"/>
      <c r="I563" s="5"/>
      <c r="J563" s="5"/>
      <c r="K563" s="5"/>
      <c r="L563" s="5"/>
      <c r="M563" s="5"/>
      <c r="N563" s="5"/>
      <c r="O563" s="5"/>
    </row>
    <row r="564" spans="1:15" x14ac:dyDescent="0.3">
      <c r="A564" s="5"/>
      <c r="B564" s="5"/>
      <c r="C564" s="5"/>
      <c r="E564" s="5"/>
      <c r="F564" s="5"/>
      <c r="G564" s="5"/>
      <c r="H564" s="5"/>
      <c r="I564" s="5"/>
      <c r="J564" s="5"/>
      <c r="K564" s="5"/>
      <c r="L564" s="5"/>
      <c r="M564" s="5"/>
      <c r="N564" s="5"/>
      <c r="O564" s="5"/>
    </row>
    <row r="565" spans="1:15" x14ac:dyDescent="0.3">
      <c r="A565" s="5"/>
      <c r="B565" s="5"/>
      <c r="C565" s="5"/>
      <c r="E565" s="5"/>
      <c r="F565" s="5"/>
      <c r="G565" s="5"/>
      <c r="H565" s="5"/>
      <c r="I565" s="5"/>
      <c r="J565" s="5"/>
      <c r="K565" s="5"/>
      <c r="L565" s="5"/>
      <c r="M565" s="5"/>
      <c r="N565" s="5"/>
      <c r="O565" s="5"/>
    </row>
    <row r="566" spans="1:15" x14ac:dyDescent="0.3">
      <c r="A566" s="5"/>
      <c r="B566" s="5"/>
      <c r="C566" s="5"/>
      <c r="E566" s="5"/>
      <c r="F566" s="5"/>
      <c r="G566" s="5"/>
      <c r="H566" s="5"/>
      <c r="I566" s="5"/>
      <c r="J566" s="5"/>
      <c r="K566" s="5"/>
      <c r="L566" s="5"/>
      <c r="M566" s="5"/>
      <c r="N566" s="5"/>
      <c r="O566" s="5"/>
    </row>
    <row r="567" spans="1:15" x14ac:dyDescent="0.3">
      <c r="A567" s="5"/>
      <c r="B567" s="5"/>
      <c r="C567" s="5"/>
      <c r="E567" s="5"/>
      <c r="F567" s="5"/>
      <c r="G567" s="5"/>
      <c r="H567" s="5"/>
      <c r="I567" s="5"/>
      <c r="J567" s="5"/>
      <c r="K567" s="5"/>
      <c r="L567" s="5"/>
      <c r="M567" s="5"/>
      <c r="N567" s="5"/>
      <c r="O567" s="5"/>
    </row>
    <row r="568" spans="1:15" x14ac:dyDescent="0.3">
      <c r="A568" s="5"/>
      <c r="B568" s="5"/>
      <c r="C568" s="5"/>
      <c r="E568" s="5"/>
      <c r="F568" s="5"/>
      <c r="G568" s="5"/>
      <c r="H568" s="5"/>
      <c r="I568" s="5"/>
      <c r="J568" s="5"/>
      <c r="K568" s="5"/>
      <c r="L568" s="5"/>
      <c r="M568" s="5"/>
      <c r="N568" s="5"/>
      <c r="O568" s="5"/>
    </row>
    <row r="569" spans="1:15" x14ac:dyDescent="0.3">
      <c r="A569" s="5"/>
      <c r="B569" s="5"/>
      <c r="C569" s="5"/>
      <c r="E569" s="5"/>
      <c r="F569" s="5"/>
      <c r="G569" s="5"/>
      <c r="H569" s="5"/>
      <c r="I569" s="5"/>
      <c r="J569" s="5"/>
      <c r="K569" s="5"/>
      <c r="L569" s="5"/>
      <c r="M569" s="5"/>
      <c r="N569" s="5"/>
      <c r="O569" s="5"/>
    </row>
    <row r="570" spans="1:15" x14ac:dyDescent="0.3">
      <c r="A570" s="5"/>
      <c r="B570" s="5"/>
      <c r="C570" s="5"/>
      <c r="E570" s="5"/>
      <c r="F570" s="5"/>
      <c r="G570" s="5"/>
      <c r="H570" s="5"/>
      <c r="I570" s="5"/>
      <c r="J570" s="5"/>
      <c r="K570" s="5"/>
      <c r="L570" s="5"/>
      <c r="M570" s="5"/>
      <c r="N570" s="5"/>
      <c r="O570" s="5"/>
    </row>
    <row r="571" spans="1:15" x14ac:dyDescent="0.3">
      <c r="A571" s="5"/>
      <c r="B571" s="5"/>
      <c r="C571" s="5"/>
      <c r="E571" s="5"/>
      <c r="F571" s="5"/>
      <c r="G571" s="5"/>
      <c r="H571" s="5"/>
      <c r="I571" s="5"/>
      <c r="J571" s="5"/>
      <c r="K571" s="5"/>
      <c r="L571" s="5"/>
      <c r="M571" s="5"/>
      <c r="N571" s="5"/>
      <c r="O571" s="5"/>
    </row>
    <row r="572" spans="1:15" x14ac:dyDescent="0.3">
      <c r="A572" s="5"/>
      <c r="B572" s="5"/>
      <c r="C572" s="5"/>
      <c r="E572" s="5"/>
      <c r="F572" s="5"/>
      <c r="G572" s="5"/>
      <c r="H572" s="5"/>
      <c r="I572" s="5"/>
      <c r="J572" s="5"/>
      <c r="K572" s="5"/>
      <c r="L572" s="5"/>
      <c r="M572" s="5"/>
      <c r="N572" s="5"/>
      <c r="O572" s="5"/>
    </row>
    <row r="573" spans="1:15" x14ac:dyDescent="0.3">
      <c r="A573" s="5"/>
      <c r="B573" s="5"/>
      <c r="C573" s="5"/>
      <c r="E573" s="5"/>
      <c r="F573" s="5"/>
      <c r="G573" s="5"/>
      <c r="H573" s="5"/>
      <c r="I573" s="5"/>
      <c r="J573" s="5"/>
      <c r="K573" s="5"/>
      <c r="L573" s="5"/>
      <c r="M573" s="5"/>
      <c r="N573" s="5"/>
      <c r="O573" s="5"/>
    </row>
    <row r="574" spans="1:15" x14ac:dyDescent="0.3">
      <c r="A574" s="5"/>
      <c r="B574" s="5"/>
      <c r="C574" s="5"/>
      <c r="E574" s="5"/>
      <c r="F574" s="5"/>
      <c r="G574" s="5"/>
      <c r="H574" s="5"/>
      <c r="I574" s="5"/>
      <c r="J574" s="5"/>
      <c r="K574" s="5"/>
      <c r="L574" s="5"/>
      <c r="M574" s="5"/>
      <c r="N574" s="5"/>
      <c r="O574" s="5"/>
    </row>
    <row r="575" spans="1:15" x14ac:dyDescent="0.3">
      <c r="A575" s="5"/>
      <c r="B575" s="5"/>
      <c r="C575" s="5"/>
      <c r="E575" s="5"/>
      <c r="F575" s="5"/>
      <c r="G575" s="5"/>
      <c r="H575" s="5"/>
      <c r="I575" s="5"/>
      <c r="J575" s="5"/>
      <c r="K575" s="5"/>
      <c r="L575" s="5"/>
      <c r="M575" s="5"/>
      <c r="N575" s="5"/>
      <c r="O575" s="5"/>
    </row>
    <row r="576" spans="1:15" x14ac:dyDescent="0.3">
      <c r="A576" s="5"/>
      <c r="B576" s="5"/>
      <c r="C576" s="5"/>
      <c r="E576" s="5"/>
      <c r="F576" s="5"/>
      <c r="G576" s="5"/>
      <c r="H576" s="5"/>
      <c r="I576" s="5"/>
      <c r="J576" s="5"/>
      <c r="K576" s="5"/>
      <c r="L576" s="5"/>
      <c r="M576" s="5"/>
      <c r="N576" s="5"/>
      <c r="O576" s="5"/>
    </row>
    <row r="577" spans="1:15" x14ac:dyDescent="0.3">
      <c r="A577" s="5"/>
      <c r="B577" s="5"/>
      <c r="C577" s="5"/>
      <c r="E577" s="5"/>
      <c r="F577" s="5"/>
      <c r="G577" s="5"/>
      <c r="H577" s="5"/>
      <c r="I577" s="5"/>
      <c r="J577" s="5"/>
      <c r="K577" s="5"/>
      <c r="L577" s="5"/>
      <c r="M577" s="5"/>
      <c r="N577" s="5"/>
      <c r="O577" s="5"/>
    </row>
    <row r="578" spans="1:15" x14ac:dyDescent="0.3">
      <c r="A578" s="5"/>
      <c r="B578" s="5"/>
      <c r="C578" s="5"/>
      <c r="E578" s="5"/>
      <c r="F578" s="5"/>
      <c r="G578" s="5"/>
      <c r="H578" s="5"/>
      <c r="I578" s="5"/>
      <c r="J578" s="5"/>
      <c r="K578" s="5"/>
      <c r="L578" s="5"/>
      <c r="M578" s="5"/>
      <c r="N578" s="5"/>
      <c r="O578" s="5"/>
    </row>
    <row r="579" spans="1:15" x14ac:dyDescent="0.3">
      <c r="A579" s="5"/>
      <c r="B579" s="5"/>
      <c r="C579" s="5"/>
      <c r="E579" s="5"/>
      <c r="F579" s="5"/>
      <c r="G579" s="5"/>
      <c r="H579" s="5"/>
      <c r="I579" s="5"/>
      <c r="J579" s="5"/>
      <c r="K579" s="5"/>
      <c r="L579" s="5"/>
      <c r="M579" s="5"/>
      <c r="N579" s="5"/>
      <c r="O579" s="5"/>
    </row>
    <row r="580" spans="1:15" x14ac:dyDescent="0.3">
      <c r="A580" s="5"/>
      <c r="B580" s="5"/>
      <c r="C580" s="5"/>
      <c r="E580" s="5"/>
      <c r="F580" s="5"/>
      <c r="G580" s="5"/>
      <c r="H580" s="5"/>
      <c r="I580" s="5"/>
      <c r="J580" s="5"/>
      <c r="K580" s="5"/>
      <c r="L580" s="5"/>
      <c r="M580" s="5"/>
      <c r="N580" s="5"/>
      <c r="O580" s="5"/>
    </row>
    <row r="581" spans="1:15" x14ac:dyDescent="0.3">
      <c r="A581" s="5"/>
      <c r="B581" s="5"/>
      <c r="C581" s="5"/>
      <c r="E581" s="5"/>
      <c r="F581" s="5"/>
      <c r="G581" s="5"/>
      <c r="H581" s="5"/>
      <c r="I581" s="5"/>
      <c r="J581" s="5"/>
      <c r="K581" s="5"/>
      <c r="L581" s="5"/>
      <c r="M581" s="5"/>
      <c r="N581" s="5"/>
      <c r="O581" s="5"/>
    </row>
    <row r="582" spans="1:15" x14ac:dyDescent="0.3">
      <c r="A582" s="5"/>
      <c r="B582" s="5"/>
      <c r="C582" s="5"/>
      <c r="E582" s="5"/>
      <c r="F582" s="5"/>
      <c r="G582" s="5"/>
      <c r="H582" s="5"/>
      <c r="I582" s="5"/>
      <c r="J582" s="5"/>
      <c r="K582" s="5"/>
      <c r="L582" s="5"/>
      <c r="M582" s="5"/>
      <c r="N582" s="5"/>
      <c r="O582" s="5"/>
    </row>
    <row r="583" spans="1:15" x14ac:dyDescent="0.3">
      <c r="A583" s="5"/>
      <c r="B583" s="5"/>
      <c r="C583" s="5"/>
      <c r="E583" s="5"/>
      <c r="F583" s="5"/>
      <c r="G583" s="5"/>
      <c r="H583" s="5"/>
      <c r="I583" s="5"/>
      <c r="J583" s="5"/>
      <c r="K583" s="5"/>
      <c r="L583" s="5"/>
      <c r="M583" s="5"/>
      <c r="N583" s="5"/>
      <c r="O583" s="5"/>
    </row>
    <row r="584" spans="1:15" x14ac:dyDescent="0.3">
      <c r="A584" s="5"/>
      <c r="B584" s="5"/>
      <c r="C584" s="5"/>
      <c r="E584" s="5"/>
      <c r="F584" s="5"/>
      <c r="G584" s="5"/>
      <c r="H584" s="5"/>
      <c r="I584" s="5"/>
      <c r="J584" s="5"/>
      <c r="K584" s="5"/>
      <c r="L584" s="5"/>
      <c r="M584" s="5"/>
      <c r="N584" s="5"/>
      <c r="O584" s="5"/>
    </row>
    <row r="585" spans="1:15" x14ac:dyDescent="0.3">
      <c r="A585" s="5"/>
      <c r="B585" s="5"/>
      <c r="C585" s="5"/>
      <c r="E585" s="5"/>
      <c r="F585" s="5"/>
      <c r="G585" s="5"/>
      <c r="H585" s="5"/>
      <c r="I585" s="5"/>
      <c r="J585" s="5"/>
      <c r="K585" s="5"/>
      <c r="L585" s="5"/>
      <c r="M585" s="5"/>
      <c r="N585" s="5"/>
      <c r="O585" s="5"/>
    </row>
    <row r="586" spans="1:15" x14ac:dyDescent="0.3">
      <c r="A586" s="5"/>
      <c r="B586" s="5"/>
      <c r="C586" s="5"/>
      <c r="E586" s="5"/>
      <c r="F586" s="5"/>
      <c r="G586" s="5"/>
      <c r="H586" s="5"/>
      <c r="I586" s="5"/>
      <c r="J586" s="5"/>
      <c r="K586" s="5"/>
      <c r="L586" s="5"/>
      <c r="M586" s="5"/>
      <c r="N586" s="5"/>
      <c r="O586" s="5"/>
    </row>
    <row r="587" spans="1:15" x14ac:dyDescent="0.3">
      <c r="A587" s="5"/>
      <c r="B587" s="5"/>
      <c r="C587" s="5"/>
      <c r="E587" s="5"/>
      <c r="F587" s="5"/>
      <c r="G587" s="5"/>
      <c r="H587" s="5"/>
      <c r="I587" s="5"/>
      <c r="J587" s="5"/>
      <c r="K587" s="5"/>
      <c r="L587" s="5"/>
      <c r="M587" s="5"/>
      <c r="N587" s="5"/>
      <c r="O587" s="5"/>
    </row>
    <row r="588" spans="1:15" x14ac:dyDescent="0.3">
      <c r="A588" s="5"/>
      <c r="B588" s="5"/>
      <c r="C588" s="5"/>
      <c r="E588" s="5"/>
      <c r="F588" s="5"/>
      <c r="G588" s="5"/>
      <c r="H588" s="5"/>
      <c r="I588" s="5"/>
      <c r="J588" s="5"/>
      <c r="K588" s="5"/>
      <c r="L588" s="5"/>
      <c r="M588" s="5"/>
      <c r="N588" s="5"/>
      <c r="O588" s="5"/>
    </row>
    <row r="589" spans="1:15" x14ac:dyDescent="0.3">
      <c r="A589" s="5"/>
      <c r="B589" s="5"/>
      <c r="C589" s="5"/>
      <c r="E589" s="5"/>
      <c r="F589" s="5"/>
      <c r="G589" s="5"/>
      <c r="H589" s="5"/>
      <c r="I589" s="5"/>
      <c r="J589" s="5"/>
      <c r="K589" s="5"/>
      <c r="L589" s="5"/>
      <c r="M589" s="5"/>
      <c r="N589" s="5"/>
      <c r="O589" s="5"/>
    </row>
    <row r="590" spans="1:15" x14ac:dyDescent="0.3">
      <c r="A590" s="5"/>
      <c r="B590" s="5"/>
      <c r="C590" s="5"/>
      <c r="E590" s="5"/>
      <c r="F590" s="5"/>
      <c r="G590" s="5"/>
      <c r="H590" s="5"/>
      <c r="I590" s="5"/>
      <c r="J590" s="5"/>
      <c r="K590" s="5"/>
      <c r="L590" s="5"/>
      <c r="M590" s="5"/>
      <c r="N590" s="5"/>
      <c r="O590" s="5"/>
    </row>
    <row r="591" spans="1:15" x14ac:dyDescent="0.3">
      <c r="A591" s="5"/>
      <c r="B591" s="5"/>
      <c r="C591" s="5"/>
      <c r="E591" s="5"/>
      <c r="F591" s="5"/>
      <c r="G591" s="5"/>
      <c r="H591" s="5"/>
      <c r="I591" s="5"/>
      <c r="J591" s="5"/>
      <c r="K591" s="5"/>
      <c r="L591" s="5"/>
      <c r="M591" s="5"/>
      <c r="N591" s="5"/>
      <c r="O591" s="5"/>
    </row>
    <row r="592" spans="1:15" x14ac:dyDescent="0.3">
      <c r="A592" s="5"/>
      <c r="B592" s="5"/>
      <c r="C592" s="5"/>
      <c r="E592" s="5"/>
      <c r="F592" s="5"/>
      <c r="G592" s="5"/>
      <c r="H592" s="5"/>
      <c r="I592" s="5"/>
      <c r="J592" s="5"/>
      <c r="K592" s="5"/>
      <c r="L592" s="5"/>
      <c r="M592" s="5"/>
      <c r="N592" s="5"/>
      <c r="O592" s="5"/>
    </row>
    <row r="593" spans="1:15" x14ac:dyDescent="0.3">
      <c r="A593" s="5"/>
      <c r="B593" s="5"/>
      <c r="C593" s="5"/>
      <c r="E593" s="5"/>
      <c r="F593" s="5"/>
      <c r="G593" s="5"/>
      <c r="H593" s="5"/>
      <c r="I593" s="5"/>
      <c r="J593" s="5"/>
      <c r="K593" s="5"/>
      <c r="L593" s="5"/>
      <c r="M593" s="5"/>
      <c r="N593" s="5"/>
      <c r="O593" s="5"/>
    </row>
    <row r="594" spans="1:15" x14ac:dyDescent="0.3">
      <c r="A594" s="5"/>
      <c r="B594" s="5"/>
      <c r="C594" s="5"/>
      <c r="E594" s="5"/>
      <c r="F594" s="5"/>
      <c r="G594" s="5"/>
      <c r="H594" s="5"/>
      <c r="I594" s="5"/>
      <c r="J594" s="5"/>
      <c r="K594" s="5"/>
      <c r="L594" s="5"/>
      <c r="M594" s="5"/>
      <c r="N594" s="5"/>
      <c r="O594" s="5"/>
    </row>
    <row r="595" spans="1:15" x14ac:dyDescent="0.3">
      <c r="A595" s="5"/>
      <c r="B595" s="5"/>
      <c r="C595" s="5"/>
      <c r="E595" s="5"/>
      <c r="F595" s="5"/>
      <c r="G595" s="5"/>
      <c r="H595" s="5"/>
      <c r="I595" s="5"/>
      <c r="J595" s="5"/>
      <c r="K595" s="5"/>
      <c r="L595" s="5"/>
      <c r="M595" s="5"/>
      <c r="N595" s="5"/>
      <c r="O595" s="5"/>
    </row>
    <row r="596" spans="1:15" x14ac:dyDescent="0.3">
      <c r="A596" s="5"/>
      <c r="B596" s="5"/>
      <c r="C596" s="5"/>
      <c r="E596" s="5"/>
      <c r="F596" s="5"/>
      <c r="G596" s="5"/>
      <c r="H596" s="5"/>
      <c r="I596" s="5"/>
      <c r="J596" s="5"/>
      <c r="K596" s="5"/>
      <c r="L596" s="5"/>
      <c r="M596" s="5"/>
      <c r="N596" s="5"/>
      <c r="O596" s="5"/>
    </row>
    <row r="597" spans="1:15" x14ac:dyDescent="0.3">
      <c r="A597" s="5"/>
      <c r="B597" s="5"/>
      <c r="C597" s="5"/>
      <c r="E597" s="5"/>
      <c r="F597" s="5"/>
      <c r="G597" s="5"/>
      <c r="H597" s="5"/>
      <c r="I597" s="5"/>
      <c r="J597" s="5"/>
      <c r="K597" s="5"/>
      <c r="L597" s="5"/>
      <c r="M597" s="5"/>
      <c r="N597" s="5"/>
      <c r="O597" s="5"/>
    </row>
    <row r="598" spans="1:15" x14ac:dyDescent="0.3">
      <c r="A598" s="5"/>
      <c r="B598" s="5"/>
      <c r="C598" s="5"/>
      <c r="E598" s="5"/>
      <c r="F598" s="5"/>
      <c r="G598" s="5"/>
      <c r="H598" s="5"/>
      <c r="I598" s="5"/>
      <c r="J598" s="5"/>
      <c r="K598" s="5"/>
      <c r="L598" s="5"/>
      <c r="M598" s="5"/>
      <c r="N598" s="5"/>
      <c r="O598" s="5"/>
    </row>
    <row r="599" spans="1:15" x14ac:dyDescent="0.3">
      <c r="A599" s="5"/>
      <c r="B599" s="5"/>
      <c r="C599" s="5"/>
      <c r="E599" s="5"/>
      <c r="F599" s="5"/>
      <c r="G599" s="5"/>
      <c r="H599" s="5"/>
      <c r="I599" s="5"/>
      <c r="J599" s="5"/>
      <c r="K599" s="5"/>
      <c r="L599" s="5"/>
      <c r="M599" s="5"/>
      <c r="N599" s="5"/>
      <c r="O599" s="5"/>
    </row>
    <row r="600" spans="1:15" x14ac:dyDescent="0.3">
      <c r="A600" s="5"/>
      <c r="B600" s="5"/>
      <c r="C600" s="5"/>
      <c r="E600" s="5"/>
      <c r="F600" s="5"/>
      <c r="G600" s="5"/>
      <c r="H600" s="5"/>
      <c r="I600" s="5"/>
      <c r="J600" s="5"/>
      <c r="K600" s="5"/>
      <c r="L600" s="5"/>
      <c r="M600" s="5"/>
      <c r="N600" s="5"/>
      <c r="O600" s="5"/>
    </row>
    <row r="601" spans="1:15" x14ac:dyDescent="0.3">
      <c r="A601" s="5"/>
      <c r="B601" s="5"/>
      <c r="C601" s="5"/>
      <c r="E601" s="5"/>
      <c r="F601" s="5"/>
      <c r="G601" s="5"/>
      <c r="H601" s="5"/>
      <c r="I601" s="5"/>
      <c r="J601" s="5"/>
      <c r="K601" s="5"/>
      <c r="L601" s="5"/>
      <c r="M601" s="5"/>
      <c r="N601" s="5"/>
      <c r="O601" s="5"/>
    </row>
    <row r="602" spans="1:15" x14ac:dyDescent="0.3">
      <c r="A602" s="5"/>
      <c r="B602" s="5"/>
      <c r="C602" s="5"/>
      <c r="E602" s="5"/>
      <c r="F602" s="5"/>
      <c r="G602" s="5"/>
      <c r="H602" s="5"/>
      <c r="I602" s="5"/>
      <c r="J602" s="5"/>
      <c r="K602" s="5"/>
      <c r="L602" s="5"/>
      <c r="M602" s="5"/>
      <c r="N602" s="5"/>
      <c r="O602" s="5"/>
    </row>
    <row r="603" spans="1:15" x14ac:dyDescent="0.3">
      <c r="A603" s="5"/>
      <c r="B603" s="5"/>
      <c r="C603" s="5"/>
      <c r="E603" s="5"/>
      <c r="F603" s="5"/>
      <c r="G603" s="5"/>
      <c r="H603" s="5"/>
      <c r="I603" s="5"/>
      <c r="J603" s="5"/>
      <c r="K603" s="5"/>
      <c r="L603" s="5"/>
      <c r="M603" s="5"/>
      <c r="N603" s="5"/>
      <c r="O603" s="5"/>
    </row>
    <row r="604" spans="1:15" x14ac:dyDescent="0.3">
      <c r="A604" s="5"/>
      <c r="B604" s="5"/>
      <c r="C604" s="5"/>
      <c r="E604" s="5"/>
      <c r="F604" s="5"/>
      <c r="G604" s="5"/>
      <c r="H604" s="5"/>
      <c r="I604" s="5"/>
      <c r="J604" s="5"/>
      <c r="K604" s="5"/>
      <c r="L604" s="5"/>
      <c r="M604" s="5"/>
      <c r="N604" s="5"/>
      <c r="O604" s="5"/>
    </row>
    <row r="605" spans="1:15" x14ac:dyDescent="0.3">
      <c r="A605" s="5"/>
      <c r="B605" s="5"/>
      <c r="C605" s="5"/>
      <c r="E605" s="5"/>
      <c r="F605" s="5"/>
      <c r="G605" s="5"/>
      <c r="H605" s="5"/>
      <c r="I605" s="5"/>
      <c r="J605" s="5"/>
      <c r="K605" s="5"/>
      <c r="L605" s="5"/>
      <c r="M605" s="5"/>
      <c r="N605" s="5"/>
      <c r="O605" s="5"/>
    </row>
    <row r="606" spans="1:15" x14ac:dyDescent="0.3">
      <c r="A606" s="5"/>
      <c r="B606" s="5"/>
      <c r="C606" s="5"/>
      <c r="E606" s="5"/>
      <c r="F606" s="5"/>
      <c r="G606" s="5"/>
      <c r="H606" s="5"/>
      <c r="I606" s="5"/>
      <c r="J606" s="5"/>
      <c r="K606" s="5"/>
      <c r="L606" s="5"/>
      <c r="M606" s="5"/>
      <c r="N606" s="5"/>
      <c r="O606" s="5"/>
    </row>
    <row r="607" spans="1:15" x14ac:dyDescent="0.3">
      <c r="A607" s="5"/>
      <c r="B607" s="5"/>
      <c r="C607" s="5"/>
      <c r="E607" s="5"/>
      <c r="F607" s="5"/>
      <c r="G607" s="5"/>
      <c r="H607" s="5"/>
      <c r="I607" s="5"/>
      <c r="J607" s="5"/>
      <c r="K607" s="5"/>
      <c r="L607" s="5"/>
      <c r="M607" s="5"/>
      <c r="N607" s="5"/>
      <c r="O607" s="5"/>
    </row>
    <row r="608" spans="1:15" x14ac:dyDescent="0.3">
      <c r="A608" s="5"/>
      <c r="B608" s="5"/>
      <c r="C608" s="5"/>
      <c r="E608" s="5"/>
      <c r="F608" s="5"/>
      <c r="G608" s="5"/>
      <c r="H608" s="5"/>
      <c r="I608" s="5"/>
      <c r="J608" s="5"/>
      <c r="K608" s="5"/>
      <c r="L608" s="5"/>
      <c r="M608" s="5"/>
      <c r="N608" s="5"/>
      <c r="O608" s="5"/>
    </row>
    <row r="609" spans="1:15" x14ac:dyDescent="0.3">
      <c r="A609" s="5"/>
      <c r="B609" s="5"/>
      <c r="C609" s="5"/>
      <c r="E609" s="5"/>
      <c r="F609" s="5"/>
      <c r="G609" s="5"/>
      <c r="H609" s="5"/>
      <c r="I609" s="5"/>
      <c r="J609" s="5"/>
      <c r="K609" s="5"/>
      <c r="L609" s="5"/>
      <c r="M609" s="5"/>
      <c r="N609" s="5"/>
      <c r="O609" s="5"/>
    </row>
    <row r="610" spans="1:15" x14ac:dyDescent="0.3">
      <c r="A610" s="5"/>
      <c r="B610" s="5"/>
      <c r="C610" s="5"/>
      <c r="E610" s="5"/>
      <c r="F610" s="5"/>
      <c r="G610" s="5"/>
      <c r="H610" s="5"/>
      <c r="I610" s="5"/>
      <c r="J610" s="5"/>
      <c r="K610" s="5"/>
      <c r="L610" s="5"/>
      <c r="M610" s="5"/>
      <c r="N610" s="5"/>
      <c r="O610" s="5"/>
    </row>
    <row r="611" spans="1:15" x14ac:dyDescent="0.3">
      <c r="A611" s="5"/>
      <c r="B611" s="5"/>
      <c r="C611" s="5"/>
      <c r="E611" s="5"/>
      <c r="F611" s="5"/>
      <c r="G611" s="5"/>
      <c r="H611" s="5"/>
      <c r="I611" s="5"/>
      <c r="J611" s="5"/>
      <c r="K611" s="5"/>
      <c r="L611" s="5"/>
      <c r="M611" s="5"/>
      <c r="N611" s="5"/>
      <c r="O611" s="5"/>
    </row>
    <row r="612" spans="1:15" x14ac:dyDescent="0.3">
      <c r="A612" s="5"/>
      <c r="B612" s="5"/>
      <c r="C612" s="5"/>
      <c r="E612" s="5"/>
      <c r="F612" s="5"/>
      <c r="G612" s="5"/>
      <c r="H612" s="5"/>
      <c r="I612" s="5"/>
      <c r="J612" s="5"/>
      <c r="K612" s="5"/>
      <c r="L612" s="5"/>
      <c r="M612" s="5"/>
      <c r="N612" s="5"/>
      <c r="O612" s="5"/>
    </row>
    <row r="613" spans="1:15" x14ac:dyDescent="0.3">
      <c r="A613" s="5"/>
      <c r="B613" s="5"/>
      <c r="C613" s="5"/>
      <c r="E613" s="5"/>
      <c r="F613" s="5"/>
      <c r="G613" s="5"/>
      <c r="H613" s="5"/>
      <c r="I613" s="5"/>
      <c r="J613" s="5"/>
      <c r="K613" s="5"/>
      <c r="L613" s="5"/>
      <c r="M613" s="5"/>
      <c r="N613" s="5"/>
      <c r="O613" s="5"/>
    </row>
    <row r="614" spans="1:15" x14ac:dyDescent="0.3">
      <c r="A614" s="5"/>
      <c r="B614" s="5"/>
      <c r="C614" s="5"/>
      <c r="E614" s="5"/>
      <c r="F614" s="5"/>
      <c r="G614" s="5"/>
      <c r="H614" s="5"/>
      <c r="I614" s="5"/>
      <c r="J614" s="5"/>
      <c r="K614" s="5"/>
      <c r="L614" s="5"/>
      <c r="M614" s="5"/>
      <c r="N614" s="5"/>
      <c r="O614" s="5"/>
    </row>
    <row r="615" spans="1:15" x14ac:dyDescent="0.3">
      <c r="A615" s="5"/>
      <c r="B615" s="5"/>
      <c r="C615" s="5"/>
      <c r="E615" s="5"/>
      <c r="F615" s="5"/>
      <c r="G615" s="5"/>
      <c r="H615" s="5"/>
      <c r="I615" s="5"/>
      <c r="J615" s="5"/>
      <c r="K615" s="5"/>
      <c r="L615" s="5"/>
      <c r="M615" s="5"/>
      <c r="N615" s="5"/>
      <c r="O615" s="5"/>
    </row>
    <row r="616" spans="1:15" x14ac:dyDescent="0.3">
      <c r="A616" s="5"/>
      <c r="B616" s="5"/>
      <c r="C616" s="5"/>
      <c r="E616" s="5"/>
      <c r="F616" s="5"/>
      <c r="G616" s="5"/>
      <c r="H616" s="5"/>
      <c r="I616" s="5"/>
      <c r="J616" s="5"/>
      <c r="K616" s="5"/>
      <c r="L616" s="5"/>
      <c r="M616" s="5"/>
      <c r="N616" s="5"/>
      <c r="O616" s="5"/>
    </row>
    <row r="617" spans="1:15" x14ac:dyDescent="0.3">
      <c r="A617" s="5"/>
      <c r="B617" s="5"/>
      <c r="C617" s="5"/>
      <c r="E617" s="5"/>
      <c r="F617" s="5"/>
      <c r="G617" s="5"/>
      <c r="H617" s="5"/>
      <c r="I617" s="5"/>
      <c r="J617" s="5"/>
      <c r="K617" s="5"/>
      <c r="L617" s="5"/>
      <c r="M617" s="5"/>
      <c r="N617" s="5"/>
      <c r="O617" s="5"/>
    </row>
    <row r="618" spans="1:15" x14ac:dyDescent="0.3">
      <c r="A618" s="5"/>
      <c r="B618" s="5"/>
      <c r="C618" s="5"/>
      <c r="E618" s="5"/>
      <c r="F618" s="5"/>
      <c r="G618" s="5"/>
      <c r="H618" s="5"/>
      <c r="I618" s="5"/>
      <c r="J618" s="5"/>
      <c r="K618" s="5"/>
      <c r="L618" s="5"/>
      <c r="M618" s="5"/>
      <c r="N618" s="5"/>
      <c r="O618" s="5"/>
    </row>
    <row r="619" spans="1:15" x14ac:dyDescent="0.3">
      <c r="A619" s="5"/>
      <c r="B619" s="5"/>
      <c r="C619" s="5"/>
      <c r="E619" s="5"/>
      <c r="F619" s="5"/>
      <c r="G619" s="5"/>
      <c r="H619" s="5"/>
      <c r="I619" s="5"/>
      <c r="J619" s="5"/>
      <c r="K619" s="5"/>
      <c r="L619" s="5"/>
      <c r="M619" s="5"/>
      <c r="N619" s="5"/>
      <c r="O619" s="5"/>
    </row>
    <row r="620" spans="1:15" x14ac:dyDescent="0.3">
      <c r="A620" s="5"/>
      <c r="B620" s="5"/>
      <c r="C620" s="5"/>
      <c r="E620" s="5"/>
      <c r="F620" s="5"/>
      <c r="G620" s="5"/>
      <c r="H620" s="5"/>
      <c r="I620" s="5"/>
      <c r="J620" s="5"/>
      <c r="K620" s="5"/>
      <c r="L620" s="5"/>
      <c r="M620" s="5"/>
      <c r="N620" s="5"/>
      <c r="O620" s="5"/>
    </row>
    <row r="621" spans="1:15" x14ac:dyDescent="0.3">
      <c r="A621" s="5"/>
      <c r="B621" s="5"/>
      <c r="C621" s="5"/>
      <c r="E621" s="5"/>
      <c r="F621" s="5"/>
      <c r="G621" s="5"/>
      <c r="H621" s="5"/>
      <c r="I621" s="5"/>
      <c r="J621" s="5"/>
      <c r="K621" s="5"/>
      <c r="L621" s="5"/>
      <c r="M621" s="5"/>
      <c r="N621" s="5"/>
      <c r="O621" s="5"/>
    </row>
    <row r="622" spans="1:15" x14ac:dyDescent="0.3">
      <c r="A622" s="5"/>
      <c r="B622" s="5"/>
      <c r="C622" s="5"/>
      <c r="E622" s="5"/>
      <c r="F622" s="5"/>
      <c r="G622" s="5"/>
      <c r="H622" s="5"/>
      <c r="I622" s="5"/>
      <c r="J622" s="5"/>
      <c r="K622" s="5"/>
      <c r="L622" s="5"/>
      <c r="M622" s="5"/>
      <c r="N622" s="5"/>
      <c r="O622" s="5"/>
    </row>
    <row r="623" spans="1:15" x14ac:dyDescent="0.3">
      <c r="A623" s="5"/>
      <c r="B623" s="5"/>
      <c r="C623" s="5"/>
      <c r="E623" s="5"/>
      <c r="F623" s="5"/>
      <c r="G623" s="5"/>
      <c r="H623" s="5"/>
      <c r="I623" s="5"/>
      <c r="J623" s="5"/>
      <c r="K623" s="5"/>
      <c r="L623" s="5"/>
      <c r="M623" s="5"/>
      <c r="N623" s="5"/>
      <c r="O623" s="5"/>
    </row>
    <row r="624" spans="1:15" x14ac:dyDescent="0.3">
      <c r="A624" s="5"/>
      <c r="B624" s="5"/>
      <c r="C624" s="5"/>
      <c r="E624" s="5"/>
      <c r="F624" s="5"/>
      <c r="G624" s="5"/>
      <c r="H624" s="5"/>
      <c r="I624" s="5"/>
      <c r="J624" s="5"/>
      <c r="K624" s="5"/>
      <c r="L624" s="5"/>
      <c r="M624" s="5"/>
      <c r="N624" s="5"/>
      <c r="O624" s="5"/>
    </row>
    <row r="625" spans="1:15" x14ac:dyDescent="0.3">
      <c r="A625" s="5"/>
      <c r="B625" s="5"/>
      <c r="C625" s="5"/>
      <c r="E625" s="5"/>
      <c r="F625" s="5"/>
      <c r="G625" s="5"/>
      <c r="H625" s="5"/>
      <c r="I625" s="5"/>
      <c r="J625" s="5"/>
      <c r="K625" s="5"/>
      <c r="L625" s="5"/>
      <c r="M625" s="5"/>
      <c r="N625" s="5"/>
      <c r="O625" s="5"/>
    </row>
    <row r="626" spans="1:15" x14ac:dyDescent="0.3">
      <c r="A626" s="5"/>
      <c r="B626" s="5"/>
      <c r="C626" s="5"/>
      <c r="E626" s="5"/>
      <c r="F626" s="5"/>
      <c r="G626" s="5"/>
      <c r="H626" s="5"/>
      <c r="I626" s="5"/>
      <c r="J626" s="5"/>
      <c r="K626" s="5"/>
      <c r="L626" s="5"/>
      <c r="M626" s="5"/>
      <c r="N626" s="5"/>
      <c r="O626" s="5"/>
    </row>
    <row r="627" spans="1:15" x14ac:dyDescent="0.3">
      <c r="A627" s="5"/>
      <c r="B627" s="5"/>
      <c r="C627" s="5"/>
      <c r="E627" s="5"/>
      <c r="F627" s="5"/>
      <c r="G627" s="5"/>
      <c r="H627" s="5"/>
      <c r="I627" s="5"/>
      <c r="J627" s="5"/>
      <c r="K627" s="5"/>
      <c r="L627" s="5"/>
      <c r="M627" s="5"/>
      <c r="N627" s="5"/>
      <c r="O627" s="5"/>
    </row>
    <row r="628" spans="1:15" x14ac:dyDescent="0.3">
      <c r="A628" s="5"/>
      <c r="B628" s="5"/>
      <c r="C628" s="5"/>
      <c r="E628" s="5"/>
      <c r="F628" s="5"/>
      <c r="G628" s="5"/>
      <c r="H628" s="5"/>
      <c r="I628" s="5"/>
      <c r="J628" s="5"/>
      <c r="K628" s="5"/>
      <c r="L628" s="5"/>
      <c r="M628" s="5"/>
      <c r="N628" s="5"/>
      <c r="O628" s="5"/>
    </row>
    <row r="629" spans="1:15" x14ac:dyDescent="0.3">
      <c r="A629" s="5"/>
      <c r="B629" s="5"/>
      <c r="C629" s="5"/>
      <c r="E629" s="5"/>
      <c r="F629" s="5"/>
      <c r="G629" s="5"/>
      <c r="H629" s="5"/>
      <c r="I629" s="5"/>
      <c r="J629" s="5"/>
      <c r="K629" s="5"/>
      <c r="L629" s="5"/>
      <c r="M629" s="5"/>
      <c r="N629" s="5"/>
      <c r="O629" s="5"/>
    </row>
    <row r="630" spans="1:15" x14ac:dyDescent="0.3">
      <c r="A630" s="5"/>
      <c r="B630" s="5"/>
      <c r="C630" s="5"/>
      <c r="E630" s="5"/>
      <c r="F630" s="5"/>
      <c r="G630" s="5"/>
      <c r="H630" s="5"/>
      <c r="I630" s="5"/>
      <c r="J630" s="5"/>
      <c r="K630" s="5"/>
      <c r="L630" s="5"/>
      <c r="M630" s="5"/>
      <c r="N630" s="5"/>
      <c r="O630" s="5"/>
    </row>
    <row r="631" spans="1:15" x14ac:dyDescent="0.3">
      <c r="A631" s="5"/>
      <c r="B631" s="5"/>
      <c r="C631" s="5"/>
      <c r="E631" s="5"/>
      <c r="F631" s="5"/>
      <c r="G631" s="5"/>
      <c r="H631" s="5"/>
      <c r="I631" s="5"/>
      <c r="J631" s="5"/>
      <c r="K631" s="5"/>
      <c r="L631" s="5"/>
      <c r="M631" s="5"/>
      <c r="N631" s="5"/>
      <c r="O631" s="5"/>
    </row>
    <row r="632" spans="1:15" x14ac:dyDescent="0.3">
      <c r="A632" s="5"/>
      <c r="B632" s="5"/>
      <c r="C632" s="5"/>
      <c r="E632" s="5"/>
      <c r="F632" s="5"/>
      <c r="G632" s="5"/>
      <c r="H632" s="5"/>
      <c r="I632" s="5"/>
      <c r="J632" s="5"/>
      <c r="K632" s="5"/>
      <c r="L632" s="5"/>
      <c r="M632" s="5"/>
      <c r="N632" s="5"/>
      <c r="O632" s="5"/>
    </row>
    <row r="633" spans="1:15" x14ac:dyDescent="0.3">
      <c r="A633" s="5"/>
      <c r="B633" s="5"/>
      <c r="C633" s="5"/>
      <c r="E633" s="5"/>
      <c r="F633" s="5"/>
      <c r="G633" s="5"/>
      <c r="H633" s="5"/>
      <c r="I633" s="5"/>
      <c r="J633" s="5"/>
      <c r="K633" s="5"/>
      <c r="L633" s="5"/>
      <c r="M633" s="5"/>
      <c r="N633" s="5"/>
      <c r="O633" s="5"/>
    </row>
    <row r="634" spans="1:15" x14ac:dyDescent="0.3">
      <c r="A634" s="5"/>
      <c r="B634" s="5"/>
      <c r="C634" s="5"/>
      <c r="E634" s="5"/>
      <c r="F634" s="5"/>
      <c r="G634" s="5"/>
      <c r="H634" s="5"/>
      <c r="I634" s="5"/>
      <c r="J634" s="5"/>
      <c r="K634" s="5"/>
      <c r="L634" s="5"/>
      <c r="M634" s="5"/>
      <c r="N634" s="5"/>
      <c r="O634" s="5"/>
    </row>
    <row r="635" spans="1:15" x14ac:dyDescent="0.3">
      <c r="A635" s="5"/>
      <c r="B635" s="5"/>
      <c r="C635" s="5"/>
      <c r="E635" s="5"/>
      <c r="F635" s="5"/>
      <c r="G635" s="5"/>
      <c r="H635" s="5"/>
      <c r="I635" s="5"/>
      <c r="J635" s="5"/>
      <c r="K635" s="5"/>
      <c r="L635" s="5"/>
      <c r="M635" s="5"/>
      <c r="N635" s="5"/>
      <c r="O635" s="5"/>
    </row>
    <row r="636" spans="1:15" x14ac:dyDescent="0.3">
      <c r="A636" s="5"/>
      <c r="B636" s="5"/>
      <c r="C636" s="5"/>
      <c r="E636" s="5"/>
      <c r="F636" s="5"/>
      <c r="G636" s="5"/>
      <c r="H636" s="5"/>
      <c r="I636" s="5"/>
      <c r="J636" s="5"/>
      <c r="K636" s="5"/>
      <c r="L636" s="5"/>
      <c r="M636" s="5"/>
      <c r="N636" s="5"/>
      <c r="O636" s="5"/>
    </row>
    <row r="637" spans="1:15" x14ac:dyDescent="0.3">
      <c r="A637" s="5"/>
      <c r="B637" s="5"/>
      <c r="C637" s="5"/>
      <c r="E637" s="5"/>
      <c r="F637" s="5"/>
      <c r="G637" s="5"/>
      <c r="H637" s="5"/>
      <c r="I637" s="5"/>
      <c r="J637" s="5"/>
      <c r="K637" s="5"/>
      <c r="L637" s="5"/>
      <c r="M637" s="5"/>
      <c r="N637" s="5"/>
      <c r="O637" s="5"/>
    </row>
    <row r="638" spans="1:15" x14ac:dyDescent="0.3">
      <c r="A638" s="5"/>
      <c r="B638" s="5"/>
      <c r="C638" s="5"/>
      <c r="E638" s="5"/>
      <c r="F638" s="5"/>
      <c r="G638" s="5"/>
      <c r="H638" s="5"/>
      <c r="I638" s="5"/>
      <c r="J638" s="5"/>
      <c r="K638" s="5"/>
      <c r="L638" s="5"/>
      <c r="M638" s="5"/>
      <c r="N638" s="5"/>
      <c r="O638" s="5"/>
    </row>
    <row r="639" spans="1:15" x14ac:dyDescent="0.3">
      <c r="A639" s="5"/>
      <c r="B639" s="5"/>
      <c r="C639" s="5"/>
      <c r="E639" s="5"/>
      <c r="F639" s="5"/>
      <c r="G639" s="5"/>
      <c r="H639" s="5"/>
      <c r="I639" s="5"/>
      <c r="J639" s="5"/>
      <c r="K639" s="5"/>
      <c r="L639" s="5"/>
      <c r="M639" s="5"/>
      <c r="N639" s="5"/>
      <c r="O639" s="5"/>
    </row>
    <row r="640" spans="1:15" x14ac:dyDescent="0.3">
      <c r="A640" s="5"/>
      <c r="B640" s="5"/>
      <c r="C640" s="5"/>
      <c r="E640" s="5"/>
      <c r="F640" s="5"/>
      <c r="G640" s="5"/>
      <c r="H640" s="5"/>
      <c r="I640" s="5"/>
      <c r="J640" s="5"/>
      <c r="K640" s="5"/>
      <c r="L640" s="5"/>
      <c r="M640" s="5"/>
      <c r="N640" s="5"/>
      <c r="O640" s="5"/>
    </row>
    <row r="641" spans="1:15" x14ac:dyDescent="0.3">
      <c r="A641" s="5"/>
      <c r="B641" s="5"/>
      <c r="C641" s="5"/>
      <c r="E641" s="5"/>
      <c r="F641" s="5"/>
      <c r="G641" s="5"/>
      <c r="H641" s="5"/>
      <c r="I641" s="5"/>
      <c r="J641" s="5"/>
      <c r="K641" s="5"/>
      <c r="L641" s="5"/>
      <c r="M641" s="5"/>
      <c r="N641" s="5"/>
      <c r="O641" s="5"/>
    </row>
    <row r="642" spans="1:15" x14ac:dyDescent="0.3">
      <c r="A642" s="5"/>
      <c r="B642" s="5"/>
      <c r="C642" s="5"/>
      <c r="E642" s="5"/>
      <c r="F642" s="5"/>
      <c r="G642" s="5"/>
      <c r="H642" s="5"/>
      <c r="I642" s="5"/>
      <c r="J642" s="5"/>
      <c r="K642" s="5"/>
      <c r="L642" s="5"/>
      <c r="M642" s="5"/>
      <c r="N642" s="5"/>
      <c r="O642" s="5"/>
    </row>
    <row r="643" spans="1:15" x14ac:dyDescent="0.3">
      <c r="A643" s="5"/>
      <c r="B643" s="5"/>
      <c r="C643" s="5"/>
      <c r="E643" s="5"/>
      <c r="F643" s="5"/>
      <c r="G643" s="5"/>
      <c r="H643" s="5"/>
      <c r="I643" s="5"/>
      <c r="J643" s="5"/>
      <c r="K643" s="5"/>
      <c r="L643" s="5"/>
      <c r="M643" s="5"/>
      <c r="N643" s="5"/>
      <c r="O643" s="5"/>
    </row>
    <row r="644" spans="1:15" x14ac:dyDescent="0.3">
      <c r="A644" s="5"/>
      <c r="B644" s="5"/>
      <c r="C644" s="5"/>
      <c r="E644" s="5"/>
      <c r="F644" s="5"/>
      <c r="G644" s="5"/>
      <c r="H644" s="5"/>
      <c r="I644" s="5"/>
      <c r="J644" s="5"/>
      <c r="K644" s="5"/>
      <c r="L644" s="5"/>
      <c r="M644" s="5"/>
      <c r="N644" s="5"/>
      <c r="O644" s="5"/>
    </row>
    <row r="645" spans="1:15" x14ac:dyDescent="0.3">
      <c r="A645" s="5"/>
      <c r="B645" s="5"/>
      <c r="C645" s="5"/>
      <c r="E645" s="5"/>
      <c r="F645" s="5"/>
      <c r="G645" s="5"/>
      <c r="H645" s="5"/>
      <c r="I645" s="5"/>
      <c r="J645" s="5"/>
      <c r="K645" s="5"/>
      <c r="L645" s="5"/>
      <c r="M645" s="5"/>
      <c r="N645" s="5"/>
      <c r="O645" s="5"/>
    </row>
    <row r="646" spans="1:15" x14ac:dyDescent="0.3">
      <c r="A646" s="5"/>
      <c r="B646" s="5"/>
      <c r="C646" s="5"/>
      <c r="E646" s="5"/>
      <c r="F646" s="5"/>
      <c r="G646" s="5"/>
      <c r="H646" s="5"/>
      <c r="I646" s="5"/>
      <c r="J646" s="5"/>
      <c r="K646" s="5"/>
      <c r="L646" s="5"/>
      <c r="M646" s="5"/>
      <c r="N646" s="5"/>
      <c r="O646" s="5"/>
    </row>
    <row r="647" spans="1:15" x14ac:dyDescent="0.3">
      <c r="A647" s="5"/>
      <c r="B647" s="5"/>
      <c r="C647" s="5"/>
      <c r="E647" s="5"/>
      <c r="F647" s="5"/>
      <c r="G647" s="5"/>
      <c r="H647" s="5"/>
      <c r="I647" s="5"/>
      <c r="J647" s="5"/>
      <c r="K647" s="5"/>
      <c r="L647" s="5"/>
      <c r="M647" s="5"/>
      <c r="N647" s="5"/>
      <c r="O647" s="5"/>
    </row>
    <row r="648" spans="1:15" x14ac:dyDescent="0.3">
      <c r="A648" s="5"/>
      <c r="B648" s="5"/>
      <c r="C648" s="5"/>
      <c r="E648" s="5"/>
      <c r="F648" s="5"/>
      <c r="G648" s="5"/>
      <c r="H648" s="5"/>
      <c r="I648" s="5"/>
      <c r="J648" s="5"/>
      <c r="K648" s="5"/>
      <c r="L648" s="5"/>
      <c r="M648" s="5"/>
      <c r="N648" s="5"/>
      <c r="O648" s="5"/>
    </row>
    <row r="649" spans="1:15" x14ac:dyDescent="0.3">
      <c r="A649" s="5"/>
      <c r="B649" s="5"/>
      <c r="C649" s="5"/>
      <c r="E649" s="5"/>
      <c r="F649" s="5"/>
      <c r="G649" s="5"/>
      <c r="H649" s="5"/>
      <c r="I649" s="5"/>
      <c r="J649" s="5"/>
      <c r="K649" s="5"/>
      <c r="L649" s="5"/>
      <c r="M649" s="5"/>
      <c r="N649" s="5"/>
      <c r="O649" s="5"/>
    </row>
    <row r="650" spans="1:15" x14ac:dyDescent="0.3">
      <c r="A650" s="5"/>
      <c r="B650" s="5"/>
      <c r="C650" s="5"/>
      <c r="E650" s="5"/>
      <c r="F650" s="5"/>
      <c r="G650" s="5"/>
      <c r="H650" s="5"/>
      <c r="I650" s="5"/>
      <c r="J650" s="5"/>
      <c r="K650" s="5"/>
      <c r="L650" s="5"/>
      <c r="M650" s="5"/>
      <c r="N650" s="5"/>
      <c r="O650" s="5"/>
    </row>
    <row r="651" spans="1:15" x14ac:dyDescent="0.3">
      <c r="A651" s="5"/>
      <c r="B651" s="5"/>
      <c r="C651" s="5"/>
      <c r="E651" s="5"/>
      <c r="F651" s="5"/>
      <c r="G651" s="5"/>
      <c r="H651" s="5"/>
      <c r="I651" s="5"/>
      <c r="J651" s="5"/>
      <c r="K651" s="5"/>
      <c r="L651" s="5"/>
      <c r="M651" s="5"/>
      <c r="N651" s="5"/>
      <c r="O651" s="5"/>
    </row>
    <row r="652" spans="1:15" x14ac:dyDescent="0.3">
      <c r="A652" s="5"/>
      <c r="B652" s="5"/>
      <c r="C652" s="5"/>
      <c r="E652" s="5"/>
      <c r="F652" s="5"/>
      <c r="G652" s="5"/>
      <c r="H652" s="5"/>
      <c r="I652" s="5"/>
      <c r="J652" s="5"/>
      <c r="K652" s="5"/>
      <c r="L652" s="5"/>
      <c r="M652" s="5"/>
      <c r="N652" s="5"/>
      <c r="O652" s="5"/>
    </row>
    <row r="653" spans="1:15" x14ac:dyDescent="0.3">
      <c r="A653" s="5"/>
      <c r="B653" s="5"/>
      <c r="C653" s="5"/>
      <c r="E653" s="5"/>
      <c r="F653" s="5"/>
      <c r="G653" s="5"/>
      <c r="H653" s="5"/>
      <c r="I653" s="5"/>
      <c r="J653" s="5"/>
      <c r="K653" s="5"/>
      <c r="L653" s="5"/>
      <c r="M653" s="5"/>
      <c r="N653" s="5"/>
      <c r="O653" s="5"/>
    </row>
    <row r="654" spans="1:15" x14ac:dyDescent="0.3">
      <c r="A654" s="5"/>
      <c r="B654" s="5"/>
      <c r="C654" s="5"/>
      <c r="E654" s="5"/>
      <c r="F654" s="5"/>
      <c r="G654" s="5"/>
      <c r="H654" s="5"/>
      <c r="I654" s="5"/>
      <c r="J654" s="5"/>
      <c r="K654" s="5"/>
      <c r="L654" s="5"/>
      <c r="M654" s="5"/>
      <c r="N654" s="5"/>
      <c r="O654" s="5"/>
    </row>
    <row r="655" spans="1:15" x14ac:dyDescent="0.3">
      <c r="A655" s="5"/>
      <c r="B655" s="5"/>
      <c r="C655" s="5"/>
      <c r="E655" s="5"/>
      <c r="F655" s="5"/>
      <c r="G655" s="5"/>
      <c r="H655" s="5"/>
      <c r="I655" s="5"/>
      <c r="J655" s="5"/>
      <c r="K655" s="5"/>
      <c r="L655" s="5"/>
      <c r="M655" s="5"/>
      <c r="N655" s="5"/>
      <c r="O655" s="5"/>
    </row>
    <row r="656" spans="1:15" x14ac:dyDescent="0.3">
      <c r="A656" s="5"/>
      <c r="B656" s="5"/>
      <c r="C656" s="5"/>
      <c r="E656" s="5"/>
      <c r="F656" s="5"/>
      <c r="G656" s="5"/>
      <c r="H656" s="5"/>
      <c r="I656" s="5"/>
      <c r="J656" s="5"/>
      <c r="K656" s="5"/>
      <c r="L656" s="5"/>
      <c r="M656" s="5"/>
      <c r="N656" s="5"/>
      <c r="O656" s="5"/>
    </row>
    <row r="657" spans="1:15" x14ac:dyDescent="0.3">
      <c r="A657" s="5"/>
      <c r="B657" s="5"/>
      <c r="C657" s="5"/>
      <c r="E657" s="5"/>
      <c r="F657" s="5"/>
      <c r="G657" s="5"/>
      <c r="H657" s="5"/>
      <c r="I657" s="5"/>
      <c r="J657" s="5"/>
      <c r="K657" s="5"/>
      <c r="L657" s="5"/>
      <c r="M657" s="5"/>
      <c r="N657" s="5"/>
      <c r="O657" s="5"/>
    </row>
    <row r="658" spans="1:15" x14ac:dyDescent="0.3">
      <c r="A658" s="5"/>
      <c r="B658" s="5"/>
      <c r="C658" s="5"/>
      <c r="E658" s="5"/>
      <c r="F658" s="5"/>
      <c r="G658" s="5"/>
      <c r="H658" s="5"/>
      <c r="I658" s="5"/>
      <c r="J658" s="5"/>
      <c r="K658" s="5"/>
      <c r="L658" s="5"/>
      <c r="M658" s="5"/>
      <c r="N658" s="5"/>
      <c r="O658" s="5"/>
    </row>
    <row r="659" spans="1:15" x14ac:dyDescent="0.3">
      <c r="A659" s="5"/>
      <c r="B659" s="5"/>
      <c r="C659" s="5"/>
      <c r="E659" s="5"/>
      <c r="F659" s="5"/>
      <c r="G659" s="5"/>
      <c r="H659" s="5"/>
      <c r="I659" s="5"/>
      <c r="J659" s="5"/>
      <c r="K659" s="5"/>
      <c r="L659" s="5"/>
      <c r="M659" s="5"/>
      <c r="N659" s="5"/>
      <c r="O659" s="5"/>
    </row>
    <row r="660" spans="1:15" x14ac:dyDescent="0.3">
      <c r="A660" s="5"/>
      <c r="B660" s="5"/>
      <c r="C660" s="5"/>
      <c r="E660" s="5"/>
      <c r="F660" s="5"/>
      <c r="G660" s="5"/>
      <c r="H660" s="5"/>
      <c r="I660" s="5"/>
      <c r="J660" s="5"/>
      <c r="K660" s="5"/>
      <c r="L660" s="5"/>
      <c r="M660" s="5"/>
      <c r="N660" s="5"/>
      <c r="O660" s="5"/>
    </row>
    <row r="661" spans="1:15" x14ac:dyDescent="0.3">
      <c r="A661" s="5"/>
      <c r="B661" s="5"/>
      <c r="C661" s="5"/>
      <c r="E661" s="5"/>
      <c r="F661" s="5"/>
      <c r="G661" s="5"/>
      <c r="H661" s="5"/>
      <c r="I661" s="5"/>
      <c r="J661" s="5"/>
      <c r="K661" s="5"/>
      <c r="L661" s="5"/>
      <c r="M661" s="5"/>
      <c r="N661" s="5"/>
      <c r="O661" s="5"/>
    </row>
    <row r="662" spans="1:15" x14ac:dyDescent="0.3">
      <c r="A662" s="5"/>
      <c r="B662" s="5"/>
      <c r="C662" s="5"/>
      <c r="E662" s="5"/>
      <c r="F662" s="5"/>
      <c r="G662" s="5"/>
      <c r="H662" s="5"/>
      <c r="I662" s="5"/>
      <c r="J662" s="5"/>
      <c r="K662" s="5"/>
      <c r="L662" s="5"/>
      <c r="M662" s="5"/>
      <c r="N662" s="5"/>
      <c r="O662" s="5"/>
    </row>
    <row r="663" spans="1:15" x14ac:dyDescent="0.3">
      <c r="A663" s="5"/>
      <c r="B663" s="5"/>
      <c r="C663" s="5"/>
      <c r="E663" s="5"/>
      <c r="F663" s="5"/>
      <c r="G663" s="5"/>
      <c r="H663" s="5"/>
      <c r="I663" s="5"/>
      <c r="J663" s="5"/>
      <c r="K663" s="5"/>
      <c r="L663" s="5"/>
      <c r="M663" s="5"/>
      <c r="N663" s="5"/>
      <c r="O663" s="5"/>
    </row>
    <row r="664" spans="1:15" x14ac:dyDescent="0.3">
      <c r="A664" s="5"/>
      <c r="B664" s="5"/>
      <c r="C664" s="5"/>
      <c r="E664" s="5"/>
      <c r="F664" s="5"/>
      <c r="G664" s="5"/>
      <c r="H664" s="5"/>
      <c r="I664" s="5"/>
      <c r="J664" s="5"/>
      <c r="K664" s="5"/>
      <c r="L664" s="5"/>
      <c r="M664" s="5"/>
      <c r="N664" s="5"/>
      <c r="O664" s="5"/>
    </row>
    <row r="665" spans="1:15" x14ac:dyDescent="0.3">
      <c r="A665" s="5"/>
      <c r="B665" s="5"/>
      <c r="C665" s="5"/>
      <c r="E665" s="5"/>
      <c r="F665" s="5"/>
      <c r="G665" s="5"/>
      <c r="H665" s="5"/>
      <c r="I665" s="5"/>
      <c r="J665" s="5"/>
      <c r="K665" s="5"/>
      <c r="L665" s="5"/>
      <c r="M665" s="5"/>
      <c r="N665" s="5"/>
      <c r="O665" s="5"/>
    </row>
    <row r="666" spans="1:15" x14ac:dyDescent="0.3">
      <c r="A666" s="5"/>
      <c r="B666" s="5"/>
      <c r="C666" s="5"/>
      <c r="E666" s="5"/>
      <c r="F666" s="5"/>
      <c r="G666" s="5"/>
      <c r="H666" s="5"/>
      <c r="I666" s="5"/>
      <c r="J666" s="5"/>
      <c r="K666" s="5"/>
      <c r="L666" s="5"/>
      <c r="M666" s="5"/>
      <c r="N666" s="5"/>
      <c r="O666" s="5"/>
    </row>
    <row r="667" spans="1:15" x14ac:dyDescent="0.3">
      <c r="A667" s="5"/>
      <c r="B667" s="5"/>
      <c r="C667" s="5"/>
      <c r="E667" s="5"/>
      <c r="F667" s="5"/>
      <c r="G667" s="5"/>
      <c r="H667" s="5"/>
      <c r="I667" s="5"/>
      <c r="J667" s="5"/>
      <c r="K667" s="5"/>
      <c r="L667" s="5"/>
      <c r="M667" s="5"/>
      <c r="N667" s="5"/>
      <c r="O667" s="5"/>
    </row>
    <row r="668" spans="1:15" x14ac:dyDescent="0.3">
      <c r="A668" s="5"/>
      <c r="B668" s="5"/>
      <c r="C668" s="5"/>
      <c r="E668" s="5"/>
      <c r="F668" s="5"/>
      <c r="G668" s="5"/>
      <c r="H668" s="5"/>
      <c r="I668" s="5"/>
      <c r="J668" s="5"/>
      <c r="K668" s="5"/>
      <c r="L668" s="5"/>
      <c r="M668" s="5"/>
      <c r="N668" s="5"/>
      <c r="O668" s="5"/>
    </row>
    <row r="669" spans="1:15" x14ac:dyDescent="0.3">
      <c r="A669" s="5"/>
      <c r="B669" s="5"/>
      <c r="C669" s="5"/>
      <c r="E669" s="5"/>
      <c r="F669" s="5"/>
      <c r="G669" s="5"/>
      <c r="H669" s="5"/>
      <c r="I669" s="5"/>
      <c r="J669" s="5"/>
      <c r="K669" s="5"/>
      <c r="L669" s="5"/>
      <c r="M669" s="5"/>
      <c r="N669" s="5"/>
      <c r="O669" s="5"/>
    </row>
    <row r="670" spans="1:15" x14ac:dyDescent="0.3">
      <c r="A670" s="5"/>
      <c r="B670" s="5"/>
      <c r="C670" s="5"/>
      <c r="E670" s="5"/>
      <c r="F670" s="5"/>
      <c r="G670" s="5"/>
      <c r="H670" s="5"/>
      <c r="I670" s="5"/>
      <c r="J670" s="5"/>
      <c r="K670" s="5"/>
      <c r="L670" s="5"/>
      <c r="M670" s="5"/>
      <c r="N670" s="5"/>
      <c r="O670" s="5"/>
    </row>
    <row r="671" spans="1:15" x14ac:dyDescent="0.3">
      <c r="A671" s="5"/>
      <c r="B671" s="5"/>
      <c r="C671" s="5"/>
      <c r="E671" s="5"/>
      <c r="F671" s="5"/>
      <c r="G671" s="5"/>
      <c r="H671" s="5"/>
      <c r="I671" s="5"/>
      <c r="J671" s="5"/>
      <c r="K671" s="5"/>
      <c r="L671" s="5"/>
      <c r="M671" s="5"/>
      <c r="N671" s="5"/>
      <c r="O671" s="5"/>
    </row>
    <row r="672" spans="1:15" x14ac:dyDescent="0.3">
      <c r="A672" s="5"/>
      <c r="B672" s="5"/>
      <c r="C672" s="5"/>
      <c r="E672" s="5"/>
      <c r="F672" s="5"/>
      <c r="G672" s="5"/>
      <c r="H672" s="5"/>
      <c r="I672" s="5"/>
      <c r="J672" s="5"/>
      <c r="K672" s="5"/>
      <c r="L672" s="5"/>
      <c r="M672" s="5"/>
      <c r="N672" s="5"/>
      <c r="O672" s="5"/>
    </row>
    <row r="673" spans="1:15" x14ac:dyDescent="0.3">
      <c r="A673" s="5"/>
      <c r="B673" s="5"/>
      <c r="C673" s="5"/>
      <c r="E673" s="5"/>
      <c r="F673" s="5"/>
      <c r="G673" s="5"/>
      <c r="H673" s="5"/>
      <c r="I673" s="5"/>
      <c r="J673" s="5"/>
      <c r="K673" s="5"/>
      <c r="L673" s="5"/>
      <c r="M673" s="5"/>
      <c r="N673" s="5"/>
      <c r="O673" s="5"/>
    </row>
    <row r="674" spans="1:15" x14ac:dyDescent="0.3">
      <c r="A674" s="5"/>
      <c r="B674" s="5"/>
      <c r="C674" s="5"/>
      <c r="E674" s="5"/>
      <c r="F674" s="5"/>
      <c r="G674" s="5"/>
      <c r="H674" s="5"/>
      <c r="I674" s="5"/>
      <c r="J674" s="5"/>
      <c r="K674" s="5"/>
      <c r="L674" s="5"/>
      <c r="M674" s="5"/>
      <c r="N674" s="5"/>
      <c r="O674" s="5"/>
    </row>
    <row r="675" spans="1:15" x14ac:dyDescent="0.3">
      <c r="A675" s="5"/>
      <c r="B675" s="5"/>
      <c r="C675" s="5"/>
      <c r="E675" s="5"/>
      <c r="F675" s="5"/>
      <c r="G675" s="5"/>
      <c r="H675" s="5"/>
      <c r="I675" s="5"/>
      <c r="J675" s="5"/>
      <c r="K675" s="5"/>
      <c r="L675" s="5"/>
      <c r="M675" s="5"/>
      <c r="N675" s="5"/>
      <c r="O675" s="5"/>
    </row>
    <row r="676" spans="1:15" x14ac:dyDescent="0.3">
      <c r="A676" s="5"/>
      <c r="B676" s="5"/>
      <c r="C676" s="5"/>
      <c r="E676" s="5"/>
      <c r="F676" s="5"/>
      <c r="G676" s="5"/>
      <c r="H676" s="5"/>
      <c r="I676" s="5"/>
      <c r="J676" s="5"/>
      <c r="K676" s="5"/>
      <c r="L676" s="5"/>
      <c r="M676" s="5"/>
      <c r="N676" s="5"/>
      <c r="O676" s="5"/>
    </row>
    <row r="677" spans="1:15" x14ac:dyDescent="0.3">
      <c r="A677" s="5"/>
      <c r="B677" s="5"/>
      <c r="C677" s="5"/>
      <c r="E677" s="5"/>
      <c r="F677" s="5"/>
      <c r="G677" s="5"/>
      <c r="H677" s="5"/>
      <c r="I677" s="5"/>
      <c r="J677" s="5"/>
      <c r="K677" s="5"/>
      <c r="L677" s="5"/>
      <c r="M677" s="5"/>
      <c r="N677" s="5"/>
      <c r="O677" s="5"/>
    </row>
    <row r="678" spans="1:15" x14ac:dyDescent="0.3">
      <c r="A678" s="5"/>
      <c r="B678" s="5"/>
      <c r="C678" s="5"/>
      <c r="E678" s="5"/>
      <c r="F678" s="5"/>
      <c r="G678" s="5"/>
      <c r="H678" s="5"/>
      <c r="I678" s="5"/>
      <c r="J678" s="5"/>
      <c r="K678" s="5"/>
      <c r="L678" s="5"/>
      <c r="M678" s="5"/>
      <c r="N678" s="5"/>
      <c r="O678" s="5"/>
    </row>
    <row r="679" spans="1:15" x14ac:dyDescent="0.3">
      <c r="A679" s="5"/>
      <c r="B679" s="5"/>
      <c r="C679" s="5"/>
      <c r="E679" s="5"/>
      <c r="F679" s="5"/>
      <c r="G679" s="5"/>
      <c r="H679" s="5"/>
      <c r="I679" s="5"/>
      <c r="J679" s="5"/>
      <c r="K679" s="5"/>
      <c r="L679" s="5"/>
      <c r="M679" s="5"/>
      <c r="N679" s="5"/>
      <c r="O679" s="5"/>
    </row>
    <row r="680" spans="1:15" x14ac:dyDescent="0.3">
      <c r="A680" s="5"/>
      <c r="B680" s="5"/>
      <c r="C680" s="5"/>
      <c r="E680" s="5"/>
      <c r="F680" s="5"/>
      <c r="G680" s="5"/>
      <c r="H680" s="5"/>
      <c r="I680" s="5"/>
      <c r="J680" s="5"/>
      <c r="K680" s="5"/>
      <c r="L680" s="5"/>
      <c r="M680" s="5"/>
      <c r="N680" s="5"/>
      <c r="O680" s="5"/>
    </row>
    <row r="681" spans="1:15" x14ac:dyDescent="0.3">
      <c r="A681" s="5"/>
      <c r="B681" s="5"/>
      <c r="C681" s="5"/>
      <c r="E681" s="5"/>
      <c r="F681" s="5"/>
      <c r="G681" s="5"/>
      <c r="H681" s="5"/>
      <c r="I681" s="5"/>
      <c r="J681" s="5"/>
      <c r="K681" s="5"/>
      <c r="L681" s="5"/>
      <c r="M681" s="5"/>
      <c r="N681" s="5"/>
      <c r="O681" s="5"/>
    </row>
    <row r="682" spans="1:15" x14ac:dyDescent="0.3">
      <c r="A682" s="5"/>
      <c r="B682" s="5"/>
      <c r="C682" s="5"/>
      <c r="E682" s="5"/>
      <c r="F682" s="5"/>
      <c r="G682" s="5"/>
      <c r="H682" s="5"/>
      <c r="I682" s="5"/>
      <c r="J682" s="5"/>
      <c r="K682" s="5"/>
      <c r="L682" s="5"/>
      <c r="M682" s="5"/>
      <c r="N682" s="5"/>
      <c r="O682" s="5"/>
    </row>
    <row r="683" spans="1:15" x14ac:dyDescent="0.3">
      <c r="A683" s="5"/>
      <c r="B683" s="5"/>
      <c r="C683" s="5"/>
      <c r="E683" s="5"/>
      <c r="F683" s="5"/>
      <c r="G683" s="5"/>
      <c r="H683" s="5"/>
      <c r="I683" s="5"/>
      <c r="J683" s="5"/>
      <c r="K683" s="5"/>
      <c r="L683" s="5"/>
      <c r="M683" s="5"/>
      <c r="N683" s="5"/>
      <c r="O683" s="5"/>
    </row>
    <row r="684" spans="1:15" x14ac:dyDescent="0.3">
      <c r="A684" s="5"/>
      <c r="B684" s="5"/>
      <c r="C684" s="5"/>
      <c r="E684" s="5"/>
      <c r="F684" s="5"/>
      <c r="G684" s="5"/>
      <c r="H684" s="5"/>
      <c r="I684" s="5"/>
      <c r="J684" s="5"/>
      <c r="K684" s="5"/>
      <c r="L684" s="5"/>
      <c r="M684" s="5"/>
      <c r="N684" s="5"/>
      <c r="O684" s="5"/>
    </row>
    <row r="685" spans="1:15" x14ac:dyDescent="0.3">
      <c r="A685" s="5"/>
      <c r="B685" s="5"/>
      <c r="C685" s="5"/>
      <c r="E685" s="5"/>
      <c r="F685" s="5"/>
      <c r="G685" s="5"/>
      <c r="H685" s="5"/>
      <c r="I685" s="5"/>
      <c r="J685" s="5"/>
      <c r="K685" s="5"/>
      <c r="L685" s="5"/>
      <c r="M685" s="5"/>
      <c r="N685" s="5"/>
      <c r="O685" s="5"/>
    </row>
    <row r="686" spans="1:15" x14ac:dyDescent="0.3">
      <c r="A686" s="5"/>
      <c r="B686" s="5"/>
      <c r="C686" s="5"/>
      <c r="E686" s="5"/>
      <c r="F686" s="5"/>
      <c r="G686" s="5"/>
      <c r="H686" s="5"/>
      <c r="I686" s="5"/>
      <c r="J686" s="5"/>
      <c r="K686" s="5"/>
      <c r="L686" s="5"/>
      <c r="M686" s="5"/>
      <c r="N686" s="5"/>
      <c r="O686" s="5"/>
    </row>
    <row r="687" spans="1:15" x14ac:dyDescent="0.3">
      <c r="A687" s="5"/>
      <c r="B687" s="5"/>
      <c r="C687" s="5"/>
      <c r="E687" s="5"/>
      <c r="F687" s="5"/>
      <c r="G687" s="5"/>
      <c r="H687" s="5"/>
      <c r="I687" s="5"/>
      <c r="J687" s="5"/>
      <c r="K687" s="5"/>
      <c r="L687" s="5"/>
      <c r="M687" s="5"/>
      <c r="N687" s="5"/>
      <c r="O687" s="5"/>
    </row>
    <row r="688" spans="1:15" x14ac:dyDescent="0.3">
      <c r="A688" s="5"/>
      <c r="B688" s="5"/>
      <c r="C688" s="5"/>
      <c r="E688" s="5"/>
      <c r="F688" s="5"/>
      <c r="G688" s="5"/>
      <c r="H688" s="5"/>
      <c r="I688" s="5"/>
      <c r="J688" s="5"/>
      <c r="K688" s="5"/>
      <c r="L688" s="5"/>
      <c r="M688" s="5"/>
      <c r="N688" s="5"/>
      <c r="O688" s="5"/>
    </row>
    <row r="689" spans="1:15" x14ac:dyDescent="0.3">
      <c r="A689" s="5"/>
      <c r="B689" s="5"/>
      <c r="C689" s="5"/>
      <c r="E689" s="5"/>
      <c r="F689" s="5"/>
      <c r="G689" s="5"/>
      <c r="H689" s="5"/>
      <c r="I689" s="5"/>
      <c r="J689" s="5"/>
      <c r="K689" s="5"/>
      <c r="L689" s="5"/>
      <c r="M689" s="5"/>
      <c r="N689" s="5"/>
      <c r="O689" s="5"/>
    </row>
    <row r="690" spans="1:15" x14ac:dyDescent="0.3">
      <c r="A690" s="5"/>
      <c r="B690" s="5"/>
      <c r="C690" s="5"/>
      <c r="E690" s="5"/>
      <c r="F690" s="5"/>
      <c r="G690" s="5"/>
      <c r="H690" s="5"/>
      <c r="I690" s="5"/>
      <c r="J690" s="5"/>
      <c r="K690" s="5"/>
      <c r="L690" s="5"/>
      <c r="M690" s="5"/>
      <c r="N690" s="5"/>
      <c r="O690" s="5"/>
    </row>
    <row r="691" spans="1:15" x14ac:dyDescent="0.3">
      <c r="A691" s="5"/>
      <c r="B691" s="5"/>
      <c r="C691" s="5"/>
      <c r="E691" s="5"/>
      <c r="F691" s="5"/>
      <c r="G691" s="5"/>
      <c r="H691" s="5"/>
      <c r="I691" s="5"/>
      <c r="J691" s="5"/>
      <c r="K691" s="5"/>
      <c r="L691" s="5"/>
      <c r="M691" s="5"/>
      <c r="N691" s="5"/>
      <c r="O691" s="5"/>
    </row>
    <row r="692" spans="1:15" x14ac:dyDescent="0.3">
      <c r="A692" s="5"/>
      <c r="B692" s="5"/>
      <c r="C692" s="5"/>
      <c r="E692" s="5"/>
      <c r="F692" s="5"/>
      <c r="G692" s="5"/>
      <c r="H692" s="5"/>
      <c r="I692" s="5"/>
      <c r="J692" s="5"/>
      <c r="K692" s="5"/>
      <c r="L692" s="5"/>
      <c r="M692" s="5"/>
      <c r="N692" s="5"/>
      <c r="O692" s="5"/>
    </row>
    <row r="693" spans="1:15" x14ac:dyDescent="0.3">
      <c r="A693" s="5"/>
      <c r="B693" s="5"/>
      <c r="C693" s="5"/>
      <c r="E693" s="5"/>
      <c r="F693" s="5"/>
      <c r="G693" s="5"/>
      <c r="H693" s="5"/>
      <c r="I693" s="5"/>
      <c r="J693" s="5"/>
      <c r="K693" s="5"/>
      <c r="L693" s="5"/>
      <c r="M693" s="5"/>
      <c r="N693" s="5"/>
      <c r="O693" s="5"/>
    </row>
    <row r="694" spans="1:15" x14ac:dyDescent="0.3">
      <c r="A694" s="5"/>
      <c r="B694" s="5"/>
      <c r="C694" s="5"/>
      <c r="E694" s="5"/>
      <c r="F694" s="5"/>
      <c r="G694" s="5"/>
      <c r="H694" s="5"/>
      <c r="I694" s="5"/>
      <c r="J694" s="5"/>
      <c r="K694" s="5"/>
      <c r="L694" s="5"/>
      <c r="M694" s="5"/>
      <c r="N694" s="5"/>
      <c r="O694" s="5"/>
    </row>
    <row r="695" spans="1:15" x14ac:dyDescent="0.3">
      <c r="A695" s="5"/>
      <c r="B695" s="5"/>
      <c r="C695" s="5"/>
      <c r="E695" s="5"/>
      <c r="F695" s="5"/>
      <c r="G695" s="5"/>
      <c r="H695" s="5"/>
      <c r="I695" s="5"/>
      <c r="J695" s="5"/>
      <c r="K695" s="5"/>
      <c r="L695" s="5"/>
      <c r="M695" s="5"/>
      <c r="N695" s="5"/>
      <c r="O695" s="5"/>
    </row>
    <row r="696" spans="1:15" x14ac:dyDescent="0.3">
      <c r="A696" s="5"/>
      <c r="B696" s="5"/>
      <c r="C696" s="5"/>
      <c r="E696" s="5"/>
      <c r="F696" s="5"/>
      <c r="G696" s="5"/>
      <c r="H696" s="5"/>
      <c r="I696" s="5"/>
      <c r="J696" s="5"/>
      <c r="K696" s="5"/>
      <c r="L696" s="5"/>
      <c r="M696" s="5"/>
      <c r="N696" s="5"/>
      <c r="O696" s="5"/>
    </row>
    <row r="697" spans="1:15" x14ac:dyDescent="0.3">
      <c r="A697" s="5"/>
      <c r="B697" s="5"/>
      <c r="C697" s="5"/>
      <c r="E697" s="5"/>
      <c r="F697" s="5"/>
      <c r="G697" s="5"/>
      <c r="H697" s="5"/>
      <c r="I697" s="5"/>
      <c r="J697" s="5"/>
      <c r="K697" s="5"/>
      <c r="L697" s="5"/>
      <c r="M697" s="5"/>
      <c r="N697" s="5"/>
      <c r="O697" s="5"/>
    </row>
    <row r="698" spans="1:15" x14ac:dyDescent="0.3">
      <c r="A698" s="5"/>
      <c r="B698" s="5"/>
      <c r="C698" s="5"/>
      <c r="E698" s="5"/>
      <c r="F698" s="5"/>
      <c r="G698" s="5"/>
      <c r="H698" s="5"/>
      <c r="I698" s="5"/>
      <c r="J698" s="5"/>
      <c r="K698" s="5"/>
      <c r="L698" s="5"/>
      <c r="M698" s="5"/>
      <c r="N698" s="5"/>
      <c r="O698" s="5"/>
    </row>
    <row r="699" spans="1:15" x14ac:dyDescent="0.3">
      <c r="A699" s="5"/>
      <c r="B699" s="5"/>
      <c r="C699" s="5"/>
      <c r="E699" s="5"/>
      <c r="F699" s="5"/>
      <c r="G699" s="5"/>
      <c r="H699" s="5"/>
      <c r="I699" s="5"/>
      <c r="J699" s="5"/>
      <c r="K699" s="5"/>
      <c r="L699" s="5"/>
      <c r="M699" s="5"/>
      <c r="N699" s="5"/>
      <c r="O699" s="5"/>
    </row>
    <row r="700" spans="1:15" x14ac:dyDescent="0.3">
      <c r="A700" s="5"/>
      <c r="B700" s="5"/>
      <c r="C700" s="5"/>
      <c r="E700" s="5"/>
      <c r="F700" s="5"/>
      <c r="G700" s="5"/>
      <c r="H700" s="5"/>
      <c r="I700" s="5"/>
      <c r="J700" s="5"/>
      <c r="K700" s="5"/>
      <c r="L700" s="5"/>
      <c r="M700" s="5"/>
      <c r="N700" s="5"/>
      <c r="O700" s="5"/>
    </row>
    <row r="701" spans="1:15" x14ac:dyDescent="0.3">
      <c r="A701" s="5"/>
      <c r="B701" s="5"/>
      <c r="C701" s="5"/>
      <c r="E701" s="5"/>
      <c r="F701" s="5"/>
      <c r="G701" s="5"/>
      <c r="H701" s="5"/>
      <c r="I701" s="5"/>
      <c r="J701" s="5"/>
      <c r="K701" s="5"/>
      <c r="L701" s="5"/>
      <c r="M701" s="5"/>
      <c r="N701" s="5"/>
      <c r="O701" s="5"/>
    </row>
    <row r="702" spans="1:15" x14ac:dyDescent="0.3">
      <c r="A702" s="5"/>
      <c r="B702" s="5"/>
      <c r="C702" s="5"/>
      <c r="E702" s="5"/>
      <c r="F702" s="5"/>
      <c r="G702" s="5"/>
      <c r="H702" s="5"/>
      <c r="I702" s="5"/>
      <c r="J702" s="5"/>
      <c r="K702" s="5"/>
      <c r="L702" s="5"/>
      <c r="M702" s="5"/>
      <c r="N702" s="5"/>
      <c r="O702" s="5"/>
    </row>
    <row r="703" spans="1:15" x14ac:dyDescent="0.3">
      <c r="A703" s="5"/>
      <c r="B703" s="5"/>
      <c r="C703" s="5"/>
      <c r="E703" s="5"/>
      <c r="F703" s="5"/>
      <c r="G703" s="5"/>
      <c r="H703" s="5"/>
      <c r="I703" s="5"/>
      <c r="J703" s="5"/>
      <c r="K703" s="5"/>
      <c r="L703" s="5"/>
      <c r="M703" s="5"/>
      <c r="N703" s="5"/>
      <c r="O703" s="5"/>
    </row>
    <row r="704" spans="1:15" x14ac:dyDescent="0.3">
      <c r="A704" s="5"/>
      <c r="B704" s="5"/>
      <c r="C704" s="5"/>
      <c r="E704" s="5"/>
      <c r="F704" s="5"/>
      <c r="G704" s="5"/>
      <c r="H704" s="5"/>
      <c r="I704" s="5"/>
      <c r="J704" s="5"/>
      <c r="K704" s="5"/>
      <c r="L704" s="5"/>
      <c r="M704" s="5"/>
      <c r="N704" s="5"/>
      <c r="O704" s="5"/>
    </row>
    <row r="705" spans="1:15" x14ac:dyDescent="0.3">
      <c r="A705" s="5"/>
      <c r="B705" s="5"/>
      <c r="C705" s="5"/>
      <c r="E705" s="5"/>
      <c r="F705" s="5"/>
      <c r="G705" s="5"/>
      <c r="H705" s="5"/>
      <c r="I705" s="5"/>
      <c r="J705" s="5"/>
      <c r="K705" s="5"/>
      <c r="L705" s="5"/>
      <c r="M705" s="5"/>
      <c r="N705" s="5"/>
      <c r="O705" s="5"/>
    </row>
    <row r="706" spans="1:15" x14ac:dyDescent="0.3">
      <c r="A706" s="5"/>
      <c r="B706" s="5"/>
      <c r="C706" s="5"/>
      <c r="E706" s="5"/>
      <c r="F706" s="5"/>
      <c r="G706" s="5"/>
      <c r="H706" s="5"/>
      <c r="I706" s="5"/>
      <c r="J706" s="5"/>
      <c r="K706" s="5"/>
      <c r="L706" s="5"/>
      <c r="M706" s="5"/>
      <c r="N706" s="5"/>
      <c r="O706" s="5"/>
    </row>
    <row r="707" spans="1:15" x14ac:dyDescent="0.3">
      <c r="A707" s="5"/>
      <c r="B707" s="5"/>
      <c r="C707" s="5"/>
      <c r="E707" s="5"/>
      <c r="F707" s="5"/>
      <c r="G707" s="5"/>
      <c r="H707" s="5"/>
      <c r="I707" s="5"/>
      <c r="J707" s="5"/>
      <c r="K707" s="5"/>
      <c r="L707" s="5"/>
      <c r="M707" s="5"/>
      <c r="N707" s="5"/>
      <c r="O707" s="5"/>
    </row>
    <row r="708" spans="1:15" x14ac:dyDescent="0.3">
      <c r="A708" s="5"/>
      <c r="B708" s="5"/>
      <c r="C708" s="5"/>
      <c r="E708" s="5"/>
      <c r="F708" s="5"/>
      <c r="G708" s="5"/>
      <c r="H708" s="5"/>
      <c r="I708" s="5"/>
      <c r="J708" s="5"/>
      <c r="K708" s="5"/>
      <c r="L708" s="5"/>
      <c r="M708" s="5"/>
      <c r="N708" s="5"/>
      <c r="O708" s="5"/>
    </row>
    <row r="709" spans="1:15" x14ac:dyDescent="0.3">
      <c r="A709" s="5"/>
      <c r="B709" s="5"/>
      <c r="C709" s="5"/>
      <c r="E709" s="5"/>
      <c r="F709" s="5"/>
      <c r="G709" s="5"/>
      <c r="H709" s="5"/>
      <c r="I709" s="5"/>
      <c r="J709" s="5"/>
      <c r="K709" s="5"/>
      <c r="L709" s="5"/>
      <c r="M709" s="5"/>
      <c r="N709" s="5"/>
      <c r="O709" s="5"/>
    </row>
    <row r="710" spans="1:15" x14ac:dyDescent="0.3">
      <c r="A710" s="5"/>
      <c r="B710" s="5"/>
      <c r="C710" s="5"/>
      <c r="E710" s="5"/>
      <c r="F710" s="5"/>
      <c r="G710" s="5"/>
      <c r="H710" s="5"/>
      <c r="I710" s="5"/>
      <c r="J710" s="5"/>
      <c r="K710" s="5"/>
      <c r="L710" s="5"/>
      <c r="M710" s="5"/>
      <c r="N710" s="5"/>
      <c r="O710" s="5"/>
    </row>
    <row r="711" spans="1:15" x14ac:dyDescent="0.3">
      <c r="A711" s="5"/>
      <c r="B711" s="5"/>
      <c r="C711" s="5"/>
      <c r="E711" s="5"/>
      <c r="F711" s="5"/>
      <c r="G711" s="5"/>
      <c r="H711" s="5"/>
      <c r="I711" s="5"/>
      <c r="J711" s="5"/>
      <c r="K711" s="5"/>
      <c r="L711" s="5"/>
      <c r="M711" s="5"/>
      <c r="N711" s="5"/>
      <c r="O711" s="5"/>
    </row>
    <row r="712" spans="1:15" x14ac:dyDescent="0.3">
      <c r="A712" s="5"/>
      <c r="B712" s="5"/>
      <c r="C712" s="5"/>
      <c r="E712" s="5"/>
      <c r="F712" s="5"/>
      <c r="G712" s="5"/>
      <c r="H712" s="5"/>
      <c r="I712" s="5"/>
      <c r="J712" s="5"/>
      <c r="K712" s="5"/>
      <c r="L712" s="5"/>
      <c r="M712" s="5"/>
      <c r="N712" s="5"/>
      <c r="O712" s="5"/>
    </row>
    <row r="713" spans="1:15" x14ac:dyDescent="0.3">
      <c r="A713" s="5"/>
      <c r="B713" s="5"/>
      <c r="C713" s="5"/>
      <c r="E713" s="5"/>
      <c r="F713" s="5"/>
      <c r="G713" s="5"/>
      <c r="H713" s="5"/>
      <c r="I713" s="5"/>
      <c r="J713" s="5"/>
      <c r="K713" s="5"/>
      <c r="L713" s="5"/>
      <c r="M713" s="5"/>
      <c r="N713" s="5"/>
      <c r="O713" s="5"/>
    </row>
    <row r="714" spans="1:15" x14ac:dyDescent="0.3">
      <c r="A714" s="5"/>
      <c r="B714" s="5"/>
      <c r="C714" s="5"/>
      <c r="E714" s="5"/>
      <c r="F714" s="5"/>
      <c r="G714" s="5"/>
      <c r="H714" s="5"/>
      <c r="I714" s="5"/>
      <c r="J714" s="5"/>
      <c r="K714" s="5"/>
      <c r="L714" s="5"/>
      <c r="M714" s="5"/>
      <c r="N714" s="5"/>
      <c r="O714" s="5"/>
    </row>
    <row r="715" spans="1:15" x14ac:dyDescent="0.3">
      <c r="A715" s="5"/>
      <c r="B715" s="5"/>
      <c r="C715" s="5"/>
      <c r="E715" s="5"/>
      <c r="F715" s="5"/>
      <c r="G715" s="5"/>
      <c r="H715" s="5"/>
      <c r="I715" s="5"/>
      <c r="J715" s="5"/>
      <c r="K715" s="5"/>
      <c r="L715" s="5"/>
      <c r="M715" s="5"/>
      <c r="N715" s="5"/>
      <c r="O715" s="5"/>
    </row>
    <row r="716" spans="1:15" x14ac:dyDescent="0.3">
      <c r="A716" s="5"/>
      <c r="B716" s="5"/>
      <c r="C716" s="5"/>
      <c r="E716" s="5"/>
      <c r="F716" s="5"/>
      <c r="G716" s="5"/>
      <c r="H716" s="5"/>
      <c r="I716" s="5"/>
      <c r="J716" s="5"/>
      <c r="K716" s="5"/>
      <c r="L716" s="5"/>
      <c r="M716" s="5"/>
      <c r="N716" s="5"/>
      <c r="O716" s="5"/>
    </row>
    <row r="717" spans="1:15" x14ac:dyDescent="0.3">
      <c r="A717" s="5"/>
      <c r="B717" s="5"/>
      <c r="C717" s="5"/>
      <c r="E717" s="5"/>
      <c r="F717" s="5"/>
      <c r="G717" s="5"/>
      <c r="H717" s="5"/>
      <c r="I717" s="5"/>
      <c r="J717" s="5"/>
      <c r="K717" s="5"/>
      <c r="L717" s="5"/>
      <c r="M717" s="5"/>
      <c r="N717" s="5"/>
      <c r="O717" s="5"/>
    </row>
    <row r="718" spans="1:15" x14ac:dyDescent="0.3">
      <c r="A718" s="5"/>
      <c r="B718" s="5"/>
      <c r="C718" s="5"/>
      <c r="E718" s="5"/>
      <c r="F718" s="5"/>
      <c r="G718" s="5"/>
      <c r="H718" s="5"/>
      <c r="I718" s="5"/>
      <c r="J718" s="5"/>
      <c r="K718" s="5"/>
      <c r="L718" s="5"/>
      <c r="M718" s="5"/>
      <c r="N718" s="5"/>
      <c r="O718" s="5"/>
    </row>
    <row r="719" spans="1:15" x14ac:dyDescent="0.3">
      <c r="A719" s="5"/>
      <c r="B719" s="5"/>
      <c r="C719" s="5"/>
      <c r="E719" s="5"/>
      <c r="F719" s="5"/>
      <c r="G719" s="5"/>
      <c r="H719" s="5"/>
      <c r="I719" s="5"/>
      <c r="J719" s="5"/>
      <c r="K719" s="5"/>
      <c r="L719" s="5"/>
      <c r="M719" s="5"/>
      <c r="N719" s="5"/>
      <c r="O719" s="5"/>
    </row>
    <row r="720" spans="1:15" x14ac:dyDescent="0.3">
      <c r="A720" s="5"/>
      <c r="B720" s="5"/>
      <c r="C720" s="5"/>
      <c r="E720" s="5"/>
      <c r="F720" s="5"/>
      <c r="G720" s="5"/>
      <c r="H720" s="5"/>
      <c r="I720" s="5"/>
      <c r="J720" s="5"/>
      <c r="K720" s="5"/>
      <c r="L720" s="5"/>
      <c r="M720" s="5"/>
      <c r="N720" s="5"/>
      <c r="O720" s="5"/>
    </row>
    <row r="721" spans="1:15" x14ac:dyDescent="0.3">
      <c r="A721" s="5"/>
      <c r="B721" s="5"/>
      <c r="C721" s="5"/>
      <c r="E721" s="5"/>
      <c r="F721" s="5"/>
      <c r="G721" s="5"/>
      <c r="H721" s="5"/>
      <c r="I721" s="5"/>
      <c r="J721" s="5"/>
      <c r="K721" s="5"/>
      <c r="L721" s="5"/>
      <c r="M721" s="5"/>
      <c r="N721" s="5"/>
      <c r="O721" s="5"/>
    </row>
    <row r="722" spans="1:15" x14ac:dyDescent="0.3">
      <c r="A722" s="5"/>
      <c r="B722" s="5"/>
      <c r="C722" s="5"/>
      <c r="E722" s="5"/>
      <c r="F722" s="5"/>
      <c r="G722" s="5"/>
      <c r="H722" s="5"/>
      <c r="I722" s="5"/>
      <c r="J722" s="5"/>
      <c r="K722" s="5"/>
      <c r="L722" s="5"/>
      <c r="M722" s="5"/>
      <c r="N722" s="5"/>
      <c r="O722" s="5"/>
    </row>
    <row r="723" spans="1:15" x14ac:dyDescent="0.3">
      <c r="A723" s="5"/>
      <c r="B723" s="5"/>
      <c r="C723" s="5"/>
      <c r="E723" s="5"/>
      <c r="F723" s="5"/>
      <c r="G723" s="5"/>
      <c r="H723" s="5"/>
      <c r="I723" s="5"/>
      <c r="J723" s="5"/>
      <c r="K723" s="5"/>
      <c r="L723" s="5"/>
      <c r="M723" s="5"/>
      <c r="N723" s="5"/>
      <c r="O723" s="5"/>
    </row>
    <row r="724" spans="1:15" x14ac:dyDescent="0.3">
      <c r="A724" s="5"/>
      <c r="B724" s="5"/>
      <c r="C724" s="5"/>
      <c r="E724" s="5"/>
      <c r="F724" s="5"/>
      <c r="G724" s="5"/>
      <c r="H724" s="5"/>
      <c r="I724" s="5"/>
      <c r="J724" s="5"/>
      <c r="K724" s="5"/>
      <c r="L724" s="5"/>
      <c r="M724" s="5"/>
      <c r="N724" s="5"/>
      <c r="O724" s="5"/>
    </row>
    <row r="725" spans="1:15" x14ac:dyDescent="0.3">
      <c r="A725" s="5"/>
      <c r="B725" s="5"/>
      <c r="C725" s="5"/>
      <c r="E725" s="5"/>
      <c r="F725" s="5"/>
      <c r="G725" s="5"/>
      <c r="H725" s="5"/>
      <c r="I725" s="5"/>
      <c r="J725" s="5"/>
      <c r="K725" s="5"/>
      <c r="L725" s="5"/>
      <c r="M725" s="5"/>
      <c r="N725" s="5"/>
      <c r="O725" s="5"/>
    </row>
    <row r="726" spans="1:15" x14ac:dyDescent="0.3">
      <c r="A726" s="5"/>
      <c r="B726" s="5"/>
      <c r="C726" s="5"/>
      <c r="E726" s="5"/>
      <c r="F726" s="5"/>
      <c r="G726" s="5"/>
      <c r="H726" s="5"/>
      <c r="I726" s="5"/>
      <c r="J726" s="5"/>
      <c r="K726" s="5"/>
      <c r="L726" s="5"/>
      <c r="M726" s="5"/>
      <c r="N726" s="5"/>
      <c r="O726" s="5"/>
    </row>
    <row r="727" spans="1:15" x14ac:dyDescent="0.3">
      <c r="A727" s="5"/>
      <c r="B727" s="5"/>
      <c r="C727" s="5"/>
      <c r="E727" s="5"/>
      <c r="F727" s="5"/>
      <c r="G727" s="5"/>
      <c r="H727" s="5"/>
      <c r="I727" s="5"/>
      <c r="J727" s="5"/>
      <c r="K727" s="5"/>
      <c r="L727" s="5"/>
      <c r="M727" s="5"/>
      <c r="N727" s="5"/>
      <c r="O727" s="5"/>
    </row>
    <row r="728" spans="1:15" x14ac:dyDescent="0.3">
      <c r="A728" s="5"/>
      <c r="B728" s="5"/>
      <c r="C728" s="5"/>
      <c r="E728" s="5"/>
      <c r="F728" s="5"/>
      <c r="G728" s="5"/>
      <c r="H728" s="5"/>
      <c r="I728" s="5"/>
      <c r="J728" s="5"/>
      <c r="K728" s="5"/>
      <c r="L728" s="5"/>
      <c r="M728" s="5"/>
      <c r="N728" s="5"/>
      <c r="O728" s="5"/>
    </row>
    <row r="729" spans="1:15" x14ac:dyDescent="0.3">
      <c r="A729" s="5"/>
      <c r="B729" s="5"/>
      <c r="C729" s="5"/>
      <c r="E729" s="5"/>
      <c r="F729" s="5"/>
      <c r="G729" s="5"/>
      <c r="H729" s="5"/>
      <c r="I729" s="5"/>
      <c r="J729" s="5"/>
      <c r="K729" s="5"/>
      <c r="L729" s="5"/>
      <c r="M729" s="5"/>
      <c r="N729" s="5"/>
      <c r="O729" s="5"/>
    </row>
    <row r="730" spans="1:15" x14ac:dyDescent="0.3">
      <c r="A730" s="5"/>
      <c r="B730" s="5"/>
      <c r="C730" s="5"/>
      <c r="E730" s="5"/>
      <c r="F730" s="5"/>
      <c r="G730" s="5"/>
      <c r="H730" s="5"/>
      <c r="I730" s="5"/>
      <c r="J730" s="5"/>
      <c r="K730" s="5"/>
      <c r="L730" s="5"/>
      <c r="M730" s="5"/>
      <c r="N730" s="5"/>
      <c r="O730" s="5"/>
    </row>
    <row r="731" spans="1:15" x14ac:dyDescent="0.3">
      <c r="A731" s="5"/>
      <c r="B731" s="5"/>
      <c r="C731" s="5"/>
      <c r="E731" s="5"/>
      <c r="F731" s="5"/>
      <c r="G731" s="5"/>
      <c r="H731" s="5"/>
      <c r="I731" s="5"/>
      <c r="J731" s="5"/>
      <c r="K731" s="5"/>
      <c r="L731" s="5"/>
      <c r="M731" s="5"/>
      <c r="N731" s="5"/>
      <c r="O731" s="5"/>
    </row>
    <row r="732" spans="1:15" x14ac:dyDescent="0.3">
      <c r="A732" s="5"/>
      <c r="B732" s="5"/>
      <c r="C732" s="5"/>
      <c r="E732" s="5"/>
      <c r="F732" s="5"/>
      <c r="G732" s="5"/>
      <c r="H732" s="5"/>
      <c r="I732" s="5"/>
      <c r="J732" s="5"/>
      <c r="K732" s="5"/>
      <c r="L732" s="5"/>
      <c r="M732" s="5"/>
      <c r="N732" s="5"/>
      <c r="O732" s="5"/>
    </row>
    <row r="733" spans="1:15" x14ac:dyDescent="0.3">
      <c r="A733" s="5"/>
      <c r="B733" s="5"/>
      <c r="C733" s="5"/>
      <c r="E733" s="5"/>
      <c r="F733" s="5"/>
      <c r="G733" s="5"/>
      <c r="H733" s="5"/>
      <c r="I733" s="5"/>
      <c r="J733" s="5"/>
      <c r="K733" s="5"/>
      <c r="L733" s="5"/>
      <c r="M733" s="5"/>
      <c r="N733" s="5"/>
      <c r="O733" s="5"/>
    </row>
    <row r="734" spans="1:15" x14ac:dyDescent="0.3">
      <c r="A734" s="5"/>
      <c r="B734" s="5"/>
      <c r="C734" s="5"/>
      <c r="E734" s="5"/>
      <c r="F734" s="5"/>
      <c r="G734" s="5"/>
      <c r="H734" s="5"/>
      <c r="I734" s="5"/>
      <c r="J734" s="5"/>
      <c r="K734" s="5"/>
      <c r="L734" s="5"/>
      <c r="M734" s="5"/>
      <c r="N734" s="5"/>
      <c r="O734" s="5"/>
    </row>
    <row r="735" spans="1:15" x14ac:dyDescent="0.3">
      <c r="A735" s="5"/>
      <c r="B735" s="5"/>
      <c r="C735" s="5"/>
      <c r="E735" s="5"/>
      <c r="F735" s="5"/>
      <c r="G735" s="5"/>
      <c r="H735" s="5"/>
      <c r="I735" s="5"/>
      <c r="J735" s="5"/>
      <c r="K735" s="5"/>
      <c r="L735" s="5"/>
      <c r="M735" s="5"/>
      <c r="N735" s="5"/>
      <c r="O735" s="5"/>
    </row>
    <row r="736" spans="1:15" x14ac:dyDescent="0.3">
      <c r="A736" s="5"/>
      <c r="B736" s="5"/>
      <c r="C736" s="5"/>
      <c r="E736" s="5"/>
      <c r="F736" s="5"/>
      <c r="G736" s="5"/>
      <c r="H736" s="5"/>
      <c r="I736" s="5"/>
      <c r="J736" s="5"/>
      <c r="K736" s="5"/>
      <c r="L736" s="5"/>
      <c r="M736" s="5"/>
      <c r="N736" s="5"/>
      <c r="O736" s="5"/>
    </row>
    <row r="737" spans="1:15" x14ac:dyDescent="0.3">
      <c r="A737" s="5"/>
      <c r="B737" s="5"/>
      <c r="C737" s="5"/>
      <c r="E737" s="5"/>
      <c r="F737" s="5"/>
      <c r="G737" s="5"/>
      <c r="H737" s="5"/>
      <c r="I737" s="5"/>
      <c r="J737" s="5"/>
      <c r="K737" s="5"/>
      <c r="L737" s="5"/>
      <c r="M737" s="5"/>
      <c r="N737" s="5"/>
      <c r="O737" s="5"/>
    </row>
    <row r="738" spans="1:15" x14ac:dyDescent="0.3">
      <c r="A738" s="5"/>
      <c r="B738" s="5"/>
      <c r="C738" s="5"/>
      <c r="E738" s="5"/>
      <c r="F738" s="5"/>
      <c r="G738" s="5"/>
      <c r="H738" s="5"/>
      <c r="I738" s="5"/>
      <c r="J738" s="5"/>
      <c r="K738" s="5"/>
      <c r="L738" s="5"/>
      <c r="M738" s="5"/>
      <c r="N738" s="5"/>
      <c r="O738" s="5"/>
    </row>
    <row r="739" spans="1:15" x14ac:dyDescent="0.3">
      <c r="A739" s="5"/>
      <c r="B739" s="5"/>
      <c r="C739" s="5"/>
      <c r="E739" s="5"/>
      <c r="F739" s="5"/>
      <c r="G739" s="5"/>
      <c r="H739" s="5"/>
      <c r="I739" s="5"/>
      <c r="J739" s="5"/>
      <c r="K739" s="5"/>
      <c r="L739" s="5"/>
      <c r="M739" s="5"/>
      <c r="N739" s="5"/>
      <c r="O739" s="5"/>
    </row>
    <row r="740" spans="1:15" x14ac:dyDescent="0.3">
      <c r="A740" s="5"/>
      <c r="B740" s="5"/>
      <c r="C740" s="5"/>
      <c r="E740" s="5"/>
      <c r="F740" s="5"/>
      <c r="G740" s="5"/>
      <c r="H740" s="5"/>
      <c r="I740" s="5"/>
      <c r="J740" s="5"/>
      <c r="K740" s="5"/>
      <c r="L740" s="5"/>
      <c r="M740" s="5"/>
      <c r="N740" s="5"/>
      <c r="O740" s="5"/>
    </row>
    <row r="741" spans="1:15" x14ac:dyDescent="0.3">
      <c r="A741" s="5"/>
      <c r="B741" s="5"/>
      <c r="C741" s="5"/>
      <c r="E741" s="5"/>
      <c r="F741" s="5"/>
      <c r="G741" s="5"/>
      <c r="H741" s="5"/>
      <c r="I741" s="5"/>
      <c r="J741" s="5"/>
      <c r="K741" s="5"/>
      <c r="L741" s="5"/>
      <c r="M741" s="5"/>
      <c r="N741" s="5"/>
      <c r="O741" s="5"/>
    </row>
    <row r="742" spans="1:15" x14ac:dyDescent="0.3">
      <c r="A742" s="5"/>
      <c r="B742" s="5"/>
      <c r="C742" s="5"/>
      <c r="E742" s="5"/>
      <c r="F742" s="5"/>
      <c r="G742" s="5"/>
      <c r="H742" s="5"/>
      <c r="I742" s="5"/>
      <c r="J742" s="5"/>
      <c r="K742" s="5"/>
      <c r="L742" s="5"/>
      <c r="M742" s="5"/>
      <c r="N742" s="5"/>
      <c r="O742" s="5"/>
    </row>
    <row r="743" spans="1:15" x14ac:dyDescent="0.3">
      <c r="A743" s="5"/>
      <c r="B743" s="5"/>
      <c r="C743" s="5"/>
      <c r="E743" s="5"/>
      <c r="F743" s="5"/>
      <c r="G743" s="5"/>
      <c r="H743" s="5"/>
      <c r="I743" s="5"/>
      <c r="J743" s="5"/>
      <c r="K743" s="5"/>
      <c r="L743" s="5"/>
      <c r="M743" s="5"/>
      <c r="N743" s="5"/>
      <c r="O743" s="5"/>
    </row>
    <row r="744" spans="1:15" x14ac:dyDescent="0.3">
      <c r="A744" s="5"/>
      <c r="B744" s="5"/>
      <c r="C744" s="5"/>
      <c r="E744" s="5"/>
      <c r="F744" s="5"/>
      <c r="G744" s="5"/>
      <c r="H744" s="5"/>
      <c r="I744" s="5"/>
      <c r="J744" s="5"/>
      <c r="K744" s="5"/>
      <c r="L744" s="5"/>
      <c r="M744" s="5"/>
      <c r="N744" s="5"/>
      <c r="O744" s="5"/>
    </row>
    <row r="745" spans="1:15" x14ac:dyDescent="0.3">
      <c r="A745" s="5"/>
      <c r="B745" s="5"/>
      <c r="C745" s="5"/>
      <c r="E745" s="5"/>
      <c r="F745" s="5"/>
      <c r="G745" s="5"/>
      <c r="H745" s="5"/>
      <c r="I745" s="5"/>
      <c r="J745" s="5"/>
      <c r="K745" s="5"/>
      <c r="L745" s="5"/>
      <c r="M745" s="5"/>
      <c r="N745" s="5"/>
      <c r="O745" s="5"/>
    </row>
    <row r="746" spans="1:15" x14ac:dyDescent="0.3">
      <c r="A746" s="5"/>
      <c r="B746" s="5"/>
      <c r="C746" s="5"/>
      <c r="E746" s="5"/>
      <c r="F746" s="5"/>
      <c r="G746" s="5"/>
      <c r="H746" s="5"/>
      <c r="I746" s="5"/>
      <c r="J746" s="5"/>
      <c r="K746" s="5"/>
      <c r="L746" s="5"/>
      <c r="M746" s="5"/>
      <c r="N746" s="5"/>
      <c r="O746" s="5"/>
    </row>
    <row r="747" spans="1:15" x14ac:dyDescent="0.3">
      <c r="A747" s="5"/>
      <c r="B747" s="5"/>
      <c r="C747" s="5"/>
      <c r="E747" s="5"/>
      <c r="F747" s="5"/>
      <c r="G747" s="5"/>
      <c r="H747" s="5"/>
      <c r="I747" s="5"/>
      <c r="J747" s="5"/>
      <c r="K747" s="5"/>
      <c r="L747" s="5"/>
      <c r="M747" s="5"/>
      <c r="N747" s="5"/>
      <c r="O747" s="5"/>
    </row>
    <row r="748" spans="1:15" x14ac:dyDescent="0.3">
      <c r="A748" s="5"/>
      <c r="B748" s="5"/>
      <c r="C748" s="5"/>
      <c r="E748" s="5"/>
      <c r="F748" s="5"/>
      <c r="G748" s="5"/>
      <c r="H748" s="5"/>
      <c r="I748" s="5"/>
      <c r="J748" s="5"/>
      <c r="K748" s="5"/>
      <c r="L748" s="5"/>
      <c r="M748" s="5"/>
      <c r="N748" s="5"/>
      <c r="O748" s="5"/>
    </row>
    <row r="749" spans="1:15" x14ac:dyDescent="0.3">
      <c r="A749" s="5"/>
      <c r="B749" s="5"/>
      <c r="C749" s="5"/>
      <c r="E749" s="5"/>
      <c r="F749" s="5"/>
      <c r="G749" s="5"/>
      <c r="H749" s="5"/>
      <c r="I749" s="5"/>
      <c r="J749" s="5"/>
      <c r="K749" s="5"/>
      <c r="L749" s="5"/>
      <c r="M749" s="5"/>
      <c r="N749" s="5"/>
      <c r="O749" s="5"/>
    </row>
    <row r="750" spans="1:15" x14ac:dyDescent="0.3">
      <c r="A750" s="5"/>
      <c r="B750" s="5"/>
      <c r="C750" s="5"/>
      <c r="E750" s="5"/>
      <c r="F750" s="5"/>
      <c r="G750" s="5"/>
      <c r="H750" s="5"/>
      <c r="I750" s="5"/>
      <c r="J750" s="5"/>
      <c r="K750" s="5"/>
      <c r="L750" s="5"/>
      <c r="M750" s="5"/>
      <c r="N750" s="5"/>
      <c r="O750" s="5"/>
    </row>
    <row r="751" spans="1:15" x14ac:dyDescent="0.3">
      <c r="A751" s="5"/>
      <c r="B751" s="5"/>
      <c r="C751" s="5"/>
      <c r="E751" s="5"/>
      <c r="F751" s="5"/>
      <c r="G751" s="5"/>
      <c r="H751" s="5"/>
      <c r="I751" s="5"/>
      <c r="J751" s="5"/>
      <c r="K751" s="5"/>
      <c r="L751" s="5"/>
      <c r="M751" s="5"/>
      <c r="N751" s="5"/>
      <c r="O751" s="5"/>
    </row>
    <row r="752" spans="1:15" x14ac:dyDescent="0.3">
      <c r="A752" s="5"/>
      <c r="B752" s="5"/>
      <c r="C752" s="5"/>
      <c r="E752" s="5"/>
      <c r="F752" s="5"/>
      <c r="G752" s="5"/>
      <c r="H752" s="5"/>
      <c r="I752" s="5"/>
      <c r="J752" s="5"/>
      <c r="K752" s="5"/>
      <c r="L752" s="5"/>
      <c r="M752" s="5"/>
      <c r="N752" s="5"/>
      <c r="O752" s="5"/>
    </row>
    <row r="753" spans="1:15" x14ac:dyDescent="0.3">
      <c r="A753" s="5"/>
      <c r="B753" s="5"/>
      <c r="C753" s="5"/>
      <c r="E753" s="5"/>
      <c r="F753" s="5"/>
      <c r="G753" s="5"/>
      <c r="H753" s="5"/>
      <c r="I753" s="5"/>
      <c r="J753" s="5"/>
      <c r="K753" s="5"/>
      <c r="L753" s="5"/>
      <c r="M753" s="5"/>
      <c r="N753" s="5"/>
      <c r="O753" s="5"/>
    </row>
    <row r="754" spans="1:15" x14ac:dyDescent="0.3">
      <c r="A754" s="5"/>
      <c r="B754" s="5"/>
      <c r="C754" s="5"/>
      <c r="E754" s="5"/>
      <c r="F754" s="5"/>
      <c r="G754" s="5"/>
      <c r="H754" s="5"/>
      <c r="I754" s="5"/>
      <c r="J754" s="5"/>
      <c r="K754" s="5"/>
      <c r="L754" s="5"/>
      <c r="M754" s="5"/>
      <c r="N754" s="5"/>
      <c r="O754" s="5"/>
    </row>
    <row r="755" spans="1:15" x14ac:dyDescent="0.3">
      <c r="A755" s="5"/>
      <c r="B755" s="5"/>
      <c r="C755" s="5"/>
      <c r="E755" s="5"/>
      <c r="F755" s="5"/>
      <c r="G755" s="5"/>
      <c r="H755" s="5"/>
      <c r="I755" s="5"/>
      <c r="J755" s="5"/>
      <c r="K755" s="5"/>
      <c r="L755" s="5"/>
      <c r="M755" s="5"/>
      <c r="N755" s="5"/>
      <c r="O755" s="5"/>
    </row>
    <row r="756" spans="1:15" x14ac:dyDescent="0.3">
      <c r="A756" s="5"/>
      <c r="B756" s="5"/>
      <c r="C756" s="5"/>
      <c r="E756" s="5"/>
      <c r="F756" s="5"/>
      <c r="G756" s="5"/>
      <c r="H756" s="5"/>
      <c r="I756" s="5"/>
      <c r="J756" s="5"/>
      <c r="K756" s="5"/>
      <c r="L756" s="5"/>
      <c r="M756" s="5"/>
      <c r="N756" s="5"/>
      <c r="O756" s="5"/>
    </row>
    <row r="757" spans="1:15" x14ac:dyDescent="0.3">
      <c r="A757" s="5"/>
      <c r="B757" s="5"/>
      <c r="C757" s="5"/>
      <c r="E757" s="5"/>
      <c r="F757" s="5"/>
      <c r="G757" s="5"/>
      <c r="H757" s="5"/>
      <c r="I757" s="5"/>
      <c r="J757" s="5"/>
      <c r="K757" s="5"/>
      <c r="L757" s="5"/>
      <c r="M757" s="5"/>
      <c r="N757" s="5"/>
      <c r="O757" s="5"/>
    </row>
    <row r="758" spans="1:15" x14ac:dyDescent="0.3">
      <c r="A758" s="5"/>
      <c r="B758" s="5"/>
      <c r="C758" s="5"/>
      <c r="E758" s="5"/>
      <c r="F758" s="5"/>
      <c r="G758" s="5"/>
      <c r="H758" s="5"/>
      <c r="I758" s="5"/>
      <c r="J758" s="5"/>
      <c r="K758" s="5"/>
      <c r="L758" s="5"/>
      <c r="M758" s="5"/>
      <c r="N758" s="5"/>
      <c r="O758" s="5"/>
    </row>
    <row r="759" spans="1:15" x14ac:dyDescent="0.3">
      <c r="A759" s="5"/>
      <c r="B759" s="5"/>
      <c r="C759" s="5"/>
      <c r="E759" s="5"/>
      <c r="F759" s="5"/>
      <c r="G759" s="5"/>
      <c r="H759" s="5"/>
      <c r="I759" s="5"/>
      <c r="J759" s="5"/>
      <c r="K759" s="5"/>
      <c r="L759" s="5"/>
      <c r="M759" s="5"/>
      <c r="N759" s="5"/>
      <c r="O759" s="5"/>
    </row>
    <row r="760" spans="1:15" x14ac:dyDescent="0.3">
      <c r="A760" s="5"/>
      <c r="B760" s="5"/>
      <c r="C760" s="5"/>
      <c r="E760" s="5"/>
      <c r="F760" s="5"/>
      <c r="G760" s="5"/>
      <c r="H760" s="5"/>
      <c r="I760" s="5"/>
      <c r="J760" s="5"/>
      <c r="K760" s="5"/>
      <c r="L760" s="5"/>
      <c r="M760" s="5"/>
      <c r="N760" s="5"/>
      <c r="O760" s="5"/>
    </row>
    <row r="761" spans="1:15" x14ac:dyDescent="0.3">
      <c r="A761" s="5"/>
      <c r="B761" s="5"/>
      <c r="C761" s="5"/>
      <c r="E761" s="5"/>
      <c r="F761" s="5"/>
      <c r="G761" s="5"/>
      <c r="H761" s="5"/>
      <c r="I761" s="5"/>
      <c r="J761" s="5"/>
      <c r="K761" s="5"/>
      <c r="L761" s="5"/>
      <c r="M761" s="5"/>
      <c r="N761" s="5"/>
      <c r="O761" s="5"/>
    </row>
    <row r="762" spans="1:15" x14ac:dyDescent="0.3">
      <c r="A762" s="5"/>
      <c r="B762" s="5"/>
      <c r="C762" s="5"/>
      <c r="E762" s="5"/>
      <c r="F762" s="5"/>
      <c r="G762" s="5"/>
      <c r="H762" s="5"/>
      <c r="I762" s="5"/>
      <c r="J762" s="5"/>
      <c r="K762" s="5"/>
      <c r="L762" s="5"/>
      <c r="M762" s="5"/>
      <c r="N762" s="5"/>
      <c r="O762" s="5"/>
    </row>
    <row r="763" spans="1:15" x14ac:dyDescent="0.3">
      <c r="A763" s="5"/>
      <c r="B763" s="5"/>
      <c r="C763" s="5"/>
      <c r="E763" s="5"/>
      <c r="F763" s="5"/>
      <c r="G763" s="5"/>
      <c r="H763" s="5"/>
      <c r="I763" s="5"/>
      <c r="J763" s="5"/>
      <c r="K763" s="5"/>
      <c r="L763" s="5"/>
      <c r="M763" s="5"/>
      <c r="N763" s="5"/>
      <c r="O763" s="5"/>
    </row>
    <row r="764" spans="1:15" x14ac:dyDescent="0.3">
      <c r="A764" s="5"/>
      <c r="B764" s="5"/>
      <c r="C764" s="5"/>
      <c r="E764" s="5"/>
      <c r="F764" s="5"/>
      <c r="G764" s="5"/>
      <c r="H764" s="5"/>
      <c r="I764" s="5"/>
      <c r="J764" s="5"/>
      <c r="K764" s="5"/>
      <c r="L764" s="5"/>
      <c r="M764" s="5"/>
      <c r="N764" s="5"/>
      <c r="O764" s="5"/>
    </row>
    <row r="765" spans="1:15" x14ac:dyDescent="0.3">
      <c r="A765" s="5"/>
      <c r="B765" s="5"/>
      <c r="C765" s="5"/>
      <c r="E765" s="5"/>
      <c r="F765" s="5"/>
      <c r="G765" s="5"/>
      <c r="H765" s="5"/>
      <c r="I765" s="5"/>
      <c r="J765" s="5"/>
      <c r="K765" s="5"/>
      <c r="L765" s="5"/>
      <c r="M765" s="5"/>
      <c r="N765" s="5"/>
      <c r="O765" s="5"/>
    </row>
    <row r="766" spans="1:15" x14ac:dyDescent="0.3">
      <c r="A766" s="5"/>
      <c r="B766" s="5"/>
      <c r="C766" s="5"/>
      <c r="E766" s="5"/>
      <c r="F766" s="5"/>
      <c r="G766" s="5"/>
      <c r="H766" s="5"/>
      <c r="I766" s="5"/>
      <c r="J766" s="5"/>
      <c r="K766" s="5"/>
      <c r="L766" s="5"/>
      <c r="M766" s="5"/>
      <c r="N766" s="5"/>
      <c r="O766" s="5"/>
    </row>
    <row r="767" spans="1:15" x14ac:dyDescent="0.3">
      <c r="A767" s="5"/>
      <c r="B767" s="5"/>
      <c r="C767" s="5"/>
      <c r="E767" s="5"/>
      <c r="F767" s="5"/>
      <c r="G767" s="5"/>
      <c r="H767" s="5"/>
      <c r="I767" s="5"/>
      <c r="J767" s="5"/>
      <c r="K767" s="5"/>
      <c r="L767" s="5"/>
      <c r="M767" s="5"/>
      <c r="N767" s="5"/>
      <c r="O767" s="5"/>
    </row>
    <row r="768" spans="1:15" x14ac:dyDescent="0.3">
      <c r="A768" s="5"/>
      <c r="B768" s="5"/>
      <c r="C768" s="5"/>
      <c r="E768" s="5"/>
      <c r="F768" s="5"/>
      <c r="G768" s="5"/>
      <c r="H768" s="5"/>
      <c r="I768" s="5"/>
      <c r="J768" s="5"/>
      <c r="K768" s="5"/>
      <c r="L768" s="5"/>
      <c r="M768" s="5"/>
      <c r="N768" s="5"/>
      <c r="O768" s="5"/>
    </row>
    <row r="769" spans="1:15" x14ac:dyDescent="0.3">
      <c r="A769" s="5"/>
      <c r="B769" s="5"/>
      <c r="C769" s="5"/>
      <c r="E769" s="5"/>
      <c r="F769" s="5"/>
      <c r="G769" s="5"/>
      <c r="H769" s="5"/>
      <c r="I769" s="5"/>
      <c r="J769" s="5"/>
      <c r="K769" s="5"/>
      <c r="L769" s="5"/>
      <c r="M769" s="5"/>
      <c r="N769" s="5"/>
      <c r="O769" s="5"/>
    </row>
    <row r="770" spans="1:15" x14ac:dyDescent="0.3">
      <c r="A770" s="5"/>
      <c r="B770" s="5"/>
      <c r="C770" s="5"/>
      <c r="E770" s="5"/>
      <c r="F770" s="5"/>
      <c r="G770" s="5"/>
      <c r="H770" s="5"/>
      <c r="I770" s="5"/>
      <c r="J770" s="5"/>
      <c r="K770" s="5"/>
      <c r="L770" s="5"/>
      <c r="M770" s="5"/>
      <c r="N770" s="5"/>
      <c r="O770" s="5"/>
    </row>
    <row r="771" spans="1:15" x14ac:dyDescent="0.3">
      <c r="A771" s="5"/>
      <c r="B771" s="5"/>
      <c r="C771" s="5"/>
      <c r="E771" s="5"/>
      <c r="F771" s="5"/>
      <c r="G771" s="5"/>
      <c r="H771" s="5"/>
      <c r="I771" s="5"/>
      <c r="J771" s="5"/>
      <c r="K771" s="5"/>
      <c r="L771" s="5"/>
      <c r="M771" s="5"/>
      <c r="N771" s="5"/>
      <c r="O771" s="5"/>
    </row>
    <row r="772" spans="1:15" x14ac:dyDescent="0.3">
      <c r="A772" s="5"/>
      <c r="B772" s="5"/>
      <c r="C772" s="5"/>
      <c r="E772" s="5"/>
      <c r="F772" s="5"/>
      <c r="G772" s="5"/>
      <c r="H772" s="5"/>
      <c r="I772" s="5"/>
      <c r="J772" s="5"/>
      <c r="K772" s="5"/>
      <c r="L772" s="5"/>
      <c r="M772" s="5"/>
      <c r="N772" s="5"/>
      <c r="O772" s="5"/>
    </row>
    <row r="773" spans="1:15" x14ac:dyDescent="0.3">
      <c r="A773" s="5"/>
      <c r="B773" s="5"/>
      <c r="C773" s="5"/>
      <c r="E773" s="5"/>
      <c r="F773" s="5"/>
      <c r="G773" s="5"/>
      <c r="H773" s="5"/>
      <c r="I773" s="5"/>
      <c r="J773" s="5"/>
      <c r="K773" s="5"/>
      <c r="L773" s="5"/>
      <c r="M773" s="5"/>
      <c r="N773" s="5"/>
      <c r="O773" s="5"/>
    </row>
    <row r="774" spans="1:15" x14ac:dyDescent="0.3">
      <c r="A774" s="5"/>
      <c r="B774" s="5"/>
      <c r="C774" s="5"/>
      <c r="E774" s="5"/>
      <c r="F774" s="5"/>
      <c r="G774" s="5"/>
      <c r="H774" s="5"/>
      <c r="I774" s="5"/>
      <c r="J774" s="5"/>
      <c r="K774" s="5"/>
      <c r="L774" s="5"/>
      <c r="M774" s="5"/>
      <c r="N774" s="5"/>
      <c r="O774" s="5"/>
    </row>
    <row r="775" spans="1:15" x14ac:dyDescent="0.3">
      <c r="A775" s="5"/>
      <c r="B775" s="5"/>
      <c r="C775" s="5"/>
      <c r="E775" s="5"/>
      <c r="F775" s="5"/>
      <c r="G775" s="5"/>
      <c r="H775" s="5"/>
      <c r="I775" s="5"/>
      <c r="J775" s="5"/>
      <c r="K775" s="5"/>
      <c r="L775" s="5"/>
      <c r="M775" s="5"/>
      <c r="N775" s="5"/>
      <c r="O775" s="5"/>
    </row>
    <row r="776" spans="1:15" x14ac:dyDescent="0.3">
      <c r="A776" s="5"/>
      <c r="B776" s="5"/>
      <c r="C776" s="5"/>
      <c r="E776" s="5"/>
      <c r="F776" s="5"/>
      <c r="G776" s="5"/>
      <c r="H776" s="5"/>
      <c r="I776" s="5"/>
      <c r="J776" s="5"/>
      <c r="K776" s="5"/>
      <c r="L776" s="5"/>
      <c r="M776" s="5"/>
      <c r="N776" s="5"/>
      <c r="O776" s="5"/>
    </row>
    <row r="777" spans="1:15" x14ac:dyDescent="0.3">
      <c r="A777" s="5"/>
      <c r="B777" s="5"/>
      <c r="C777" s="5"/>
      <c r="E777" s="5"/>
      <c r="F777" s="5"/>
      <c r="G777" s="5"/>
      <c r="H777" s="5"/>
      <c r="I777" s="5"/>
      <c r="J777" s="5"/>
      <c r="K777" s="5"/>
      <c r="L777" s="5"/>
      <c r="M777" s="5"/>
      <c r="N777" s="5"/>
      <c r="O777" s="5"/>
    </row>
    <row r="778" spans="1:15" x14ac:dyDescent="0.3">
      <c r="A778" s="5"/>
      <c r="B778" s="5"/>
      <c r="C778" s="5"/>
      <c r="E778" s="5"/>
      <c r="F778" s="5"/>
      <c r="G778" s="5"/>
      <c r="H778" s="5"/>
      <c r="I778" s="5"/>
      <c r="J778" s="5"/>
      <c r="K778" s="5"/>
      <c r="L778" s="5"/>
      <c r="M778" s="5"/>
      <c r="N778" s="5"/>
      <c r="O778" s="5"/>
    </row>
    <row r="779" spans="1:15" x14ac:dyDescent="0.3">
      <c r="A779" s="5"/>
      <c r="B779" s="5"/>
      <c r="C779" s="5"/>
      <c r="E779" s="5"/>
      <c r="F779" s="5"/>
      <c r="G779" s="5"/>
      <c r="H779" s="5"/>
      <c r="I779" s="5"/>
      <c r="J779" s="5"/>
      <c r="K779" s="5"/>
      <c r="L779" s="5"/>
      <c r="M779" s="5"/>
      <c r="N779" s="5"/>
      <c r="O779" s="5"/>
    </row>
    <row r="780" spans="1:15" x14ac:dyDescent="0.3">
      <c r="A780" s="5"/>
      <c r="B780" s="5"/>
      <c r="C780" s="5"/>
      <c r="E780" s="5"/>
      <c r="F780" s="5"/>
      <c r="G780" s="5"/>
      <c r="H780" s="5"/>
      <c r="I780" s="5"/>
      <c r="J780" s="5"/>
      <c r="K780" s="5"/>
      <c r="L780" s="5"/>
      <c r="M780" s="5"/>
      <c r="N780" s="5"/>
      <c r="O780" s="5"/>
    </row>
    <row r="781" spans="1:15" x14ac:dyDescent="0.3">
      <c r="A781" s="5"/>
      <c r="B781" s="5"/>
      <c r="C781" s="5"/>
      <c r="E781" s="5"/>
      <c r="F781" s="5"/>
      <c r="G781" s="5"/>
      <c r="H781" s="5"/>
      <c r="I781" s="5"/>
      <c r="J781" s="5"/>
      <c r="K781" s="5"/>
      <c r="L781" s="5"/>
      <c r="M781" s="5"/>
      <c r="N781" s="5"/>
      <c r="O781" s="5"/>
    </row>
    <row r="782" spans="1:15" x14ac:dyDescent="0.3">
      <c r="A782" s="5"/>
      <c r="B782" s="5"/>
      <c r="C782" s="5"/>
      <c r="E782" s="5"/>
      <c r="F782" s="5"/>
      <c r="G782" s="5"/>
      <c r="H782" s="5"/>
      <c r="I782" s="5"/>
      <c r="J782" s="5"/>
      <c r="K782" s="5"/>
      <c r="L782" s="5"/>
      <c r="M782" s="5"/>
      <c r="N782" s="5"/>
      <c r="O782" s="5"/>
    </row>
    <row r="783" spans="1:15" x14ac:dyDescent="0.3">
      <c r="A783" s="5"/>
      <c r="B783" s="5"/>
      <c r="C783" s="5"/>
      <c r="E783" s="5"/>
      <c r="F783" s="5"/>
      <c r="G783" s="5"/>
      <c r="H783" s="5"/>
      <c r="I783" s="5"/>
      <c r="J783" s="5"/>
      <c r="K783" s="5"/>
      <c r="L783" s="5"/>
      <c r="M783" s="5"/>
      <c r="N783" s="5"/>
      <c r="O783" s="5"/>
    </row>
    <row r="784" spans="1:15" x14ac:dyDescent="0.3">
      <c r="A784" s="5"/>
      <c r="B784" s="5"/>
      <c r="C784" s="5"/>
      <c r="E784" s="5"/>
      <c r="F784" s="5"/>
      <c r="G784" s="5"/>
      <c r="H784" s="5"/>
      <c r="I784" s="5"/>
      <c r="J784" s="5"/>
      <c r="K784" s="5"/>
      <c r="L784" s="5"/>
      <c r="M784" s="5"/>
      <c r="N784" s="5"/>
      <c r="O784" s="5"/>
    </row>
    <row r="785" spans="1:15" x14ac:dyDescent="0.3">
      <c r="A785" s="5"/>
      <c r="B785" s="5"/>
      <c r="C785" s="5"/>
      <c r="E785" s="5"/>
      <c r="F785" s="5"/>
      <c r="G785" s="5"/>
      <c r="H785" s="5"/>
      <c r="I785" s="5"/>
      <c r="J785" s="5"/>
      <c r="K785" s="5"/>
      <c r="L785" s="5"/>
      <c r="M785" s="5"/>
      <c r="N785" s="5"/>
      <c r="O785" s="5"/>
    </row>
    <row r="786" spans="1:15" x14ac:dyDescent="0.3">
      <c r="A786" s="5"/>
      <c r="B786" s="5"/>
      <c r="C786" s="5"/>
      <c r="E786" s="5"/>
      <c r="F786" s="5"/>
      <c r="G786" s="5"/>
      <c r="H786" s="5"/>
      <c r="I786" s="5"/>
      <c r="J786" s="5"/>
      <c r="K786" s="5"/>
      <c r="L786" s="5"/>
      <c r="M786" s="5"/>
      <c r="N786" s="5"/>
      <c r="O786" s="5"/>
    </row>
    <row r="787" spans="1:15" x14ac:dyDescent="0.3">
      <c r="A787" s="5"/>
      <c r="B787" s="5"/>
      <c r="C787" s="5"/>
      <c r="E787" s="5"/>
      <c r="F787" s="5"/>
      <c r="G787" s="5"/>
      <c r="H787" s="5"/>
      <c r="I787" s="5"/>
      <c r="J787" s="5"/>
      <c r="K787" s="5"/>
      <c r="L787" s="5"/>
      <c r="M787" s="5"/>
      <c r="N787" s="5"/>
      <c r="O787" s="5"/>
    </row>
    <row r="788" spans="1:15" x14ac:dyDescent="0.3">
      <c r="A788" s="5"/>
      <c r="B788" s="5"/>
      <c r="C788" s="5"/>
      <c r="E788" s="5"/>
      <c r="F788" s="5"/>
      <c r="G788" s="5"/>
      <c r="H788" s="5"/>
      <c r="I788" s="5"/>
      <c r="J788" s="5"/>
      <c r="K788" s="5"/>
      <c r="L788" s="5"/>
      <c r="M788" s="5"/>
      <c r="N788" s="5"/>
      <c r="O788" s="5"/>
    </row>
    <row r="789" spans="1:15" x14ac:dyDescent="0.3">
      <c r="A789" s="5"/>
      <c r="B789" s="5"/>
      <c r="C789" s="5"/>
      <c r="E789" s="5"/>
      <c r="F789" s="5"/>
      <c r="G789" s="5"/>
      <c r="H789" s="5"/>
      <c r="I789" s="5"/>
      <c r="J789" s="5"/>
      <c r="K789" s="5"/>
      <c r="L789" s="5"/>
      <c r="M789" s="5"/>
      <c r="N789" s="5"/>
      <c r="O789" s="5"/>
    </row>
    <row r="790" spans="1:15" x14ac:dyDescent="0.3">
      <c r="A790" s="5"/>
      <c r="B790" s="5"/>
      <c r="C790" s="5"/>
      <c r="E790" s="5"/>
      <c r="F790" s="5"/>
      <c r="G790" s="5"/>
      <c r="H790" s="5"/>
      <c r="I790" s="5"/>
      <c r="J790" s="5"/>
      <c r="K790" s="5"/>
      <c r="L790" s="5"/>
      <c r="M790" s="5"/>
      <c r="N790" s="5"/>
      <c r="O790" s="5"/>
    </row>
    <row r="791" spans="1:15" x14ac:dyDescent="0.3">
      <c r="A791" s="5"/>
      <c r="B791" s="5"/>
      <c r="C791" s="5"/>
      <c r="E791" s="5"/>
      <c r="F791" s="5"/>
      <c r="G791" s="5"/>
      <c r="H791" s="5"/>
      <c r="I791" s="5"/>
      <c r="J791" s="5"/>
      <c r="K791" s="5"/>
      <c r="L791" s="5"/>
      <c r="M791" s="5"/>
      <c r="N791" s="5"/>
      <c r="O791" s="5"/>
    </row>
    <row r="792" spans="1:15" x14ac:dyDescent="0.3">
      <c r="A792" s="5"/>
      <c r="B792" s="5"/>
      <c r="C792" s="5"/>
      <c r="E792" s="5"/>
      <c r="F792" s="5"/>
      <c r="G792" s="5"/>
      <c r="H792" s="5"/>
      <c r="I792" s="5"/>
      <c r="J792" s="5"/>
      <c r="K792" s="5"/>
      <c r="L792" s="5"/>
      <c r="M792" s="5"/>
      <c r="N792" s="5"/>
      <c r="O792" s="5"/>
    </row>
    <row r="793" spans="1:15" x14ac:dyDescent="0.3">
      <c r="A793" s="5"/>
      <c r="B793" s="5"/>
      <c r="C793" s="5"/>
      <c r="E793" s="5"/>
      <c r="F793" s="5"/>
      <c r="G793" s="5"/>
      <c r="H793" s="5"/>
      <c r="I793" s="5"/>
      <c r="J793" s="5"/>
      <c r="K793" s="5"/>
      <c r="L793" s="5"/>
      <c r="M793" s="5"/>
      <c r="N793" s="5"/>
      <c r="O793" s="5"/>
    </row>
    <row r="794" spans="1:15" x14ac:dyDescent="0.3">
      <c r="A794" s="5"/>
      <c r="B794" s="5"/>
      <c r="C794" s="5"/>
      <c r="E794" s="5"/>
      <c r="F794" s="5"/>
      <c r="G794" s="5"/>
      <c r="H794" s="5"/>
      <c r="I794" s="5"/>
      <c r="J794" s="5"/>
      <c r="K794" s="5"/>
      <c r="L794" s="5"/>
      <c r="M794" s="5"/>
      <c r="N794" s="5"/>
      <c r="O794" s="5"/>
    </row>
    <row r="795" spans="1:15" x14ac:dyDescent="0.3">
      <c r="A795" s="5"/>
      <c r="B795" s="5"/>
      <c r="C795" s="5"/>
      <c r="E795" s="5"/>
      <c r="F795" s="5"/>
      <c r="G795" s="5"/>
      <c r="H795" s="5"/>
      <c r="I795" s="5"/>
      <c r="J795" s="5"/>
      <c r="K795" s="5"/>
      <c r="L795" s="5"/>
      <c r="M795" s="5"/>
      <c r="N795" s="5"/>
      <c r="O795" s="5"/>
    </row>
    <row r="796" spans="1:15" x14ac:dyDescent="0.3">
      <c r="A796" s="5"/>
      <c r="B796" s="5"/>
      <c r="C796" s="5"/>
      <c r="E796" s="5"/>
      <c r="F796" s="5"/>
      <c r="G796" s="5"/>
      <c r="H796" s="5"/>
      <c r="I796" s="5"/>
      <c r="J796" s="5"/>
      <c r="K796" s="5"/>
      <c r="L796" s="5"/>
      <c r="M796" s="5"/>
      <c r="N796" s="5"/>
      <c r="O796" s="5"/>
    </row>
    <row r="797" spans="1:15" x14ac:dyDescent="0.3">
      <c r="A797" s="5"/>
      <c r="B797" s="5"/>
      <c r="C797" s="5"/>
      <c r="E797" s="5"/>
      <c r="F797" s="5"/>
      <c r="G797" s="5"/>
      <c r="H797" s="5"/>
      <c r="I797" s="5"/>
      <c r="J797" s="5"/>
      <c r="K797" s="5"/>
      <c r="L797" s="5"/>
      <c r="M797" s="5"/>
      <c r="N797" s="5"/>
      <c r="O797" s="5"/>
    </row>
    <row r="798" spans="1:15" x14ac:dyDescent="0.3">
      <c r="A798" s="5"/>
      <c r="B798" s="5"/>
      <c r="C798" s="5"/>
      <c r="E798" s="5"/>
      <c r="F798" s="5"/>
      <c r="G798" s="5"/>
      <c r="H798" s="5"/>
      <c r="I798" s="5"/>
      <c r="J798" s="5"/>
      <c r="K798" s="5"/>
      <c r="L798" s="5"/>
      <c r="M798" s="5"/>
      <c r="N798" s="5"/>
      <c r="O798" s="5"/>
    </row>
    <row r="799" spans="1:15" x14ac:dyDescent="0.3">
      <c r="A799" s="5"/>
      <c r="B799" s="5"/>
      <c r="C799" s="5"/>
      <c r="E799" s="5"/>
      <c r="F799" s="5"/>
      <c r="G799" s="5"/>
      <c r="H799" s="5"/>
      <c r="I799" s="5"/>
      <c r="J799" s="5"/>
      <c r="K799" s="5"/>
      <c r="L799" s="5"/>
      <c r="M799" s="5"/>
      <c r="N799" s="5"/>
      <c r="O799" s="5"/>
    </row>
    <row r="800" spans="1:15" x14ac:dyDescent="0.3">
      <c r="A800" s="5"/>
      <c r="B800" s="5"/>
      <c r="C800" s="5"/>
      <c r="E800" s="5"/>
      <c r="F800" s="5"/>
      <c r="G800" s="5"/>
      <c r="H800" s="5"/>
      <c r="I800" s="5"/>
      <c r="J800" s="5"/>
      <c r="K800" s="5"/>
      <c r="L800" s="5"/>
      <c r="M800" s="5"/>
      <c r="N800" s="5"/>
      <c r="O800" s="5"/>
    </row>
    <row r="801" spans="1:15" x14ac:dyDescent="0.3">
      <c r="A801" s="5"/>
      <c r="B801" s="5"/>
      <c r="C801" s="5"/>
      <c r="E801" s="5"/>
      <c r="F801" s="5"/>
      <c r="G801" s="5"/>
      <c r="H801" s="5"/>
      <c r="I801" s="5"/>
      <c r="J801" s="5"/>
      <c r="K801" s="5"/>
      <c r="L801" s="5"/>
      <c r="M801" s="5"/>
      <c r="N801" s="5"/>
      <c r="O801" s="5"/>
    </row>
    <row r="802" spans="1:15" x14ac:dyDescent="0.3">
      <c r="A802" s="5"/>
      <c r="B802" s="5"/>
      <c r="C802" s="5"/>
      <c r="E802" s="5"/>
      <c r="F802" s="5"/>
      <c r="G802" s="5"/>
      <c r="H802" s="5"/>
      <c r="I802" s="5"/>
      <c r="J802" s="5"/>
      <c r="K802" s="5"/>
      <c r="L802" s="5"/>
      <c r="M802" s="5"/>
      <c r="N802" s="5"/>
      <c r="O802" s="5"/>
    </row>
    <row r="803" spans="1:15" x14ac:dyDescent="0.3">
      <c r="A803" s="5"/>
      <c r="B803" s="5"/>
      <c r="C803" s="5"/>
      <c r="E803" s="5"/>
      <c r="F803" s="5"/>
      <c r="G803" s="5"/>
      <c r="H803" s="5"/>
      <c r="I803" s="5"/>
      <c r="J803" s="5"/>
      <c r="K803" s="5"/>
      <c r="L803" s="5"/>
      <c r="M803" s="5"/>
      <c r="N803" s="5"/>
      <c r="O803" s="5"/>
    </row>
    <row r="804" spans="1:15" x14ac:dyDescent="0.3">
      <c r="A804" s="5"/>
      <c r="B804" s="5"/>
      <c r="C804" s="5"/>
      <c r="E804" s="5"/>
      <c r="F804" s="5"/>
      <c r="G804" s="5"/>
      <c r="H804" s="5"/>
      <c r="I804" s="5"/>
      <c r="J804" s="5"/>
      <c r="K804" s="5"/>
      <c r="L804" s="5"/>
      <c r="M804" s="5"/>
      <c r="N804" s="5"/>
      <c r="O804" s="5"/>
    </row>
    <row r="805" spans="1:15" x14ac:dyDescent="0.3">
      <c r="A805" s="5"/>
      <c r="B805" s="5"/>
      <c r="C805" s="5"/>
      <c r="E805" s="5"/>
      <c r="F805" s="5"/>
      <c r="G805" s="5"/>
      <c r="H805" s="5"/>
      <c r="I805" s="5"/>
      <c r="J805" s="5"/>
      <c r="K805" s="5"/>
      <c r="L805" s="5"/>
      <c r="M805" s="5"/>
      <c r="N805" s="5"/>
      <c r="O805" s="5"/>
    </row>
    <row r="806" spans="1:15" x14ac:dyDescent="0.3">
      <c r="A806" s="5"/>
      <c r="B806" s="5"/>
      <c r="C806" s="5"/>
      <c r="E806" s="5"/>
      <c r="F806" s="5"/>
      <c r="G806" s="5"/>
      <c r="H806" s="5"/>
      <c r="I806" s="5"/>
      <c r="J806" s="5"/>
      <c r="K806" s="5"/>
      <c r="L806" s="5"/>
      <c r="M806" s="5"/>
      <c r="N806" s="5"/>
      <c r="O806" s="5"/>
    </row>
    <row r="807" spans="1:15" x14ac:dyDescent="0.3">
      <c r="A807" s="5"/>
      <c r="B807" s="5"/>
      <c r="C807" s="5"/>
      <c r="E807" s="5"/>
      <c r="F807" s="5"/>
      <c r="G807" s="5"/>
      <c r="H807" s="5"/>
      <c r="I807" s="5"/>
      <c r="J807" s="5"/>
      <c r="K807" s="5"/>
      <c r="L807" s="5"/>
      <c r="M807" s="5"/>
      <c r="N807" s="5"/>
      <c r="O807" s="5"/>
    </row>
    <row r="808" spans="1:15" x14ac:dyDescent="0.3">
      <c r="A808" s="5"/>
      <c r="B808" s="5"/>
      <c r="C808" s="5"/>
      <c r="E808" s="5"/>
      <c r="F808" s="5"/>
      <c r="G808" s="5"/>
      <c r="H808" s="5"/>
      <c r="I808" s="5"/>
      <c r="J808" s="5"/>
      <c r="K808" s="5"/>
      <c r="L808" s="5"/>
      <c r="M808" s="5"/>
      <c r="N808" s="5"/>
      <c r="O808" s="5"/>
    </row>
    <row r="809" spans="1:15" x14ac:dyDescent="0.3">
      <c r="A809" s="5"/>
      <c r="B809" s="5"/>
      <c r="C809" s="5"/>
      <c r="E809" s="5"/>
      <c r="F809" s="5"/>
      <c r="G809" s="5"/>
      <c r="H809" s="5"/>
      <c r="I809" s="5"/>
      <c r="J809" s="5"/>
      <c r="K809" s="5"/>
      <c r="L809" s="5"/>
      <c r="M809" s="5"/>
      <c r="N809" s="5"/>
      <c r="O809" s="5"/>
    </row>
    <row r="810" spans="1:15" x14ac:dyDescent="0.3">
      <c r="A810" s="5"/>
      <c r="B810" s="5"/>
      <c r="C810" s="5"/>
      <c r="E810" s="5"/>
      <c r="F810" s="5"/>
      <c r="G810" s="5"/>
      <c r="H810" s="5"/>
      <c r="I810" s="5"/>
      <c r="J810" s="5"/>
      <c r="K810" s="5"/>
      <c r="L810" s="5"/>
      <c r="M810" s="5"/>
      <c r="N810" s="5"/>
      <c r="O810" s="5"/>
    </row>
    <row r="811" spans="1:15" x14ac:dyDescent="0.3">
      <c r="A811" s="5"/>
      <c r="B811" s="5"/>
      <c r="C811" s="5"/>
      <c r="E811" s="5"/>
      <c r="F811" s="5"/>
      <c r="G811" s="5"/>
      <c r="H811" s="5"/>
      <c r="I811" s="5"/>
      <c r="J811" s="5"/>
      <c r="K811" s="5"/>
      <c r="L811" s="5"/>
      <c r="M811" s="5"/>
      <c r="N811" s="5"/>
      <c r="O811" s="5"/>
    </row>
    <row r="812" spans="1:15" x14ac:dyDescent="0.3">
      <c r="A812" s="5"/>
      <c r="B812" s="5"/>
      <c r="C812" s="5"/>
      <c r="E812" s="5"/>
      <c r="F812" s="5"/>
      <c r="G812" s="5"/>
      <c r="H812" s="5"/>
      <c r="I812" s="5"/>
      <c r="J812" s="5"/>
      <c r="K812" s="5"/>
      <c r="L812" s="5"/>
      <c r="M812" s="5"/>
      <c r="N812" s="5"/>
      <c r="O812" s="5"/>
    </row>
    <row r="813" spans="1:15" x14ac:dyDescent="0.3">
      <c r="A813" s="5"/>
      <c r="B813" s="5"/>
      <c r="C813" s="5"/>
      <c r="E813" s="5"/>
      <c r="F813" s="5"/>
      <c r="G813" s="5"/>
      <c r="H813" s="5"/>
      <c r="I813" s="5"/>
      <c r="J813" s="5"/>
      <c r="K813" s="5"/>
      <c r="L813" s="5"/>
      <c r="M813" s="5"/>
      <c r="N813" s="5"/>
      <c r="O813" s="5"/>
    </row>
    <row r="814" spans="1:15" x14ac:dyDescent="0.3">
      <c r="A814" s="5"/>
      <c r="B814" s="5"/>
      <c r="C814" s="5"/>
      <c r="E814" s="5"/>
      <c r="F814" s="5"/>
      <c r="G814" s="5"/>
      <c r="H814" s="5"/>
      <c r="I814" s="5"/>
      <c r="J814" s="5"/>
      <c r="K814" s="5"/>
      <c r="L814" s="5"/>
      <c r="M814" s="5"/>
      <c r="N814" s="5"/>
      <c r="O814" s="5"/>
    </row>
    <row r="815" spans="1:15" x14ac:dyDescent="0.3">
      <c r="A815" s="5"/>
      <c r="B815" s="5"/>
      <c r="C815" s="5"/>
      <c r="E815" s="5"/>
      <c r="F815" s="5"/>
      <c r="G815" s="5"/>
      <c r="H815" s="5"/>
      <c r="I815" s="5"/>
      <c r="J815" s="5"/>
      <c r="K815" s="5"/>
      <c r="L815" s="5"/>
      <c r="M815" s="5"/>
      <c r="N815" s="5"/>
      <c r="O815" s="5"/>
    </row>
    <row r="816" spans="1:15" x14ac:dyDescent="0.3">
      <c r="A816" s="5"/>
      <c r="B816" s="5"/>
      <c r="C816" s="5"/>
      <c r="E816" s="5"/>
      <c r="F816" s="5"/>
      <c r="G816" s="5"/>
      <c r="H816" s="5"/>
      <c r="I816" s="5"/>
      <c r="J816" s="5"/>
      <c r="K816" s="5"/>
      <c r="L816" s="5"/>
      <c r="M816" s="5"/>
      <c r="N816" s="5"/>
      <c r="O816" s="5"/>
    </row>
    <row r="817" spans="1:15" x14ac:dyDescent="0.3">
      <c r="A817" s="5"/>
      <c r="B817" s="5"/>
      <c r="C817" s="5"/>
      <c r="E817" s="5"/>
      <c r="F817" s="5"/>
      <c r="G817" s="5"/>
      <c r="H817" s="5"/>
      <c r="I817" s="5"/>
      <c r="J817" s="5"/>
      <c r="K817" s="5"/>
      <c r="L817" s="5"/>
      <c r="M817" s="5"/>
      <c r="N817" s="5"/>
      <c r="O817" s="5"/>
    </row>
    <row r="818" spans="1:15" x14ac:dyDescent="0.3">
      <c r="A818" s="5"/>
      <c r="B818" s="5"/>
      <c r="C818" s="5"/>
      <c r="E818" s="5"/>
      <c r="F818" s="5"/>
      <c r="G818" s="5"/>
      <c r="H818" s="5"/>
      <c r="I818" s="5"/>
      <c r="J818" s="5"/>
      <c r="K818" s="5"/>
      <c r="L818" s="5"/>
      <c r="M818" s="5"/>
      <c r="N818" s="5"/>
      <c r="O818" s="5"/>
    </row>
    <row r="819" spans="1:15" x14ac:dyDescent="0.3">
      <c r="A819" s="5"/>
      <c r="B819" s="5"/>
      <c r="C819" s="5"/>
      <c r="E819" s="5"/>
      <c r="F819" s="5"/>
      <c r="G819" s="5"/>
      <c r="H819" s="5"/>
      <c r="I819" s="5"/>
      <c r="J819" s="5"/>
      <c r="K819" s="5"/>
      <c r="L819" s="5"/>
      <c r="M819" s="5"/>
      <c r="N819" s="5"/>
      <c r="O819" s="5"/>
    </row>
    <row r="820" spans="1:15" x14ac:dyDescent="0.3">
      <c r="A820" s="5"/>
      <c r="B820" s="5"/>
      <c r="C820" s="5"/>
      <c r="E820" s="5"/>
      <c r="F820" s="5"/>
      <c r="G820" s="5"/>
      <c r="H820" s="5"/>
      <c r="I820" s="5"/>
      <c r="J820" s="5"/>
      <c r="K820" s="5"/>
      <c r="L820" s="5"/>
      <c r="M820" s="5"/>
      <c r="N820" s="5"/>
      <c r="O820" s="5"/>
    </row>
    <row r="821" spans="1:15" x14ac:dyDescent="0.3">
      <c r="A821" s="5"/>
      <c r="B821" s="5"/>
      <c r="C821" s="5"/>
      <c r="E821" s="5"/>
      <c r="F821" s="5"/>
      <c r="G821" s="5"/>
      <c r="H821" s="5"/>
      <c r="I821" s="5"/>
      <c r="J821" s="5"/>
      <c r="K821" s="5"/>
      <c r="L821" s="5"/>
      <c r="M821" s="5"/>
      <c r="N821" s="5"/>
      <c r="O821" s="5"/>
    </row>
    <row r="822" spans="1:15" x14ac:dyDescent="0.3">
      <c r="A822" s="5"/>
      <c r="B822" s="5"/>
      <c r="C822" s="5"/>
      <c r="E822" s="5"/>
      <c r="F822" s="5"/>
      <c r="G822" s="5"/>
      <c r="H822" s="5"/>
      <c r="I822" s="5"/>
      <c r="J822" s="5"/>
      <c r="K822" s="5"/>
      <c r="L822" s="5"/>
      <c r="M822" s="5"/>
      <c r="N822" s="5"/>
      <c r="O822" s="5"/>
    </row>
    <row r="823" spans="1:15" x14ac:dyDescent="0.3">
      <c r="A823" s="5"/>
      <c r="B823" s="5"/>
      <c r="C823" s="5"/>
      <c r="E823" s="5"/>
      <c r="F823" s="5"/>
      <c r="G823" s="5"/>
      <c r="H823" s="5"/>
      <c r="I823" s="5"/>
      <c r="J823" s="5"/>
      <c r="K823" s="5"/>
      <c r="L823" s="5"/>
      <c r="M823" s="5"/>
      <c r="N823" s="5"/>
      <c r="O823" s="5"/>
    </row>
    <row r="824" spans="1:15" x14ac:dyDescent="0.3">
      <c r="A824" s="5"/>
      <c r="B824" s="5"/>
      <c r="C824" s="5"/>
      <c r="E824" s="5"/>
      <c r="F824" s="5"/>
      <c r="G824" s="5"/>
      <c r="H824" s="5"/>
      <c r="I824" s="5"/>
      <c r="J824" s="5"/>
      <c r="K824" s="5"/>
      <c r="L824" s="5"/>
      <c r="M824" s="5"/>
      <c r="N824" s="5"/>
      <c r="O824" s="5"/>
    </row>
    <row r="825" spans="1:15" x14ac:dyDescent="0.3">
      <c r="A825" s="5"/>
      <c r="B825" s="5"/>
      <c r="C825" s="5"/>
      <c r="E825" s="5"/>
      <c r="F825" s="5"/>
      <c r="G825" s="5"/>
      <c r="H825" s="5"/>
      <c r="I825" s="5"/>
      <c r="J825" s="5"/>
      <c r="K825" s="5"/>
      <c r="L825" s="5"/>
      <c r="M825" s="5"/>
      <c r="N825" s="5"/>
      <c r="O825" s="5"/>
    </row>
    <row r="826" spans="1:15" x14ac:dyDescent="0.3">
      <c r="A826" s="5"/>
      <c r="B826" s="5"/>
      <c r="C826" s="5"/>
      <c r="E826" s="5"/>
      <c r="F826" s="5"/>
      <c r="G826" s="5"/>
      <c r="H826" s="5"/>
      <c r="I826" s="5"/>
      <c r="J826" s="5"/>
      <c r="K826" s="5"/>
      <c r="L826" s="5"/>
      <c r="M826" s="5"/>
      <c r="N826" s="5"/>
      <c r="O826" s="5"/>
    </row>
    <row r="827" spans="1:15" x14ac:dyDescent="0.3">
      <c r="A827" s="5"/>
      <c r="B827" s="5"/>
      <c r="C827" s="5"/>
      <c r="E827" s="5"/>
      <c r="F827" s="5"/>
      <c r="G827" s="5"/>
      <c r="H827" s="5"/>
      <c r="I827" s="5"/>
      <c r="J827" s="5"/>
      <c r="K827" s="5"/>
      <c r="L827" s="5"/>
      <c r="M827" s="5"/>
      <c r="N827" s="5"/>
      <c r="O827" s="5"/>
    </row>
    <row r="828" spans="1:15" x14ac:dyDescent="0.3">
      <c r="A828" s="5"/>
      <c r="B828" s="5"/>
      <c r="C828" s="5"/>
      <c r="E828" s="5"/>
      <c r="F828" s="5"/>
      <c r="G828" s="5"/>
      <c r="H828" s="5"/>
      <c r="I828" s="5"/>
      <c r="J828" s="5"/>
      <c r="K828" s="5"/>
      <c r="L828" s="5"/>
      <c r="M828" s="5"/>
      <c r="N828" s="5"/>
      <c r="O828" s="5"/>
    </row>
    <row r="829" spans="1:15" x14ac:dyDescent="0.3">
      <c r="A829" s="5"/>
      <c r="B829" s="5"/>
      <c r="C829" s="5"/>
      <c r="E829" s="5"/>
      <c r="F829" s="5"/>
      <c r="G829" s="5"/>
      <c r="H829" s="5"/>
      <c r="I829" s="5"/>
      <c r="J829" s="5"/>
      <c r="K829" s="5"/>
      <c r="L829" s="5"/>
      <c r="M829" s="5"/>
      <c r="N829" s="5"/>
      <c r="O829" s="5"/>
    </row>
    <row r="830" spans="1:15" x14ac:dyDescent="0.3">
      <c r="A830" s="5"/>
      <c r="B830" s="5"/>
      <c r="C830" s="5"/>
      <c r="E830" s="5"/>
      <c r="F830" s="5"/>
      <c r="G830" s="5"/>
      <c r="H830" s="5"/>
      <c r="I830" s="5"/>
      <c r="J830" s="5"/>
      <c r="K830" s="5"/>
      <c r="L830" s="5"/>
      <c r="M830" s="5"/>
      <c r="N830" s="5"/>
      <c r="O830" s="5"/>
    </row>
    <row r="831" spans="1:15" x14ac:dyDescent="0.3">
      <c r="A831" s="5"/>
      <c r="B831" s="5"/>
      <c r="C831" s="5"/>
      <c r="E831" s="5"/>
      <c r="F831" s="5"/>
      <c r="G831" s="5"/>
      <c r="H831" s="5"/>
      <c r="I831" s="5"/>
      <c r="J831" s="5"/>
      <c r="K831" s="5"/>
      <c r="L831" s="5"/>
      <c r="M831" s="5"/>
      <c r="N831" s="5"/>
      <c r="O831" s="5"/>
    </row>
    <row r="832" spans="1:15" x14ac:dyDescent="0.3">
      <c r="A832" s="5"/>
      <c r="B832" s="5"/>
      <c r="C832" s="5"/>
      <c r="E832" s="5"/>
      <c r="F832" s="5"/>
      <c r="G832" s="5"/>
      <c r="H832" s="5"/>
      <c r="I832" s="5"/>
      <c r="J832" s="5"/>
      <c r="K832" s="5"/>
      <c r="L832" s="5"/>
      <c r="M832" s="5"/>
      <c r="N832" s="5"/>
      <c r="O832" s="5"/>
    </row>
    <row r="833" spans="1:15" x14ac:dyDescent="0.3">
      <c r="A833" s="5"/>
      <c r="B833" s="5"/>
      <c r="C833" s="5"/>
      <c r="E833" s="5"/>
      <c r="F833" s="5"/>
      <c r="G833" s="5"/>
      <c r="H833" s="5"/>
      <c r="I833" s="5"/>
      <c r="J833" s="5"/>
      <c r="K833" s="5"/>
      <c r="L833" s="5"/>
      <c r="M833" s="5"/>
      <c r="N833" s="5"/>
      <c r="O833" s="5"/>
    </row>
    <row r="834" spans="1:15" x14ac:dyDescent="0.3">
      <c r="A834" s="5"/>
      <c r="B834" s="5"/>
      <c r="C834" s="5"/>
      <c r="E834" s="5"/>
      <c r="F834" s="5"/>
      <c r="G834" s="5"/>
      <c r="H834" s="5"/>
      <c r="I834" s="5"/>
      <c r="J834" s="5"/>
      <c r="K834" s="5"/>
      <c r="L834" s="5"/>
      <c r="M834" s="5"/>
      <c r="N834" s="5"/>
      <c r="O834" s="5"/>
    </row>
    <row r="835" spans="1:15" x14ac:dyDescent="0.3">
      <c r="A835" s="5"/>
      <c r="B835" s="5"/>
      <c r="C835" s="5"/>
      <c r="E835" s="5"/>
      <c r="F835" s="5"/>
      <c r="G835" s="5"/>
      <c r="H835" s="5"/>
      <c r="I835" s="5"/>
      <c r="J835" s="5"/>
      <c r="K835" s="5"/>
      <c r="L835" s="5"/>
      <c r="M835" s="5"/>
      <c r="N835" s="5"/>
      <c r="O835" s="5"/>
    </row>
    <row r="836" spans="1:15" x14ac:dyDescent="0.3">
      <c r="A836" s="5"/>
      <c r="B836" s="5"/>
      <c r="C836" s="5"/>
      <c r="E836" s="5"/>
      <c r="F836" s="5"/>
      <c r="G836" s="5"/>
      <c r="H836" s="5"/>
      <c r="I836" s="5"/>
      <c r="J836" s="5"/>
      <c r="K836" s="5"/>
      <c r="L836" s="5"/>
      <c r="M836" s="5"/>
      <c r="N836" s="5"/>
      <c r="O836" s="5"/>
    </row>
    <row r="837" spans="1:15" x14ac:dyDescent="0.3">
      <c r="A837" s="5"/>
      <c r="B837" s="5"/>
      <c r="C837" s="5"/>
      <c r="E837" s="5"/>
      <c r="F837" s="5"/>
      <c r="G837" s="5"/>
      <c r="H837" s="5"/>
      <c r="I837" s="5"/>
      <c r="J837" s="5"/>
      <c r="K837" s="5"/>
      <c r="L837" s="5"/>
      <c r="M837" s="5"/>
      <c r="N837" s="5"/>
      <c r="O837" s="5"/>
    </row>
    <row r="838" spans="1:15" x14ac:dyDescent="0.3">
      <c r="A838" s="5"/>
      <c r="B838" s="5"/>
      <c r="C838" s="5"/>
      <c r="E838" s="5"/>
      <c r="F838" s="5"/>
      <c r="G838" s="5"/>
      <c r="H838" s="5"/>
      <c r="I838" s="5"/>
      <c r="J838" s="5"/>
      <c r="K838" s="5"/>
      <c r="L838" s="5"/>
      <c r="M838" s="5"/>
      <c r="N838" s="5"/>
      <c r="O838" s="5"/>
    </row>
    <row r="839" spans="1:15" x14ac:dyDescent="0.3">
      <c r="A839" s="5"/>
      <c r="B839" s="5"/>
      <c r="C839" s="5"/>
      <c r="E839" s="5"/>
      <c r="F839" s="5"/>
      <c r="G839" s="5"/>
      <c r="H839" s="5"/>
      <c r="I839" s="5"/>
      <c r="J839" s="5"/>
      <c r="K839" s="5"/>
      <c r="L839" s="5"/>
      <c r="M839" s="5"/>
      <c r="N839" s="5"/>
      <c r="O839" s="5"/>
    </row>
    <row r="840" spans="1:15" x14ac:dyDescent="0.3">
      <c r="A840" s="5"/>
      <c r="B840" s="5"/>
      <c r="C840" s="5"/>
      <c r="E840" s="5"/>
      <c r="F840" s="5"/>
      <c r="G840" s="5"/>
      <c r="H840" s="5"/>
      <c r="I840" s="5"/>
      <c r="J840" s="5"/>
      <c r="K840" s="5"/>
      <c r="L840" s="5"/>
      <c r="M840" s="5"/>
      <c r="N840" s="5"/>
      <c r="O840" s="5"/>
    </row>
    <row r="841" spans="1:15" x14ac:dyDescent="0.3">
      <c r="A841" s="5"/>
      <c r="B841" s="5"/>
      <c r="C841" s="5"/>
      <c r="E841" s="5"/>
      <c r="F841" s="5"/>
      <c r="G841" s="5"/>
      <c r="H841" s="5"/>
      <c r="I841" s="5"/>
      <c r="J841" s="5"/>
      <c r="K841" s="5"/>
      <c r="L841" s="5"/>
      <c r="M841" s="5"/>
      <c r="N841" s="5"/>
      <c r="O841" s="5"/>
    </row>
    <row r="842" spans="1:15" x14ac:dyDescent="0.3">
      <c r="A842" s="5"/>
      <c r="B842" s="5"/>
      <c r="C842" s="5"/>
      <c r="E842" s="5"/>
      <c r="F842" s="5"/>
      <c r="G842" s="5"/>
      <c r="H842" s="5"/>
      <c r="I842" s="5"/>
      <c r="J842" s="5"/>
      <c r="K842" s="5"/>
      <c r="L842" s="5"/>
      <c r="M842" s="5"/>
      <c r="N842" s="5"/>
      <c r="O842" s="5"/>
    </row>
    <row r="843" spans="1:15" x14ac:dyDescent="0.3">
      <c r="A843" s="5"/>
      <c r="B843" s="5"/>
      <c r="C843" s="5"/>
      <c r="E843" s="5"/>
      <c r="F843" s="5"/>
      <c r="G843" s="5"/>
      <c r="H843" s="5"/>
      <c r="I843" s="5"/>
      <c r="J843" s="5"/>
      <c r="K843" s="5"/>
      <c r="L843" s="5"/>
      <c r="M843" s="5"/>
      <c r="N843" s="5"/>
      <c r="O843" s="5"/>
    </row>
    <row r="844" spans="1:15" x14ac:dyDescent="0.3">
      <c r="A844" s="5"/>
      <c r="B844" s="5"/>
      <c r="C844" s="5"/>
      <c r="E844" s="5"/>
      <c r="F844" s="5"/>
      <c r="G844" s="5"/>
      <c r="H844" s="5"/>
      <c r="I844" s="5"/>
      <c r="J844" s="5"/>
      <c r="K844" s="5"/>
      <c r="L844" s="5"/>
      <c r="M844" s="5"/>
      <c r="N844" s="5"/>
      <c r="O844" s="5"/>
    </row>
    <row r="845" spans="1:15" x14ac:dyDescent="0.3">
      <c r="A845" s="5"/>
      <c r="B845" s="5"/>
      <c r="C845" s="5"/>
      <c r="E845" s="5"/>
      <c r="F845" s="5"/>
      <c r="G845" s="5"/>
      <c r="H845" s="5"/>
      <c r="I845" s="5"/>
      <c r="J845" s="5"/>
      <c r="K845" s="5"/>
      <c r="L845" s="5"/>
      <c r="M845" s="5"/>
      <c r="N845" s="5"/>
      <c r="O845" s="5"/>
    </row>
    <row r="846" spans="1:15" x14ac:dyDescent="0.3">
      <c r="A846" s="5"/>
      <c r="B846" s="5"/>
      <c r="C846" s="5"/>
      <c r="E846" s="5"/>
      <c r="F846" s="5"/>
      <c r="G846" s="5"/>
      <c r="H846" s="5"/>
      <c r="I846" s="5"/>
      <c r="J846" s="5"/>
      <c r="K846" s="5"/>
      <c r="L846" s="5"/>
      <c r="M846" s="5"/>
      <c r="N846" s="5"/>
      <c r="O846" s="5"/>
    </row>
    <row r="847" spans="1:15" x14ac:dyDescent="0.3">
      <c r="A847" s="5"/>
      <c r="B847" s="5"/>
      <c r="C847" s="5"/>
      <c r="E847" s="5"/>
      <c r="F847" s="5"/>
      <c r="G847" s="5"/>
      <c r="H847" s="5"/>
      <c r="I847" s="5"/>
      <c r="J847" s="5"/>
      <c r="K847" s="5"/>
      <c r="L847" s="5"/>
      <c r="M847" s="5"/>
      <c r="N847" s="5"/>
      <c r="O847" s="5"/>
    </row>
    <row r="848" spans="1:15" x14ac:dyDescent="0.3">
      <c r="A848" s="5"/>
      <c r="B848" s="5"/>
      <c r="C848" s="5"/>
      <c r="E848" s="5"/>
      <c r="F848" s="5"/>
      <c r="G848" s="5"/>
      <c r="H848" s="5"/>
      <c r="I848" s="5"/>
      <c r="J848" s="5"/>
      <c r="K848" s="5"/>
      <c r="L848" s="5"/>
      <c r="M848" s="5"/>
      <c r="N848" s="5"/>
      <c r="O848" s="5"/>
    </row>
    <row r="849" spans="1:15" x14ac:dyDescent="0.3">
      <c r="A849" s="5"/>
      <c r="B849" s="5"/>
      <c r="C849" s="5"/>
      <c r="E849" s="5"/>
      <c r="F849" s="5"/>
      <c r="G849" s="5"/>
      <c r="H849" s="5"/>
      <c r="I849" s="5"/>
      <c r="J849" s="5"/>
      <c r="K849" s="5"/>
      <c r="L849" s="5"/>
      <c r="M849" s="5"/>
      <c r="N849" s="5"/>
      <c r="O849" s="5"/>
    </row>
    <row r="850" spans="1:15" x14ac:dyDescent="0.3">
      <c r="A850" s="5"/>
      <c r="B850" s="5"/>
      <c r="C850" s="5"/>
      <c r="E850" s="5"/>
      <c r="F850" s="5"/>
      <c r="G850" s="5"/>
      <c r="H850" s="5"/>
      <c r="I850" s="5"/>
      <c r="J850" s="5"/>
      <c r="K850" s="5"/>
      <c r="L850" s="5"/>
      <c r="M850" s="5"/>
      <c r="N850" s="5"/>
      <c r="O850" s="5"/>
    </row>
    <row r="851" spans="1:15" x14ac:dyDescent="0.3">
      <c r="A851" s="5"/>
      <c r="B851" s="5"/>
      <c r="C851" s="5"/>
      <c r="E851" s="5"/>
      <c r="F851" s="5"/>
      <c r="G851" s="5"/>
      <c r="H851" s="5"/>
      <c r="I851" s="5"/>
      <c r="J851" s="5"/>
      <c r="K851" s="5"/>
      <c r="L851" s="5"/>
      <c r="M851" s="5"/>
      <c r="N851" s="5"/>
      <c r="O851" s="5"/>
    </row>
    <row r="852" spans="1:15" x14ac:dyDescent="0.3">
      <c r="A852" s="5"/>
      <c r="B852" s="5"/>
      <c r="C852" s="5"/>
      <c r="E852" s="5"/>
      <c r="F852" s="5"/>
      <c r="G852" s="5"/>
      <c r="H852" s="5"/>
      <c r="I852" s="5"/>
      <c r="J852" s="5"/>
      <c r="K852" s="5"/>
      <c r="L852" s="5"/>
      <c r="M852" s="5"/>
      <c r="N852" s="5"/>
      <c r="O852" s="5"/>
    </row>
    <row r="853" spans="1:15" x14ac:dyDescent="0.3">
      <c r="A853" s="5"/>
      <c r="B853" s="5"/>
      <c r="C853" s="5"/>
      <c r="E853" s="5"/>
      <c r="F853" s="5"/>
      <c r="G853" s="5"/>
      <c r="H853" s="5"/>
      <c r="I853" s="5"/>
      <c r="J853" s="5"/>
      <c r="K853" s="5"/>
      <c r="L853" s="5"/>
      <c r="M853" s="5"/>
      <c r="N853" s="5"/>
      <c r="O853" s="5"/>
    </row>
    <row r="854" spans="1:15" x14ac:dyDescent="0.3">
      <c r="A854" s="5"/>
      <c r="B854" s="5"/>
      <c r="C854" s="5"/>
      <c r="E854" s="5"/>
      <c r="F854" s="5"/>
      <c r="G854" s="5"/>
      <c r="H854" s="5"/>
      <c r="I854" s="5"/>
      <c r="J854" s="5"/>
      <c r="K854" s="5"/>
      <c r="L854" s="5"/>
      <c r="M854" s="5"/>
      <c r="N854" s="5"/>
      <c r="O854" s="5"/>
    </row>
    <row r="855" spans="1:15" x14ac:dyDescent="0.3">
      <c r="A855" s="5"/>
      <c r="B855" s="5"/>
      <c r="C855" s="5"/>
      <c r="E855" s="5"/>
      <c r="F855" s="5"/>
      <c r="G855" s="5"/>
      <c r="H855" s="5"/>
      <c r="I855" s="5"/>
      <c r="J855" s="5"/>
      <c r="K855" s="5"/>
      <c r="L855" s="5"/>
      <c r="M855" s="5"/>
      <c r="N855" s="5"/>
      <c r="O855" s="5"/>
    </row>
    <row r="856" spans="1:15" x14ac:dyDescent="0.3">
      <c r="A856" s="5"/>
      <c r="B856" s="5"/>
      <c r="C856" s="5"/>
      <c r="E856" s="5"/>
      <c r="F856" s="5"/>
      <c r="G856" s="5"/>
      <c r="H856" s="5"/>
      <c r="I856" s="5"/>
      <c r="J856" s="5"/>
      <c r="K856" s="5"/>
      <c r="L856" s="5"/>
      <c r="M856" s="5"/>
      <c r="N856" s="5"/>
      <c r="O856" s="5"/>
    </row>
    <row r="857" spans="1:15" x14ac:dyDescent="0.3">
      <c r="A857" s="5"/>
      <c r="B857" s="5"/>
      <c r="C857" s="5"/>
      <c r="E857" s="5"/>
      <c r="F857" s="5"/>
      <c r="G857" s="5"/>
      <c r="H857" s="5"/>
      <c r="I857" s="5"/>
      <c r="J857" s="5"/>
      <c r="K857" s="5"/>
      <c r="L857" s="5"/>
      <c r="M857" s="5"/>
      <c r="N857" s="5"/>
      <c r="O857" s="5"/>
    </row>
    <row r="858" spans="1:15" x14ac:dyDescent="0.3">
      <c r="A858" s="5"/>
      <c r="B858" s="5"/>
      <c r="C858" s="5"/>
      <c r="E858" s="5"/>
      <c r="F858" s="5"/>
      <c r="G858" s="5"/>
      <c r="H858" s="5"/>
      <c r="I858" s="5"/>
      <c r="J858" s="5"/>
      <c r="K858" s="5"/>
      <c r="L858" s="5"/>
      <c r="M858" s="5"/>
      <c r="N858" s="5"/>
      <c r="O858" s="5"/>
    </row>
    <row r="859" spans="1:15" x14ac:dyDescent="0.3">
      <c r="A859" s="5"/>
      <c r="B859" s="5"/>
      <c r="C859" s="5"/>
      <c r="E859" s="5"/>
      <c r="F859" s="5"/>
      <c r="G859" s="5"/>
      <c r="H859" s="5"/>
      <c r="I859" s="5"/>
      <c r="J859" s="5"/>
      <c r="K859" s="5"/>
      <c r="L859" s="5"/>
      <c r="M859" s="5"/>
      <c r="N859" s="5"/>
      <c r="O859" s="5"/>
    </row>
    <row r="860" spans="1:15" x14ac:dyDescent="0.3">
      <c r="A860" s="5"/>
      <c r="B860" s="5"/>
      <c r="C860" s="5"/>
      <c r="E860" s="5"/>
      <c r="F860" s="5"/>
      <c r="G860" s="5"/>
      <c r="H860" s="5"/>
      <c r="I860" s="5"/>
      <c r="J860" s="5"/>
      <c r="K860" s="5"/>
      <c r="L860" s="5"/>
      <c r="M860" s="5"/>
      <c r="N860" s="5"/>
      <c r="O860" s="5"/>
    </row>
    <row r="861" spans="1:15" x14ac:dyDescent="0.3">
      <c r="A861" s="5"/>
      <c r="B861" s="5"/>
      <c r="C861" s="5"/>
      <c r="E861" s="5"/>
      <c r="F861" s="5"/>
      <c r="G861" s="5"/>
      <c r="H861" s="5"/>
      <c r="I861" s="5"/>
      <c r="J861" s="5"/>
      <c r="K861" s="5"/>
      <c r="L861" s="5"/>
      <c r="M861" s="5"/>
      <c r="N861" s="5"/>
      <c r="O861" s="5"/>
    </row>
  </sheetData>
  <autoFilter ref="A10:N346" xr:uid="{556EE277-FDE4-4CAF-AD07-5725496B654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2A571-DC42-4DB3-899D-0FE29AD9E43E}">
  <dimension ref="A1:O861"/>
  <sheetViews>
    <sheetView workbookViewId="0"/>
  </sheetViews>
  <sheetFormatPr defaultRowHeight="14.4" x14ac:dyDescent="0.3"/>
  <cols>
    <col min="1" max="1" width="38" customWidth="1"/>
    <col min="2" max="2" width="43.5546875" customWidth="1"/>
    <col min="3" max="3" width="28" bestFit="1" customWidth="1"/>
    <col min="4" max="4" width="16.77734375" style="5" bestFit="1" customWidth="1"/>
    <col min="5" max="13" width="10.44140625" customWidth="1"/>
    <col min="14" max="14" width="13" bestFit="1" customWidth="1"/>
  </cols>
  <sheetData>
    <row r="1" spans="1:15" x14ac:dyDescent="0.3">
      <c r="A1" s="4" t="s">
        <v>129</v>
      </c>
    </row>
    <row r="2" spans="1:15" x14ac:dyDescent="0.3">
      <c r="A2" s="4" t="s">
        <v>468</v>
      </c>
    </row>
    <row r="3" spans="1:15" x14ac:dyDescent="0.3">
      <c r="A3" s="2" t="s">
        <v>488</v>
      </c>
    </row>
    <row r="4" spans="1:15" x14ac:dyDescent="0.3">
      <c r="A4" s="2" t="s">
        <v>118</v>
      </c>
    </row>
    <row r="5" spans="1:15" x14ac:dyDescent="0.3">
      <c r="A5" s="2" t="s">
        <v>530</v>
      </c>
    </row>
    <row r="6" spans="1:15" x14ac:dyDescent="0.3">
      <c r="A6" s="2"/>
    </row>
    <row r="7" spans="1:15" x14ac:dyDescent="0.3">
      <c r="A7" t="s">
        <v>486</v>
      </c>
    </row>
    <row r="9" spans="1:15" x14ac:dyDescent="0.3">
      <c r="A9" s="26"/>
      <c r="B9" s="26"/>
      <c r="C9" s="26"/>
      <c r="D9" s="26"/>
      <c r="E9" s="26"/>
      <c r="F9" s="26"/>
      <c r="G9" s="26"/>
      <c r="H9" s="26"/>
      <c r="I9" s="26"/>
      <c r="J9" s="26"/>
      <c r="K9" s="26"/>
      <c r="L9" s="26"/>
      <c r="M9" s="26"/>
      <c r="N9" s="26"/>
      <c r="O9" s="5"/>
    </row>
    <row r="10" spans="1:15" x14ac:dyDescent="0.3">
      <c r="A10" s="4" t="s">
        <v>89</v>
      </c>
      <c r="B10" s="4" t="s">
        <v>492</v>
      </c>
      <c r="C10" s="4" t="s">
        <v>498</v>
      </c>
      <c r="D10" s="4" t="s">
        <v>499</v>
      </c>
      <c r="E10" s="72">
        <v>2015</v>
      </c>
      <c r="F10" s="72">
        <v>2016</v>
      </c>
      <c r="G10" s="72">
        <v>2017</v>
      </c>
      <c r="H10" s="72">
        <v>2018</v>
      </c>
      <c r="I10" s="72">
        <v>2019</v>
      </c>
      <c r="J10" s="72">
        <v>2020</v>
      </c>
      <c r="K10" s="72">
        <v>2021</v>
      </c>
      <c r="L10" s="72">
        <v>2022</v>
      </c>
      <c r="M10" s="72">
        <v>2023</v>
      </c>
      <c r="N10" s="5"/>
      <c r="O10" s="5"/>
    </row>
    <row r="11" spans="1:15" x14ac:dyDescent="0.3">
      <c r="A11" t="s">
        <v>108</v>
      </c>
      <c r="B11" t="s">
        <v>493</v>
      </c>
      <c r="C11" t="s">
        <v>248</v>
      </c>
      <c r="D11" t="s">
        <v>249</v>
      </c>
      <c r="E11" s="50">
        <v>0</v>
      </c>
      <c r="F11" s="50">
        <v>0</v>
      </c>
      <c r="G11" s="50">
        <v>0</v>
      </c>
      <c r="H11" s="50">
        <v>0</v>
      </c>
      <c r="I11" s="50">
        <v>0</v>
      </c>
      <c r="J11" s="50">
        <v>0</v>
      </c>
      <c r="K11" s="50">
        <v>1.5035784143409999E-4</v>
      </c>
      <c r="L11" s="50">
        <v>0</v>
      </c>
      <c r="M11" s="50">
        <v>0</v>
      </c>
      <c r="N11" s="5"/>
      <c r="O11" s="5"/>
    </row>
    <row r="12" spans="1:15" x14ac:dyDescent="0.3">
      <c r="A12" t="s">
        <v>108</v>
      </c>
      <c r="B12" t="s">
        <v>493</v>
      </c>
      <c r="C12" t="s">
        <v>250</v>
      </c>
      <c r="D12" t="s">
        <v>251</v>
      </c>
      <c r="E12" s="50">
        <v>2.2855721965765301E-6</v>
      </c>
      <c r="F12" s="50">
        <v>0</v>
      </c>
      <c r="G12" s="50">
        <v>0</v>
      </c>
      <c r="H12" s="50">
        <v>0</v>
      </c>
      <c r="I12" s="50">
        <v>0</v>
      </c>
      <c r="J12" s="50">
        <v>0</v>
      </c>
      <c r="K12" s="50">
        <v>0</v>
      </c>
      <c r="L12" s="50">
        <v>0</v>
      </c>
      <c r="M12" s="50">
        <v>0</v>
      </c>
      <c r="N12" s="5"/>
      <c r="O12" s="5"/>
    </row>
    <row r="13" spans="1:15" x14ac:dyDescent="0.3">
      <c r="A13" t="s">
        <v>108</v>
      </c>
      <c r="B13" t="s">
        <v>493</v>
      </c>
      <c r="C13" t="s">
        <v>252</v>
      </c>
      <c r="D13" t="s">
        <v>253</v>
      </c>
      <c r="E13" s="50">
        <v>3.4120327791749699E-2</v>
      </c>
      <c r="F13" s="50">
        <v>1.8072390115115699E-2</v>
      </c>
      <c r="G13" s="50">
        <v>0</v>
      </c>
      <c r="H13" s="50">
        <v>0</v>
      </c>
      <c r="I13" s="50">
        <v>0</v>
      </c>
      <c r="J13" s="50">
        <v>1.35679392850998E-6</v>
      </c>
      <c r="K13" s="50">
        <v>6.8189497249065205E-7</v>
      </c>
      <c r="L13" s="50">
        <v>1.70236019473298E-5</v>
      </c>
      <c r="M13" s="50">
        <v>1.1129326467939E-3</v>
      </c>
      <c r="N13" s="5"/>
      <c r="O13" s="5"/>
    </row>
    <row r="14" spans="1:15" x14ac:dyDescent="0.3">
      <c r="A14" t="s">
        <v>108</v>
      </c>
      <c r="B14" t="s">
        <v>493</v>
      </c>
      <c r="C14" t="s">
        <v>254</v>
      </c>
      <c r="D14" t="s">
        <v>255</v>
      </c>
      <c r="E14" s="50">
        <v>0</v>
      </c>
      <c r="F14" s="50">
        <v>0</v>
      </c>
      <c r="G14" s="50">
        <v>0</v>
      </c>
      <c r="H14" s="50">
        <v>0</v>
      </c>
      <c r="I14" s="50">
        <v>0</v>
      </c>
      <c r="J14" s="50">
        <v>0</v>
      </c>
      <c r="K14" s="50">
        <v>7.5008446973971696E-6</v>
      </c>
      <c r="L14" s="50">
        <v>0</v>
      </c>
      <c r="M14" s="50">
        <v>0</v>
      </c>
      <c r="N14" s="5"/>
      <c r="O14" s="5"/>
    </row>
    <row r="15" spans="1:15" x14ac:dyDescent="0.3">
      <c r="A15" t="s">
        <v>108</v>
      </c>
      <c r="B15" t="s">
        <v>493</v>
      </c>
      <c r="C15" t="s">
        <v>256</v>
      </c>
      <c r="D15" t="s">
        <v>257</v>
      </c>
      <c r="E15" s="50">
        <v>0</v>
      </c>
      <c r="F15" s="50">
        <v>0</v>
      </c>
      <c r="G15" s="50">
        <v>4.0875643760436002E-6</v>
      </c>
      <c r="H15" s="50">
        <v>2.94012846210894E-6</v>
      </c>
      <c r="I15" s="50">
        <v>0</v>
      </c>
      <c r="J15" s="50">
        <v>0</v>
      </c>
      <c r="K15" s="50">
        <v>0</v>
      </c>
      <c r="L15" s="50">
        <v>0</v>
      </c>
      <c r="M15" s="50">
        <v>0</v>
      </c>
      <c r="N15" s="5"/>
      <c r="O15" s="5"/>
    </row>
    <row r="16" spans="1:15" x14ac:dyDescent="0.3">
      <c r="A16" t="s">
        <v>108</v>
      </c>
      <c r="B16" t="s">
        <v>493</v>
      </c>
      <c r="C16" t="s">
        <v>258</v>
      </c>
      <c r="D16" t="s">
        <v>259</v>
      </c>
      <c r="E16" s="50">
        <v>0</v>
      </c>
      <c r="F16" s="50">
        <v>0</v>
      </c>
      <c r="G16" s="50">
        <v>0</v>
      </c>
      <c r="H16" s="50">
        <v>0</v>
      </c>
      <c r="I16" s="50">
        <v>0</v>
      </c>
      <c r="J16" s="50">
        <v>0</v>
      </c>
      <c r="K16" s="50">
        <v>0</v>
      </c>
      <c r="L16" s="50">
        <v>0</v>
      </c>
      <c r="M16" s="50">
        <v>8.3123600175483094E-5</v>
      </c>
      <c r="N16" s="5"/>
      <c r="O16" s="5"/>
    </row>
    <row r="17" spans="1:15" x14ac:dyDescent="0.3">
      <c r="A17" t="s">
        <v>108</v>
      </c>
      <c r="B17" t="s">
        <v>493</v>
      </c>
      <c r="C17" t="s">
        <v>16</v>
      </c>
      <c r="D17" t="s">
        <v>260</v>
      </c>
      <c r="E17" s="50">
        <v>0</v>
      </c>
      <c r="F17" s="50">
        <v>0</v>
      </c>
      <c r="G17" s="50">
        <v>0</v>
      </c>
      <c r="H17" s="50">
        <v>4.5232745570906802E-7</v>
      </c>
      <c r="I17" s="50">
        <v>0</v>
      </c>
      <c r="J17" s="50">
        <v>0</v>
      </c>
      <c r="K17" s="50">
        <v>0</v>
      </c>
      <c r="L17" s="50">
        <v>0</v>
      </c>
      <c r="M17" s="50">
        <v>0</v>
      </c>
      <c r="N17" s="5"/>
      <c r="O17" s="5"/>
    </row>
    <row r="18" spans="1:15" x14ac:dyDescent="0.3">
      <c r="A18" t="s">
        <v>108</v>
      </c>
      <c r="B18" t="s">
        <v>493</v>
      </c>
      <c r="C18" t="s">
        <v>261</v>
      </c>
      <c r="D18" t="s">
        <v>262</v>
      </c>
      <c r="E18" s="50">
        <v>6.2306330630244999E-3</v>
      </c>
      <c r="F18" s="50">
        <v>8.6227891336745008E-3</v>
      </c>
      <c r="G18" s="50">
        <v>1.22001022986226E-2</v>
      </c>
      <c r="H18" s="50">
        <v>9.8222907007223994E-3</v>
      </c>
      <c r="I18" s="50">
        <v>6.2415560105136998E-3</v>
      </c>
      <c r="J18" s="50">
        <v>4.1805534525249004E-3</v>
      </c>
      <c r="K18" s="50">
        <v>7.2171763888409998E-3</v>
      </c>
      <c r="L18" s="50">
        <v>2.5104705791727199E-2</v>
      </c>
      <c r="M18" s="50">
        <v>6.8361772379874799E-2</v>
      </c>
      <c r="N18" s="5"/>
      <c r="O18" s="5"/>
    </row>
    <row r="19" spans="1:15" x14ac:dyDescent="0.3">
      <c r="A19" t="s">
        <v>108</v>
      </c>
      <c r="B19" t="s">
        <v>493</v>
      </c>
      <c r="C19" t="s">
        <v>18</v>
      </c>
      <c r="D19" t="s">
        <v>263</v>
      </c>
      <c r="E19" s="50">
        <v>4.8976547069496997E-3</v>
      </c>
      <c r="F19" s="50">
        <v>5.2711137835753999E-3</v>
      </c>
      <c r="G19" s="50">
        <v>1.5760881815703599E-2</v>
      </c>
      <c r="H19" s="50">
        <v>7.0314302989973997E-3</v>
      </c>
      <c r="I19" s="50">
        <v>1.0857313482398301E-2</v>
      </c>
      <c r="J19" s="50">
        <v>3.4458495402367999E-2</v>
      </c>
      <c r="K19" s="50">
        <v>1.16160808563782E-2</v>
      </c>
      <c r="L19" s="50">
        <v>1.2567674137616001E-3</v>
      </c>
      <c r="M19" s="50">
        <v>4.2251725969197997E-2</v>
      </c>
      <c r="N19" s="5"/>
      <c r="O19" s="5"/>
    </row>
    <row r="20" spans="1:15" x14ac:dyDescent="0.3">
      <c r="A20" t="s">
        <v>108</v>
      </c>
      <c r="B20" t="s">
        <v>493</v>
      </c>
      <c r="C20" t="s">
        <v>264</v>
      </c>
      <c r="D20" t="s">
        <v>265</v>
      </c>
      <c r="E20" s="50">
        <v>0</v>
      </c>
      <c r="F20" s="50">
        <v>2.5100541826540002E-4</v>
      </c>
      <c r="G20" s="50">
        <v>8.3973900650339997E-4</v>
      </c>
      <c r="H20" s="50">
        <v>6.0770193674509999E-4</v>
      </c>
      <c r="I20" s="50">
        <v>2.6324492891980001E-4</v>
      </c>
      <c r="J20" s="50">
        <v>2.2468507456120001E-4</v>
      </c>
      <c r="K20" s="50">
        <v>2.6252956440890099E-5</v>
      </c>
      <c r="L20" s="50">
        <v>1.37039995676E-4</v>
      </c>
      <c r="M20" s="50">
        <v>0</v>
      </c>
      <c r="N20" s="5"/>
      <c r="O20" s="5"/>
    </row>
    <row r="21" spans="1:15" x14ac:dyDescent="0.3">
      <c r="A21" t="s">
        <v>108</v>
      </c>
      <c r="B21" t="s">
        <v>493</v>
      </c>
      <c r="C21" t="s">
        <v>266</v>
      </c>
      <c r="D21" t="s">
        <v>267</v>
      </c>
      <c r="E21" s="50">
        <v>0</v>
      </c>
      <c r="F21" s="50">
        <v>0</v>
      </c>
      <c r="G21" s="50">
        <v>0</v>
      </c>
      <c r="H21" s="50">
        <v>0</v>
      </c>
      <c r="I21" s="50">
        <v>0</v>
      </c>
      <c r="J21" s="50">
        <v>0</v>
      </c>
      <c r="K21" s="50">
        <v>0</v>
      </c>
      <c r="L21" s="50">
        <v>0</v>
      </c>
      <c r="M21" s="50">
        <v>8.3123600175480004E-4</v>
      </c>
      <c r="N21" s="5"/>
      <c r="O21" s="5"/>
    </row>
    <row r="22" spans="1:15" x14ac:dyDescent="0.3">
      <c r="A22" t="s">
        <v>108</v>
      </c>
      <c r="B22" t="s">
        <v>493</v>
      </c>
      <c r="C22" t="s">
        <v>5</v>
      </c>
      <c r="D22" t="s">
        <v>268</v>
      </c>
      <c r="E22" s="50">
        <v>0</v>
      </c>
      <c r="F22" s="50">
        <v>0</v>
      </c>
      <c r="G22" s="50">
        <v>0</v>
      </c>
      <c r="H22" s="50">
        <v>0</v>
      </c>
      <c r="I22" s="50">
        <v>0</v>
      </c>
      <c r="J22" s="50">
        <v>0</v>
      </c>
      <c r="K22" s="50">
        <v>2.3866324037172798E-6</v>
      </c>
      <c r="L22" s="50">
        <v>1.7236396971670001E-4</v>
      </c>
      <c r="M22" s="50">
        <v>7.9124431411484002E-3</v>
      </c>
      <c r="N22" s="5"/>
      <c r="O22" s="5"/>
    </row>
    <row r="23" spans="1:15" x14ac:dyDescent="0.3">
      <c r="A23" t="s">
        <v>108</v>
      </c>
      <c r="B23" t="s">
        <v>493</v>
      </c>
      <c r="C23" t="s">
        <v>269</v>
      </c>
      <c r="D23" t="s">
        <v>270</v>
      </c>
      <c r="E23" s="50">
        <v>0</v>
      </c>
      <c r="F23" s="50">
        <v>0</v>
      </c>
      <c r="G23" s="50">
        <v>0</v>
      </c>
      <c r="H23" s="50">
        <v>0</v>
      </c>
      <c r="I23" s="50">
        <v>0</v>
      </c>
      <c r="J23" s="50">
        <v>7.0281925496817194E-2</v>
      </c>
      <c r="K23" s="50">
        <v>7.8192214600530593E-2</v>
      </c>
      <c r="L23" s="50">
        <v>6.54740498595765E-2</v>
      </c>
      <c r="M23" s="50">
        <v>5.7176106582927301E-2</v>
      </c>
      <c r="N23" s="5"/>
      <c r="O23" s="5"/>
    </row>
    <row r="24" spans="1:15" x14ac:dyDescent="0.3">
      <c r="A24" t="s">
        <v>108</v>
      </c>
      <c r="B24" t="s">
        <v>493</v>
      </c>
      <c r="C24" t="s">
        <v>271</v>
      </c>
      <c r="D24" t="s">
        <v>272</v>
      </c>
      <c r="E24" s="50">
        <v>0</v>
      </c>
      <c r="F24" s="50">
        <v>0</v>
      </c>
      <c r="G24" s="50">
        <v>0</v>
      </c>
      <c r="H24" s="50">
        <v>0</v>
      </c>
      <c r="I24" s="50">
        <v>0</v>
      </c>
      <c r="J24" s="50">
        <v>0</v>
      </c>
      <c r="K24" s="50">
        <v>0</v>
      </c>
      <c r="L24" s="50">
        <v>0</v>
      </c>
      <c r="M24" s="50">
        <v>9.2359555750536804E-7</v>
      </c>
      <c r="N24" s="5"/>
      <c r="O24" s="5"/>
    </row>
    <row r="25" spans="1:15" x14ac:dyDescent="0.3">
      <c r="A25" t="s">
        <v>108</v>
      </c>
      <c r="B25" t="s">
        <v>493</v>
      </c>
      <c r="C25" t="s">
        <v>273</v>
      </c>
      <c r="D25" t="s">
        <v>274</v>
      </c>
      <c r="E25" s="50">
        <v>0</v>
      </c>
      <c r="F25" s="50">
        <v>0</v>
      </c>
      <c r="G25" s="50">
        <v>0</v>
      </c>
      <c r="H25" s="50">
        <v>0</v>
      </c>
      <c r="I25" s="50">
        <v>0</v>
      </c>
      <c r="J25" s="50">
        <v>0</v>
      </c>
      <c r="K25" s="50">
        <v>0</v>
      </c>
      <c r="L25" s="50">
        <v>0</v>
      </c>
      <c r="M25" s="50">
        <v>3.1303424230529397E-2</v>
      </c>
      <c r="N25" s="5"/>
      <c r="O25" s="5"/>
    </row>
    <row r="26" spans="1:15" x14ac:dyDescent="0.3">
      <c r="A26" t="s">
        <v>108</v>
      </c>
      <c r="B26" t="s">
        <v>493</v>
      </c>
      <c r="C26" t="s">
        <v>275</v>
      </c>
      <c r="D26" t="s">
        <v>276</v>
      </c>
      <c r="E26" s="50">
        <v>0</v>
      </c>
      <c r="F26" s="50">
        <v>0</v>
      </c>
      <c r="G26" s="50">
        <v>0</v>
      </c>
      <c r="H26" s="50">
        <v>9.4988765698904305E-6</v>
      </c>
      <c r="I26" s="50">
        <v>0</v>
      </c>
      <c r="J26" s="50">
        <v>0</v>
      </c>
      <c r="K26" s="50">
        <v>0</v>
      </c>
      <c r="L26" s="50">
        <v>0</v>
      </c>
      <c r="M26" s="50">
        <v>0</v>
      </c>
      <c r="N26" s="5"/>
      <c r="O26" s="5"/>
    </row>
    <row r="27" spans="1:15" x14ac:dyDescent="0.3">
      <c r="A27" t="s">
        <v>108</v>
      </c>
      <c r="B27" t="s">
        <v>493</v>
      </c>
      <c r="C27" t="s">
        <v>277</v>
      </c>
      <c r="D27" t="s">
        <v>278</v>
      </c>
      <c r="E27" s="50">
        <v>0</v>
      </c>
      <c r="F27" s="50">
        <v>0</v>
      </c>
      <c r="G27" s="50">
        <v>0</v>
      </c>
      <c r="H27" s="50">
        <v>0</v>
      </c>
      <c r="I27" s="50">
        <v>0</v>
      </c>
      <c r="J27" s="50">
        <v>0</v>
      </c>
      <c r="K27" s="50">
        <v>0</v>
      </c>
      <c r="L27" s="50">
        <v>6.3838507302486802E-6</v>
      </c>
      <c r="M27" s="50">
        <v>0</v>
      </c>
      <c r="N27" s="5"/>
      <c r="O27" s="5"/>
    </row>
    <row r="28" spans="1:15" x14ac:dyDescent="0.3">
      <c r="A28" t="s">
        <v>108</v>
      </c>
      <c r="B28" t="s">
        <v>493</v>
      </c>
      <c r="C28" t="s">
        <v>279</v>
      </c>
      <c r="D28" t="s">
        <v>280</v>
      </c>
      <c r="E28" s="50">
        <v>0</v>
      </c>
      <c r="F28" s="50">
        <v>0</v>
      </c>
      <c r="G28" s="50">
        <v>0</v>
      </c>
      <c r="H28" s="50">
        <v>0</v>
      </c>
      <c r="I28" s="50">
        <v>0</v>
      </c>
      <c r="J28" s="50">
        <v>0</v>
      </c>
      <c r="K28" s="50">
        <v>0</v>
      </c>
      <c r="L28" s="50">
        <v>2.2317942152949E-3</v>
      </c>
      <c r="M28" s="50">
        <v>0</v>
      </c>
      <c r="N28" s="5"/>
      <c r="O28" s="5"/>
    </row>
    <row r="29" spans="1:15" x14ac:dyDescent="0.3">
      <c r="A29" t="s">
        <v>108</v>
      </c>
      <c r="B29" t="s">
        <v>493</v>
      </c>
      <c r="C29" t="s">
        <v>281</v>
      </c>
      <c r="D29" t="s">
        <v>282</v>
      </c>
      <c r="E29" s="50">
        <v>0</v>
      </c>
      <c r="F29" s="50">
        <v>0</v>
      </c>
      <c r="G29" s="50">
        <v>0</v>
      </c>
      <c r="H29" s="50">
        <v>0</v>
      </c>
      <c r="I29" s="50">
        <v>2.94577234803496E-5</v>
      </c>
      <c r="J29" s="50">
        <v>0</v>
      </c>
      <c r="K29" s="50">
        <v>0</v>
      </c>
      <c r="L29" s="50">
        <v>0</v>
      </c>
      <c r="M29" s="50">
        <v>0</v>
      </c>
      <c r="N29" s="5"/>
      <c r="O29" s="5"/>
    </row>
    <row r="30" spans="1:15" x14ac:dyDescent="0.3">
      <c r="A30" t="s">
        <v>108</v>
      </c>
      <c r="B30" t="s">
        <v>493</v>
      </c>
      <c r="C30" t="s">
        <v>283</v>
      </c>
      <c r="D30" t="s">
        <v>284</v>
      </c>
      <c r="E30" s="50">
        <v>0</v>
      </c>
      <c r="F30" s="50">
        <v>0</v>
      </c>
      <c r="G30" s="50">
        <v>0</v>
      </c>
      <c r="H30" s="50">
        <v>0</v>
      </c>
      <c r="I30" s="50">
        <v>0</v>
      </c>
      <c r="J30" s="50">
        <v>0</v>
      </c>
      <c r="K30" s="50">
        <v>8.2509291671368893E-5</v>
      </c>
      <c r="L30" s="50">
        <v>8.6820369931382103E-5</v>
      </c>
      <c r="M30" s="50">
        <v>0</v>
      </c>
      <c r="N30" s="5"/>
      <c r="O30" s="5"/>
    </row>
    <row r="31" spans="1:15" x14ac:dyDescent="0.3">
      <c r="A31" t="s">
        <v>108</v>
      </c>
      <c r="B31" t="s">
        <v>493</v>
      </c>
      <c r="C31" t="s">
        <v>285</v>
      </c>
      <c r="D31" t="s">
        <v>286</v>
      </c>
      <c r="E31" s="50">
        <v>0.22643522912828901</v>
      </c>
      <c r="F31" s="50">
        <v>5.7733756255245999E-3</v>
      </c>
      <c r="G31" s="50">
        <v>6.3868193375681004E-3</v>
      </c>
      <c r="H31" s="50">
        <v>2.386027328865E-4</v>
      </c>
      <c r="I31" s="50">
        <v>0</v>
      </c>
      <c r="J31" s="50">
        <v>2.7135878570199698E-7</v>
      </c>
      <c r="K31" s="50">
        <v>1.7465716877889299E-2</v>
      </c>
      <c r="L31" s="50">
        <v>7.7227570234061002E-3</v>
      </c>
      <c r="M31" s="50">
        <v>9.9748320210579699E-5</v>
      </c>
      <c r="N31" s="5"/>
      <c r="O31" s="5"/>
    </row>
    <row r="32" spans="1:15" x14ac:dyDescent="0.3">
      <c r="A32" t="s">
        <v>108</v>
      </c>
      <c r="B32" t="s">
        <v>493</v>
      </c>
      <c r="C32" t="s">
        <v>287</v>
      </c>
      <c r="D32" t="s">
        <v>288</v>
      </c>
      <c r="E32" s="50">
        <v>0</v>
      </c>
      <c r="F32" s="50">
        <v>0</v>
      </c>
      <c r="G32" s="50">
        <v>2.0054612719963001E-3</v>
      </c>
      <c r="H32" s="50">
        <v>0</v>
      </c>
      <c r="I32" s="50">
        <v>0</v>
      </c>
      <c r="J32" s="50">
        <v>0</v>
      </c>
      <c r="K32" s="50">
        <v>0</v>
      </c>
      <c r="L32" s="50">
        <v>0</v>
      </c>
      <c r="M32" s="50">
        <v>0</v>
      </c>
      <c r="N32" s="5"/>
      <c r="O32" s="5"/>
    </row>
    <row r="33" spans="1:15" x14ac:dyDescent="0.3">
      <c r="A33" t="s">
        <v>108</v>
      </c>
      <c r="B33" t="s">
        <v>493</v>
      </c>
      <c r="C33" t="s">
        <v>9</v>
      </c>
      <c r="D33" t="s">
        <v>289</v>
      </c>
      <c r="E33" s="50">
        <v>0</v>
      </c>
      <c r="F33" s="50">
        <v>0</v>
      </c>
      <c r="G33" s="50">
        <v>0</v>
      </c>
      <c r="H33" s="50">
        <v>0</v>
      </c>
      <c r="I33" s="50">
        <v>1.6682176604408201E-2</v>
      </c>
      <c r="J33" s="50">
        <v>0</v>
      </c>
      <c r="K33" s="50">
        <v>0</v>
      </c>
      <c r="L33" s="50">
        <v>6.8279965050545094E-2</v>
      </c>
      <c r="M33" s="50">
        <v>0.330911357916368</v>
      </c>
      <c r="N33" s="5"/>
      <c r="O33" s="5"/>
    </row>
    <row r="34" spans="1:15" x14ac:dyDescent="0.3">
      <c r="A34" t="s">
        <v>108</v>
      </c>
      <c r="B34" t="s">
        <v>493</v>
      </c>
      <c r="C34" t="s">
        <v>290</v>
      </c>
      <c r="D34" t="s">
        <v>291</v>
      </c>
      <c r="E34" s="50">
        <v>0.30438238332033501</v>
      </c>
      <c r="F34" s="50">
        <v>0.49228337255152999</v>
      </c>
      <c r="G34" s="50">
        <v>0.601453930256449</v>
      </c>
      <c r="H34" s="50">
        <v>0.726096386639703</v>
      </c>
      <c r="I34" s="50">
        <v>0.92872730583677998</v>
      </c>
      <c r="J34" s="50">
        <v>0.84579819915455401</v>
      </c>
      <c r="K34" s="50">
        <v>0.84622109148882496</v>
      </c>
      <c r="L34" s="50">
        <v>0.75600326682921304</v>
      </c>
      <c r="M34" s="50">
        <v>0.19303978387863899</v>
      </c>
      <c r="N34" s="5"/>
      <c r="O34" s="5"/>
    </row>
    <row r="35" spans="1:15" x14ac:dyDescent="0.3">
      <c r="A35" t="s">
        <v>108</v>
      </c>
      <c r="B35" t="s">
        <v>493</v>
      </c>
      <c r="C35" t="s">
        <v>292</v>
      </c>
      <c r="D35" t="s">
        <v>293</v>
      </c>
      <c r="E35" s="50">
        <v>0</v>
      </c>
      <c r="F35" s="50">
        <v>0</v>
      </c>
      <c r="G35" s="50">
        <v>1.9073597269713E-3</v>
      </c>
      <c r="H35" s="50">
        <v>0</v>
      </c>
      <c r="I35" s="50">
        <v>0</v>
      </c>
      <c r="J35" s="50">
        <v>0</v>
      </c>
      <c r="K35" s="50">
        <v>0</v>
      </c>
      <c r="L35" s="50">
        <v>0</v>
      </c>
      <c r="M35" s="50">
        <v>0</v>
      </c>
      <c r="N35" s="5"/>
      <c r="O35" s="5"/>
    </row>
    <row r="36" spans="1:15" x14ac:dyDescent="0.3">
      <c r="A36" t="s">
        <v>108</v>
      </c>
      <c r="B36" t="s">
        <v>493</v>
      </c>
      <c r="C36" t="s">
        <v>64</v>
      </c>
      <c r="D36" t="s">
        <v>294</v>
      </c>
      <c r="E36" s="50">
        <v>0</v>
      </c>
      <c r="F36" s="50">
        <v>0</v>
      </c>
      <c r="G36" s="50">
        <v>0</v>
      </c>
      <c r="H36" s="50">
        <v>0</v>
      </c>
      <c r="I36" s="50">
        <v>0</v>
      </c>
      <c r="J36" s="50">
        <v>0</v>
      </c>
      <c r="K36" s="50">
        <v>0</v>
      </c>
      <c r="L36" s="50">
        <v>0</v>
      </c>
      <c r="M36" s="50">
        <v>1.219146135907E-4</v>
      </c>
      <c r="N36" s="5"/>
      <c r="O36" s="5"/>
    </row>
    <row r="37" spans="1:15" x14ac:dyDescent="0.3">
      <c r="A37" t="s">
        <v>108</v>
      </c>
      <c r="B37" t="s">
        <v>493</v>
      </c>
      <c r="C37" t="s">
        <v>295</v>
      </c>
      <c r="D37" t="s">
        <v>296</v>
      </c>
      <c r="E37" s="50">
        <v>7.1193941371790002E-3</v>
      </c>
      <c r="F37" s="50">
        <v>0</v>
      </c>
      <c r="G37" s="50">
        <v>2.9918416504904001E-3</v>
      </c>
      <c r="H37" s="50">
        <v>2.6438539786190001E-4</v>
      </c>
      <c r="I37" s="50">
        <v>2.185227487269E-4</v>
      </c>
      <c r="J37" s="50">
        <v>0</v>
      </c>
      <c r="K37" s="50">
        <v>1.1939980968310999E-3</v>
      </c>
      <c r="L37" s="50">
        <v>6.4336447659445999E-3</v>
      </c>
      <c r="M37" s="50">
        <v>5.7213050405227499E-2</v>
      </c>
      <c r="N37" s="5"/>
      <c r="O37" s="5"/>
    </row>
    <row r="38" spans="1:15" x14ac:dyDescent="0.3">
      <c r="A38" t="s">
        <v>108</v>
      </c>
      <c r="B38" t="s">
        <v>493</v>
      </c>
      <c r="C38" t="s">
        <v>297</v>
      </c>
      <c r="D38" t="s">
        <v>298</v>
      </c>
      <c r="E38" s="50">
        <v>0</v>
      </c>
      <c r="F38" s="50">
        <v>0</v>
      </c>
      <c r="G38" s="50">
        <v>0</v>
      </c>
      <c r="H38" s="50">
        <v>0</v>
      </c>
      <c r="I38" s="50">
        <v>0</v>
      </c>
      <c r="J38" s="50">
        <v>0</v>
      </c>
      <c r="K38" s="50">
        <v>0</v>
      </c>
      <c r="L38" s="50">
        <v>6.3838507302486797E-5</v>
      </c>
      <c r="M38" s="50">
        <v>0</v>
      </c>
      <c r="N38" s="5"/>
      <c r="O38" s="5"/>
    </row>
    <row r="39" spans="1:15" x14ac:dyDescent="0.3">
      <c r="A39" t="s">
        <v>108</v>
      </c>
      <c r="B39" t="s">
        <v>493</v>
      </c>
      <c r="C39" t="s">
        <v>299</v>
      </c>
      <c r="D39" t="s">
        <v>300</v>
      </c>
      <c r="E39" s="50">
        <v>0</v>
      </c>
      <c r="F39" s="50">
        <v>2.5150742910200002E-4</v>
      </c>
      <c r="G39" s="50">
        <v>0</v>
      </c>
      <c r="H39" s="50">
        <v>3.6186196456725401E-5</v>
      </c>
      <c r="I39" s="50">
        <v>6.3655462466169997E-4</v>
      </c>
      <c r="J39" s="50">
        <v>6.7269842975519996E-4</v>
      </c>
      <c r="K39" s="50">
        <v>4.6164289637609998E-4</v>
      </c>
      <c r="L39" s="50">
        <v>5.7624892591709995E-4</v>
      </c>
      <c r="M39" s="50">
        <v>2.2166293380128799E-5</v>
      </c>
      <c r="N39" s="5"/>
      <c r="O39" s="5"/>
    </row>
    <row r="40" spans="1:15" x14ac:dyDescent="0.3">
      <c r="A40" t="s">
        <v>108</v>
      </c>
      <c r="B40" t="s">
        <v>493</v>
      </c>
      <c r="C40" t="s">
        <v>301</v>
      </c>
      <c r="D40" t="s">
        <v>302</v>
      </c>
      <c r="E40" s="50">
        <v>0</v>
      </c>
      <c r="F40" s="50">
        <v>0</v>
      </c>
      <c r="G40" s="50">
        <v>0</v>
      </c>
      <c r="H40" s="50">
        <v>0</v>
      </c>
      <c r="I40" s="50">
        <v>0</v>
      </c>
      <c r="J40" s="50">
        <v>0</v>
      </c>
      <c r="K40" s="50">
        <v>0</v>
      </c>
      <c r="L40" s="50">
        <v>0</v>
      </c>
      <c r="M40" s="50">
        <v>2.6850770047795999E-2</v>
      </c>
      <c r="N40" s="5"/>
      <c r="O40" s="5"/>
    </row>
    <row r="41" spans="1:15" x14ac:dyDescent="0.3">
      <c r="A41" t="s">
        <v>108</v>
      </c>
      <c r="B41" t="s">
        <v>493</v>
      </c>
      <c r="C41" t="s">
        <v>67</v>
      </c>
      <c r="D41" t="s">
        <v>303</v>
      </c>
      <c r="E41" s="50">
        <v>0</v>
      </c>
      <c r="F41" s="50">
        <v>0</v>
      </c>
      <c r="G41" s="50">
        <v>0</v>
      </c>
      <c r="H41" s="50">
        <v>0</v>
      </c>
      <c r="I41" s="50">
        <v>8.0339245855499104E-5</v>
      </c>
      <c r="J41" s="50">
        <v>0</v>
      </c>
      <c r="K41" s="50">
        <v>0</v>
      </c>
      <c r="L41" s="50">
        <v>6.3838507302479996E-4</v>
      </c>
      <c r="M41" s="50">
        <v>0</v>
      </c>
      <c r="N41" s="5"/>
      <c r="O41" s="5"/>
    </row>
    <row r="42" spans="1:15" x14ac:dyDescent="0.3">
      <c r="A42" t="s">
        <v>108</v>
      </c>
      <c r="B42" t="s">
        <v>493</v>
      </c>
      <c r="C42" t="s">
        <v>304</v>
      </c>
      <c r="D42" t="s">
        <v>305</v>
      </c>
      <c r="E42" s="50">
        <v>0</v>
      </c>
      <c r="F42" s="50">
        <v>0</v>
      </c>
      <c r="G42" s="50">
        <v>2.2481604068239799E-5</v>
      </c>
      <c r="H42" s="50">
        <v>4.9756020127997401E-6</v>
      </c>
      <c r="I42" s="50">
        <v>2.6779748618499701E-7</v>
      </c>
      <c r="J42" s="50">
        <v>0</v>
      </c>
      <c r="K42" s="50">
        <v>1.50016893947943E-5</v>
      </c>
      <c r="L42" s="50">
        <v>8.9799500272164798E-5</v>
      </c>
      <c r="M42" s="50">
        <v>1.209910180332E-4</v>
      </c>
      <c r="N42" s="5"/>
      <c r="O42" s="5"/>
    </row>
    <row r="43" spans="1:15" x14ac:dyDescent="0.3">
      <c r="A43" t="s">
        <v>108</v>
      </c>
      <c r="B43" t="s">
        <v>493</v>
      </c>
      <c r="C43" t="s">
        <v>306</v>
      </c>
      <c r="D43" t="s">
        <v>307</v>
      </c>
      <c r="E43" s="50">
        <v>3.1344990124478202E-2</v>
      </c>
      <c r="F43" s="50">
        <v>4.89578538164301E-2</v>
      </c>
      <c r="G43" s="50">
        <v>1.8362361068281801E-2</v>
      </c>
      <c r="H43" s="50">
        <v>1.16734408132117E-2</v>
      </c>
      <c r="I43" s="50">
        <v>1.02480742013274E-2</v>
      </c>
      <c r="J43" s="50">
        <v>3.0834498819316998E-3</v>
      </c>
      <c r="K43" s="50">
        <v>4.1425119578806999E-3</v>
      </c>
      <c r="L43" s="50">
        <v>6.9030705896422004E-3</v>
      </c>
      <c r="M43" s="50">
        <v>3.2575215313213998E-3</v>
      </c>
      <c r="N43" s="5"/>
      <c r="O43" s="5"/>
    </row>
    <row r="44" spans="1:15" x14ac:dyDescent="0.3">
      <c r="A44" t="s">
        <v>108</v>
      </c>
      <c r="B44" t="s">
        <v>493</v>
      </c>
      <c r="C44" t="s">
        <v>308</v>
      </c>
      <c r="D44" t="s">
        <v>309</v>
      </c>
      <c r="E44" s="50"/>
      <c r="F44" s="50"/>
      <c r="G44" s="50"/>
      <c r="H44" s="50"/>
      <c r="I44" s="50"/>
      <c r="J44" s="50">
        <v>3.4270443763876599E-2</v>
      </c>
      <c r="K44" s="50">
        <v>2.3166017900424898E-2</v>
      </c>
      <c r="L44" s="50">
        <v>1.4139378187403399E-2</v>
      </c>
      <c r="M44" s="50">
        <v>4.2779099032533602E-2</v>
      </c>
      <c r="N44" s="5"/>
      <c r="O44" s="5"/>
    </row>
    <row r="45" spans="1:15" x14ac:dyDescent="0.3">
      <c r="A45" t="s">
        <v>108</v>
      </c>
      <c r="B45" t="s">
        <v>493</v>
      </c>
      <c r="C45" t="s">
        <v>310</v>
      </c>
      <c r="D45" t="s">
        <v>311</v>
      </c>
      <c r="E45" s="50">
        <v>2.6120825103731801E-6</v>
      </c>
      <c r="F45" s="50">
        <v>6.1129859564378001E-3</v>
      </c>
      <c r="G45" s="50">
        <v>6.2590829508166997E-3</v>
      </c>
      <c r="H45" s="50">
        <v>7.5559039838920998E-3</v>
      </c>
      <c r="I45" s="50">
        <v>2.5954664563563701E-2</v>
      </c>
      <c r="J45" s="50">
        <v>7.0279211908959999E-3</v>
      </c>
      <c r="K45" s="50">
        <v>9.9798738698869006E-3</v>
      </c>
      <c r="L45" s="50">
        <v>3.4631964621550403E-2</v>
      </c>
      <c r="M45" s="50">
        <v>0.12972453762497399</v>
      </c>
      <c r="N45" s="5"/>
      <c r="O45" s="5"/>
    </row>
    <row r="46" spans="1:15" x14ac:dyDescent="0.3">
      <c r="A46" t="s">
        <v>108</v>
      </c>
      <c r="B46" t="s">
        <v>493</v>
      </c>
      <c r="C46" t="s">
        <v>312</v>
      </c>
      <c r="D46" t="s">
        <v>313</v>
      </c>
      <c r="E46" s="50">
        <v>2.20626284135533E-2</v>
      </c>
      <c r="F46" s="50">
        <v>2.2590487643893999E-3</v>
      </c>
      <c r="G46" s="50">
        <v>1.12408020341199E-5</v>
      </c>
      <c r="H46" s="50">
        <v>4.1614125925234201E-5</v>
      </c>
      <c r="I46" s="50">
        <v>6.0522231877809299E-5</v>
      </c>
      <c r="J46" s="50">
        <v>0</v>
      </c>
      <c r="K46" s="50">
        <v>5.8983915120441401E-5</v>
      </c>
      <c r="L46" s="50">
        <v>1.00307318574154E-2</v>
      </c>
      <c r="M46" s="50">
        <v>6.8253711699645999E-3</v>
      </c>
      <c r="N46" s="5"/>
      <c r="O46" s="5"/>
    </row>
    <row r="47" spans="1:15" x14ac:dyDescent="0.3">
      <c r="A47" t="s">
        <v>109</v>
      </c>
      <c r="B47" t="s">
        <v>493</v>
      </c>
      <c r="C47" t="s">
        <v>252</v>
      </c>
      <c r="D47" t="s">
        <v>253</v>
      </c>
      <c r="E47" s="50">
        <v>0.26361391010760499</v>
      </c>
      <c r="F47" s="50">
        <v>0.333559021773428</v>
      </c>
      <c r="G47" s="50">
        <v>0.28870990900565302</v>
      </c>
      <c r="H47" s="50">
        <v>0.281540116392966</v>
      </c>
      <c r="I47" s="50">
        <v>0.30014522185724002</v>
      </c>
      <c r="J47" s="50">
        <v>0.26406199378650802</v>
      </c>
      <c r="K47" s="50">
        <v>0.300441811607845</v>
      </c>
      <c r="L47" s="50">
        <v>0.29312963214973797</v>
      </c>
      <c r="M47" s="50">
        <v>0.327257836302837</v>
      </c>
      <c r="N47" s="5"/>
      <c r="O47" s="5"/>
    </row>
    <row r="48" spans="1:15" x14ac:dyDescent="0.3">
      <c r="A48" t="s">
        <v>109</v>
      </c>
      <c r="B48" t="s">
        <v>493</v>
      </c>
      <c r="C48" t="s">
        <v>256</v>
      </c>
      <c r="D48" t="s">
        <v>257</v>
      </c>
      <c r="E48" s="50">
        <v>0</v>
      </c>
      <c r="F48" s="50">
        <v>0</v>
      </c>
      <c r="G48" s="50">
        <v>0</v>
      </c>
      <c r="H48" s="50">
        <v>1.87982653571606E-8</v>
      </c>
      <c r="I48" s="50">
        <v>4.0398434895063998E-8</v>
      </c>
      <c r="J48" s="50">
        <v>7.2580275494710305E-8</v>
      </c>
      <c r="K48" s="50">
        <v>0</v>
      </c>
      <c r="L48" s="50">
        <v>0</v>
      </c>
      <c r="M48" s="50">
        <v>0</v>
      </c>
      <c r="N48" s="5"/>
      <c r="O48" s="5"/>
    </row>
    <row r="49" spans="1:15" x14ac:dyDescent="0.3">
      <c r="A49" t="s">
        <v>109</v>
      </c>
      <c r="B49" t="s">
        <v>493</v>
      </c>
      <c r="C49" t="s">
        <v>258</v>
      </c>
      <c r="D49" t="s">
        <v>259</v>
      </c>
      <c r="E49" s="50">
        <v>0</v>
      </c>
      <c r="F49" s="50">
        <v>0</v>
      </c>
      <c r="G49" s="50">
        <v>0</v>
      </c>
      <c r="H49" s="50">
        <v>0</v>
      </c>
      <c r="I49" s="50">
        <v>0</v>
      </c>
      <c r="J49" s="50">
        <v>0</v>
      </c>
      <c r="K49" s="50">
        <v>0</v>
      </c>
      <c r="L49" s="50">
        <v>3.7502847564840002E-4</v>
      </c>
      <c r="M49" s="50">
        <v>1.9375822621381E-3</v>
      </c>
      <c r="N49" s="5"/>
      <c r="O49" s="5"/>
    </row>
    <row r="50" spans="1:15" x14ac:dyDescent="0.3">
      <c r="A50" t="s">
        <v>109</v>
      </c>
      <c r="B50" t="s">
        <v>493</v>
      </c>
      <c r="C50" t="s">
        <v>16</v>
      </c>
      <c r="D50" t="s">
        <v>260</v>
      </c>
      <c r="E50" s="50">
        <v>2.9691719190079902E-2</v>
      </c>
      <c r="F50" s="50">
        <v>5.1333987787298002E-2</v>
      </c>
      <c r="G50" s="50">
        <v>6.7233873850173695E-2</v>
      </c>
      <c r="H50" s="50">
        <v>6.5026752742571206E-2</v>
      </c>
      <c r="I50" s="50">
        <v>5.3640092490445997E-2</v>
      </c>
      <c r="J50" s="50">
        <v>4.89135895824971E-2</v>
      </c>
      <c r="K50" s="50">
        <v>5.9380627717181597E-2</v>
      </c>
      <c r="L50" s="50">
        <v>5.7303288921891002E-2</v>
      </c>
      <c r="M50" s="50">
        <v>4.9131600621789E-2</v>
      </c>
      <c r="N50" s="5"/>
      <c r="O50" s="5"/>
    </row>
    <row r="51" spans="1:15" x14ac:dyDescent="0.3">
      <c r="A51" t="s">
        <v>109</v>
      </c>
      <c r="B51" t="s">
        <v>493</v>
      </c>
      <c r="C51" t="s">
        <v>261</v>
      </c>
      <c r="D51" t="s">
        <v>262</v>
      </c>
      <c r="E51" s="50">
        <v>0</v>
      </c>
      <c r="F51" s="50">
        <v>1.109924060265E-4</v>
      </c>
      <c r="G51" s="50">
        <v>0</v>
      </c>
      <c r="H51" s="50">
        <v>0</v>
      </c>
      <c r="I51" s="50">
        <v>0</v>
      </c>
      <c r="J51" s="50">
        <v>0</v>
      </c>
      <c r="K51" s="50">
        <v>0</v>
      </c>
      <c r="L51" s="50">
        <v>0</v>
      </c>
      <c r="M51" s="50">
        <v>4.437053403921E-4</v>
      </c>
      <c r="N51" s="5"/>
      <c r="O51" s="5"/>
    </row>
    <row r="52" spans="1:15" x14ac:dyDescent="0.3">
      <c r="A52" t="s">
        <v>109</v>
      </c>
      <c r="B52" t="s">
        <v>493</v>
      </c>
      <c r="C52" t="s">
        <v>18</v>
      </c>
      <c r="D52" t="s">
        <v>263</v>
      </c>
      <c r="E52" s="50">
        <v>3.6675710957522999E-3</v>
      </c>
      <c r="F52" s="50">
        <v>0</v>
      </c>
      <c r="G52" s="50">
        <v>5.4069783301580003E-4</v>
      </c>
      <c r="H52" s="50">
        <v>1.4407366535035E-3</v>
      </c>
      <c r="I52" s="50">
        <v>3.3176608681047002E-3</v>
      </c>
      <c r="J52" s="50">
        <v>5.808599447841E-4</v>
      </c>
      <c r="K52" s="50">
        <v>5.7135455704009996E-4</v>
      </c>
      <c r="L52" s="50">
        <v>3.7827446465210001E-3</v>
      </c>
      <c r="M52" s="50">
        <v>3.4272739731055E-3</v>
      </c>
      <c r="N52" s="5"/>
      <c r="O52" s="5"/>
    </row>
    <row r="53" spans="1:15" x14ac:dyDescent="0.3">
      <c r="A53" t="s">
        <v>109</v>
      </c>
      <c r="B53" t="s">
        <v>493</v>
      </c>
      <c r="C53" t="s">
        <v>314</v>
      </c>
      <c r="D53" t="s">
        <v>315</v>
      </c>
      <c r="E53" s="50">
        <v>0</v>
      </c>
      <c r="F53" s="50">
        <v>2.8766641819284E-3</v>
      </c>
      <c r="G53" s="50">
        <v>3.6448999099294999E-3</v>
      </c>
      <c r="H53" s="50">
        <v>1.3616711494112001E-3</v>
      </c>
      <c r="I53" s="50">
        <v>2.0199217447531999E-8</v>
      </c>
      <c r="J53" s="50">
        <v>0</v>
      </c>
      <c r="K53" s="50">
        <v>0</v>
      </c>
      <c r="L53" s="50">
        <v>0</v>
      </c>
      <c r="M53" s="50">
        <v>0</v>
      </c>
      <c r="N53" s="5"/>
      <c r="O53" s="5"/>
    </row>
    <row r="54" spans="1:15" x14ac:dyDescent="0.3">
      <c r="A54" t="s">
        <v>109</v>
      </c>
      <c r="B54" t="s">
        <v>493</v>
      </c>
      <c r="C54" t="s">
        <v>269</v>
      </c>
      <c r="D54" t="s">
        <v>270</v>
      </c>
      <c r="E54" s="50">
        <v>3.3164206716900001E-4</v>
      </c>
      <c r="F54" s="50">
        <v>0</v>
      </c>
      <c r="G54" s="50">
        <v>8.2007367995609194E-5</v>
      </c>
      <c r="H54" s="50">
        <v>1.3158785750012399E-6</v>
      </c>
      <c r="I54" s="50">
        <v>0</v>
      </c>
      <c r="J54" s="50">
        <v>0</v>
      </c>
      <c r="K54" s="50">
        <v>7.4840590717580003E-4</v>
      </c>
      <c r="L54" s="50">
        <v>3.6143103229038E-3</v>
      </c>
      <c r="M54" s="50">
        <v>3.9982389203115001E-3</v>
      </c>
      <c r="N54" s="5"/>
      <c r="O54" s="5"/>
    </row>
    <row r="55" spans="1:15" x14ac:dyDescent="0.3">
      <c r="A55" t="s">
        <v>109</v>
      </c>
      <c r="B55" t="s">
        <v>493</v>
      </c>
      <c r="C55" t="s">
        <v>273</v>
      </c>
      <c r="D55" t="s">
        <v>274</v>
      </c>
      <c r="E55" s="50">
        <v>0</v>
      </c>
      <c r="F55" s="50">
        <v>0</v>
      </c>
      <c r="G55" s="50">
        <v>0</v>
      </c>
      <c r="H55" s="50">
        <v>0</v>
      </c>
      <c r="I55" s="50">
        <v>0</v>
      </c>
      <c r="J55" s="50">
        <v>0</v>
      </c>
      <c r="K55" s="50">
        <v>0</v>
      </c>
      <c r="L55" s="50">
        <v>1.602392314923E-4</v>
      </c>
      <c r="M55" s="50">
        <v>0</v>
      </c>
      <c r="N55" s="5"/>
      <c r="O55" s="5"/>
    </row>
    <row r="56" spans="1:15" x14ac:dyDescent="0.3">
      <c r="A56" t="s">
        <v>109</v>
      </c>
      <c r="B56" t="s">
        <v>493</v>
      </c>
      <c r="C56" t="s">
        <v>316</v>
      </c>
      <c r="D56" t="s">
        <v>317</v>
      </c>
      <c r="E56" s="50">
        <v>0</v>
      </c>
      <c r="F56" s="50">
        <v>0</v>
      </c>
      <c r="G56" s="50">
        <v>1.2475343856540001E-3</v>
      </c>
      <c r="H56" s="50">
        <v>0</v>
      </c>
      <c r="I56" s="50">
        <v>0</v>
      </c>
      <c r="J56" s="50">
        <v>0</v>
      </c>
      <c r="K56" s="50">
        <v>0</v>
      </c>
      <c r="L56" s="50">
        <v>0</v>
      </c>
      <c r="M56" s="50">
        <v>0</v>
      </c>
      <c r="N56" s="5"/>
      <c r="O56" s="5"/>
    </row>
    <row r="57" spans="1:15" x14ac:dyDescent="0.3">
      <c r="A57" t="s">
        <v>109</v>
      </c>
      <c r="B57" t="s">
        <v>493</v>
      </c>
      <c r="C57" t="s">
        <v>57</v>
      </c>
      <c r="D57" t="s">
        <v>318</v>
      </c>
      <c r="E57" s="50">
        <v>0</v>
      </c>
      <c r="F57" s="50">
        <v>0</v>
      </c>
      <c r="G57" s="50">
        <v>0</v>
      </c>
      <c r="H57" s="50">
        <v>1.87982653571606E-8</v>
      </c>
      <c r="I57" s="50">
        <v>0</v>
      </c>
      <c r="J57" s="50">
        <v>0</v>
      </c>
      <c r="K57" s="50">
        <v>0</v>
      </c>
      <c r="L57" s="50">
        <v>0</v>
      </c>
      <c r="M57" s="50">
        <v>0</v>
      </c>
      <c r="N57" s="5"/>
      <c r="O57" s="5"/>
    </row>
    <row r="58" spans="1:15" x14ac:dyDescent="0.3">
      <c r="A58" t="s">
        <v>109</v>
      </c>
      <c r="B58" t="s">
        <v>493</v>
      </c>
      <c r="C58" t="s">
        <v>20</v>
      </c>
      <c r="D58" t="s">
        <v>319</v>
      </c>
      <c r="E58" s="50">
        <v>9.2079249448084998E-3</v>
      </c>
      <c r="F58" s="50">
        <v>7.7834719637550004E-3</v>
      </c>
      <c r="G58" s="50">
        <v>1.85619969486637E-2</v>
      </c>
      <c r="H58" s="50">
        <v>3.95535617258592E-2</v>
      </c>
      <c r="I58" s="50">
        <v>2.9461770600272299E-2</v>
      </c>
      <c r="J58" s="50">
        <v>1.8025238838835798E-2</v>
      </c>
      <c r="K58" s="50">
        <v>1.1307997996934299E-2</v>
      </c>
      <c r="L58" s="50">
        <v>1.39156555804899E-2</v>
      </c>
      <c r="M58" s="50">
        <v>7.0894307348486002E-3</v>
      </c>
      <c r="N58" s="5"/>
      <c r="O58" s="5"/>
    </row>
    <row r="59" spans="1:15" x14ac:dyDescent="0.3">
      <c r="A59" t="s">
        <v>109</v>
      </c>
      <c r="B59" t="s">
        <v>493</v>
      </c>
      <c r="C59" t="s">
        <v>283</v>
      </c>
      <c r="D59" t="s">
        <v>284</v>
      </c>
      <c r="E59" s="50">
        <v>6.0805207430469996E-3</v>
      </c>
      <c r="F59" s="50">
        <v>3.0256159908160999E-3</v>
      </c>
      <c r="G59" s="50">
        <v>0</v>
      </c>
      <c r="H59" s="50">
        <v>0</v>
      </c>
      <c r="I59" s="50">
        <v>2.7226727189702E-3</v>
      </c>
      <c r="J59" s="50">
        <v>0</v>
      </c>
      <c r="K59" s="50">
        <v>0</v>
      </c>
      <c r="L59" s="50">
        <v>1.8772483795704E-3</v>
      </c>
      <c r="M59" s="50">
        <v>0</v>
      </c>
      <c r="N59" s="5"/>
      <c r="O59" s="5"/>
    </row>
    <row r="60" spans="1:15" x14ac:dyDescent="0.3">
      <c r="A60" t="s">
        <v>109</v>
      </c>
      <c r="B60" t="s">
        <v>493</v>
      </c>
      <c r="C60" t="s">
        <v>285</v>
      </c>
      <c r="D60" t="s">
        <v>286</v>
      </c>
      <c r="E60" s="50">
        <v>6.7498914847355998E-3</v>
      </c>
      <c r="F60" s="50">
        <v>4.8096709278179999E-4</v>
      </c>
      <c r="G60" s="50">
        <v>1.4574487679109999E-4</v>
      </c>
      <c r="H60" s="50">
        <v>0</v>
      </c>
      <c r="I60" s="50">
        <v>0</v>
      </c>
      <c r="J60" s="50">
        <v>2.4193425164903399E-5</v>
      </c>
      <c r="K60" s="50">
        <v>3.4281273422409999E-4</v>
      </c>
      <c r="L60" s="50">
        <v>5.4939165083090001E-4</v>
      </c>
      <c r="M60" s="50">
        <v>2.76175246144846E-2</v>
      </c>
      <c r="N60" s="5"/>
      <c r="O60" s="5"/>
    </row>
    <row r="61" spans="1:15" x14ac:dyDescent="0.3">
      <c r="A61" t="s">
        <v>109</v>
      </c>
      <c r="B61" t="s">
        <v>493</v>
      </c>
      <c r="C61" t="s">
        <v>290</v>
      </c>
      <c r="D61" t="s">
        <v>291</v>
      </c>
      <c r="E61" s="50">
        <v>5.0713924577222E-2</v>
      </c>
      <c r="F61" s="50">
        <v>5.68132943994097E-2</v>
      </c>
      <c r="G61" s="50">
        <v>7.5100515224500494E-2</v>
      </c>
      <c r="H61" s="50">
        <v>7.1711152727862604E-2</v>
      </c>
      <c r="I61" s="50">
        <v>7.9532701766174302E-2</v>
      </c>
      <c r="J61" s="50">
        <v>8.8256332750034E-2</v>
      </c>
      <c r="K61" s="50">
        <v>8.6494555325893396E-2</v>
      </c>
      <c r="L61" s="50">
        <v>3.2389705253199001E-2</v>
      </c>
      <c r="M61" s="50">
        <v>3.9085488800210002E-4</v>
      </c>
      <c r="N61" s="5"/>
      <c r="O61" s="5"/>
    </row>
    <row r="62" spans="1:15" x14ac:dyDescent="0.3">
      <c r="A62" t="s">
        <v>109</v>
      </c>
      <c r="B62" t="s">
        <v>493</v>
      </c>
      <c r="C62" t="s">
        <v>295</v>
      </c>
      <c r="D62" t="s">
        <v>296</v>
      </c>
      <c r="E62" s="50">
        <v>1.950835689229E-4</v>
      </c>
      <c r="F62" s="50">
        <v>3.5887544615264E-3</v>
      </c>
      <c r="G62" s="50">
        <v>3.6179721174532998E-3</v>
      </c>
      <c r="H62" s="50">
        <v>3.2520999067887002E-3</v>
      </c>
      <c r="I62" s="50">
        <v>0</v>
      </c>
      <c r="J62" s="50">
        <v>0</v>
      </c>
      <c r="K62" s="50">
        <v>1.1873661862585999E-3</v>
      </c>
      <c r="L62" s="50">
        <v>4.5453918231494004E-3</v>
      </c>
      <c r="M62" s="50">
        <v>4.8981809008109001E-3</v>
      </c>
      <c r="N62" s="5"/>
      <c r="O62" s="5"/>
    </row>
    <row r="63" spans="1:15" x14ac:dyDescent="0.3">
      <c r="A63" t="s">
        <v>109</v>
      </c>
      <c r="B63" t="s">
        <v>493</v>
      </c>
      <c r="C63" t="s">
        <v>304</v>
      </c>
      <c r="D63" t="s">
        <v>305</v>
      </c>
      <c r="E63" s="50">
        <v>0</v>
      </c>
      <c r="F63" s="50">
        <v>0</v>
      </c>
      <c r="G63" s="50">
        <v>0</v>
      </c>
      <c r="H63" s="50">
        <v>0</v>
      </c>
      <c r="I63" s="50">
        <v>0</v>
      </c>
      <c r="J63" s="50">
        <v>0</v>
      </c>
      <c r="K63" s="50">
        <v>1.3941051191780501E-6</v>
      </c>
      <c r="L63" s="50">
        <v>0</v>
      </c>
      <c r="M63" s="50">
        <v>0</v>
      </c>
      <c r="N63" s="5"/>
      <c r="O63" s="5"/>
    </row>
    <row r="64" spans="1:15" x14ac:dyDescent="0.3">
      <c r="A64" t="s">
        <v>109</v>
      </c>
      <c r="B64" t="s">
        <v>493</v>
      </c>
      <c r="C64" t="s">
        <v>306</v>
      </c>
      <c r="D64" t="s">
        <v>307</v>
      </c>
      <c r="E64" s="50">
        <v>8.0179346827351002E-3</v>
      </c>
      <c r="F64" s="50">
        <v>5.2721392862629998E-3</v>
      </c>
      <c r="G64" s="50">
        <v>5.1985579363871002E-3</v>
      </c>
      <c r="H64" s="50">
        <v>1.2674918399718999E-3</v>
      </c>
      <c r="I64" s="50">
        <v>4.039843489506E-4</v>
      </c>
      <c r="J64" s="50">
        <v>9.67737006596138E-5</v>
      </c>
      <c r="K64" s="50">
        <v>0</v>
      </c>
      <c r="L64" s="50">
        <v>9.6285007245496997E-3</v>
      </c>
      <c r="M64" s="50">
        <v>9.9300938855700002E-3</v>
      </c>
      <c r="N64" s="5"/>
      <c r="O64" s="5"/>
    </row>
    <row r="65" spans="1:15" x14ac:dyDescent="0.3">
      <c r="A65" t="s">
        <v>109</v>
      </c>
      <c r="B65" t="s">
        <v>493</v>
      </c>
      <c r="C65" t="s">
        <v>308</v>
      </c>
      <c r="D65" t="s">
        <v>309</v>
      </c>
      <c r="E65" s="50"/>
      <c r="F65" s="50"/>
      <c r="G65" s="50"/>
      <c r="H65" s="50"/>
      <c r="I65" s="50"/>
      <c r="J65" s="50">
        <v>0</v>
      </c>
      <c r="K65" s="50">
        <v>0</v>
      </c>
      <c r="L65" s="50">
        <v>0</v>
      </c>
      <c r="M65" s="50">
        <v>3.3360023124632999E-5</v>
      </c>
      <c r="N65" s="5"/>
      <c r="O65" s="5"/>
    </row>
    <row r="66" spans="1:15" x14ac:dyDescent="0.3">
      <c r="A66" t="s">
        <v>109</v>
      </c>
      <c r="B66" t="s">
        <v>493</v>
      </c>
      <c r="C66" t="s">
        <v>310</v>
      </c>
      <c r="D66" t="s">
        <v>311</v>
      </c>
      <c r="E66" s="50">
        <v>0.204798242946438</v>
      </c>
      <c r="F66" s="50">
        <v>0.18000361785844701</v>
      </c>
      <c r="G66" s="50">
        <v>0.20823530119755501</v>
      </c>
      <c r="H66" s="50">
        <v>0.231935761321655</v>
      </c>
      <c r="I66" s="50">
        <v>0.23852853919363301</v>
      </c>
      <c r="J66" s="50">
        <v>0.248637523959474</v>
      </c>
      <c r="K66" s="50">
        <v>0.20858344826300501</v>
      </c>
      <c r="L66" s="50">
        <v>0.26781268055274199</v>
      </c>
      <c r="M66" s="50">
        <v>0.25386403347994702</v>
      </c>
      <c r="N66" s="5"/>
      <c r="O66" s="5"/>
    </row>
    <row r="67" spans="1:15" x14ac:dyDescent="0.3">
      <c r="A67" t="s">
        <v>109</v>
      </c>
      <c r="B67" t="s">
        <v>493</v>
      </c>
      <c r="C67" t="s">
        <v>82</v>
      </c>
      <c r="D67" t="s">
        <v>320</v>
      </c>
      <c r="E67" s="50">
        <v>0</v>
      </c>
      <c r="F67" s="50">
        <v>0</v>
      </c>
      <c r="G67" s="50">
        <v>1.0912415901522001E-3</v>
      </c>
      <c r="H67" s="50">
        <v>0</v>
      </c>
      <c r="I67" s="50">
        <v>0</v>
      </c>
      <c r="J67" s="50">
        <v>0</v>
      </c>
      <c r="K67" s="50">
        <v>0</v>
      </c>
      <c r="L67" s="50">
        <v>1.4033294067724001E-3</v>
      </c>
      <c r="M67" s="50">
        <v>1.5422501719077001E-3</v>
      </c>
      <c r="N67" s="5"/>
      <c r="O67" s="5"/>
    </row>
    <row r="68" spans="1:15" x14ac:dyDescent="0.3">
      <c r="A68" t="s">
        <v>159</v>
      </c>
      <c r="B68" t="s">
        <v>493</v>
      </c>
      <c r="C68" t="s">
        <v>252</v>
      </c>
      <c r="D68" t="s">
        <v>253</v>
      </c>
      <c r="E68" s="50">
        <v>2.6978102496010199E-2</v>
      </c>
      <c r="F68" s="50">
        <v>3.81009886312813E-2</v>
      </c>
      <c r="G68" s="50">
        <v>1.04553196975382E-2</v>
      </c>
      <c r="H68" s="50">
        <v>1.3618530852004099E-2</v>
      </c>
      <c r="I68" s="50">
        <v>1.2763895333559301E-2</v>
      </c>
      <c r="J68" s="50">
        <v>1.1482287412191299E-2</v>
      </c>
      <c r="K68" s="50">
        <v>2.9875554774128701E-2</v>
      </c>
      <c r="L68" s="50">
        <v>5.7197711182766897E-2</v>
      </c>
      <c r="M68" s="50">
        <v>8.13872842849723E-2</v>
      </c>
      <c r="N68" s="5"/>
      <c r="O68" s="5"/>
    </row>
    <row r="69" spans="1:15" x14ac:dyDescent="0.3">
      <c r="A69" t="s">
        <v>159</v>
      </c>
      <c r="B69" t="s">
        <v>493</v>
      </c>
      <c r="C69" t="s">
        <v>254</v>
      </c>
      <c r="D69" t="s">
        <v>255</v>
      </c>
      <c r="E69" s="50">
        <v>0</v>
      </c>
      <c r="F69" s="50">
        <v>0</v>
      </c>
      <c r="G69" s="50">
        <v>4.73873019622594E-6</v>
      </c>
      <c r="H69" s="50">
        <v>8.8792571318443295E-6</v>
      </c>
      <c r="I69" s="50">
        <v>1.7410580310544499E-5</v>
      </c>
      <c r="J69" s="50">
        <v>1.1068212766403599E-5</v>
      </c>
      <c r="K69" s="50">
        <v>7.6754517079727401E-5</v>
      </c>
      <c r="L69" s="50">
        <v>4.1741889355734801E-5</v>
      </c>
      <c r="M69" s="50">
        <v>8.1542633165747198E-6</v>
      </c>
      <c r="N69" s="5"/>
      <c r="O69" s="5"/>
    </row>
    <row r="70" spans="1:15" x14ac:dyDescent="0.3">
      <c r="A70" t="s">
        <v>159</v>
      </c>
      <c r="B70" t="s">
        <v>493</v>
      </c>
      <c r="C70" t="s">
        <v>256</v>
      </c>
      <c r="D70" t="s">
        <v>257</v>
      </c>
      <c r="E70" s="50">
        <v>5.5777231191403598E-6</v>
      </c>
      <c r="F70" s="50">
        <v>0</v>
      </c>
      <c r="G70" s="50">
        <v>1.24050528697014E-7</v>
      </c>
      <c r="H70" s="50">
        <v>0</v>
      </c>
      <c r="I70" s="50">
        <v>0</v>
      </c>
      <c r="J70" s="50">
        <v>0</v>
      </c>
      <c r="K70" s="50">
        <v>3.9686927135329597E-8</v>
      </c>
      <c r="L70" s="50">
        <v>1.35049711073989E-6</v>
      </c>
      <c r="M70" s="50">
        <v>1.0164594161935201E-7</v>
      </c>
      <c r="N70" s="5"/>
      <c r="O70" s="5"/>
    </row>
    <row r="71" spans="1:15" x14ac:dyDescent="0.3">
      <c r="A71" t="s">
        <v>159</v>
      </c>
      <c r="B71" t="s">
        <v>493</v>
      </c>
      <c r="C71" t="s">
        <v>258</v>
      </c>
      <c r="D71" t="s">
        <v>259</v>
      </c>
      <c r="E71" s="50">
        <v>0</v>
      </c>
      <c r="F71" s="50">
        <v>0</v>
      </c>
      <c r="G71" s="50">
        <v>0</v>
      </c>
      <c r="H71" s="50">
        <v>7.9397232177445595E-8</v>
      </c>
      <c r="I71" s="50">
        <v>0</v>
      </c>
      <c r="J71" s="50">
        <v>0</v>
      </c>
      <c r="K71" s="50">
        <v>0</v>
      </c>
      <c r="L71" s="50">
        <v>0</v>
      </c>
      <c r="M71" s="50">
        <v>0</v>
      </c>
      <c r="N71" s="5"/>
      <c r="O71" s="5"/>
    </row>
    <row r="72" spans="1:15" x14ac:dyDescent="0.3">
      <c r="A72" t="s">
        <v>159</v>
      </c>
      <c r="B72" t="s">
        <v>493</v>
      </c>
      <c r="C72" t="s">
        <v>16</v>
      </c>
      <c r="D72" t="s">
        <v>260</v>
      </c>
      <c r="E72" s="50">
        <v>6.6096018961812998E-3</v>
      </c>
      <c r="F72" s="50">
        <v>5.0763775755756999E-3</v>
      </c>
      <c r="G72" s="50">
        <v>1.3658831563241999E-3</v>
      </c>
      <c r="H72" s="50">
        <v>1.5508132046338999E-3</v>
      </c>
      <c r="I72" s="50">
        <v>5.9100202585870003E-4</v>
      </c>
      <c r="J72" s="50">
        <v>6.6317803765641497E-7</v>
      </c>
      <c r="K72" s="50">
        <v>5.2902673871394303E-5</v>
      </c>
      <c r="L72" s="50">
        <v>1.4506315306580999E-3</v>
      </c>
      <c r="M72" s="50">
        <v>4.1225561001977003E-3</v>
      </c>
      <c r="N72" s="5"/>
      <c r="O72" s="5"/>
    </row>
    <row r="73" spans="1:15" x14ac:dyDescent="0.3">
      <c r="A73" t="s">
        <v>159</v>
      </c>
      <c r="B73" t="s">
        <v>493</v>
      </c>
      <c r="C73" t="s">
        <v>321</v>
      </c>
      <c r="D73" t="s">
        <v>322</v>
      </c>
      <c r="E73" s="50">
        <v>5.4815073953350005E-4</v>
      </c>
      <c r="F73" s="50">
        <v>0</v>
      </c>
      <c r="G73" s="50">
        <v>2.2978623733719999E-3</v>
      </c>
      <c r="H73" s="50">
        <v>1.9176813487818E-3</v>
      </c>
      <c r="I73" s="50">
        <v>0</v>
      </c>
      <c r="J73" s="50">
        <v>0</v>
      </c>
      <c r="K73" s="50">
        <v>0</v>
      </c>
      <c r="L73" s="50">
        <v>0</v>
      </c>
      <c r="M73" s="50">
        <v>0</v>
      </c>
      <c r="N73" s="5"/>
      <c r="O73" s="5"/>
    </row>
    <row r="74" spans="1:15" x14ac:dyDescent="0.3">
      <c r="A74" t="s">
        <v>159</v>
      </c>
      <c r="B74" t="s">
        <v>493</v>
      </c>
      <c r="C74" t="s">
        <v>261</v>
      </c>
      <c r="D74" t="s">
        <v>262</v>
      </c>
      <c r="E74" s="50">
        <v>1.450208010976E-4</v>
      </c>
      <c r="F74" s="50">
        <v>0</v>
      </c>
      <c r="G74" s="50">
        <v>4.77408459690459E-5</v>
      </c>
      <c r="H74" s="50">
        <v>6.6164360147871301E-9</v>
      </c>
      <c r="I74" s="50">
        <v>5.8117122804356499E-7</v>
      </c>
      <c r="J74" s="50">
        <v>1.5893404695558901E-6</v>
      </c>
      <c r="K74" s="50">
        <v>0</v>
      </c>
      <c r="L74" s="50">
        <v>3.788473785164E-4</v>
      </c>
      <c r="M74" s="50">
        <v>1.0256075509392001E-3</v>
      </c>
      <c r="N74" s="5"/>
      <c r="O74" s="5"/>
    </row>
    <row r="75" spans="1:15" x14ac:dyDescent="0.3">
      <c r="A75" t="s">
        <v>159</v>
      </c>
      <c r="B75" t="s">
        <v>493</v>
      </c>
      <c r="C75" t="s">
        <v>18</v>
      </c>
      <c r="D75" t="s">
        <v>263</v>
      </c>
      <c r="E75" s="50">
        <v>0.17844397939099499</v>
      </c>
      <c r="F75" s="50">
        <v>0.179985118558981</v>
      </c>
      <c r="G75" s="50">
        <v>0.160528504634283</v>
      </c>
      <c r="H75" s="50">
        <v>0.12771983668012599</v>
      </c>
      <c r="I75" s="50">
        <v>7.7119572036063705E-2</v>
      </c>
      <c r="J75" s="50">
        <v>5.2583512380922202E-2</v>
      </c>
      <c r="K75" s="50">
        <v>6.0729947919123298E-2</v>
      </c>
      <c r="L75" s="50">
        <v>0.12651335059281801</v>
      </c>
      <c r="M75" s="50">
        <v>0.16396037012487599</v>
      </c>
      <c r="N75" s="5"/>
      <c r="O75" s="5"/>
    </row>
    <row r="76" spans="1:15" x14ac:dyDescent="0.3">
      <c r="A76" t="s">
        <v>159</v>
      </c>
      <c r="B76" t="s">
        <v>493</v>
      </c>
      <c r="C76" t="s">
        <v>264</v>
      </c>
      <c r="D76" t="s">
        <v>265</v>
      </c>
      <c r="E76" s="50">
        <v>3.3466338714842098E-5</v>
      </c>
      <c r="F76" s="50">
        <v>0</v>
      </c>
      <c r="G76" s="50">
        <v>3.4113895391678902E-5</v>
      </c>
      <c r="H76" s="50">
        <v>0</v>
      </c>
      <c r="I76" s="50">
        <v>0</v>
      </c>
      <c r="J76" s="50">
        <v>0</v>
      </c>
      <c r="K76" s="50">
        <v>0</v>
      </c>
      <c r="L76" s="50">
        <v>1.6469476960239999E-4</v>
      </c>
      <c r="M76" s="50">
        <v>0</v>
      </c>
      <c r="N76" s="5"/>
      <c r="O76" s="5"/>
    </row>
    <row r="77" spans="1:15" x14ac:dyDescent="0.3">
      <c r="A77" t="s">
        <v>159</v>
      </c>
      <c r="B77" t="s">
        <v>493</v>
      </c>
      <c r="C77" t="s">
        <v>5</v>
      </c>
      <c r="D77" t="s">
        <v>268</v>
      </c>
      <c r="E77" s="50">
        <v>0</v>
      </c>
      <c r="F77" s="50">
        <v>0</v>
      </c>
      <c r="G77" s="50">
        <v>0</v>
      </c>
      <c r="H77" s="50">
        <v>0</v>
      </c>
      <c r="I77" s="50">
        <v>0</v>
      </c>
      <c r="J77" s="50">
        <v>0</v>
      </c>
      <c r="K77" s="50">
        <v>0</v>
      </c>
      <c r="L77" s="50">
        <v>4.7667607166030002E-4</v>
      </c>
      <c r="M77" s="50">
        <v>0</v>
      </c>
      <c r="N77" s="5"/>
      <c r="O77" s="5"/>
    </row>
    <row r="78" spans="1:15" x14ac:dyDescent="0.3">
      <c r="A78" t="s">
        <v>159</v>
      </c>
      <c r="B78" t="s">
        <v>493</v>
      </c>
      <c r="C78" t="s">
        <v>314</v>
      </c>
      <c r="D78" t="s">
        <v>315</v>
      </c>
      <c r="E78" s="50">
        <v>3.9071950449578202E-2</v>
      </c>
      <c r="F78" s="50">
        <v>3.0165825350240299E-2</v>
      </c>
      <c r="G78" s="50">
        <v>3.1813626438050198E-2</v>
      </c>
      <c r="H78" s="50">
        <v>3.5537413766738898E-2</v>
      </c>
      <c r="I78" s="50">
        <v>2.1253423624042901E-2</v>
      </c>
      <c r="J78" s="50">
        <v>7.671483462152E-4</v>
      </c>
      <c r="K78" s="50">
        <v>7.6397334735500005E-4</v>
      </c>
      <c r="L78" s="50">
        <v>3.4012022691829798E-2</v>
      </c>
      <c r="M78" s="50">
        <v>2.9218690618158499E-2</v>
      </c>
      <c r="N78" s="5"/>
      <c r="O78" s="5"/>
    </row>
    <row r="79" spans="1:15" x14ac:dyDescent="0.3">
      <c r="A79" t="s">
        <v>159</v>
      </c>
      <c r="B79" t="s">
        <v>493</v>
      </c>
      <c r="C79" t="s">
        <v>50</v>
      </c>
      <c r="D79" t="s">
        <v>323</v>
      </c>
      <c r="E79" s="50">
        <v>0</v>
      </c>
      <c r="F79" s="50">
        <v>0</v>
      </c>
      <c r="G79" s="50">
        <v>0</v>
      </c>
      <c r="H79" s="50">
        <v>0</v>
      </c>
      <c r="I79" s="50">
        <v>0</v>
      </c>
      <c r="J79" s="50">
        <v>0</v>
      </c>
      <c r="K79" s="50">
        <v>1.9843463567664798E-8</v>
      </c>
      <c r="L79" s="50">
        <v>0</v>
      </c>
      <c r="M79" s="50">
        <v>0</v>
      </c>
      <c r="N79" s="5"/>
      <c r="O79" s="5"/>
    </row>
    <row r="80" spans="1:15" x14ac:dyDescent="0.3">
      <c r="A80" t="s">
        <v>159</v>
      </c>
      <c r="B80" t="s">
        <v>493</v>
      </c>
      <c r="C80" t="s">
        <v>269</v>
      </c>
      <c r="D80" t="s">
        <v>270</v>
      </c>
      <c r="E80" s="50">
        <v>4.7753620707289002E-3</v>
      </c>
      <c r="F80" s="50">
        <v>5.6911107179006999E-3</v>
      </c>
      <c r="G80" s="50">
        <v>6.2401881753630997E-3</v>
      </c>
      <c r="H80" s="50">
        <v>9.2740400195386007E-3</v>
      </c>
      <c r="I80" s="50">
        <v>2.1523046146303799E-2</v>
      </c>
      <c r="J80" s="50">
        <v>1.5409501976047501E-2</v>
      </c>
      <c r="K80" s="50">
        <v>9.4078952164795004E-3</v>
      </c>
      <c r="L80" s="50">
        <v>5.2987964646436299E-2</v>
      </c>
      <c r="M80" s="50">
        <v>7.8063552345967596E-2</v>
      </c>
      <c r="N80" s="5"/>
      <c r="O80" s="5"/>
    </row>
    <row r="81" spans="1:15" x14ac:dyDescent="0.3">
      <c r="A81" t="s">
        <v>159</v>
      </c>
      <c r="B81" t="s">
        <v>493</v>
      </c>
      <c r="C81" t="s">
        <v>273</v>
      </c>
      <c r="D81" t="s">
        <v>274</v>
      </c>
      <c r="E81" s="50">
        <v>4.2948468017379998E-4</v>
      </c>
      <c r="F81" s="50">
        <v>0</v>
      </c>
      <c r="G81" s="50">
        <v>0</v>
      </c>
      <c r="H81" s="50">
        <v>0</v>
      </c>
      <c r="I81" s="50">
        <v>0</v>
      </c>
      <c r="J81" s="50">
        <v>0</v>
      </c>
      <c r="K81" s="50">
        <v>0</v>
      </c>
      <c r="L81" s="50">
        <v>9.6173510709329996E-4</v>
      </c>
      <c r="M81" s="50">
        <v>1.0209996015857999E-3</v>
      </c>
      <c r="N81" s="5"/>
      <c r="O81" s="5"/>
    </row>
    <row r="82" spans="1:15" x14ac:dyDescent="0.3">
      <c r="A82" t="s">
        <v>159</v>
      </c>
      <c r="B82" t="s">
        <v>493</v>
      </c>
      <c r="C82" t="s">
        <v>57</v>
      </c>
      <c r="D82" t="s">
        <v>318</v>
      </c>
      <c r="E82" s="50">
        <v>0</v>
      </c>
      <c r="F82" s="50">
        <v>0</v>
      </c>
      <c r="G82" s="50">
        <v>0</v>
      </c>
      <c r="H82" s="50">
        <v>0</v>
      </c>
      <c r="I82" s="50">
        <v>0</v>
      </c>
      <c r="J82" s="50">
        <v>0</v>
      </c>
      <c r="K82" s="50">
        <v>0</v>
      </c>
      <c r="L82" s="50">
        <v>0</v>
      </c>
      <c r="M82" s="50">
        <v>2.4846785729175003E-7</v>
      </c>
      <c r="N82" s="5"/>
      <c r="O82" s="5"/>
    </row>
    <row r="83" spans="1:15" x14ac:dyDescent="0.3">
      <c r="A83" t="s">
        <v>159</v>
      </c>
      <c r="B83" t="s">
        <v>493</v>
      </c>
      <c r="C83" t="s">
        <v>277</v>
      </c>
      <c r="D83" t="s">
        <v>278</v>
      </c>
      <c r="E83" s="50">
        <v>0</v>
      </c>
      <c r="F83" s="50">
        <v>0</v>
      </c>
      <c r="G83" s="50">
        <v>0</v>
      </c>
      <c r="H83" s="50">
        <v>0</v>
      </c>
      <c r="I83" s="50">
        <v>0</v>
      </c>
      <c r="J83" s="50">
        <v>0</v>
      </c>
      <c r="K83" s="50">
        <v>0</v>
      </c>
      <c r="L83" s="50">
        <v>1.18580234113746E-6</v>
      </c>
      <c r="M83" s="50">
        <v>0</v>
      </c>
      <c r="N83" s="5"/>
      <c r="O83" s="5"/>
    </row>
    <row r="84" spans="1:15" x14ac:dyDescent="0.3">
      <c r="A84" t="s">
        <v>159</v>
      </c>
      <c r="B84" t="s">
        <v>493</v>
      </c>
      <c r="C84" t="s">
        <v>20</v>
      </c>
      <c r="D84" t="s">
        <v>319</v>
      </c>
      <c r="E84" s="50">
        <v>2.0425789393985001E-3</v>
      </c>
      <c r="F84" s="50">
        <v>3.9550435273114004E-3</v>
      </c>
      <c r="G84" s="50">
        <v>5.6593649924243997E-3</v>
      </c>
      <c r="H84" s="50">
        <v>2.9191318711078999E-3</v>
      </c>
      <c r="I84" s="50">
        <v>3.1995686191566E-3</v>
      </c>
      <c r="J84" s="50">
        <v>0</v>
      </c>
      <c r="K84" s="50">
        <v>3.7597509638972E-3</v>
      </c>
      <c r="L84" s="50">
        <v>4.0046192007907998E-3</v>
      </c>
      <c r="M84" s="50">
        <v>5.4593922303818997E-3</v>
      </c>
      <c r="N84" s="5"/>
      <c r="O84" s="5"/>
    </row>
    <row r="85" spans="1:15" x14ac:dyDescent="0.3">
      <c r="A85" t="s">
        <v>159</v>
      </c>
      <c r="B85" t="s">
        <v>493</v>
      </c>
      <c r="C85" t="s">
        <v>7</v>
      </c>
      <c r="D85" t="s">
        <v>324</v>
      </c>
      <c r="E85" s="50">
        <v>0</v>
      </c>
      <c r="F85" s="50">
        <v>0</v>
      </c>
      <c r="G85" s="50">
        <v>0</v>
      </c>
      <c r="H85" s="50">
        <v>0</v>
      </c>
      <c r="I85" s="50">
        <v>0</v>
      </c>
      <c r="J85" s="50">
        <v>3.8875953931582901E-7</v>
      </c>
      <c r="K85" s="50">
        <v>0</v>
      </c>
      <c r="L85" s="50">
        <v>5.4349273968800504E-7</v>
      </c>
      <c r="M85" s="50">
        <v>7.3298017901066402E-6</v>
      </c>
      <c r="N85" s="5"/>
      <c r="O85" s="5"/>
    </row>
    <row r="86" spans="1:15" x14ac:dyDescent="0.3">
      <c r="A86" t="s">
        <v>159</v>
      </c>
      <c r="B86" t="s">
        <v>493</v>
      </c>
      <c r="C86" t="s">
        <v>283</v>
      </c>
      <c r="D86" t="s">
        <v>284</v>
      </c>
      <c r="E86" s="50">
        <v>1.4493825079547999E-3</v>
      </c>
      <c r="F86" s="50">
        <v>1.7482337153572E-3</v>
      </c>
      <c r="G86" s="50">
        <v>1.2704262744918E-3</v>
      </c>
      <c r="H86" s="50">
        <v>7.8388225685189995E-4</v>
      </c>
      <c r="I86" s="50">
        <v>4.659601712166E-4</v>
      </c>
      <c r="J86" s="50">
        <v>3.080576325955E-4</v>
      </c>
      <c r="K86" s="50">
        <v>7.4818787208700004E-4</v>
      </c>
      <c r="L86" s="50">
        <v>2.052162707154E-3</v>
      </c>
      <c r="M86" s="50">
        <v>7.7979378212309999E-4</v>
      </c>
      <c r="N86" s="5"/>
      <c r="O86" s="5"/>
    </row>
    <row r="87" spans="1:15" x14ac:dyDescent="0.3">
      <c r="A87" t="s">
        <v>159</v>
      </c>
      <c r="B87" t="s">
        <v>493</v>
      </c>
      <c r="C87" t="s">
        <v>285</v>
      </c>
      <c r="D87" t="s">
        <v>286</v>
      </c>
      <c r="E87" s="50">
        <v>5.38178384146039E-2</v>
      </c>
      <c r="F87" s="50">
        <v>4.4803365305149598E-2</v>
      </c>
      <c r="G87" s="50">
        <v>1.62647734246332E-2</v>
      </c>
      <c r="H87" s="50">
        <v>5.0664697139631001E-3</v>
      </c>
      <c r="I87" s="50">
        <v>0</v>
      </c>
      <c r="J87" s="50">
        <v>1.0434763399399999E-4</v>
      </c>
      <c r="K87" s="50">
        <v>1.2875728987832001E-3</v>
      </c>
      <c r="L87" s="50">
        <v>2.3620523856370001E-4</v>
      </c>
      <c r="M87" s="50">
        <v>6.9137875390456001E-3</v>
      </c>
      <c r="N87" s="5"/>
      <c r="O87" s="5"/>
    </row>
    <row r="88" spans="1:15" x14ac:dyDescent="0.3">
      <c r="A88" t="s">
        <v>159</v>
      </c>
      <c r="B88" t="s">
        <v>493</v>
      </c>
      <c r="C88" t="s">
        <v>325</v>
      </c>
      <c r="D88" t="s">
        <v>326</v>
      </c>
      <c r="E88" s="50">
        <v>0</v>
      </c>
      <c r="F88" s="50">
        <v>0</v>
      </c>
      <c r="G88" s="50">
        <v>0</v>
      </c>
      <c r="H88" s="50">
        <v>0</v>
      </c>
      <c r="I88" s="50">
        <v>0</v>
      </c>
      <c r="J88" s="50">
        <v>0</v>
      </c>
      <c r="K88" s="50">
        <v>0</v>
      </c>
      <c r="L88" s="50">
        <v>1.2562011204039999E-3</v>
      </c>
      <c r="M88" s="50">
        <v>2.8110749854507599E-5</v>
      </c>
      <c r="N88" s="5"/>
      <c r="O88" s="5"/>
    </row>
    <row r="89" spans="1:15" x14ac:dyDescent="0.3">
      <c r="A89" t="s">
        <v>159</v>
      </c>
      <c r="B89" t="s">
        <v>493</v>
      </c>
      <c r="C89" t="s">
        <v>327</v>
      </c>
      <c r="D89" t="s">
        <v>328</v>
      </c>
      <c r="E89" s="50">
        <v>0</v>
      </c>
      <c r="F89" s="50">
        <v>0</v>
      </c>
      <c r="G89" s="50">
        <v>0</v>
      </c>
      <c r="H89" s="50">
        <v>0</v>
      </c>
      <c r="I89" s="50">
        <v>0</v>
      </c>
      <c r="J89" s="50">
        <v>2.9728670653563399E-7</v>
      </c>
      <c r="K89" s="50">
        <v>0</v>
      </c>
      <c r="L89" s="50">
        <v>0</v>
      </c>
      <c r="M89" s="50">
        <v>0</v>
      </c>
      <c r="N89" s="5"/>
      <c r="O89" s="5"/>
    </row>
    <row r="90" spans="1:15" x14ac:dyDescent="0.3">
      <c r="A90" t="s">
        <v>159</v>
      </c>
      <c r="B90" t="s">
        <v>493</v>
      </c>
      <c r="C90" t="s">
        <v>287</v>
      </c>
      <c r="D90" t="s">
        <v>288</v>
      </c>
      <c r="E90" s="50">
        <v>0</v>
      </c>
      <c r="F90" s="50">
        <v>0</v>
      </c>
      <c r="G90" s="50">
        <v>1.1964673492827E-5</v>
      </c>
      <c r="H90" s="50">
        <v>0</v>
      </c>
      <c r="I90" s="50">
        <v>0</v>
      </c>
      <c r="J90" s="50">
        <v>0</v>
      </c>
      <c r="K90" s="50">
        <v>0</v>
      </c>
      <c r="L90" s="50">
        <v>0</v>
      </c>
      <c r="M90" s="50">
        <v>0</v>
      </c>
      <c r="N90" s="5"/>
      <c r="O90" s="5"/>
    </row>
    <row r="91" spans="1:15" x14ac:dyDescent="0.3">
      <c r="A91" t="s">
        <v>159</v>
      </c>
      <c r="B91" t="s">
        <v>493</v>
      </c>
      <c r="C91" t="s">
        <v>329</v>
      </c>
      <c r="D91" t="s">
        <v>330</v>
      </c>
      <c r="E91" s="50">
        <v>0</v>
      </c>
      <c r="F91" s="50">
        <v>0</v>
      </c>
      <c r="G91" s="50">
        <v>0</v>
      </c>
      <c r="H91" s="50">
        <v>1.7599719799333699E-6</v>
      </c>
      <c r="I91" s="50">
        <v>0</v>
      </c>
      <c r="J91" s="50">
        <v>0</v>
      </c>
      <c r="K91" s="50">
        <v>0</v>
      </c>
      <c r="L91" s="50">
        <v>0</v>
      </c>
      <c r="M91" s="50">
        <v>0</v>
      </c>
      <c r="N91" s="5"/>
      <c r="O91" s="5"/>
    </row>
    <row r="92" spans="1:15" x14ac:dyDescent="0.3">
      <c r="A92" t="s">
        <v>159</v>
      </c>
      <c r="B92" t="s">
        <v>493</v>
      </c>
      <c r="C92" t="s">
        <v>9</v>
      </c>
      <c r="D92" t="s">
        <v>289</v>
      </c>
      <c r="E92" s="50">
        <v>0</v>
      </c>
      <c r="F92" s="50">
        <v>0</v>
      </c>
      <c r="G92" s="50">
        <v>0</v>
      </c>
      <c r="H92" s="50">
        <v>0</v>
      </c>
      <c r="I92" s="50">
        <v>0</v>
      </c>
      <c r="J92" s="50">
        <v>0</v>
      </c>
      <c r="K92" s="50">
        <v>0</v>
      </c>
      <c r="L92" s="50">
        <v>0</v>
      </c>
      <c r="M92" s="50">
        <v>3.7282601986619998E-4</v>
      </c>
      <c r="N92" s="5"/>
      <c r="O92" s="5"/>
    </row>
    <row r="93" spans="1:15" x14ac:dyDescent="0.3">
      <c r="A93" t="s">
        <v>159</v>
      </c>
      <c r="B93" t="s">
        <v>493</v>
      </c>
      <c r="C93" t="s">
        <v>290</v>
      </c>
      <c r="D93" t="s">
        <v>291</v>
      </c>
      <c r="E93" s="50">
        <v>0.220032910864424</v>
      </c>
      <c r="F93" s="50">
        <v>0.24525402292398499</v>
      </c>
      <c r="G93" s="50">
        <v>0.318727117048685</v>
      </c>
      <c r="H93" s="50">
        <v>0.35704701750005902</v>
      </c>
      <c r="I93" s="50">
        <v>0.38606071804314801</v>
      </c>
      <c r="J93" s="50">
        <v>0.41518259904069399</v>
      </c>
      <c r="K93" s="50">
        <v>0.42821784611497898</v>
      </c>
      <c r="L93" s="50">
        <v>0.19798799020706401</v>
      </c>
      <c r="M93" s="50">
        <v>7.4158281386971E-3</v>
      </c>
      <c r="N93" s="5"/>
      <c r="O93" s="5"/>
    </row>
    <row r="94" spans="1:15" x14ac:dyDescent="0.3">
      <c r="A94" t="s">
        <v>159</v>
      </c>
      <c r="B94" t="s">
        <v>493</v>
      </c>
      <c r="C94" t="s">
        <v>292</v>
      </c>
      <c r="D94" t="s">
        <v>293</v>
      </c>
      <c r="E94" s="50">
        <v>0</v>
      </c>
      <c r="F94" s="50">
        <v>0</v>
      </c>
      <c r="G94" s="50">
        <v>3.5720969990940001E-4</v>
      </c>
      <c r="H94" s="50">
        <v>0</v>
      </c>
      <c r="I94" s="50">
        <v>0</v>
      </c>
      <c r="J94" s="50">
        <v>0</v>
      </c>
      <c r="K94" s="50">
        <v>0</v>
      </c>
      <c r="L94" s="50">
        <v>0</v>
      </c>
      <c r="M94" s="50">
        <v>0</v>
      </c>
      <c r="N94" s="5"/>
      <c r="O94" s="5"/>
    </row>
    <row r="95" spans="1:15" x14ac:dyDescent="0.3">
      <c r="A95" t="s">
        <v>159</v>
      </c>
      <c r="B95" t="s">
        <v>493</v>
      </c>
      <c r="C95" t="s">
        <v>64</v>
      </c>
      <c r="D95" t="s">
        <v>294</v>
      </c>
      <c r="E95" s="50">
        <v>0</v>
      </c>
      <c r="F95" s="50">
        <v>0</v>
      </c>
      <c r="G95" s="50">
        <v>0</v>
      </c>
      <c r="H95" s="50">
        <v>0</v>
      </c>
      <c r="I95" s="50">
        <v>3.1104938965710003E-4</v>
      </c>
      <c r="J95" s="50">
        <v>0</v>
      </c>
      <c r="K95" s="50">
        <v>0</v>
      </c>
      <c r="L95" s="50">
        <v>0</v>
      </c>
      <c r="M95" s="50">
        <v>1.2276570948910001E-4</v>
      </c>
      <c r="N95" s="5"/>
      <c r="O95" s="5"/>
    </row>
    <row r="96" spans="1:15" x14ac:dyDescent="0.3">
      <c r="A96" t="s">
        <v>159</v>
      </c>
      <c r="B96" t="s">
        <v>493</v>
      </c>
      <c r="C96" t="s">
        <v>295</v>
      </c>
      <c r="D96" t="s">
        <v>296</v>
      </c>
      <c r="E96" s="50">
        <v>7.1442350237356095E-2</v>
      </c>
      <c r="F96" s="50">
        <v>4.7969406704581101E-2</v>
      </c>
      <c r="G96" s="50">
        <v>4.6842844191808203E-2</v>
      </c>
      <c r="H96" s="50">
        <v>2.6599131409206601E-2</v>
      </c>
      <c r="I96" s="50">
        <v>2.7627578685060598E-2</v>
      </c>
      <c r="J96" s="50">
        <v>1.2436166112423199E-2</v>
      </c>
      <c r="K96" s="50">
        <v>2.38905280405582E-2</v>
      </c>
      <c r="L96" s="50">
        <v>0.13698993074624399</v>
      </c>
      <c r="M96" s="50">
        <v>0.128126245394311</v>
      </c>
      <c r="N96" s="5"/>
      <c r="O96" s="5"/>
    </row>
    <row r="97" spans="1:15" x14ac:dyDescent="0.3">
      <c r="A97" t="s">
        <v>159</v>
      </c>
      <c r="B97" t="s">
        <v>493</v>
      </c>
      <c r="C97" t="s">
        <v>299</v>
      </c>
      <c r="D97" t="s">
        <v>300</v>
      </c>
      <c r="E97" s="50">
        <v>0</v>
      </c>
      <c r="F97" s="50">
        <v>0</v>
      </c>
      <c r="G97" s="50">
        <v>8.6835370087910002E-5</v>
      </c>
      <c r="H97" s="50">
        <v>0</v>
      </c>
      <c r="I97" s="50">
        <v>0</v>
      </c>
      <c r="J97" s="50">
        <v>0</v>
      </c>
      <c r="K97" s="50">
        <v>0</v>
      </c>
      <c r="L97" s="50">
        <v>0</v>
      </c>
      <c r="M97" s="50">
        <v>4.2917175350393302E-7</v>
      </c>
      <c r="N97" s="5"/>
      <c r="O97" s="5"/>
    </row>
    <row r="98" spans="1:15" x14ac:dyDescent="0.3">
      <c r="A98" t="s">
        <v>159</v>
      </c>
      <c r="B98" t="s">
        <v>493</v>
      </c>
      <c r="C98" t="s">
        <v>301</v>
      </c>
      <c r="D98" t="s">
        <v>302</v>
      </c>
      <c r="E98" s="50">
        <v>0</v>
      </c>
      <c r="F98" s="50">
        <v>0</v>
      </c>
      <c r="G98" s="50">
        <v>0</v>
      </c>
      <c r="H98" s="50">
        <v>0</v>
      </c>
      <c r="I98" s="50">
        <v>0</v>
      </c>
      <c r="J98" s="50">
        <v>0</v>
      </c>
      <c r="K98" s="50">
        <v>0</v>
      </c>
      <c r="L98" s="50">
        <v>0</v>
      </c>
      <c r="M98" s="50">
        <v>1.246179244253E-4</v>
      </c>
      <c r="N98" s="5"/>
      <c r="O98" s="5"/>
    </row>
    <row r="99" spans="1:15" x14ac:dyDescent="0.3">
      <c r="A99" t="s">
        <v>159</v>
      </c>
      <c r="B99" t="s">
        <v>493</v>
      </c>
      <c r="C99" t="s">
        <v>331</v>
      </c>
      <c r="D99" t="s">
        <v>332</v>
      </c>
      <c r="E99" s="50">
        <v>0</v>
      </c>
      <c r="F99" s="50">
        <v>0</v>
      </c>
      <c r="G99" s="50">
        <v>0</v>
      </c>
      <c r="H99" s="50">
        <v>0</v>
      </c>
      <c r="I99" s="50">
        <v>0</v>
      </c>
      <c r="J99" s="50">
        <v>0</v>
      </c>
      <c r="K99" s="50">
        <v>0</v>
      </c>
      <c r="L99" s="50">
        <v>2.0601504034796999E-3</v>
      </c>
      <c r="M99" s="50">
        <v>6.8921482474741998E-3</v>
      </c>
      <c r="N99" s="5"/>
      <c r="O99" s="5"/>
    </row>
    <row r="100" spans="1:15" x14ac:dyDescent="0.3">
      <c r="A100" t="s">
        <v>159</v>
      </c>
      <c r="B100" t="s">
        <v>493</v>
      </c>
      <c r="C100" t="s">
        <v>304</v>
      </c>
      <c r="D100" t="s">
        <v>305</v>
      </c>
      <c r="E100" s="50">
        <v>0</v>
      </c>
      <c r="F100" s="50">
        <v>8.3907067364889201E-5</v>
      </c>
      <c r="G100" s="50">
        <v>0</v>
      </c>
      <c r="H100" s="50">
        <v>6.6164360147871301E-9</v>
      </c>
      <c r="I100" s="50">
        <v>6.54840820330778E-8</v>
      </c>
      <c r="J100" s="50">
        <v>0</v>
      </c>
      <c r="K100" s="50">
        <v>1.087521020825E-4</v>
      </c>
      <c r="L100" s="50">
        <v>6.4967145765060003E-4</v>
      </c>
      <c r="M100" s="50">
        <v>1.2297916596655E-3</v>
      </c>
      <c r="N100" s="5"/>
      <c r="O100" s="5"/>
    </row>
    <row r="101" spans="1:15" x14ac:dyDescent="0.3">
      <c r="A101" t="s">
        <v>159</v>
      </c>
      <c r="B101" t="s">
        <v>493</v>
      </c>
      <c r="C101" t="s">
        <v>306</v>
      </c>
      <c r="D101" t="s">
        <v>307</v>
      </c>
      <c r="E101" s="50">
        <v>1.193632747496E-3</v>
      </c>
      <c r="F101" s="50">
        <v>4.1354197486979997E-4</v>
      </c>
      <c r="G101" s="50">
        <v>9.3801427526890005E-4</v>
      </c>
      <c r="H101" s="50">
        <v>1.4276085496024999E-3</v>
      </c>
      <c r="I101" s="50">
        <v>1.46520633549011E-6</v>
      </c>
      <c r="J101" s="50">
        <v>2.5612393178454599E-6</v>
      </c>
      <c r="K101" s="50">
        <v>0</v>
      </c>
      <c r="L101" s="50">
        <v>2.2743606555630999E-3</v>
      </c>
      <c r="M101" s="50">
        <v>7.9340304430661299E-5</v>
      </c>
      <c r="N101" s="5"/>
      <c r="O101" s="5"/>
    </row>
    <row r="102" spans="1:15" x14ac:dyDescent="0.3">
      <c r="A102" t="s">
        <v>159</v>
      </c>
      <c r="B102" t="s">
        <v>493</v>
      </c>
      <c r="C102" t="s">
        <v>308</v>
      </c>
      <c r="D102" t="s">
        <v>309</v>
      </c>
      <c r="E102" s="50"/>
      <c r="F102" s="50"/>
      <c r="G102" s="50"/>
      <c r="H102" s="50"/>
      <c r="I102" s="50"/>
      <c r="J102" s="50">
        <v>9.6186770876480997E-3</v>
      </c>
      <c r="K102" s="50">
        <v>8.9650784052350003E-4</v>
      </c>
      <c r="L102" s="50">
        <v>1.3595223841141001E-3</v>
      </c>
      <c r="M102" s="50">
        <v>3.770047974661E-4</v>
      </c>
      <c r="N102" s="5"/>
      <c r="O102" s="5"/>
    </row>
    <row r="103" spans="1:15" x14ac:dyDescent="0.3">
      <c r="A103" t="s">
        <v>159</v>
      </c>
      <c r="B103" t="s">
        <v>493</v>
      </c>
      <c r="C103" t="s">
        <v>310</v>
      </c>
      <c r="D103" t="s">
        <v>311</v>
      </c>
      <c r="E103" s="50">
        <v>5.6479622708350698E-2</v>
      </c>
      <c r="F103" s="50">
        <v>5.5638638522333098E-2</v>
      </c>
      <c r="G103" s="50">
        <v>7.8122091964863902E-2</v>
      </c>
      <c r="H103" s="50">
        <v>9.49916557822897E-2</v>
      </c>
      <c r="I103" s="50">
        <v>7.5071254506599794E-2</v>
      </c>
      <c r="J103" s="50">
        <v>3.5059295720245701E-2</v>
      </c>
      <c r="K103" s="50">
        <v>5.2935802533820499E-2</v>
      </c>
      <c r="L103" s="50">
        <v>7.4923809235075994E-2</v>
      </c>
      <c r="M103" s="50">
        <v>0.10962801671082401</v>
      </c>
      <c r="N103" s="5"/>
      <c r="O103" s="5"/>
    </row>
    <row r="104" spans="1:15" x14ac:dyDescent="0.3">
      <c r="A104" t="s">
        <v>159</v>
      </c>
      <c r="B104" t="s">
        <v>493</v>
      </c>
      <c r="C104" t="s">
        <v>333</v>
      </c>
      <c r="D104" t="s">
        <v>334</v>
      </c>
      <c r="E104" s="50">
        <v>0</v>
      </c>
      <c r="F104" s="50">
        <v>0</v>
      </c>
      <c r="G104" s="50">
        <v>0</v>
      </c>
      <c r="H104" s="50">
        <v>0</v>
      </c>
      <c r="I104" s="50">
        <v>0</v>
      </c>
      <c r="J104" s="50">
        <v>0</v>
      </c>
      <c r="K104" s="50">
        <v>0</v>
      </c>
      <c r="L104" s="50">
        <v>8.8111701737297902E-7</v>
      </c>
      <c r="M104" s="50">
        <v>2.5976185080501199E-7</v>
      </c>
      <c r="N104" s="5"/>
      <c r="O104" s="5"/>
    </row>
    <row r="105" spans="1:15" x14ac:dyDescent="0.3">
      <c r="A105" t="s">
        <v>159</v>
      </c>
      <c r="B105" t="s">
        <v>493</v>
      </c>
      <c r="C105" t="s">
        <v>82</v>
      </c>
      <c r="D105" t="s">
        <v>320</v>
      </c>
      <c r="E105" s="50">
        <v>1.1545886856620001E-3</v>
      </c>
      <c r="F105" s="50">
        <v>4.8546231832539998E-4</v>
      </c>
      <c r="G105" s="50">
        <v>1.9117426977489999E-4</v>
      </c>
      <c r="H105" s="50">
        <v>2.034355581466E-4</v>
      </c>
      <c r="I105" s="50">
        <v>1.5177491258114E-3</v>
      </c>
      <c r="J105" s="50">
        <v>2.5162804205340001E-3</v>
      </c>
      <c r="K105" s="50">
        <v>7.4474503115800001E-4</v>
      </c>
      <c r="L105" s="50">
        <v>7.2383351240266203E-6</v>
      </c>
      <c r="M105" s="50">
        <v>1.1816114833379E-3</v>
      </c>
      <c r="N105" s="5"/>
      <c r="O105" s="5"/>
    </row>
    <row r="106" spans="1:15" x14ac:dyDescent="0.3">
      <c r="A106" t="s">
        <v>159</v>
      </c>
      <c r="B106" t="s">
        <v>493</v>
      </c>
      <c r="C106" t="s">
        <v>312</v>
      </c>
      <c r="D106" t="s">
        <v>313</v>
      </c>
      <c r="E106" s="50">
        <v>0</v>
      </c>
      <c r="F106" s="50">
        <v>0</v>
      </c>
      <c r="G106" s="50">
        <v>1.24050528697014E-6</v>
      </c>
      <c r="H106" s="50">
        <v>0</v>
      </c>
      <c r="I106" s="50">
        <v>0</v>
      </c>
      <c r="J106" s="50">
        <v>0</v>
      </c>
      <c r="K106" s="50">
        <v>0</v>
      </c>
      <c r="L106" s="50">
        <v>0</v>
      </c>
      <c r="M106" s="50">
        <v>0</v>
      </c>
      <c r="N106" s="5"/>
      <c r="O106" s="5"/>
    </row>
    <row r="107" spans="1:15" x14ac:dyDescent="0.3">
      <c r="A107" t="s">
        <v>166</v>
      </c>
      <c r="B107" t="s">
        <v>493</v>
      </c>
      <c r="C107" t="s">
        <v>335</v>
      </c>
      <c r="D107" t="s">
        <v>336</v>
      </c>
      <c r="E107" s="50">
        <v>0</v>
      </c>
      <c r="F107" s="50">
        <v>0</v>
      </c>
      <c r="G107" s="50">
        <v>0</v>
      </c>
      <c r="H107" s="50">
        <v>0</v>
      </c>
      <c r="I107" s="50">
        <v>2.4577252153220101E-7</v>
      </c>
      <c r="J107" s="50">
        <v>9.2149727648240797E-9</v>
      </c>
      <c r="K107" s="50">
        <v>8.1736467499407408E-9</v>
      </c>
      <c r="L107" s="50">
        <v>0</v>
      </c>
      <c r="M107" s="50">
        <v>0</v>
      </c>
      <c r="N107" s="5"/>
      <c r="O107" s="5"/>
    </row>
    <row r="108" spans="1:15" x14ac:dyDescent="0.3">
      <c r="A108" t="s">
        <v>166</v>
      </c>
      <c r="B108" t="s">
        <v>493</v>
      </c>
      <c r="C108" t="s">
        <v>337</v>
      </c>
      <c r="D108" t="s">
        <v>338</v>
      </c>
      <c r="E108" s="50">
        <v>2.4722284666179998E-4</v>
      </c>
      <c r="F108" s="50">
        <v>2.750020783719E-4</v>
      </c>
      <c r="G108" s="50">
        <v>3.1543806919939998E-4</v>
      </c>
      <c r="H108" s="50">
        <v>1.986757925447E-4</v>
      </c>
      <c r="I108" s="50">
        <v>6.7460833334505305E-5</v>
      </c>
      <c r="J108" s="50">
        <v>1.2556321889339999E-4</v>
      </c>
      <c r="K108" s="50">
        <v>5.8515137082825802E-5</v>
      </c>
      <c r="L108" s="50">
        <v>0</v>
      </c>
      <c r="M108" s="50">
        <v>0</v>
      </c>
      <c r="N108" s="5"/>
      <c r="O108" s="5"/>
    </row>
    <row r="109" spans="1:15" x14ac:dyDescent="0.3">
      <c r="A109" t="s">
        <v>166</v>
      </c>
      <c r="B109" t="s">
        <v>493</v>
      </c>
      <c r="C109" t="s">
        <v>256</v>
      </c>
      <c r="D109" t="s">
        <v>257</v>
      </c>
      <c r="E109" s="50">
        <v>2.8552948196179997E-4</v>
      </c>
      <c r="F109" s="50">
        <v>1.1676065897349999E-4</v>
      </c>
      <c r="G109" s="50">
        <v>7.9576000461917693E-5</v>
      </c>
      <c r="H109" s="50">
        <v>4.9959336781238701E-5</v>
      </c>
      <c r="I109" s="50">
        <v>5.1388799956732898E-5</v>
      </c>
      <c r="J109" s="50">
        <v>4.4231869271155603E-5</v>
      </c>
      <c r="K109" s="50">
        <v>3.3511951674757003E-5</v>
      </c>
      <c r="L109" s="50">
        <v>5.1130927248810903E-5</v>
      </c>
      <c r="M109" s="50">
        <v>3.0909699304067803E-5</v>
      </c>
      <c r="N109" s="5"/>
      <c r="O109" s="5"/>
    </row>
    <row r="110" spans="1:15" x14ac:dyDescent="0.3">
      <c r="A110" t="s">
        <v>166</v>
      </c>
      <c r="B110" t="s">
        <v>493</v>
      </c>
      <c r="C110" t="s">
        <v>339</v>
      </c>
      <c r="D110" t="s">
        <v>340</v>
      </c>
      <c r="E110" s="50">
        <v>0</v>
      </c>
      <c r="F110" s="50">
        <v>0</v>
      </c>
      <c r="G110" s="50">
        <v>0</v>
      </c>
      <c r="H110" s="50">
        <v>0</v>
      </c>
      <c r="I110" s="50">
        <v>0</v>
      </c>
      <c r="J110" s="50">
        <v>4.3540746313793802E-8</v>
      </c>
      <c r="K110" s="50">
        <v>0</v>
      </c>
      <c r="L110" s="50">
        <v>1.8345031468783899E-5</v>
      </c>
      <c r="M110" s="50">
        <v>1.8185372605072199E-6</v>
      </c>
      <c r="N110" s="5"/>
      <c r="O110" s="5"/>
    </row>
    <row r="111" spans="1:15" x14ac:dyDescent="0.3">
      <c r="A111" t="s">
        <v>166</v>
      </c>
      <c r="B111" t="s">
        <v>493</v>
      </c>
      <c r="C111" t="s">
        <v>16</v>
      </c>
      <c r="D111" t="s">
        <v>260</v>
      </c>
      <c r="E111" s="50">
        <v>0</v>
      </c>
      <c r="F111" s="50">
        <v>0</v>
      </c>
      <c r="G111" s="50">
        <v>0</v>
      </c>
      <c r="H111" s="50">
        <v>0</v>
      </c>
      <c r="I111" s="50">
        <v>0</v>
      </c>
      <c r="J111" s="50">
        <v>0</v>
      </c>
      <c r="K111" s="50">
        <v>0</v>
      </c>
      <c r="L111" s="50">
        <v>0</v>
      </c>
      <c r="M111" s="50">
        <v>1.118931114807E-4</v>
      </c>
      <c r="N111" s="5"/>
      <c r="O111" s="5"/>
    </row>
    <row r="112" spans="1:15" x14ac:dyDescent="0.3">
      <c r="A112" t="s">
        <v>166</v>
      </c>
      <c r="B112" t="s">
        <v>493</v>
      </c>
      <c r="C112" t="s">
        <v>261</v>
      </c>
      <c r="D112" t="s">
        <v>262</v>
      </c>
      <c r="E112" s="50">
        <v>0</v>
      </c>
      <c r="F112" s="50">
        <v>1.75755518244446E-6</v>
      </c>
      <c r="G112" s="50">
        <v>0</v>
      </c>
      <c r="H112" s="50">
        <v>0</v>
      </c>
      <c r="I112" s="50">
        <v>0</v>
      </c>
      <c r="J112" s="50">
        <v>0</v>
      </c>
      <c r="K112" s="50">
        <v>7.1110726724484404E-7</v>
      </c>
      <c r="L112" s="50">
        <v>0</v>
      </c>
      <c r="M112" s="50">
        <v>0</v>
      </c>
      <c r="N112" s="5"/>
      <c r="O112" s="5"/>
    </row>
    <row r="113" spans="1:15" x14ac:dyDescent="0.3">
      <c r="A113" t="s">
        <v>166</v>
      </c>
      <c r="B113" t="s">
        <v>493</v>
      </c>
      <c r="C113" t="s">
        <v>18</v>
      </c>
      <c r="D113" t="s">
        <v>263</v>
      </c>
      <c r="E113" s="50">
        <v>0</v>
      </c>
      <c r="F113" s="50">
        <v>0</v>
      </c>
      <c r="G113" s="50">
        <v>0</v>
      </c>
      <c r="H113" s="50">
        <v>0</v>
      </c>
      <c r="I113" s="50">
        <v>0</v>
      </c>
      <c r="J113" s="50">
        <v>0</v>
      </c>
      <c r="K113" s="50">
        <v>0</v>
      </c>
      <c r="L113" s="50">
        <v>0</v>
      </c>
      <c r="M113" s="50">
        <v>9.5449649994498506E-6</v>
      </c>
      <c r="N113" s="5"/>
      <c r="O113" s="5"/>
    </row>
    <row r="114" spans="1:15" x14ac:dyDescent="0.3">
      <c r="A114" t="s">
        <v>166</v>
      </c>
      <c r="B114" t="s">
        <v>493</v>
      </c>
      <c r="C114" t="s">
        <v>341</v>
      </c>
      <c r="D114" t="s">
        <v>342</v>
      </c>
      <c r="E114" s="50">
        <v>3.6881728973223002E-3</v>
      </c>
      <c r="F114" s="50">
        <v>3.7461797089975999E-3</v>
      </c>
      <c r="G114" s="50">
        <v>4.1892441411594998E-3</v>
      </c>
      <c r="H114" s="50">
        <v>3.7055089887328002E-3</v>
      </c>
      <c r="I114" s="50">
        <v>4.0808143951728002E-3</v>
      </c>
      <c r="J114" s="50">
        <v>3.5677702203296999E-3</v>
      </c>
      <c r="K114" s="50">
        <v>1.8390252367335999E-3</v>
      </c>
      <c r="L114" s="50">
        <v>4.8661807565027002E-3</v>
      </c>
      <c r="M114" s="50">
        <v>4.6905301183294001E-3</v>
      </c>
      <c r="N114" s="5"/>
      <c r="O114" s="5"/>
    </row>
    <row r="115" spans="1:15" x14ac:dyDescent="0.3">
      <c r="A115" t="s">
        <v>166</v>
      </c>
      <c r="B115" t="s">
        <v>493</v>
      </c>
      <c r="C115" t="s">
        <v>343</v>
      </c>
      <c r="D115" t="s">
        <v>344</v>
      </c>
      <c r="E115" s="50">
        <v>0</v>
      </c>
      <c r="F115" s="50">
        <v>3.0726489203574503E-8</v>
      </c>
      <c r="G115" s="50">
        <v>5.3848421365207399E-8</v>
      </c>
      <c r="H115" s="50">
        <v>0</v>
      </c>
      <c r="I115" s="50">
        <v>0</v>
      </c>
      <c r="J115" s="50">
        <v>0</v>
      </c>
      <c r="K115" s="50">
        <v>0</v>
      </c>
      <c r="L115" s="50">
        <v>0</v>
      </c>
      <c r="M115" s="50">
        <v>0</v>
      </c>
      <c r="N115" s="5"/>
      <c r="O115" s="5"/>
    </row>
    <row r="116" spans="1:15" x14ac:dyDescent="0.3">
      <c r="A116" t="s">
        <v>166</v>
      </c>
      <c r="B116" t="s">
        <v>493</v>
      </c>
      <c r="C116" t="s">
        <v>345</v>
      </c>
      <c r="D116" t="s">
        <v>346</v>
      </c>
      <c r="E116" s="50">
        <v>0</v>
      </c>
      <c r="F116" s="50">
        <v>0</v>
      </c>
      <c r="G116" s="50">
        <v>1.30432842862391E-6</v>
      </c>
      <c r="H116" s="50">
        <v>0</v>
      </c>
      <c r="I116" s="50">
        <v>0</v>
      </c>
      <c r="J116" s="50">
        <v>0</v>
      </c>
      <c r="K116" s="50">
        <v>0</v>
      </c>
      <c r="L116" s="50">
        <v>0</v>
      </c>
      <c r="M116" s="50">
        <v>0</v>
      </c>
      <c r="N116" s="5"/>
      <c r="O116" s="5"/>
    </row>
    <row r="117" spans="1:15" x14ac:dyDescent="0.3">
      <c r="A117" t="s">
        <v>166</v>
      </c>
      <c r="B117" t="s">
        <v>493</v>
      </c>
      <c r="C117" t="s">
        <v>347</v>
      </c>
      <c r="D117" t="s">
        <v>348</v>
      </c>
      <c r="E117" s="50">
        <v>0</v>
      </c>
      <c r="F117" s="50">
        <v>0</v>
      </c>
      <c r="G117" s="50">
        <v>6.8806316188876204E-7</v>
      </c>
      <c r="H117" s="50">
        <v>1.12408507757787E-7</v>
      </c>
      <c r="I117" s="50">
        <v>0</v>
      </c>
      <c r="J117" s="50">
        <v>0</v>
      </c>
      <c r="K117" s="50">
        <v>4.0868233749703697E-8</v>
      </c>
      <c r="L117" s="50">
        <v>2.0700780262676499E-7</v>
      </c>
      <c r="M117" s="50">
        <v>0</v>
      </c>
      <c r="N117" s="5"/>
      <c r="O117" s="5"/>
    </row>
    <row r="118" spans="1:15" x14ac:dyDescent="0.3">
      <c r="A118" t="s">
        <v>166</v>
      </c>
      <c r="B118" t="s">
        <v>493</v>
      </c>
      <c r="C118" t="s">
        <v>349</v>
      </c>
      <c r="D118" t="s">
        <v>350</v>
      </c>
      <c r="E118" s="50">
        <v>7.2012049228098998E-3</v>
      </c>
      <c r="F118" s="50">
        <v>2.1540663299784999E-3</v>
      </c>
      <c r="G118" s="50">
        <v>1.6723492718759001E-3</v>
      </c>
      <c r="H118" s="50">
        <v>1.9406562613054001E-3</v>
      </c>
      <c r="I118" s="50">
        <v>2.1343700543003E-3</v>
      </c>
      <c r="J118" s="50">
        <v>1.9947822481759E-3</v>
      </c>
      <c r="K118" s="50">
        <v>2.0402423150896001E-3</v>
      </c>
      <c r="L118" s="50">
        <v>1.9061066857896001E-3</v>
      </c>
      <c r="M118" s="50">
        <v>3.0651718976979002E-3</v>
      </c>
      <c r="N118" s="5"/>
      <c r="O118" s="5"/>
    </row>
    <row r="119" spans="1:15" x14ac:dyDescent="0.3">
      <c r="A119" t="s">
        <v>166</v>
      </c>
      <c r="B119" t="s">
        <v>493</v>
      </c>
      <c r="C119" t="s">
        <v>351</v>
      </c>
      <c r="D119" t="s">
        <v>352</v>
      </c>
      <c r="E119" s="50">
        <v>2.1357605250748E-3</v>
      </c>
      <c r="F119" s="50">
        <v>1.4072732055237E-3</v>
      </c>
      <c r="G119" s="50">
        <v>3.9967494968842797E-6</v>
      </c>
      <c r="H119" s="50">
        <v>9.9727891345144008E-6</v>
      </c>
      <c r="I119" s="50">
        <v>6.1042819079039399E-6</v>
      </c>
      <c r="J119" s="50">
        <v>0</v>
      </c>
      <c r="K119" s="50">
        <v>3.9233504399715497E-7</v>
      </c>
      <c r="L119" s="50">
        <v>1.4337207070816599E-5</v>
      </c>
      <c r="M119" s="50">
        <v>1.0100492062900001E-4</v>
      </c>
      <c r="N119" s="5"/>
      <c r="O119" s="5"/>
    </row>
    <row r="120" spans="1:15" x14ac:dyDescent="0.3">
      <c r="A120" t="s">
        <v>166</v>
      </c>
      <c r="B120" t="s">
        <v>493</v>
      </c>
      <c r="C120" t="s">
        <v>314</v>
      </c>
      <c r="D120" t="s">
        <v>315</v>
      </c>
      <c r="E120" s="50">
        <v>3.1839392533568999E-3</v>
      </c>
      <c r="F120" s="50">
        <v>2.5203710034124001E-3</v>
      </c>
      <c r="G120" s="50">
        <v>2.1452952599476001E-3</v>
      </c>
      <c r="H120" s="50">
        <v>2.4232461249672002E-3</v>
      </c>
      <c r="I120" s="50">
        <v>2.9541037846431998E-3</v>
      </c>
      <c r="J120" s="50">
        <v>2.8999182022898E-3</v>
      </c>
      <c r="K120" s="50">
        <v>1.3047620506011E-3</v>
      </c>
      <c r="L120" s="50">
        <v>3.1587724268033E-3</v>
      </c>
      <c r="M120" s="50">
        <v>3.9973145031062E-3</v>
      </c>
      <c r="N120" s="5"/>
      <c r="O120" s="5"/>
    </row>
    <row r="121" spans="1:15" x14ac:dyDescent="0.3">
      <c r="A121" t="s">
        <v>166</v>
      </c>
      <c r="B121" t="s">
        <v>493</v>
      </c>
      <c r="C121" t="s">
        <v>353</v>
      </c>
      <c r="D121" t="s">
        <v>354</v>
      </c>
      <c r="E121" s="50">
        <v>0</v>
      </c>
      <c r="F121" s="50">
        <v>0</v>
      </c>
      <c r="G121" s="50">
        <v>0</v>
      </c>
      <c r="H121" s="50">
        <v>9.3673756464822496E-7</v>
      </c>
      <c r="I121" s="50">
        <v>3.0233371591936099E-6</v>
      </c>
      <c r="J121" s="50">
        <v>2.3037431912060199E-7</v>
      </c>
      <c r="K121" s="50">
        <v>0</v>
      </c>
      <c r="L121" s="50">
        <v>1.5333911305686198E-8</v>
      </c>
      <c r="M121" s="50">
        <v>0</v>
      </c>
      <c r="N121" s="5"/>
      <c r="O121" s="5"/>
    </row>
    <row r="122" spans="1:15" x14ac:dyDescent="0.3">
      <c r="A122" t="s">
        <v>166</v>
      </c>
      <c r="B122" t="s">
        <v>493</v>
      </c>
      <c r="C122" t="s">
        <v>269</v>
      </c>
      <c r="D122" t="s">
        <v>270</v>
      </c>
      <c r="E122" s="50">
        <v>2.1586028836318099E-5</v>
      </c>
      <c r="F122" s="50">
        <v>0</v>
      </c>
      <c r="G122" s="50">
        <v>0</v>
      </c>
      <c r="H122" s="50">
        <v>8.3759013834730808E-6</v>
      </c>
      <c r="I122" s="50">
        <v>3.6121113013065898E-6</v>
      </c>
      <c r="J122" s="50">
        <v>3.4783923564889999E-4</v>
      </c>
      <c r="K122" s="50">
        <v>0</v>
      </c>
      <c r="L122" s="50">
        <v>3.809025604757E-4</v>
      </c>
      <c r="M122" s="50">
        <v>5.4998630044229997E-4</v>
      </c>
      <c r="N122" s="5"/>
      <c r="O122" s="5"/>
    </row>
    <row r="123" spans="1:15" x14ac:dyDescent="0.3">
      <c r="A123" t="s">
        <v>166</v>
      </c>
      <c r="B123" t="s">
        <v>493</v>
      </c>
      <c r="C123" t="s">
        <v>273</v>
      </c>
      <c r="D123" t="s">
        <v>274</v>
      </c>
      <c r="E123" s="50">
        <v>0</v>
      </c>
      <c r="F123" s="50">
        <v>0</v>
      </c>
      <c r="G123" s="50">
        <v>0</v>
      </c>
      <c r="H123" s="50">
        <v>0</v>
      </c>
      <c r="I123" s="50">
        <v>0</v>
      </c>
      <c r="J123" s="50">
        <v>0</v>
      </c>
      <c r="K123" s="50">
        <v>0</v>
      </c>
      <c r="L123" s="50">
        <v>1.2836017153979999E-4</v>
      </c>
      <c r="M123" s="50">
        <v>5.6180552134959996E-4</v>
      </c>
      <c r="N123" s="5"/>
      <c r="O123" s="5"/>
    </row>
    <row r="124" spans="1:15" x14ac:dyDescent="0.3">
      <c r="A124" t="s">
        <v>166</v>
      </c>
      <c r="B124" t="s">
        <v>493</v>
      </c>
      <c r="C124" t="s">
        <v>355</v>
      </c>
      <c r="D124" t="s">
        <v>356</v>
      </c>
      <c r="E124" s="50">
        <v>0</v>
      </c>
      <c r="F124" s="50">
        <v>0</v>
      </c>
      <c r="G124" s="50">
        <v>1.3761263237775199E-7</v>
      </c>
      <c r="H124" s="50">
        <v>0</v>
      </c>
      <c r="I124" s="50">
        <v>0</v>
      </c>
      <c r="J124" s="50">
        <v>0</v>
      </c>
      <c r="K124" s="50">
        <v>0</v>
      </c>
      <c r="L124" s="50">
        <v>0</v>
      </c>
      <c r="M124" s="50">
        <v>0</v>
      </c>
      <c r="N124" s="5"/>
      <c r="O124" s="5"/>
    </row>
    <row r="125" spans="1:15" x14ac:dyDescent="0.3">
      <c r="A125" t="s">
        <v>166</v>
      </c>
      <c r="B125" t="s">
        <v>493</v>
      </c>
      <c r="C125" t="s">
        <v>357</v>
      </c>
      <c r="D125" t="s">
        <v>358</v>
      </c>
      <c r="E125" s="50">
        <v>0</v>
      </c>
      <c r="F125" s="50">
        <v>0</v>
      </c>
      <c r="G125" s="50">
        <v>4.4275368678059401E-7</v>
      </c>
      <c r="H125" s="50">
        <v>0</v>
      </c>
      <c r="I125" s="50">
        <v>0</v>
      </c>
      <c r="J125" s="50">
        <v>0</v>
      </c>
      <c r="K125" s="50">
        <v>0</v>
      </c>
      <c r="L125" s="50">
        <v>0</v>
      </c>
      <c r="M125" s="50">
        <v>0</v>
      </c>
      <c r="N125" s="5"/>
      <c r="O125" s="5"/>
    </row>
    <row r="126" spans="1:15" x14ac:dyDescent="0.3">
      <c r="A126" t="s">
        <v>166</v>
      </c>
      <c r="B126" t="s">
        <v>493</v>
      </c>
      <c r="C126" t="s">
        <v>281</v>
      </c>
      <c r="D126" t="s">
        <v>282</v>
      </c>
      <c r="E126" s="50">
        <v>0</v>
      </c>
      <c r="F126" s="50">
        <v>0</v>
      </c>
      <c r="G126" s="50">
        <v>1.04106947972734E-6</v>
      </c>
      <c r="H126" s="50">
        <v>0</v>
      </c>
      <c r="I126" s="50">
        <v>0</v>
      </c>
      <c r="J126" s="50">
        <v>0</v>
      </c>
      <c r="K126" s="50">
        <v>0</v>
      </c>
      <c r="L126" s="50">
        <v>0</v>
      </c>
      <c r="M126" s="50">
        <v>0</v>
      </c>
      <c r="N126" s="5"/>
      <c r="O126" s="5"/>
    </row>
    <row r="127" spans="1:15" x14ac:dyDescent="0.3">
      <c r="A127" t="s">
        <v>166</v>
      </c>
      <c r="B127" t="s">
        <v>493</v>
      </c>
      <c r="C127" t="s">
        <v>283</v>
      </c>
      <c r="D127" t="s">
        <v>284</v>
      </c>
      <c r="E127" s="50">
        <v>0</v>
      </c>
      <c r="F127" s="50">
        <v>0</v>
      </c>
      <c r="G127" s="50">
        <v>0</v>
      </c>
      <c r="H127" s="50">
        <v>0</v>
      </c>
      <c r="I127" s="50">
        <v>0</v>
      </c>
      <c r="J127" s="50">
        <v>0</v>
      </c>
      <c r="K127" s="50">
        <v>0</v>
      </c>
      <c r="L127" s="50">
        <v>1.9804229469489999E-4</v>
      </c>
      <c r="M127" s="50">
        <v>0</v>
      </c>
      <c r="N127" s="5"/>
      <c r="O127" s="5"/>
    </row>
    <row r="128" spans="1:15" x14ac:dyDescent="0.3">
      <c r="A128" t="s">
        <v>166</v>
      </c>
      <c r="B128" t="s">
        <v>493</v>
      </c>
      <c r="C128" t="s">
        <v>285</v>
      </c>
      <c r="D128" t="s">
        <v>286</v>
      </c>
      <c r="E128" s="50">
        <v>2.2842358556950001E-4</v>
      </c>
      <c r="F128" s="50">
        <v>3.2812817820490001E-4</v>
      </c>
      <c r="G128" s="50">
        <v>3.3456963549989999E-4</v>
      </c>
      <c r="H128" s="50">
        <v>1.6437271272399999E-4</v>
      </c>
      <c r="I128" s="50">
        <v>3.2641380005209999E-4</v>
      </c>
      <c r="J128" s="50">
        <v>3.170042780827E-4</v>
      </c>
      <c r="K128" s="50">
        <v>6.7841268024499996E-4</v>
      </c>
      <c r="L128" s="50">
        <v>3.9101473829500003E-4</v>
      </c>
      <c r="M128" s="50">
        <v>9.1780384517280004E-4</v>
      </c>
      <c r="N128" s="5"/>
      <c r="O128" s="5"/>
    </row>
    <row r="129" spans="1:15" x14ac:dyDescent="0.3">
      <c r="A129" t="s">
        <v>166</v>
      </c>
      <c r="B129" t="s">
        <v>493</v>
      </c>
      <c r="C129" t="s">
        <v>359</v>
      </c>
      <c r="D129" t="s">
        <v>360</v>
      </c>
      <c r="E129" s="50">
        <v>1.4066038869888001E-3</v>
      </c>
      <c r="F129" s="50">
        <v>1.5064583126728E-3</v>
      </c>
      <c r="G129" s="50">
        <v>2.1244834733215E-3</v>
      </c>
      <c r="H129" s="50">
        <v>2.2648566985390001E-3</v>
      </c>
      <c r="I129" s="50">
        <v>1.3044888234025E-3</v>
      </c>
      <c r="J129" s="50">
        <v>1.6813487259647001E-3</v>
      </c>
      <c r="K129" s="50">
        <v>2.9879096727100001E-4</v>
      </c>
      <c r="L129" s="50">
        <v>1.8782488790940001E-4</v>
      </c>
      <c r="M129" s="50">
        <v>3.5988362317140999E-5</v>
      </c>
      <c r="N129" s="5"/>
      <c r="O129" s="5"/>
    </row>
    <row r="130" spans="1:15" x14ac:dyDescent="0.3">
      <c r="A130" t="s">
        <v>166</v>
      </c>
      <c r="B130" t="s">
        <v>493</v>
      </c>
      <c r="C130" t="s">
        <v>60</v>
      </c>
      <c r="D130" t="s">
        <v>361</v>
      </c>
      <c r="E130" s="50">
        <v>0</v>
      </c>
      <c r="F130" s="50">
        <v>1.84358935221447E-5</v>
      </c>
      <c r="G130" s="50">
        <v>0</v>
      </c>
      <c r="H130" s="50">
        <v>0</v>
      </c>
      <c r="I130" s="50">
        <v>0</v>
      </c>
      <c r="J130" s="50">
        <v>0</v>
      </c>
      <c r="K130" s="50">
        <v>0</v>
      </c>
      <c r="L130" s="50">
        <v>3.8472400118184199E-6</v>
      </c>
      <c r="M130" s="50">
        <v>0</v>
      </c>
      <c r="N130" s="5"/>
      <c r="O130" s="5"/>
    </row>
    <row r="131" spans="1:15" x14ac:dyDescent="0.3">
      <c r="A131" t="s">
        <v>166</v>
      </c>
      <c r="B131" t="s">
        <v>493</v>
      </c>
      <c r="C131" t="s">
        <v>362</v>
      </c>
      <c r="D131" t="s">
        <v>363</v>
      </c>
      <c r="E131" s="50">
        <v>0</v>
      </c>
      <c r="F131" s="50">
        <v>0</v>
      </c>
      <c r="G131" s="50">
        <v>0</v>
      </c>
      <c r="H131" s="50">
        <v>0</v>
      </c>
      <c r="I131" s="50">
        <v>0</v>
      </c>
      <c r="J131" s="50">
        <v>0</v>
      </c>
      <c r="K131" s="50">
        <v>0</v>
      </c>
      <c r="L131" s="50">
        <v>2.395939358772E-4</v>
      </c>
      <c r="M131" s="50">
        <v>0</v>
      </c>
      <c r="N131" s="5"/>
      <c r="O131" s="5"/>
    </row>
    <row r="132" spans="1:15" x14ac:dyDescent="0.3">
      <c r="A132" t="s">
        <v>166</v>
      </c>
      <c r="B132" t="s">
        <v>493</v>
      </c>
      <c r="C132" t="s">
        <v>290</v>
      </c>
      <c r="D132" t="s">
        <v>291</v>
      </c>
      <c r="E132" s="50">
        <v>3.0002866905590002E-3</v>
      </c>
      <c r="F132" s="50">
        <v>3.3914362458445E-3</v>
      </c>
      <c r="G132" s="50">
        <v>3.6975455001790002E-3</v>
      </c>
      <c r="H132" s="50">
        <v>3.3644661349852001E-3</v>
      </c>
      <c r="I132" s="50">
        <v>5.5807384369221001E-3</v>
      </c>
      <c r="J132" s="50">
        <v>4.8995161952325996E-3</v>
      </c>
      <c r="K132" s="50">
        <v>4.5877355894007998E-3</v>
      </c>
      <c r="L132" s="50">
        <v>2.5406579002323999E-3</v>
      </c>
      <c r="M132" s="50">
        <v>0</v>
      </c>
      <c r="N132" s="5"/>
      <c r="O132" s="5"/>
    </row>
    <row r="133" spans="1:15" x14ac:dyDescent="0.3">
      <c r="A133" t="s">
        <v>166</v>
      </c>
      <c r="B133" t="s">
        <v>493</v>
      </c>
      <c r="C133" t="s">
        <v>364</v>
      </c>
      <c r="D133" t="s">
        <v>365</v>
      </c>
      <c r="E133" s="50">
        <v>5.7105896392375997E-6</v>
      </c>
      <c r="F133" s="50">
        <v>0</v>
      </c>
      <c r="G133" s="50">
        <v>0</v>
      </c>
      <c r="H133" s="50">
        <v>6.2449170976548303E-9</v>
      </c>
      <c r="I133" s="50">
        <v>1.48953043352849E-6</v>
      </c>
      <c r="J133" s="50">
        <v>0</v>
      </c>
      <c r="K133" s="50">
        <v>8.1736467499407402E-7</v>
      </c>
      <c r="L133" s="50">
        <v>2.95331131747518E-5</v>
      </c>
      <c r="M133" s="50">
        <v>7.9766965945981403E-6</v>
      </c>
      <c r="N133" s="5"/>
      <c r="O133" s="5"/>
    </row>
    <row r="134" spans="1:15" x14ac:dyDescent="0.3">
      <c r="A134" t="s">
        <v>166</v>
      </c>
      <c r="B134" t="s">
        <v>493</v>
      </c>
      <c r="C134" t="s">
        <v>366</v>
      </c>
      <c r="D134" t="s">
        <v>367</v>
      </c>
      <c r="E134" s="50">
        <v>0</v>
      </c>
      <c r="F134" s="50">
        <v>1.7421919378426699E-5</v>
      </c>
      <c r="G134" s="50">
        <v>2.1359873808198901E-6</v>
      </c>
      <c r="H134" s="50">
        <v>2.9101313675071498E-6</v>
      </c>
      <c r="I134" s="50">
        <v>4.6398873004412503E-6</v>
      </c>
      <c r="J134" s="50">
        <v>2.06415389932059E-5</v>
      </c>
      <c r="K134" s="50">
        <v>2.2526570442836601E-5</v>
      </c>
      <c r="L134" s="50">
        <v>1.9987753386962001E-5</v>
      </c>
      <c r="M134" s="50">
        <v>5.26561683950909E-5</v>
      </c>
      <c r="N134" s="5"/>
      <c r="O134" s="5"/>
    </row>
    <row r="135" spans="1:15" x14ac:dyDescent="0.3">
      <c r="A135" t="s">
        <v>166</v>
      </c>
      <c r="B135" t="s">
        <v>493</v>
      </c>
      <c r="C135" t="s">
        <v>295</v>
      </c>
      <c r="D135" t="s">
        <v>296</v>
      </c>
      <c r="E135" s="50">
        <v>4.856856488171E-4</v>
      </c>
      <c r="F135" s="50">
        <v>6.3880371054229998E-4</v>
      </c>
      <c r="G135" s="50">
        <v>4.5742106937089999E-4</v>
      </c>
      <c r="H135" s="50">
        <v>0</v>
      </c>
      <c r="I135" s="50">
        <v>0</v>
      </c>
      <c r="J135" s="50">
        <v>0</v>
      </c>
      <c r="K135" s="50">
        <v>0</v>
      </c>
      <c r="L135" s="50">
        <v>5.7231861207820002E-4</v>
      </c>
      <c r="M135" s="50">
        <v>6.984784900732E-4</v>
      </c>
      <c r="N135" s="5"/>
      <c r="O135" s="5"/>
    </row>
    <row r="136" spans="1:15" x14ac:dyDescent="0.3">
      <c r="A136" t="s">
        <v>166</v>
      </c>
      <c r="B136" t="s">
        <v>493</v>
      </c>
      <c r="C136" t="s">
        <v>368</v>
      </c>
      <c r="D136" t="s">
        <v>369</v>
      </c>
      <c r="E136" s="50">
        <v>0</v>
      </c>
      <c r="F136" s="50">
        <v>0</v>
      </c>
      <c r="G136" s="50">
        <v>5.6540842433467799E-6</v>
      </c>
      <c r="H136" s="50">
        <v>1.3676368443864E-6</v>
      </c>
      <c r="I136" s="50">
        <v>1.8470177375753199E-6</v>
      </c>
      <c r="J136" s="50">
        <v>2.39589291885426E-6</v>
      </c>
      <c r="K136" s="50">
        <v>2.8771236559791399E-6</v>
      </c>
      <c r="L136" s="50">
        <v>4.5771725247473497E-6</v>
      </c>
      <c r="M136" s="50">
        <v>3.6240710099339998E-4</v>
      </c>
      <c r="N136" s="5"/>
      <c r="O136" s="5"/>
    </row>
    <row r="137" spans="1:15" x14ac:dyDescent="0.3">
      <c r="A137" t="s">
        <v>166</v>
      </c>
      <c r="B137" t="s">
        <v>493</v>
      </c>
      <c r="C137" t="s">
        <v>304</v>
      </c>
      <c r="D137" t="s">
        <v>305</v>
      </c>
      <c r="E137" s="50">
        <v>0</v>
      </c>
      <c r="F137" s="50">
        <v>0</v>
      </c>
      <c r="G137" s="50">
        <v>2.24966738147977E-6</v>
      </c>
      <c r="H137" s="50">
        <v>0</v>
      </c>
      <c r="I137" s="50">
        <v>0</v>
      </c>
      <c r="J137" s="50">
        <v>0</v>
      </c>
      <c r="K137" s="50">
        <v>0</v>
      </c>
      <c r="L137" s="50">
        <v>1.05803988009235E-6</v>
      </c>
      <c r="M137" s="50">
        <v>9.970870743247669E-7</v>
      </c>
      <c r="N137" s="5"/>
      <c r="O137" s="5"/>
    </row>
    <row r="138" spans="1:15" x14ac:dyDescent="0.3">
      <c r="A138" t="s">
        <v>166</v>
      </c>
      <c r="B138" t="s">
        <v>493</v>
      </c>
      <c r="C138" t="s">
        <v>306</v>
      </c>
      <c r="D138" t="s">
        <v>307</v>
      </c>
      <c r="E138" s="50">
        <v>8.6344115345272598E-5</v>
      </c>
      <c r="F138" s="50">
        <v>6.1452978407149103E-6</v>
      </c>
      <c r="G138" s="50">
        <v>1.4782669068960001E-4</v>
      </c>
      <c r="H138" s="50">
        <v>5.2090726986668297E-6</v>
      </c>
      <c r="I138" s="50">
        <v>7.0380312984221198E-9</v>
      </c>
      <c r="J138" s="50">
        <v>0</v>
      </c>
      <c r="K138" s="50">
        <v>0</v>
      </c>
      <c r="L138" s="50">
        <v>0</v>
      </c>
      <c r="M138" s="50">
        <v>0</v>
      </c>
      <c r="N138" s="5"/>
      <c r="O138" s="5"/>
    </row>
    <row r="139" spans="1:15" x14ac:dyDescent="0.3">
      <c r="A139" t="s">
        <v>166</v>
      </c>
      <c r="B139" t="s">
        <v>493</v>
      </c>
      <c r="C139" t="s">
        <v>310</v>
      </c>
      <c r="D139" t="s">
        <v>311</v>
      </c>
      <c r="E139" s="50">
        <v>1.2412252110364E-3</v>
      </c>
      <c r="F139" s="50">
        <v>3.136314205987E-4</v>
      </c>
      <c r="G139" s="50">
        <v>5.98315792946749E-9</v>
      </c>
      <c r="H139" s="50">
        <v>9.3418198844889995E-4</v>
      </c>
      <c r="I139" s="50">
        <v>1.2431837724906001E-3</v>
      </c>
      <c r="J139" s="50">
        <v>9.9792764283977397E-5</v>
      </c>
      <c r="K139" s="50">
        <v>7.4135875123104998E-5</v>
      </c>
      <c r="L139" s="50">
        <v>4.4188207560840002E-4</v>
      </c>
      <c r="M139" s="50">
        <v>8.2101445913097901E-5</v>
      </c>
      <c r="N139" s="5"/>
      <c r="O139" s="5"/>
    </row>
    <row r="140" spans="1:15" x14ac:dyDescent="0.3">
      <c r="A140" t="s">
        <v>166</v>
      </c>
      <c r="B140" t="s">
        <v>493</v>
      </c>
      <c r="C140" t="s">
        <v>333</v>
      </c>
      <c r="D140" t="s">
        <v>334</v>
      </c>
      <c r="E140" s="50">
        <v>0</v>
      </c>
      <c r="F140" s="50">
        <v>0</v>
      </c>
      <c r="G140" s="50">
        <v>0</v>
      </c>
      <c r="H140" s="50">
        <v>0</v>
      </c>
      <c r="I140" s="50">
        <v>0</v>
      </c>
      <c r="J140" s="50">
        <v>0</v>
      </c>
      <c r="K140" s="50">
        <v>0</v>
      </c>
      <c r="L140" s="50">
        <v>2.10112919666166E-5</v>
      </c>
      <c r="M140" s="50">
        <v>0</v>
      </c>
      <c r="N140" s="5"/>
      <c r="O140" s="5"/>
    </row>
    <row r="141" spans="1:15" x14ac:dyDescent="0.3">
      <c r="A141" t="s">
        <v>110</v>
      </c>
      <c r="B141" t="s">
        <v>494</v>
      </c>
      <c r="C141" t="s">
        <v>248</v>
      </c>
      <c r="D141" t="s">
        <v>249</v>
      </c>
      <c r="E141" s="50">
        <v>0</v>
      </c>
      <c r="F141" s="50">
        <v>0</v>
      </c>
      <c r="G141" s="50">
        <v>0</v>
      </c>
      <c r="H141" s="50">
        <v>6.950396182763E-4</v>
      </c>
      <c r="I141" s="50">
        <v>1.1486033905091001E-3</v>
      </c>
      <c r="J141" s="50">
        <v>1.4952585065288E-3</v>
      </c>
      <c r="K141" s="50">
        <v>1.3185138745884001E-3</v>
      </c>
      <c r="L141" s="50">
        <v>1.1376886470173E-3</v>
      </c>
      <c r="M141" s="50">
        <v>9.3212091246649997E-4</v>
      </c>
      <c r="N141" s="5"/>
      <c r="O141" s="5"/>
    </row>
    <row r="142" spans="1:15" x14ac:dyDescent="0.3">
      <c r="A142" t="s">
        <v>110</v>
      </c>
      <c r="B142" t="s">
        <v>494</v>
      </c>
      <c r="C142" t="s">
        <v>370</v>
      </c>
      <c r="D142" t="s">
        <v>371</v>
      </c>
      <c r="E142" s="50">
        <v>3.0333696291797801E-2</v>
      </c>
      <c r="F142" s="50">
        <v>2.33823027829132E-2</v>
      </c>
      <c r="G142" s="50">
        <v>1.9169845613902999E-2</v>
      </c>
      <c r="H142" s="50">
        <v>1.89206923139957E-2</v>
      </c>
      <c r="I142" s="50">
        <v>2.3978716628353901E-2</v>
      </c>
      <c r="J142" s="50">
        <v>2.1481731071240701E-2</v>
      </c>
      <c r="K142" s="50">
        <v>2.25746541951286E-2</v>
      </c>
      <c r="L142" s="50">
        <v>2.5424119355286601E-2</v>
      </c>
      <c r="M142" s="50">
        <v>2.6920793676980501E-2</v>
      </c>
      <c r="N142" s="5"/>
      <c r="O142" s="5"/>
    </row>
    <row r="143" spans="1:15" x14ac:dyDescent="0.3">
      <c r="A143" t="s">
        <v>110</v>
      </c>
      <c r="B143" t="s">
        <v>494</v>
      </c>
      <c r="C143" t="s">
        <v>372</v>
      </c>
      <c r="D143" t="s">
        <v>373</v>
      </c>
      <c r="E143" s="50">
        <v>3.7917676878004097E-2</v>
      </c>
      <c r="F143" s="50">
        <v>2.4271362387381298E-2</v>
      </c>
      <c r="G143" s="50">
        <v>1.0263074146156501E-2</v>
      </c>
      <c r="H143" s="50">
        <v>1.39177675234769E-2</v>
      </c>
      <c r="I143" s="50">
        <v>1.4667405160146E-2</v>
      </c>
      <c r="J143" s="50">
        <v>1.2674709071467101E-2</v>
      </c>
      <c r="K143" s="50">
        <v>3.7641671538957999E-3</v>
      </c>
      <c r="L143" s="50">
        <v>2.2775500634905799E-2</v>
      </c>
      <c r="M143" s="50">
        <v>2.6542939344289598E-2</v>
      </c>
      <c r="N143" s="5"/>
      <c r="O143" s="5"/>
    </row>
    <row r="144" spans="1:15" x14ac:dyDescent="0.3">
      <c r="A144" t="s">
        <v>110</v>
      </c>
      <c r="B144" t="s">
        <v>494</v>
      </c>
      <c r="C144" t="s">
        <v>250</v>
      </c>
      <c r="D144" t="s">
        <v>251</v>
      </c>
      <c r="E144" s="50">
        <v>0</v>
      </c>
      <c r="F144" s="50">
        <v>0</v>
      </c>
      <c r="G144" s="50">
        <v>0</v>
      </c>
      <c r="H144" s="50">
        <v>2.2878650707510001E-4</v>
      </c>
      <c r="I144" s="50">
        <v>5.624174521601E-4</v>
      </c>
      <c r="J144" s="50">
        <v>1.1080358836798999E-3</v>
      </c>
      <c r="K144" s="50">
        <v>6.5533630717350003E-4</v>
      </c>
      <c r="L144" s="50">
        <v>2.1192852772E-4</v>
      </c>
      <c r="M144" s="50">
        <v>0</v>
      </c>
      <c r="N144" s="5"/>
      <c r="O144" s="5"/>
    </row>
    <row r="145" spans="1:15" x14ac:dyDescent="0.3">
      <c r="A145" t="s">
        <v>110</v>
      </c>
      <c r="B145" t="s">
        <v>494</v>
      </c>
      <c r="C145" t="s">
        <v>374</v>
      </c>
      <c r="D145" t="s">
        <v>375</v>
      </c>
      <c r="E145" s="50">
        <v>5.34432357509078E-2</v>
      </c>
      <c r="F145" s="50">
        <v>4.6766110387881199E-2</v>
      </c>
      <c r="G145" s="50">
        <v>4.6709778606182903E-2</v>
      </c>
      <c r="H145" s="50">
        <v>4.6440057392775499E-2</v>
      </c>
      <c r="I145" s="50">
        <v>4.5505829366970098E-2</v>
      </c>
      <c r="J145" s="50">
        <v>4.4609264950977001E-2</v>
      </c>
      <c r="K145" s="50">
        <v>4.4302827536751098E-2</v>
      </c>
      <c r="L145" s="50">
        <v>4.0244198622976103E-2</v>
      </c>
      <c r="M145" s="50">
        <v>4.3365535644295197E-2</v>
      </c>
      <c r="N145" s="5"/>
      <c r="O145" s="5"/>
    </row>
    <row r="146" spans="1:15" x14ac:dyDescent="0.3">
      <c r="A146" t="s">
        <v>110</v>
      </c>
      <c r="B146" t="s">
        <v>494</v>
      </c>
      <c r="C146" t="s">
        <v>71</v>
      </c>
      <c r="D146" t="s">
        <v>376</v>
      </c>
      <c r="E146" s="50">
        <v>0</v>
      </c>
      <c r="F146" s="50">
        <v>0</v>
      </c>
      <c r="G146" s="50">
        <v>0</v>
      </c>
      <c r="H146" s="50">
        <v>0</v>
      </c>
      <c r="I146" s="50">
        <v>0</v>
      </c>
      <c r="J146" s="50">
        <v>0</v>
      </c>
      <c r="K146" s="50">
        <v>6.1304989820919301E-5</v>
      </c>
      <c r="L146" s="50">
        <v>0</v>
      </c>
      <c r="M146" s="50">
        <v>0</v>
      </c>
      <c r="N146" s="5"/>
      <c r="O146" s="5"/>
    </row>
    <row r="147" spans="1:15" x14ac:dyDescent="0.3">
      <c r="A147" t="s">
        <v>110</v>
      </c>
      <c r="B147" t="s">
        <v>494</v>
      </c>
      <c r="C147" t="s">
        <v>258</v>
      </c>
      <c r="D147" t="s">
        <v>259</v>
      </c>
      <c r="E147" s="50">
        <v>5.8029267185995999E-3</v>
      </c>
      <c r="F147" s="50">
        <v>9.0064116823701003E-3</v>
      </c>
      <c r="G147" s="50">
        <v>1.19669920228316E-2</v>
      </c>
      <c r="H147" s="50">
        <v>1.0650502776077601E-2</v>
      </c>
      <c r="I147" s="50">
        <v>9.8221758382256007E-3</v>
      </c>
      <c r="J147" s="50">
        <v>1.7166191525105699E-2</v>
      </c>
      <c r="K147" s="50">
        <v>1.72024213465546E-2</v>
      </c>
      <c r="L147" s="50">
        <v>2.5677298719868E-2</v>
      </c>
      <c r="M147" s="50">
        <v>3.6858459679965802E-2</v>
      </c>
      <c r="N147" s="5"/>
      <c r="O147" s="5"/>
    </row>
    <row r="148" spans="1:15" x14ac:dyDescent="0.3">
      <c r="A148" t="s">
        <v>110</v>
      </c>
      <c r="B148" t="s">
        <v>494</v>
      </c>
      <c r="C148" t="s">
        <v>377</v>
      </c>
      <c r="D148" t="s">
        <v>378</v>
      </c>
      <c r="E148" s="50">
        <v>3.0170164602068999E-3</v>
      </c>
      <c r="F148" s="50">
        <v>4.2921779055499999E-3</v>
      </c>
      <c r="G148" s="50">
        <v>4.7119846336990999E-3</v>
      </c>
      <c r="H148" s="50">
        <v>3.2778384325012002E-3</v>
      </c>
      <c r="I148" s="50">
        <v>5.1356859061349996E-3</v>
      </c>
      <c r="J148" s="50">
        <v>4.7066195725781997E-3</v>
      </c>
      <c r="K148" s="50">
        <v>4.3509537107488004E-3</v>
      </c>
      <c r="L148" s="50">
        <v>3.1081190738831998E-3</v>
      </c>
      <c r="M148" s="50">
        <v>2.2073795428705001E-3</v>
      </c>
      <c r="N148" s="5"/>
      <c r="O148" s="5"/>
    </row>
    <row r="149" spans="1:15" x14ac:dyDescent="0.3">
      <c r="A149" t="s">
        <v>110</v>
      </c>
      <c r="B149" t="s">
        <v>494</v>
      </c>
      <c r="C149" t="s">
        <v>16</v>
      </c>
      <c r="D149" t="s">
        <v>260</v>
      </c>
      <c r="E149" s="50">
        <v>1.5769735549660999E-3</v>
      </c>
      <c r="F149" s="50">
        <v>1.7652337973656999E-3</v>
      </c>
      <c r="G149" s="50">
        <v>3.6938772960371001E-3</v>
      </c>
      <c r="H149" s="50">
        <v>6.3613895971616997E-3</v>
      </c>
      <c r="I149" s="50">
        <v>5.9114234207372999E-3</v>
      </c>
      <c r="J149" s="50">
        <v>6.6996084974029002E-3</v>
      </c>
      <c r="K149" s="50">
        <v>7.3504580848052998E-3</v>
      </c>
      <c r="L149" s="50">
        <v>9.4275318867859999E-3</v>
      </c>
      <c r="M149" s="50">
        <v>1.37809897747316E-2</v>
      </c>
      <c r="N149" s="5"/>
      <c r="O149" s="5"/>
    </row>
    <row r="150" spans="1:15" x14ac:dyDescent="0.3">
      <c r="A150" t="s">
        <v>110</v>
      </c>
      <c r="B150" t="s">
        <v>494</v>
      </c>
      <c r="C150" t="s">
        <v>18</v>
      </c>
      <c r="D150" t="s">
        <v>263</v>
      </c>
      <c r="E150" s="50">
        <v>9.1891234032292005E-3</v>
      </c>
      <c r="F150" s="50">
        <v>6.8596428760379002E-3</v>
      </c>
      <c r="G150" s="50">
        <v>2.3535124899938999E-3</v>
      </c>
      <c r="H150" s="50">
        <v>1.4907809994279E-3</v>
      </c>
      <c r="I150" s="50">
        <v>2.6581183770386001E-3</v>
      </c>
      <c r="J150" s="50">
        <v>1.5230630411033001E-3</v>
      </c>
      <c r="K150" s="50">
        <v>1.2831186644586001E-3</v>
      </c>
      <c r="L150" s="50">
        <v>1.9720317132160999E-3</v>
      </c>
      <c r="M150" s="50">
        <v>2.661069320289E-3</v>
      </c>
      <c r="N150" s="5"/>
      <c r="O150" s="5"/>
    </row>
    <row r="151" spans="1:15" x14ac:dyDescent="0.3">
      <c r="A151" t="s">
        <v>110</v>
      </c>
      <c r="B151" t="s">
        <v>494</v>
      </c>
      <c r="C151" t="s">
        <v>72</v>
      </c>
      <c r="D151" t="s">
        <v>379</v>
      </c>
      <c r="E151" s="50">
        <v>6.2024063244228E-3</v>
      </c>
      <c r="F151" s="50">
        <v>3.4052314131615001E-3</v>
      </c>
      <c r="G151" s="50">
        <v>1.4135477681419999E-3</v>
      </c>
      <c r="H151" s="50">
        <v>4.6204338260410002E-4</v>
      </c>
      <c r="I151" s="50">
        <v>1.4308976868668E-3</v>
      </c>
      <c r="J151" s="50">
        <v>2.9819797036201002E-3</v>
      </c>
      <c r="K151" s="50">
        <v>7.9884329958589996E-4</v>
      </c>
      <c r="L151" s="50">
        <v>2.8336472569237001E-3</v>
      </c>
      <c r="M151" s="50">
        <v>3.4024734545919002E-3</v>
      </c>
      <c r="N151" s="5"/>
      <c r="O151" s="5"/>
    </row>
    <row r="152" spans="1:15" x14ac:dyDescent="0.3">
      <c r="A152" t="s">
        <v>110</v>
      </c>
      <c r="B152" t="s">
        <v>494</v>
      </c>
      <c r="C152" t="s">
        <v>36</v>
      </c>
      <c r="D152" t="s">
        <v>380</v>
      </c>
      <c r="E152" s="50">
        <v>0</v>
      </c>
      <c r="F152" s="50">
        <v>0</v>
      </c>
      <c r="G152" s="50">
        <v>0</v>
      </c>
      <c r="H152" s="50">
        <v>0</v>
      </c>
      <c r="I152" s="50">
        <v>0</v>
      </c>
      <c r="J152" s="50">
        <v>1.645004497489E-4</v>
      </c>
      <c r="K152" s="50">
        <v>2.0671427413689999E-4</v>
      </c>
      <c r="L152" s="50">
        <v>2.2211521914105902E-5</v>
      </c>
      <c r="M152" s="50">
        <v>0</v>
      </c>
      <c r="N152" s="5"/>
      <c r="O152" s="5"/>
    </row>
    <row r="153" spans="1:15" x14ac:dyDescent="0.3">
      <c r="A153" t="s">
        <v>110</v>
      </c>
      <c r="B153" t="s">
        <v>494</v>
      </c>
      <c r="C153" t="s">
        <v>73</v>
      </c>
      <c r="D153" t="s">
        <v>381</v>
      </c>
      <c r="E153" s="50">
        <v>0</v>
      </c>
      <c r="F153" s="50">
        <v>0</v>
      </c>
      <c r="G153" s="50">
        <v>0</v>
      </c>
      <c r="H153" s="50">
        <v>0</v>
      </c>
      <c r="I153" s="50">
        <v>0</v>
      </c>
      <c r="J153" s="50">
        <v>0</v>
      </c>
      <c r="K153" s="50">
        <v>1.623412006215E-4</v>
      </c>
      <c r="L153" s="50">
        <v>0</v>
      </c>
      <c r="M153" s="50">
        <v>0</v>
      </c>
      <c r="N153" s="5"/>
      <c r="O153" s="5"/>
    </row>
    <row r="154" spans="1:15" x14ac:dyDescent="0.3">
      <c r="A154" t="s">
        <v>110</v>
      </c>
      <c r="B154" t="s">
        <v>494</v>
      </c>
      <c r="C154" t="s">
        <v>382</v>
      </c>
      <c r="D154" t="s">
        <v>383</v>
      </c>
      <c r="E154" s="50">
        <v>2.070425098529E-4</v>
      </c>
      <c r="F154" s="50">
        <v>3.2525625442001803E-5</v>
      </c>
      <c r="G154" s="50">
        <v>1.7119439205027999E-3</v>
      </c>
      <c r="H154" s="50">
        <v>1.6302292464777E-3</v>
      </c>
      <c r="I154" s="50">
        <v>1.6928893177191001E-3</v>
      </c>
      <c r="J154" s="50">
        <v>9.1266960756430004E-4</v>
      </c>
      <c r="K154" s="50">
        <v>4.1794676268129999E-4</v>
      </c>
      <c r="L154" s="50">
        <v>2.3280395735709999E-4</v>
      </c>
      <c r="M154" s="50">
        <v>6.4434267767029998E-4</v>
      </c>
      <c r="N154" s="5"/>
      <c r="O154" s="5"/>
    </row>
    <row r="155" spans="1:15" x14ac:dyDescent="0.3">
      <c r="A155" t="s">
        <v>110</v>
      </c>
      <c r="B155" t="s">
        <v>494</v>
      </c>
      <c r="C155" t="s">
        <v>384</v>
      </c>
      <c r="D155" t="s">
        <v>385</v>
      </c>
      <c r="E155" s="50">
        <v>0</v>
      </c>
      <c r="F155" s="50">
        <v>0</v>
      </c>
      <c r="G155" s="50">
        <v>0</v>
      </c>
      <c r="H155" s="50">
        <v>0</v>
      </c>
      <c r="I155" s="50">
        <v>0</v>
      </c>
      <c r="J155" s="50">
        <v>1.090233328322E-4</v>
      </c>
      <c r="K155" s="50">
        <v>0</v>
      </c>
      <c r="L155" s="50">
        <v>0</v>
      </c>
      <c r="M155" s="50">
        <v>2.4108760245419999E-4</v>
      </c>
      <c r="N155" s="5"/>
      <c r="O155" s="5"/>
    </row>
    <row r="156" spans="1:15" x14ac:dyDescent="0.3">
      <c r="A156" t="s">
        <v>110</v>
      </c>
      <c r="B156" t="s">
        <v>494</v>
      </c>
      <c r="C156" t="s">
        <v>386</v>
      </c>
      <c r="D156" t="s">
        <v>387</v>
      </c>
      <c r="E156" s="50">
        <v>0</v>
      </c>
      <c r="F156" s="50">
        <v>0</v>
      </c>
      <c r="G156" s="50">
        <v>0</v>
      </c>
      <c r="H156" s="50">
        <v>0</v>
      </c>
      <c r="I156" s="50">
        <v>0</v>
      </c>
      <c r="J156" s="50">
        <v>0</v>
      </c>
      <c r="K156" s="50">
        <v>0</v>
      </c>
      <c r="L156" s="50">
        <v>0</v>
      </c>
      <c r="M156" s="50">
        <v>3.0534466053050002E-4</v>
      </c>
      <c r="N156" s="5"/>
      <c r="O156" s="5"/>
    </row>
    <row r="157" spans="1:15" x14ac:dyDescent="0.3">
      <c r="A157" t="s">
        <v>110</v>
      </c>
      <c r="B157" t="s">
        <v>494</v>
      </c>
      <c r="C157" t="s">
        <v>388</v>
      </c>
      <c r="D157" t="s">
        <v>389</v>
      </c>
      <c r="E157" s="50">
        <v>1.4732081586039E-2</v>
      </c>
      <c r="F157" s="50">
        <v>1.25388691408753E-2</v>
      </c>
      <c r="G157" s="50">
        <v>8.8967553677066994E-3</v>
      </c>
      <c r="H157" s="50">
        <v>7.2483430809459001E-3</v>
      </c>
      <c r="I157" s="50">
        <v>9.2073048308818004E-3</v>
      </c>
      <c r="J157" s="50">
        <v>8.9180488073347004E-3</v>
      </c>
      <c r="K157" s="50">
        <v>5.6550539824869002E-3</v>
      </c>
      <c r="L157" s="50">
        <v>4.6300111770648002E-3</v>
      </c>
      <c r="M157" s="50">
        <v>5.4756063538735997E-3</v>
      </c>
      <c r="N157" s="5"/>
      <c r="O157" s="5"/>
    </row>
    <row r="158" spans="1:15" x14ac:dyDescent="0.3">
      <c r="A158" t="s">
        <v>110</v>
      </c>
      <c r="B158" t="s">
        <v>494</v>
      </c>
      <c r="C158" t="s">
        <v>390</v>
      </c>
      <c r="D158" t="s">
        <v>391</v>
      </c>
      <c r="E158" s="50">
        <v>8.2051785976550995E-3</v>
      </c>
      <c r="F158" s="50">
        <v>6.5480214624018002E-3</v>
      </c>
      <c r="G158" s="50">
        <v>4.9978093609231002E-3</v>
      </c>
      <c r="H158" s="50">
        <v>4.4756325892044996E-3</v>
      </c>
      <c r="I158" s="50">
        <v>3.5427090749804999E-3</v>
      </c>
      <c r="J158" s="50">
        <v>3.5228848923634002E-3</v>
      </c>
      <c r="K158" s="50">
        <v>4.3122267784251999E-3</v>
      </c>
      <c r="L158" s="50">
        <v>4.9869138143689004E-3</v>
      </c>
      <c r="M158" s="50">
        <v>2.9121012711999998E-3</v>
      </c>
      <c r="N158" s="5"/>
      <c r="O158" s="5"/>
    </row>
    <row r="159" spans="1:15" x14ac:dyDescent="0.3">
      <c r="A159" t="s">
        <v>110</v>
      </c>
      <c r="B159" t="s">
        <v>494</v>
      </c>
      <c r="C159" t="s">
        <v>40</v>
      </c>
      <c r="D159" t="s">
        <v>392</v>
      </c>
      <c r="E159" s="50">
        <v>6.7314238128371997E-3</v>
      </c>
      <c r="F159" s="50">
        <v>4.3301741654631996E-3</v>
      </c>
      <c r="G159" s="50">
        <v>1.5121639583662999E-3</v>
      </c>
      <c r="H159" s="50">
        <v>9.1718375809040004E-4</v>
      </c>
      <c r="I159" s="50">
        <v>1.4697240833582001E-3</v>
      </c>
      <c r="J159" s="50">
        <v>2.1066437810148002E-3</v>
      </c>
      <c r="K159" s="50">
        <v>2.2856026376941001E-3</v>
      </c>
      <c r="L159" s="50">
        <v>3.8859555586758E-3</v>
      </c>
      <c r="M159" s="50">
        <v>3.0921834073442999E-3</v>
      </c>
      <c r="N159" s="5"/>
      <c r="O159" s="5"/>
    </row>
    <row r="160" spans="1:15" x14ac:dyDescent="0.3">
      <c r="A160" t="s">
        <v>110</v>
      </c>
      <c r="B160" t="s">
        <v>494</v>
      </c>
      <c r="C160" t="s">
        <v>393</v>
      </c>
      <c r="D160" t="s">
        <v>394</v>
      </c>
      <c r="E160" s="50">
        <v>5.7951776263540002E-4</v>
      </c>
      <c r="F160" s="50">
        <v>9.9393794896717393E-5</v>
      </c>
      <c r="G160" s="50">
        <v>1.3942589353630001E-4</v>
      </c>
      <c r="H160" s="50">
        <v>1.9626971038820001E-4</v>
      </c>
      <c r="I160" s="50">
        <v>1.3216943195667701E-5</v>
      </c>
      <c r="J160" s="50">
        <v>0</v>
      </c>
      <c r="K160" s="50">
        <v>0</v>
      </c>
      <c r="L160" s="50">
        <v>0</v>
      </c>
      <c r="M160" s="50">
        <v>0</v>
      </c>
      <c r="N160" s="5"/>
      <c r="O160" s="5"/>
    </row>
    <row r="161" spans="1:15" x14ac:dyDescent="0.3">
      <c r="A161" t="s">
        <v>110</v>
      </c>
      <c r="B161" t="s">
        <v>494</v>
      </c>
      <c r="C161" t="s">
        <v>42</v>
      </c>
      <c r="D161" t="s">
        <v>395</v>
      </c>
      <c r="E161" s="50">
        <v>7.6159597859860005E-4</v>
      </c>
      <c r="F161" s="50">
        <v>6.5051847246770005E-4</v>
      </c>
      <c r="G161" s="50">
        <v>2.9058402021738001E-3</v>
      </c>
      <c r="H161" s="50">
        <v>3.0741780025356001E-3</v>
      </c>
      <c r="I161" s="50">
        <v>1.8412912770342999E-3</v>
      </c>
      <c r="J161" s="50">
        <v>2.0352642208878E-3</v>
      </c>
      <c r="K161" s="50">
        <v>1.3956163466604999E-3</v>
      </c>
      <c r="L161" s="50">
        <v>1.7890903147603999E-3</v>
      </c>
      <c r="M161" s="50">
        <v>2.9443575560617E-3</v>
      </c>
      <c r="N161" s="5"/>
      <c r="O161" s="5"/>
    </row>
    <row r="162" spans="1:15" x14ac:dyDescent="0.3">
      <c r="A162" t="s">
        <v>110</v>
      </c>
      <c r="B162" t="s">
        <v>494</v>
      </c>
      <c r="C162" t="s">
        <v>264</v>
      </c>
      <c r="D162" t="s">
        <v>265</v>
      </c>
      <c r="E162" s="50">
        <v>1.5858425261299999E-4</v>
      </c>
      <c r="F162" s="50">
        <v>1.6101794773260001E-4</v>
      </c>
      <c r="G162" s="50">
        <v>0</v>
      </c>
      <c r="H162" s="50">
        <v>2.0112906408300001E-4</v>
      </c>
      <c r="I162" s="50">
        <v>3.6361301514420001E-4</v>
      </c>
      <c r="J162" s="50">
        <v>0</v>
      </c>
      <c r="K162" s="50">
        <v>0</v>
      </c>
      <c r="L162" s="50">
        <v>0</v>
      </c>
      <c r="M162" s="50">
        <v>5.6929643423974599E-5</v>
      </c>
      <c r="N162" s="5"/>
      <c r="O162" s="5"/>
    </row>
    <row r="163" spans="1:15" x14ac:dyDescent="0.3">
      <c r="A163" t="s">
        <v>110</v>
      </c>
      <c r="B163" t="s">
        <v>494</v>
      </c>
      <c r="C163" t="s">
        <v>86</v>
      </c>
      <c r="D163" t="s">
        <v>396</v>
      </c>
      <c r="E163" s="50">
        <v>1.39710768721846E-5</v>
      </c>
      <c r="F163" s="50">
        <v>0</v>
      </c>
      <c r="G163" s="50">
        <v>8.0144287136130706E-5</v>
      </c>
      <c r="H163" s="50">
        <v>5.3312697992788697E-5</v>
      </c>
      <c r="I163" s="50">
        <v>0</v>
      </c>
      <c r="J163" s="50">
        <v>0</v>
      </c>
      <c r="K163" s="50">
        <v>0</v>
      </c>
      <c r="L163" s="50">
        <v>0</v>
      </c>
      <c r="M163" s="50">
        <v>0</v>
      </c>
      <c r="N163" s="5"/>
      <c r="O163" s="5"/>
    </row>
    <row r="164" spans="1:15" x14ac:dyDescent="0.3">
      <c r="A164" t="s">
        <v>110</v>
      </c>
      <c r="B164" t="s">
        <v>494</v>
      </c>
      <c r="C164" t="s">
        <v>5</v>
      </c>
      <c r="D164" t="s">
        <v>268</v>
      </c>
      <c r="E164" s="50">
        <v>0</v>
      </c>
      <c r="F164" s="50">
        <v>0</v>
      </c>
      <c r="G164" s="50">
        <v>0</v>
      </c>
      <c r="H164" s="50">
        <v>0</v>
      </c>
      <c r="I164" s="50">
        <v>0</v>
      </c>
      <c r="J164" s="50">
        <v>3.8479470177236502E-5</v>
      </c>
      <c r="K164" s="50">
        <v>0</v>
      </c>
      <c r="L164" s="50">
        <v>0</v>
      </c>
      <c r="M164" s="50">
        <v>0</v>
      </c>
      <c r="N164" s="5"/>
      <c r="O164" s="5"/>
    </row>
    <row r="165" spans="1:15" x14ac:dyDescent="0.3">
      <c r="A165" t="s">
        <v>110</v>
      </c>
      <c r="B165" t="s">
        <v>494</v>
      </c>
      <c r="C165" t="s">
        <v>397</v>
      </c>
      <c r="D165" t="s">
        <v>398</v>
      </c>
      <c r="E165" s="50">
        <v>0</v>
      </c>
      <c r="F165" s="50">
        <v>2.97786334112955E-2</v>
      </c>
      <c r="G165" s="50">
        <v>5.4632881549507697E-2</v>
      </c>
      <c r="H165" s="50">
        <v>3.7452296710773797E-2</v>
      </c>
      <c r="I165" s="50">
        <v>2.0497868050261998E-3</v>
      </c>
      <c r="J165" s="50">
        <v>2.2254183838219999E-4</v>
      </c>
      <c r="K165" s="50">
        <v>0</v>
      </c>
      <c r="L165" s="50">
        <v>0</v>
      </c>
      <c r="M165" s="50">
        <v>0</v>
      </c>
      <c r="N165" s="5"/>
      <c r="O165" s="5"/>
    </row>
    <row r="166" spans="1:15" x14ac:dyDescent="0.3">
      <c r="A166" t="s">
        <v>110</v>
      </c>
      <c r="B166" t="s">
        <v>494</v>
      </c>
      <c r="C166" t="s">
        <v>399</v>
      </c>
      <c r="D166" t="s">
        <v>400</v>
      </c>
      <c r="E166" s="50">
        <v>7.8077051805189701E-2</v>
      </c>
      <c r="F166" s="50">
        <v>8.5371731790875205E-2</v>
      </c>
      <c r="G166" s="50">
        <v>8.4967958835096294E-2</v>
      </c>
      <c r="H166" s="50">
        <v>8.4038563190522303E-2</v>
      </c>
      <c r="I166" s="50">
        <v>8.9915312795596794E-2</v>
      </c>
      <c r="J166" s="50">
        <v>6.4027351075340494E-2</v>
      </c>
      <c r="K166" s="50">
        <v>7.0435945407564607E-2</v>
      </c>
      <c r="L166" s="50">
        <v>7.5200022550628201E-2</v>
      </c>
      <c r="M166" s="50">
        <v>7.3714184973192695E-2</v>
      </c>
      <c r="N166" s="5"/>
      <c r="O166" s="5"/>
    </row>
    <row r="167" spans="1:15" x14ac:dyDescent="0.3">
      <c r="A167" t="s">
        <v>110</v>
      </c>
      <c r="B167" t="s">
        <v>494</v>
      </c>
      <c r="C167" t="s">
        <v>401</v>
      </c>
      <c r="D167" t="s">
        <v>402</v>
      </c>
      <c r="E167" s="50">
        <v>0</v>
      </c>
      <c r="F167" s="50">
        <v>0</v>
      </c>
      <c r="G167" s="50">
        <v>0</v>
      </c>
      <c r="H167" s="50">
        <v>0</v>
      </c>
      <c r="I167" s="50">
        <v>0</v>
      </c>
      <c r="J167" s="50">
        <v>0</v>
      </c>
      <c r="K167" s="50">
        <v>0</v>
      </c>
      <c r="L167" s="50">
        <v>0</v>
      </c>
      <c r="M167" s="50">
        <v>1.319367358764E-4</v>
      </c>
      <c r="N167" s="5"/>
      <c r="O167" s="5"/>
    </row>
    <row r="168" spans="1:15" x14ac:dyDescent="0.3">
      <c r="A168" t="s">
        <v>110</v>
      </c>
      <c r="B168" t="s">
        <v>494</v>
      </c>
      <c r="C168" t="s">
        <v>269</v>
      </c>
      <c r="D168" t="s">
        <v>270</v>
      </c>
      <c r="E168" s="50">
        <v>6.7732115465329104E-2</v>
      </c>
      <c r="F168" s="50">
        <v>7.0075179822714606E-2</v>
      </c>
      <c r="G168" s="50">
        <v>7.6906684430555497E-2</v>
      </c>
      <c r="H168" s="50">
        <v>7.20478739650358E-2</v>
      </c>
      <c r="I168" s="50">
        <v>7.3660337644646703E-2</v>
      </c>
      <c r="J168" s="50">
        <v>8.2166070139043507E-2</v>
      </c>
      <c r="K168" s="50">
        <v>7.7547183235943201E-2</v>
      </c>
      <c r="L168" s="50">
        <v>7.4039106141813305E-2</v>
      </c>
      <c r="M168" s="50">
        <v>9.1921211375958101E-2</v>
      </c>
      <c r="N168" s="5"/>
      <c r="O168" s="5"/>
    </row>
    <row r="169" spans="1:15" x14ac:dyDescent="0.3">
      <c r="A169" t="s">
        <v>110</v>
      </c>
      <c r="B169" t="s">
        <v>494</v>
      </c>
      <c r="C169" t="s">
        <v>403</v>
      </c>
      <c r="D169" t="s">
        <v>404</v>
      </c>
      <c r="E169" s="50">
        <v>1.28094785470783E-2</v>
      </c>
      <c r="F169" s="50">
        <v>1.4647866317270801E-2</v>
      </c>
      <c r="G169" s="50">
        <v>1.69165812376613E-2</v>
      </c>
      <c r="H169" s="50">
        <v>9.0271173003864998E-3</v>
      </c>
      <c r="I169" s="50">
        <v>9.4678016764854992E-3</v>
      </c>
      <c r="J169" s="50">
        <v>3.9902135163100002E-3</v>
      </c>
      <c r="K169" s="50">
        <v>2.1821045097776199E-6</v>
      </c>
      <c r="L169" s="50">
        <v>0</v>
      </c>
      <c r="M169" s="50">
        <v>1.6196141498200001E-4</v>
      </c>
      <c r="N169" s="5"/>
      <c r="O169" s="5"/>
    </row>
    <row r="170" spans="1:15" x14ac:dyDescent="0.3">
      <c r="A170" t="s">
        <v>110</v>
      </c>
      <c r="B170" t="s">
        <v>494</v>
      </c>
      <c r="C170" t="s">
        <v>273</v>
      </c>
      <c r="D170" t="s">
        <v>274</v>
      </c>
      <c r="E170" s="50">
        <v>0</v>
      </c>
      <c r="F170" s="50">
        <v>5.5262949962569998E-4</v>
      </c>
      <c r="G170" s="50">
        <v>0</v>
      </c>
      <c r="H170" s="50">
        <v>0</v>
      </c>
      <c r="I170" s="50">
        <v>0</v>
      </c>
      <c r="J170" s="50">
        <v>0</v>
      </c>
      <c r="K170" s="50">
        <v>0</v>
      </c>
      <c r="L170" s="50">
        <v>0</v>
      </c>
      <c r="M170" s="50">
        <v>0</v>
      </c>
      <c r="N170" s="5"/>
      <c r="O170" s="5"/>
    </row>
    <row r="171" spans="1:15" x14ac:dyDescent="0.3">
      <c r="A171" t="s">
        <v>110</v>
      </c>
      <c r="B171" t="s">
        <v>494</v>
      </c>
      <c r="C171" t="s">
        <v>405</v>
      </c>
      <c r="D171" t="s">
        <v>406</v>
      </c>
      <c r="E171" s="50">
        <v>0</v>
      </c>
      <c r="F171" s="50">
        <v>0</v>
      </c>
      <c r="G171" s="50">
        <v>1.193878858999E-4</v>
      </c>
      <c r="H171" s="50">
        <v>0</v>
      </c>
      <c r="I171" s="50">
        <v>0</v>
      </c>
      <c r="J171" s="50">
        <v>0</v>
      </c>
      <c r="K171" s="50">
        <v>0</v>
      </c>
      <c r="L171" s="50">
        <v>0</v>
      </c>
      <c r="M171" s="50">
        <v>0</v>
      </c>
      <c r="N171" s="5"/>
      <c r="O171" s="5"/>
    </row>
    <row r="172" spans="1:15" x14ac:dyDescent="0.3">
      <c r="A172" t="s">
        <v>110</v>
      </c>
      <c r="B172" t="s">
        <v>494</v>
      </c>
      <c r="C172" t="s">
        <v>407</v>
      </c>
      <c r="D172" t="s">
        <v>408</v>
      </c>
      <c r="E172" s="50">
        <v>2.4814776349155701E-2</v>
      </c>
      <c r="F172" s="50">
        <v>2.1640263521524601E-2</v>
      </c>
      <c r="G172" s="50">
        <v>4.8730707791380702E-2</v>
      </c>
      <c r="H172" s="50">
        <v>6.0486365780201702E-2</v>
      </c>
      <c r="I172" s="50">
        <v>6.2867565927775093E-2</v>
      </c>
      <c r="J172" s="50">
        <v>2.0214961050368501E-2</v>
      </c>
      <c r="K172" s="50">
        <v>7.6739852287304899E-2</v>
      </c>
      <c r="L172" s="50">
        <v>5.8270330504071197E-2</v>
      </c>
      <c r="M172" s="50">
        <v>7.0462329452800704E-2</v>
      </c>
      <c r="N172" s="5"/>
      <c r="O172" s="5"/>
    </row>
    <row r="173" spans="1:15" x14ac:dyDescent="0.3">
      <c r="A173" t="s">
        <v>110</v>
      </c>
      <c r="B173" t="s">
        <v>494</v>
      </c>
      <c r="C173" t="s">
        <v>316</v>
      </c>
      <c r="D173" t="s">
        <v>317</v>
      </c>
      <c r="E173" s="50">
        <v>0</v>
      </c>
      <c r="F173" s="50">
        <v>0</v>
      </c>
      <c r="G173" s="50">
        <v>0</v>
      </c>
      <c r="H173" s="50">
        <v>0</v>
      </c>
      <c r="I173" s="50">
        <v>0</v>
      </c>
      <c r="J173" s="50">
        <v>0</v>
      </c>
      <c r="K173" s="50">
        <v>0</v>
      </c>
      <c r="L173" s="50">
        <v>0</v>
      </c>
      <c r="M173" s="50">
        <v>6.1817333962619001E-6</v>
      </c>
      <c r="N173" s="5"/>
      <c r="O173" s="5"/>
    </row>
    <row r="174" spans="1:15" x14ac:dyDescent="0.3">
      <c r="A174" t="s">
        <v>110</v>
      </c>
      <c r="B174" t="s">
        <v>494</v>
      </c>
      <c r="C174" t="s">
        <v>57</v>
      </c>
      <c r="D174" t="s">
        <v>318</v>
      </c>
      <c r="E174" s="50">
        <v>2.5356879975156101E-2</v>
      </c>
      <c r="F174" s="50">
        <v>2.6741276323929801E-2</v>
      </c>
      <c r="G174" s="50">
        <v>2.22922825275454E-2</v>
      </c>
      <c r="H174" s="50">
        <v>2.2329778710777601E-2</v>
      </c>
      <c r="I174" s="50">
        <v>2.07402693898373E-2</v>
      </c>
      <c r="J174" s="50">
        <v>1.8567878305218499E-2</v>
      </c>
      <c r="K174" s="50">
        <v>1.66569212481898E-2</v>
      </c>
      <c r="L174" s="50">
        <v>1.2399181280866501E-2</v>
      </c>
      <c r="M174" s="50">
        <v>1.6234495032774299E-2</v>
      </c>
      <c r="N174" s="5"/>
      <c r="O174" s="5"/>
    </row>
    <row r="175" spans="1:15" x14ac:dyDescent="0.3">
      <c r="A175" t="s">
        <v>110</v>
      </c>
      <c r="B175" t="s">
        <v>494</v>
      </c>
      <c r="C175" t="s">
        <v>275</v>
      </c>
      <c r="D175" t="s">
        <v>276</v>
      </c>
      <c r="E175" s="50">
        <v>0</v>
      </c>
      <c r="F175" s="50">
        <v>0</v>
      </c>
      <c r="G175" s="50">
        <v>0</v>
      </c>
      <c r="H175" s="50">
        <v>1.04650851615474E-7</v>
      </c>
      <c r="I175" s="50">
        <v>1.25866120667297E-6</v>
      </c>
      <c r="J175" s="50">
        <v>9.3971981521021806E-6</v>
      </c>
      <c r="K175" s="50">
        <v>1.0209906488591699E-5</v>
      </c>
      <c r="L175" s="50">
        <v>4.2552514640403398E-6</v>
      </c>
      <c r="M175" s="50">
        <v>4.9247809390219799E-6</v>
      </c>
      <c r="N175" s="5"/>
      <c r="O175" s="5"/>
    </row>
    <row r="176" spans="1:15" x14ac:dyDescent="0.3">
      <c r="A176" t="s">
        <v>110</v>
      </c>
      <c r="B176" t="s">
        <v>494</v>
      </c>
      <c r="C176" t="s">
        <v>7</v>
      </c>
      <c r="D176" t="s">
        <v>324</v>
      </c>
      <c r="E176" s="50">
        <v>7.7327097085431007E-2</v>
      </c>
      <c r="F176" s="50">
        <v>5.2199239604430202E-2</v>
      </c>
      <c r="G176" s="50">
        <v>5.8236823017241202E-2</v>
      </c>
      <c r="H176" s="50">
        <v>7.0866604770165806E-2</v>
      </c>
      <c r="I176" s="50">
        <v>7.8845883743606293E-2</v>
      </c>
      <c r="J176" s="50">
        <v>7.4576155738267397E-2</v>
      </c>
      <c r="K176" s="50">
        <v>6.3099571223934198E-2</v>
      </c>
      <c r="L176" s="50">
        <v>5.1772733590971801E-2</v>
      </c>
      <c r="M176" s="50">
        <v>5.9334640620056903E-2</v>
      </c>
      <c r="N176" s="5"/>
      <c r="O176" s="5"/>
    </row>
    <row r="177" spans="1:15" x14ac:dyDescent="0.3">
      <c r="A177" t="s">
        <v>110</v>
      </c>
      <c r="B177" t="s">
        <v>494</v>
      </c>
      <c r="C177" t="s">
        <v>283</v>
      </c>
      <c r="D177" t="s">
        <v>284</v>
      </c>
      <c r="E177" s="50">
        <v>8.3258155964481495E-2</v>
      </c>
      <c r="F177" s="50">
        <v>7.9901892470119099E-2</v>
      </c>
      <c r="G177" s="50">
        <v>7.7580757896793098E-2</v>
      </c>
      <c r="H177" s="50">
        <v>7.3604772582696695E-2</v>
      </c>
      <c r="I177" s="50">
        <v>7.0586048642617596E-2</v>
      </c>
      <c r="J177" s="50">
        <v>8.4135582562517006E-2</v>
      </c>
      <c r="K177" s="50">
        <v>9.4775356018621207E-2</v>
      </c>
      <c r="L177" s="50">
        <v>0.109457606678699</v>
      </c>
      <c r="M177" s="50">
        <v>0.13519755697081201</v>
      </c>
      <c r="N177" s="5"/>
      <c r="O177" s="5"/>
    </row>
    <row r="178" spans="1:15" x14ac:dyDescent="0.3">
      <c r="A178" t="s">
        <v>110</v>
      </c>
      <c r="B178" t="s">
        <v>494</v>
      </c>
      <c r="C178" t="s">
        <v>285</v>
      </c>
      <c r="D178" t="s">
        <v>286</v>
      </c>
      <c r="E178" s="50">
        <v>4.0331303750979999E-4</v>
      </c>
      <c r="F178" s="50">
        <v>1.3517556105953001E-3</v>
      </c>
      <c r="G178" s="50">
        <v>1.587398923952E-4</v>
      </c>
      <c r="H178" s="50">
        <v>2.9205090869319997E-4</v>
      </c>
      <c r="I178" s="50">
        <v>0</v>
      </c>
      <c r="J178" s="50">
        <v>1.06848738049972E-2</v>
      </c>
      <c r="K178" s="50">
        <v>9.1555964487039995E-3</v>
      </c>
      <c r="L178" s="50">
        <v>1.4894959142286701E-2</v>
      </c>
      <c r="M178" s="50">
        <v>1.5865909179022201E-2</v>
      </c>
      <c r="N178" s="5"/>
      <c r="O178" s="5"/>
    </row>
    <row r="179" spans="1:15" x14ac:dyDescent="0.3">
      <c r="A179" t="s">
        <v>110</v>
      </c>
      <c r="B179" t="s">
        <v>494</v>
      </c>
      <c r="C179" t="s">
        <v>59</v>
      </c>
      <c r="D179" t="s">
        <v>409</v>
      </c>
      <c r="E179" s="50">
        <v>0</v>
      </c>
      <c r="F179" s="50">
        <v>2.72338998017E-4</v>
      </c>
      <c r="G179" s="50">
        <v>0</v>
      </c>
      <c r="H179" s="50">
        <v>0</v>
      </c>
      <c r="I179" s="50">
        <v>0</v>
      </c>
      <c r="J179" s="50">
        <v>0</v>
      </c>
      <c r="K179" s="50">
        <v>0</v>
      </c>
      <c r="L179" s="50">
        <v>0</v>
      </c>
      <c r="M179" s="50">
        <v>1.2722790349070001E-3</v>
      </c>
      <c r="N179" s="5"/>
      <c r="O179" s="5"/>
    </row>
    <row r="180" spans="1:15" x14ac:dyDescent="0.3">
      <c r="A180" t="s">
        <v>110</v>
      </c>
      <c r="B180" t="s">
        <v>494</v>
      </c>
      <c r="C180" t="s">
        <v>325</v>
      </c>
      <c r="D180" t="s">
        <v>326</v>
      </c>
      <c r="E180" s="50">
        <v>7.0521046655841997E-3</v>
      </c>
      <c r="F180" s="50">
        <v>5.1221081414340001E-3</v>
      </c>
      <c r="G180" s="50">
        <v>2.0809135059996998E-3</v>
      </c>
      <c r="H180" s="50">
        <v>3.7059927100813001E-3</v>
      </c>
      <c r="I180" s="50">
        <v>1.5988279048719E-3</v>
      </c>
      <c r="J180" s="50">
        <v>4.2597589390838001E-3</v>
      </c>
      <c r="K180" s="50">
        <v>6.2964039975341004E-3</v>
      </c>
      <c r="L180" s="50">
        <v>5.4662288212159E-3</v>
      </c>
      <c r="M180" s="50">
        <v>4.8312513127364998E-3</v>
      </c>
      <c r="N180" s="5"/>
      <c r="O180" s="5"/>
    </row>
    <row r="181" spans="1:15" x14ac:dyDescent="0.3">
      <c r="A181" t="s">
        <v>110</v>
      </c>
      <c r="B181" t="s">
        <v>494</v>
      </c>
      <c r="C181" t="s">
        <v>327</v>
      </c>
      <c r="D181" t="s">
        <v>328</v>
      </c>
      <c r="E181" s="50">
        <v>1.2921679842539999E-4</v>
      </c>
      <c r="F181" s="50">
        <v>0</v>
      </c>
      <c r="G181" s="50">
        <v>0</v>
      </c>
      <c r="H181" s="50">
        <v>0</v>
      </c>
      <c r="I181" s="50">
        <v>0</v>
      </c>
      <c r="J181" s="50">
        <v>6.1357788074799995E-4</v>
      </c>
      <c r="K181" s="50">
        <v>1.9945281164455001E-3</v>
      </c>
      <c r="L181" s="50">
        <v>9.6078638565370005E-3</v>
      </c>
      <c r="M181" s="50">
        <v>2.0006073606723698E-2</v>
      </c>
      <c r="N181" s="5"/>
      <c r="O181" s="5"/>
    </row>
    <row r="182" spans="1:15" x14ac:dyDescent="0.3">
      <c r="A182" t="s">
        <v>110</v>
      </c>
      <c r="B182" t="s">
        <v>494</v>
      </c>
      <c r="C182" t="s">
        <v>410</v>
      </c>
      <c r="D182" t="s">
        <v>411</v>
      </c>
      <c r="E182" s="50">
        <v>1.1100897682914999E-3</v>
      </c>
      <c r="F182" s="50">
        <v>1.0992953715575999E-3</v>
      </c>
      <c r="G182" s="50">
        <v>9.1146316775759996E-4</v>
      </c>
      <c r="H182" s="50">
        <v>4.5087141055809998E-4</v>
      </c>
      <c r="I182" s="50">
        <v>1.1942873894730001E-4</v>
      </c>
      <c r="J182" s="50">
        <v>0</v>
      </c>
      <c r="K182" s="50">
        <v>0</v>
      </c>
      <c r="L182" s="50">
        <v>0</v>
      </c>
      <c r="M182" s="50">
        <v>0</v>
      </c>
      <c r="N182" s="5"/>
      <c r="O182" s="5"/>
    </row>
    <row r="183" spans="1:15" x14ac:dyDescent="0.3">
      <c r="A183" t="s">
        <v>110</v>
      </c>
      <c r="B183" t="s">
        <v>494</v>
      </c>
      <c r="C183" t="s">
        <v>412</v>
      </c>
      <c r="D183" t="s">
        <v>413</v>
      </c>
      <c r="E183" s="50">
        <v>2.6039142713010001E-4</v>
      </c>
      <c r="F183" s="50">
        <v>8.1105336635719995E-4</v>
      </c>
      <c r="G183" s="50">
        <v>0</v>
      </c>
      <c r="H183" s="50">
        <v>0</v>
      </c>
      <c r="I183" s="50">
        <v>0</v>
      </c>
      <c r="J183" s="50">
        <v>4.4602713522629998E-4</v>
      </c>
      <c r="K183" s="50">
        <v>0</v>
      </c>
      <c r="L183" s="50">
        <v>5.3294291671080005E-4</v>
      </c>
      <c r="M183" s="50">
        <v>2.4771112373052E-3</v>
      </c>
      <c r="N183" s="5"/>
      <c r="O183" s="5"/>
    </row>
    <row r="184" spans="1:15" x14ac:dyDescent="0.3">
      <c r="A184" t="s">
        <v>110</v>
      </c>
      <c r="B184" t="s">
        <v>494</v>
      </c>
      <c r="C184" t="s">
        <v>10</v>
      </c>
      <c r="D184" t="s">
        <v>414</v>
      </c>
      <c r="E184" s="50">
        <v>4.080235771615E-4</v>
      </c>
      <c r="F184" s="50">
        <v>0</v>
      </c>
      <c r="G184" s="50">
        <v>0</v>
      </c>
      <c r="H184" s="50">
        <v>0</v>
      </c>
      <c r="I184" s="50">
        <v>0</v>
      </c>
      <c r="J184" s="50">
        <v>0</v>
      </c>
      <c r="K184" s="50">
        <v>0</v>
      </c>
      <c r="L184" s="50">
        <v>0</v>
      </c>
      <c r="M184" s="50">
        <v>1.4424044591270001E-4</v>
      </c>
      <c r="N184" s="5"/>
      <c r="O184" s="5"/>
    </row>
    <row r="185" spans="1:15" x14ac:dyDescent="0.3">
      <c r="A185" t="s">
        <v>110</v>
      </c>
      <c r="B185" t="s">
        <v>494</v>
      </c>
      <c r="C185" t="s">
        <v>290</v>
      </c>
      <c r="D185" t="s">
        <v>291</v>
      </c>
      <c r="E185" s="50">
        <v>0.29763514051282502</v>
      </c>
      <c r="F185" s="50">
        <v>0.32623464320371098</v>
      </c>
      <c r="G185" s="50">
        <v>0.30988719378993002</v>
      </c>
      <c r="H185" s="50">
        <v>0.29396867306543301</v>
      </c>
      <c r="I185" s="50">
        <v>0.27719529972534401</v>
      </c>
      <c r="J185" s="50">
        <v>0.24846687394790901</v>
      </c>
      <c r="K185" s="50">
        <v>0.243909616371005</v>
      </c>
      <c r="L185" s="50">
        <v>0.17901556864007501</v>
      </c>
      <c r="M185" s="50">
        <v>2.96062705412958E-2</v>
      </c>
      <c r="N185" s="5"/>
      <c r="O185" s="5"/>
    </row>
    <row r="186" spans="1:15" x14ac:dyDescent="0.3">
      <c r="A186" t="s">
        <v>110</v>
      </c>
      <c r="B186" t="s">
        <v>494</v>
      </c>
      <c r="C186" t="s">
        <v>292</v>
      </c>
      <c r="D186" t="s">
        <v>293</v>
      </c>
      <c r="E186" s="50">
        <v>7.9847930828835595E-2</v>
      </c>
      <c r="F186" s="50">
        <v>7.7943856577288695E-2</v>
      </c>
      <c r="G186" s="50">
        <v>6.5868980903886098E-2</v>
      </c>
      <c r="H186" s="50">
        <v>7.5616005961740798E-2</v>
      </c>
      <c r="I186" s="50">
        <v>7.6502542727103301E-2</v>
      </c>
      <c r="J186" s="50">
        <v>7.6010808584446199E-2</v>
      </c>
      <c r="K186" s="50">
        <v>5.16639163314992E-2</v>
      </c>
      <c r="L186" s="50">
        <v>7.1856232994138902E-2</v>
      </c>
      <c r="M186" s="50">
        <v>7.3266676929170493E-2</v>
      </c>
      <c r="N186" s="5"/>
      <c r="O186" s="5"/>
    </row>
    <row r="187" spans="1:15" x14ac:dyDescent="0.3">
      <c r="A187" t="s">
        <v>110</v>
      </c>
      <c r="B187" t="s">
        <v>494</v>
      </c>
      <c r="C187" t="s">
        <v>66</v>
      </c>
      <c r="D187" t="s">
        <v>415</v>
      </c>
      <c r="E187" s="50">
        <v>0</v>
      </c>
      <c r="F187" s="50">
        <v>0</v>
      </c>
      <c r="G187" s="50">
        <v>0</v>
      </c>
      <c r="H187" s="50">
        <v>0</v>
      </c>
      <c r="I187" s="50">
        <v>1.0136324868680001E-4</v>
      </c>
      <c r="J187" s="50">
        <v>0</v>
      </c>
      <c r="K187" s="50">
        <v>0</v>
      </c>
      <c r="L187" s="50">
        <v>0</v>
      </c>
      <c r="M187" s="50">
        <v>0</v>
      </c>
      <c r="N187" s="5"/>
      <c r="O187" s="5"/>
    </row>
    <row r="188" spans="1:15" x14ac:dyDescent="0.3">
      <c r="A188" t="s">
        <v>110</v>
      </c>
      <c r="B188" t="s">
        <v>494</v>
      </c>
      <c r="C188" t="s">
        <v>64</v>
      </c>
      <c r="D188" t="s">
        <v>294</v>
      </c>
      <c r="E188" s="50">
        <v>0</v>
      </c>
      <c r="F188" s="50">
        <v>0</v>
      </c>
      <c r="G188" s="50">
        <v>0</v>
      </c>
      <c r="H188" s="50">
        <v>0</v>
      </c>
      <c r="I188" s="50">
        <v>0</v>
      </c>
      <c r="J188" s="50">
        <v>0</v>
      </c>
      <c r="K188" s="50">
        <v>2.1690899699578701E-9</v>
      </c>
      <c r="L188" s="50">
        <v>0</v>
      </c>
      <c r="M188" s="50">
        <v>0</v>
      </c>
      <c r="N188" s="5"/>
      <c r="O188" s="5"/>
    </row>
    <row r="189" spans="1:15" x14ac:dyDescent="0.3">
      <c r="A189" t="s">
        <v>110</v>
      </c>
      <c r="B189" t="s">
        <v>494</v>
      </c>
      <c r="C189" t="s">
        <v>295</v>
      </c>
      <c r="D189" t="s">
        <v>296</v>
      </c>
      <c r="E189" s="50">
        <v>0</v>
      </c>
      <c r="F189" s="50">
        <v>0</v>
      </c>
      <c r="G189" s="50">
        <v>1.6841915412659999E-4</v>
      </c>
      <c r="H189" s="50">
        <v>0</v>
      </c>
      <c r="I189" s="50">
        <v>0</v>
      </c>
      <c r="J189" s="50">
        <v>0</v>
      </c>
      <c r="K189" s="50">
        <v>0</v>
      </c>
      <c r="L189" s="50">
        <v>0</v>
      </c>
      <c r="M189" s="50">
        <v>6.1817333962619001E-6</v>
      </c>
      <c r="N189" s="5"/>
      <c r="O189" s="5"/>
    </row>
    <row r="190" spans="1:15" x14ac:dyDescent="0.3">
      <c r="A190" t="s">
        <v>110</v>
      </c>
      <c r="B190" t="s">
        <v>494</v>
      </c>
      <c r="C190" t="s">
        <v>416</v>
      </c>
      <c r="D190" t="s">
        <v>417</v>
      </c>
      <c r="E190" s="50">
        <v>0</v>
      </c>
      <c r="F190" s="50">
        <v>0</v>
      </c>
      <c r="G190" s="50">
        <v>0</v>
      </c>
      <c r="H190" s="50">
        <v>1.6363049195039999E-4</v>
      </c>
      <c r="I190" s="50">
        <v>6.9353433118400003E-4</v>
      </c>
      <c r="J190" s="50">
        <v>0</v>
      </c>
      <c r="K190" s="50">
        <v>0</v>
      </c>
      <c r="L190" s="50">
        <v>0</v>
      </c>
      <c r="M190" s="50">
        <v>0</v>
      </c>
      <c r="N190" s="5"/>
      <c r="O190" s="5"/>
    </row>
    <row r="191" spans="1:15" x14ac:dyDescent="0.3">
      <c r="A191" t="s">
        <v>110</v>
      </c>
      <c r="B191" t="s">
        <v>494</v>
      </c>
      <c r="C191" t="s">
        <v>418</v>
      </c>
      <c r="D191" t="s">
        <v>419</v>
      </c>
      <c r="E191" s="50">
        <v>9.3186847797838401E-5</v>
      </c>
      <c r="F191" s="50">
        <v>0</v>
      </c>
      <c r="G191" s="50">
        <v>3.350321580142E-4</v>
      </c>
      <c r="H191" s="50">
        <v>2.8630893366497598E-5</v>
      </c>
      <c r="I191" s="50">
        <v>3.1576587982980002E-4</v>
      </c>
      <c r="J191" s="50">
        <v>1.1493457292424999E-3</v>
      </c>
      <c r="K191" s="50">
        <v>5.6458592101040004E-4</v>
      </c>
      <c r="L191" s="50">
        <v>9.927449031666999E-4</v>
      </c>
      <c r="M191" s="50">
        <v>4.9985908357729999E-4</v>
      </c>
      <c r="N191" s="5"/>
      <c r="O191" s="5"/>
    </row>
    <row r="192" spans="1:15" x14ac:dyDescent="0.3">
      <c r="A192" t="s">
        <v>110</v>
      </c>
      <c r="B192" t="s">
        <v>494</v>
      </c>
      <c r="C192" t="s">
        <v>420</v>
      </c>
      <c r="D192" t="s">
        <v>421</v>
      </c>
      <c r="E192" s="50">
        <v>2.4076554906260002E-3</v>
      </c>
      <c r="F192" s="50">
        <v>1.7807153748588E-3</v>
      </c>
      <c r="G192" s="50">
        <v>1.4873579464011E-3</v>
      </c>
      <c r="H192" s="50">
        <v>1.1443195460721001E-3</v>
      </c>
      <c r="I192" s="50">
        <v>1.2097094910944999E-3</v>
      </c>
      <c r="J192" s="50">
        <v>1.3051593236904999E-3</v>
      </c>
      <c r="K192" s="50">
        <v>1.3504949371055E-3</v>
      </c>
      <c r="L192" s="50">
        <v>1.1958349780361E-3</v>
      </c>
      <c r="M192" s="50">
        <v>1.1037608613693E-3</v>
      </c>
      <c r="N192" s="5"/>
      <c r="O192" s="5"/>
    </row>
    <row r="193" spans="1:15" x14ac:dyDescent="0.3">
      <c r="A193" t="s">
        <v>110</v>
      </c>
      <c r="B193" t="s">
        <v>494</v>
      </c>
      <c r="C193" t="s">
        <v>422</v>
      </c>
      <c r="D193" t="s">
        <v>423</v>
      </c>
      <c r="E193" s="50">
        <v>4.7183709728089999E-4</v>
      </c>
      <c r="F193" s="50">
        <v>3.0434379997374E-3</v>
      </c>
      <c r="G193" s="50">
        <v>5.6160044491850004E-4</v>
      </c>
      <c r="H193" s="50">
        <v>0</v>
      </c>
      <c r="I193" s="50">
        <v>8.1028166151929999E-4</v>
      </c>
      <c r="J193" s="50">
        <v>5.2825096965429996E-4</v>
      </c>
      <c r="K193" s="50">
        <v>1.1494159587103999E-3</v>
      </c>
      <c r="L193" s="50">
        <v>4.5397176561080003E-4</v>
      </c>
      <c r="M193" s="50">
        <v>1.2539852252090001E-4</v>
      </c>
      <c r="N193" s="5"/>
      <c r="O193" s="5"/>
    </row>
    <row r="194" spans="1:15" x14ac:dyDescent="0.3">
      <c r="A194" t="s">
        <v>110</v>
      </c>
      <c r="B194" t="s">
        <v>494</v>
      </c>
      <c r="C194" t="s">
        <v>304</v>
      </c>
      <c r="D194" t="s">
        <v>305</v>
      </c>
      <c r="E194" s="50">
        <v>0</v>
      </c>
      <c r="F194" s="50">
        <v>1.488441957337E-4</v>
      </c>
      <c r="G194" s="50">
        <v>0</v>
      </c>
      <c r="H194" s="50">
        <v>0</v>
      </c>
      <c r="I194" s="50">
        <v>0</v>
      </c>
      <c r="J194" s="50">
        <v>2.1877020373890001E-4</v>
      </c>
      <c r="K194" s="50">
        <v>0</v>
      </c>
      <c r="L194" s="50">
        <v>1.8647192107849999E-4</v>
      </c>
      <c r="M194" s="50">
        <v>0</v>
      </c>
      <c r="N194" s="5"/>
      <c r="O194" s="5"/>
    </row>
    <row r="195" spans="1:15" x14ac:dyDescent="0.3">
      <c r="A195" t="s">
        <v>110</v>
      </c>
      <c r="B195" t="s">
        <v>494</v>
      </c>
      <c r="C195" t="s">
        <v>306</v>
      </c>
      <c r="D195" t="s">
        <v>307</v>
      </c>
      <c r="E195" s="50">
        <v>0</v>
      </c>
      <c r="F195" s="50">
        <v>0</v>
      </c>
      <c r="G195" s="50">
        <v>0</v>
      </c>
      <c r="H195" s="50">
        <v>0</v>
      </c>
      <c r="I195" s="50">
        <v>0</v>
      </c>
      <c r="J195" s="50">
        <v>0</v>
      </c>
      <c r="K195" s="50">
        <v>1.9495563740980001E-4</v>
      </c>
      <c r="L195" s="50">
        <v>8.5226492215080204E-7</v>
      </c>
      <c r="M195" s="50">
        <v>9.1077538704925296E-7</v>
      </c>
      <c r="N195" s="5"/>
      <c r="O195" s="5"/>
    </row>
    <row r="196" spans="1:15" x14ac:dyDescent="0.3">
      <c r="A196" t="s">
        <v>110</v>
      </c>
      <c r="B196" t="s">
        <v>494</v>
      </c>
      <c r="C196" t="s">
        <v>424</v>
      </c>
      <c r="D196" t="s">
        <v>425</v>
      </c>
      <c r="E196" s="50">
        <v>1.6038663116809001E-3</v>
      </c>
      <c r="F196" s="50">
        <v>9.5020865496440001E-4</v>
      </c>
      <c r="G196" s="50">
        <v>5.3429524757420003E-4</v>
      </c>
      <c r="H196" s="50">
        <v>2.3646156104170001E-4</v>
      </c>
      <c r="I196" s="50">
        <v>1.7007534489459999E-4</v>
      </c>
      <c r="J196" s="50">
        <v>0</v>
      </c>
      <c r="K196" s="50">
        <v>0</v>
      </c>
      <c r="L196" s="50">
        <v>4.8545860206249004E-3</v>
      </c>
      <c r="M196" s="50">
        <v>7.2052038437027998E-3</v>
      </c>
      <c r="N196" s="5"/>
      <c r="O196" s="5"/>
    </row>
    <row r="197" spans="1:15" x14ac:dyDescent="0.3">
      <c r="A197" t="s">
        <v>110</v>
      </c>
      <c r="B197" t="s">
        <v>494</v>
      </c>
      <c r="C197" t="s">
        <v>308</v>
      </c>
      <c r="D197" t="s">
        <v>309</v>
      </c>
      <c r="E197" s="50"/>
      <c r="F197" s="50"/>
      <c r="G197" s="50"/>
      <c r="H197" s="50"/>
      <c r="I197" s="50"/>
      <c r="J197" s="50">
        <v>5.3570079476838797E-2</v>
      </c>
      <c r="K197" s="50">
        <v>4.6554642259983202E-2</v>
      </c>
      <c r="L197" s="50">
        <v>4.9454550734517003E-2</v>
      </c>
      <c r="M197" s="50">
        <v>5.1403429279363498E-2</v>
      </c>
      <c r="N197" s="5"/>
      <c r="O197" s="5"/>
    </row>
    <row r="198" spans="1:15" x14ac:dyDescent="0.3">
      <c r="A198" t="s">
        <v>110</v>
      </c>
      <c r="B198" t="s">
        <v>494</v>
      </c>
      <c r="C198" t="s">
        <v>310</v>
      </c>
      <c r="D198" t="s">
        <v>311</v>
      </c>
      <c r="E198" s="50">
        <v>1.509487145243E-3</v>
      </c>
      <c r="F198" s="50">
        <v>6.1395030259968003E-3</v>
      </c>
      <c r="G198" s="50">
        <v>9.1499513036341993E-3</v>
      </c>
      <c r="H198" s="50">
        <v>2.7475688157313102E-2</v>
      </c>
      <c r="I198" s="50">
        <v>5.4835502481016499E-2</v>
      </c>
      <c r="J198" s="50">
        <v>7.7115086028705995E-2</v>
      </c>
      <c r="K198" s="50">
        <v>8.1024234457785699E-2</v>
      </c>
      <c r="L198" s="50">
        <v>9.7759760477855395E-2</v>
      </c>
      <c r="M198" s="50">
        <v>0.13844827917341401</v>
      </c>
      <c r="N198" s="5"/>
      <c r="O198" s="5"/>
    </row>
    <row r="199" spans="1:15" x14ac:dyDescent="0.3">
      <c r="A199" t="s">
        <v>110</v>
      </c>
      <c r="B199" t="s">
        <v>494</v>
      </c>
      <c r="C199" t="s">
        <v>78</v>
      </c>
      <c r="D199" t="s">
        <v>426</v>
      </c>
      <c r="E199" s="50">
        <v>0</v>
      </c>
      <c r="F199" s="50">
        <v>0</v>
      </c>
      <c r="G199" s="50">
        <v>0</v>
      </c>
      <c r="H199" s="50">
        <v>0</v>
      </c>
      <c r="I199" s="50">
        <v>0</v>
      </c>
      <c r="J199" s="50">
        <v>1.4311539128150001E-4</v>
      </c>
      <c r="K199" s="50">
        <v>2.9532593758969998E-4</v>
      </c>
      <c r="L199" s="50">
        <v>0</v>
      </c>
      <c r="M199" s="50">
        <v>0</v>
      </c>
      <c r="N199" s="5"/>
      <c r="O199" s="5"/>
    </row>
    <row r="200" spans="1:15" x14ac:dyDescent="0.3">
      <c r="A200" t="s">
        <v>110</v>
      </c>
      <c r="B200" t="s">
        <v>494</v>
      </c>
      <c r="C200" t="s">
        <v>82</v>
      </c>
      <c r="D200" t="s">
        <v>320</v>
      </c>
      <c r="E200" s="50">
        <v>9.9071419954739996E-3</v>
      </c>
      <c r="F200" s="50">
        <v>6.4679319303499998E-3</v>
      </c>
      <c r="G200" s="50">
        <v>6.0726642742641003E-3</v>
      </c>
      <c r="H200" s="50">
        <v>5.4135115468380004E-3</v>
      </c>
      <c r="I200" s="50">
        <v>1.03943684255123E-2</v>
      </c>
      <c r="J200" s="50">
        <v>4.6824393259875001E-3</v>
      </c>
      <c r="K200" s="50">
        <v>0</v>
      </c>
      <c r="L200" s="50">
        <v>1.6746803282039E-3</v>
      </c>
      <c r="M200" s="50">
        <v>2.8670055260743002E-3</v>
      </c>
      <c r="N200" s="5"/>
      <c r="O200" s="5"/>
    </row>
    <row r="201" spans="1:15" x14ac:dyDescent="0.3">
      <c r="A201" t="s">
        <v>110</v>
      </c>
      <c r="B201" t="s">
        <v>494</v>
      </c>
      <c r="C201" t="s">
        <v>427</v>
      </c>
      <c r="D201" t="s">
        <v>428</v>
      </c>
      <c r="E201" s="50">
        <v>0</v>
      </c>
      <c r="F201" s="50">
        <v>0</v>
      </c>
      <c r="G201" s="50">
        <v>0</v>
      </c>
      <c r="H201" s="50">
        <v>0</v>
      </c>
      <c r="I201" s="50">
        <v>1.240651745846E-4</v>
      </c>
      <c r="J201" s="50">
        <v>1.7797937029049999E-4</v>
      </c>
      <c r="K201" s="50">
        <v>9.8472563365139989E-4</v>
      </c>
      <c r="L201" s="50">
        <v>1.5160193703089999E-4</v>
      </c>
      <c r="M201" s="50">
        <v>0</v>
      </c>
      <c r="N201" s="5"/>
      <c r="O201" s="5"/>
    </row>
    <row r="202" spans="1:15" x14ac:dyDescent="0.3">
      <c r="A202" t="s">
        <v>111</v>
      </c>
      <c r="B202" t="s">
        <v>494</v>
      </c>
      <c r="C202" t="s">
        <v>370</v>
      </c>
      <c r="D202" t="s">
        <v>371</v>
      </c>
      <c r="E202" s="50">
        <v>0.21041522163487</v>
      </c>
      <c r="F202" s="50">
        <v>0.274315223247726</v>
      </c>
      <c r="G202" s="50">
        <v>0.23739168538170599</v>
      </c>
      <c r="H202" s="50">
        <v>0.20494165802136999</v>
      </c>
      <c r="I202" s="50">
        <v>0.205850974440208</v>
      </c>
      <c r="J202" s="50">
        <v>0.12642268361749501</v>
      </c>
      <c r="K202" s="50">
        <v>0.20201878895808201</v>
      </c>
      <c r="L202" s="50">
        <v>0.111735319992546</v>
      </c>
      <c r="M202" s="50">
        <v>0.119446063803753</v>
      </c>
      <c r="N202" s="5"/>
      <c r="O202" s="5"/>
    </row>
    <row r="203" spans="1:15" x14ac:dyDescent="0.3">
      <c r="A203" t="s">
        <v>111</v>
      </c>
      <c r="B203" t="s">
        <v>494</v>
      </c>
      <c r="C203" t="s">
        <v>372</v>
      </c>
      <c r="D203" t="s">
        <v>373</v>
      </c>
      <c r="E203" s="50">
        <v>0</v>
      </c>
      <c r="F203" s="50">
        <v>0</v>
      </c>
      <c r="G203" s="50">
        <v>0</v>
      </c>
      <c r="H203" s="50">
        <v>5.0824233703946004E-3</v>
      </c>
      <c r="I203" s="50">
        <v>0</v>
      </c>
      <c r="J203" s="50">
        <v>0</v>
      </c>
      <c r="K203" s="50">
        <v>0</v>
      </c>
      <c r="L203" s="50">
        <v>2.3112141702325002E-3</v>
      </c>
      <c r="M203" s="50">
        <v>4.6555932385805004E-3</v>
      </c>
      <c r="N203" s="5"/>
      <c r="O203" s="5"/>
    </row>
    <row r="204" spans="1:15" x14ac:dyDescent="0.3">
      <c r="A204" t="s">
        <v>111</v>
      </c>
      <c r="B204" t="s">
        <v>494</v>
      </c>
      <c r="C204" t="s">
        <v>250</v>
      </c>
      <c r="D204" t="s">
        <v>251</v>
      </c>
      <c r="E204" s="50">
        <v>0</v>
      </c>
      <c r="F204" s="50">
        <v>0</v>
      </c>
      <c r="G204" s="50">
        <v>0</v>
      </c>
      <c r="H204" s="50">
        <v>0</v>
      </c>
      <c r="I204" s="50">
        <v>0</v>
      </c>
      <c r="J204" s="50">
        <v>3.2182710140541797E-2</v>
      </c>
      <c r="K204" s="50">
        <v>3.39646388660335E-2</v>
      </c>
      <c r="L204" s="50">
        <v>0</v>
      </c>
      <c r="M204" s="50">
        <v>0</v>
      </c>
      <c r="N204" s="5"/>
      <c r="O204" s="5"/>
    </row>
    <row r="205" spans="1:15" x14ac:dyDescent="0.3">
      <c r="A205" t="s">
        <v>111</v>
      </c>
      <c r="B205" t="s">
        <v>494</v>
      </c>
      <c r="C205" t="s">
        <v>374</v>
      </c>
      <c r="D205" t="s">
        <v>375</v>
      </c>
      <c r="E205" s="50">
        <v>0</v>
      </c>
      <c r="F205" s="50">
        <v>1.1825977369910401E-2</v>
      </c>
      <c r="G205" s="50">
        <v>9.0831221017640008E-3</v>
      </c>
      <c r="H205" s="50">
        <v>0</v>
      </c>
      <c r="I205" s="50">
        <v>0</v>
      </c>
      <c r="J205" s="50">
        <v>0</v>
      </c>
      <c r="K205" s="50">
        <v>0</v>
      </c>
      <c r="L205" s="50">
        <v>0</v>
      </c>
      <c r="M205" s="50">
        <v>0</v>
      </c>
      <c r="N205" s="5"/>
      <c r="O205" s="5"/>
    </row>
    <row r="206" spans="1:15" x14ac:dyDescent="0.3">
      <c r="A206" t="s">
        <v>111</v>
      </c>
      <c r="B206" t="s">
        <v>494</v>
      </c>
      <c r="C206" t="s">
        <v>254</v>
      </c>
      <c r="D206" t="s">
        <v>255</v>
      </c>
      <c r="E206" s="50">
        <v>1.4306641883530001E-4</v>
      </c>
      <c r="F206" s="50">
        <v>0</v>
      </c>
      <c r="G206" s="50">
        <v>0</v>
      </c>
      <c r="H206" s="50">
        <v>0</v>
      </c>
      <c r="I206" s="50">
        <v>0</v>
      </c>
      <c r="J206" s="50">
        <v>0</v>
      </c>
      <c r="K206" s="50">
        <v>0</v>
      </c>
      <c r="L206" s="50">
        <v>0</v>
      </c>
      <c r="M206" s="50">
        <v>0</v>
      </c>
      <c r="N206" s="5"/>
      <c r="O206" s="5"/>
    </row>
    <row r="207" spans="1:15" x14ac:dyDescent="0.3">
      <c r="A207" t="s">
        <v>111</v>
      </c>
      <c r="B207" t="s">
        <v>494</v>
      </c>
      <c r="C207" t="s">
        <v>377</v>
      </c>
      <c r="D207" t="s">
        <v>378</v>
      </c>
      <c r="E207" s="50">
        <v>0</v>
      </c>
      <c r="F207" s="50">
        <v>0</v>
      </c>
      <c r="G207" s="50">
        <v>0</v>
      </c>
      <c r="H207" s="50">
        <v>0</v>
      </c>
      <c r="I207" s="50">
        <v>6.9770767403702095E-7</v>
      </c>
      <c r="J207" s="50">
        <v>9.0691712849518998E-3</v>
      </c>
      <c r="K207" s="50">
        <v>2.1507078987796201E-2</v>
      </c>
      <c r="L207" s="50">
        <v>0</v>
      </c>
      <c r="M207" s="50">
        <v>0</v>
      </c>
      <c r="N207" s="5"/>
      <c r="O207" s="5"/>
    </row>
    <row r="208" spans="1:15" x14ac:dyDescent="0.3">
      <c r="A208" t="s">
        <v>111</v>
      </c>
      <c r="B208" t="s">
        <v>494</v>
      </c>
      <c r="C208" t="s">
        <v>16</v>
      </c>
      <c r="D208" t="s">
        <v>260</v>
      </c>
      <c r="E208" s="50">
        <v>7.5105577895972003E-3</v>
      </c>
      <c r="F208" s="50">
        <v>0</v>
      </c>
      <c r="G208" s="50">
        <v>0</v>
      </c>
      <c r="H208" s="50">
        <v>0</v>
      </c>
      <c r="I208" s="50">
        <v>0</v>
      </c>
      <c r="J208" s="50">
        <v>0</v>
      </c>
      <c r="K208" s="50">
        <v>0</v>
      </c>
      <c r="L208" s="50">
        <v>0</v>
      </c>
      <c r="M208" s="50">
        <v>0</v>
      </c>
      <c r="N208" s="5"/>
      <c r="O208" s="5"/>
    </row>
    <row r="209" spans="1:15" x14ac:dyDescent="0.3">
      <c r="A209" t="s">
        <v>111</v>
      </c>
      <c r="B209" t="s">
        <v>494</v>
      </c>
      <c r="C209" t="s">
        <v>388</v>
      </c>
      <c r="D209" t="s">
        <v>389</v>
      </c>
      <c r="E209" s="50">
        <v>0</v>
      </c>
      <c r="F209" s="50">
        <v>0</v>
      </c>
      <c r="G209" s="50">
        <v>7.0173425959807996E-3</v>
      </c>
      <c r="H209" s="50">
        <v>2.8829979180493002E-3</v>
      </c>
      <c r="I209" s="50">
        <v>4.3564867166871E-3</v>
      </c>
      <c r="J209" s="50">
        <v>0</v>
      </c>
      <c r="K209" s="50">
        <v>0</v>
      </c>
      <c r="L209" s="50">
        <v>0</v>
      </c>
      <c r="M209" s="50">
        <v>0</v>
      </c>
      <c r="N209" s="5"/>
      <c r="O209" s="5"/>
    </row>
    <row r="210" spans="1:15" x14ac:dyDescent="0.3">
      <c r="A210" t="s">
        <v>111</v>
      </c>
      <c r="B210" t="s">
        <v>494</v>
      </c>
      <c r="C210" t="s">
        <v>390</v>
      </c>
      <c r="D210" t="s">
        <v>391</v>
      </c>
      <c r="E210" s="50">
        <v>2.0256774242891601E-2</v>
      </c>
      <c r="F210" s="50">
        <v>6.2086381192029997E-3</v>
      </c>
      <c r="G210" s="50">
        <v>0</v>
      </c>
      <c r="H210" s="50">
        <v>0</v>
      </c>
      <c r="I210" s="50">
        <v>9.3027689871602804E-7</v>
      </c>
      <c r="J210" s="50">
        <v>0</v>
      </c>
      <c r="K210" s="50">
        <v>0</v>
      </c>
      <c r="L210" s="50">
        <v>0</v>
      </c>
      <c r="M210" s="50">
        <v>0</v>
      </c>
      <c r="N210" s="5"/>
      <c r="O210" s="5"/>
    </row>
    <row r="211" spans="1:15" x14ac:dyDescent="0.3">
      <c r="A211" t="s">
        <v>111</v>
      </c>
      <c r="B211" t="s">
        <v>494</v>
      </c>
      <c r="C211" t="s">
        <v>42</v>
      </c>
      <c r="D211" t="s">
        <v>395</v>
      </c>
      <c r="E211" s="50">
        <v>0</v>
      </c>
      <c r="F211" s="50">
        <v>0</v>
      </c>
      <c r="G211" s="50">
        <v>0</v>
      </c>
      <c r="H211" s="50">
        <v>0</v>
      </c>
      <c r="I211" s="50">
        <v>0</v>
      </c>
      <c r="J211" s="50">
        <v>0</v>
      </c>
      <c r="K211" s="50">
        <v>0</v>
      </c>
      <c r="L211" s="50">
        <v>3.3674816312144001E-3</v>
      </c>
      <c r="M211" s="50">
        <v>0</v>
      </c>
      <c r="N211" s="5"/>
      <c r="O211" s="5"/>
    </row>
    <row r="212" spans="1:15" x14ac:dyDescent="0.3">
      <c r="A212" t="s">
        <v>111</v>
      </c>
      <c r="B212" t="s">
        <v>494</v>
      </c>
      <c r="C212" t="s">
        <v>397</v>
      </c>
      <c r="D212" t="s">
        <v>398</v>
      </c>
      <c r="E212" s="50">
        <v>0</v>
      </c>
      <c r="F212" s="50">
        <v>0</v>
      </c>
      <c r="G212" s="50">
        <v>1.3957730963044E-2</v>
      </c>
      <c r="H212" s="50">
        <v>0</v>
      </c>
      <c r="I212" s="50">
        <v>0</v>
      </c>
      <c r="J212" s="50">
        <v>0</v>
      </c>
      <c r="K212" s="50">
        <v>0</v>
      </c>
      <c r="L212" s="50">
        <v>0</v>
      </c>
      <c r="M212" s="50">
        <v>0</v>
      </c>
      <c r="N212" s="5"/>
      <c r="O212" s="5"/>
    </row>
    <row r="213" spans="1:15" x14ac:dyDescent="0.3">
      <c r="A213" t="s">
        <v>111</v>
      </c>
      <c r="B213" t="s">
        <v>494</v>
      </c>
      <c r="C213" t="s">
        <v>399</v>
      </c>
      <c r="D213" t="s">
        <v>400</v>
      </c>
      <c r="E213" s="50">
        <v>0</v>
      </c>
      <c r="F213" s="50">
        <v>0</v>
      </c>
      <c r="G213" s="50">
        <v>0</v>
      </c>
      <c r="H213" s="50">
        <v>3.3262448403169002E-3</v>
      </c>
      <c r="I213" s="50">
        <v>3.0129808195614699E-2</v>
      </c>
      <c r="J213" s="50">
        <v>0</v>
      </c>
      <c r="K213" s="50">
        <v>0</v>
      </c>
      <c r="L213" s="50">
        <v>0</v>
      </c>
      <c r="M213" s="50">
        <v>0</v>
      </c>
      <c r="N213" s="5"/>
      <c r="O213" s="5"/>
    </row>
    <row r="214" spans="1:15" x14ac:dyDescent="0.3">
      <c r="A214" t="s">
        <v>111</v>
      </c>
      <c r="B214" t="s">
        <v>494</v>
      </c>
      <c r="C214" t="s">
        <v>401</v>
      </c>
      <c r="D214" t="s">
        <v>402</v>
      </c>
      <c r="E214" s="50">
        <v>0</v>
      </c>
      <c r="F214" s="50">
        <v>0</v>
      </c>
      <c r="G214" s="50">
        <v>0</v>
      </c>
      <c r="H214" s="50">
        <v>0</v>
      </c>
      <c r="I214" s="50">
        <v>0</v>
      </c>
      <c r="J214" s="50">
        <v>0</v>
      </c>
      <c r="K214" s="50">
        <v>0</v>
      </c>
      <c r="L214" s="50">
        <v>0</v>
      </c>
      <c r="M214" s="50">
        <v>2.7385452928748302E-2</v>
      </c>
      <c r="N214" s="5"/>
      <c r="O214" s="5"/>
    </row>
    <row r="215" spans="1:15" x14ac:dyDescent="0.3">
      <c r="A215" t="s">
        <v>111</v>
      </c>
      <c r="B215" t="s">
        <v>494</v>
      </c>
      <c r="C215" t="s">
        <v>269</v>
      </c>
      <c r="D215" t="s">
        <v>270</v>
      </c>
      <c r="E215" s="50">
        <v>6.3944108164117303E-2</v>
      </c>
      <c r="F215" s="50">
        <v>6.0031617624008098E-2</v>
      </c>
      <c r="G215" s="50">
        <v>5.0157000245940997E-2</v>
      </c>
      <c r="H215" s="50">
        <v>6.3306775745489E-2</v>
      </c>
      <c r="I215" s="50">
        <v>0</v>
      </c>
      <c r="J215" s="50">
        <v>0</v>
      </c>
      <c r="K215" s="50">
        <v>0</v>
      </c>
      <c r="L215" s="50">
        <v>0</v>
      </c>
      <c r="M215" s="50">
        <v>0</v>
      </c>
      <c r="N215" s="5"/>
      <c r="O215" s="5"/>
    </row>
    <row r="216" spans="1:15" x14ac:dyDescent="0.3">
      <c r="A216" t="s">
        <v>111</v>
      </c>
      <c r="B216" t="s">
        <v>494</v>
      </c>
      <c r="C216" t="s">
        <v>403</v>
      </c>
      <c r="D216" t="s">
        <v>404</v>
      </c>
      <c r="E216" s="50">
        <v>0</v>
      </c>
      <c r="F216" s="50">
        <v>0</v>
      </c>
      <c r="G216" s="50">
        <v>0</v>
      </c>
      <c r="H216" s="50">
        <v>0</v>
      </c>
      <c r="I216" s="50">
        <v>7.5050088803910002E-4</v>
      </c>
      <c r="J216" s="50">
        <v>0</v>
      </c>
      <c r="K216" s="50">
        <v>0</v>
      </c>
      <c r="L216" s="50">
        <v>0</v>
      </c>
      <c r="M216" s="50">
        <v>0</v>
      </c>
      <c r="N216" s="5"/>
      <c r="O216" s="5"/>
    </row>
    <row r="217" spans="1:15" x14ac:dyDescent="0.3">
      <c r="A217" t="s">
        <v>111</v>
      </c>
      <c r="B217" t="s">
        <v>494</v>
      </c>
      <c r="C217" t="s">
        <v>407</v>
      </c>
      <c r="D217" t="s">
        <v>408</v>
      </c>
      <c r="E217" s="50">
        <v>0.170492823591714</v>
      </c>
      <c r="F217" s="50">
        <v>8.9245181696180897E-2</v>
      </c>
      <c r="G217" s="50">
        <v>5.9094035467234997E-2</v>
      </c>
      <c r="H217" s="50">
        <v>4.6555767356847903E-2</v>
      </c>
      <c r="I217" s="50">
        <v>7.0884773989914E-3</v>
      </c>
      <c r="J217" s="50">
        <v>0</v>
      </c>
      <c r="K217" s="50">
        <v>7.7026905706415001E-3</v>
      </c>
      <c r="L217" s="50">
        <v>6.5424782229918502E-2</v>
      </c>
      <c r="M217" s="50">
        <v>3.5422281216727497E-2</v>
      </c>
      <c r="N217" s="5"/>
      <c r="O217" s="5"/>
    </row>
    <row r="218" spans="1:15" x14ac:dyDescent="0.3">
      <c r="A218" t="s">
        <v>111</v>
      </c>
      <c r="B218" t="s">
        <v>494</v>
      </c>
      <c r="C218" t="s">
        <v>7</v>
      </c>
      <c r="D218" t="s">
        <v>324</v>
      </c>
      <c r="E218" s="50">
        <v>1.53185506639532E-2</v>
      </c>
      <c r="F218" s="50">
        <v>3.6913310113003998E-3</v>
      </c>
      <c r="G218" s="50">
        <v>0</v>
      </c>
      <c r="H218" s="50">
        <v>5.3521119402157202E-2</v>
      </c>
      <c r="I218" s="50">
        <v>2.5078637204811301E-2</v>
      </c>
      <c r="J218" s="50">
        <v>1.61902711713699E-2</v>
      </c>
      <c r="K218" s="50">
        <v>0.100488215110491</v>
      </c>
      <c r="L218" s="50">
        <v>5.8503063571221502E-2</v>
      </c>
      <c r="M218" s="50">
        <v>0.119469177577589</v>
      </c>
      <c r="N218" s="5"/>
      <c r="O218" s="5"/>
    </row>
    <row r="219" spans="1:15" x14ac:dyDescent="0.3">
      <c r="A219" t="s">
        <v>111</v>
      </c>
      <c r="B219" t="s">
        <v>494</v>
      </c>
      <c r="C219" t="s">
        <v>283</v>
      </c>
      <c r="D219" t="s">
        <v>284</v>
      </c>
      <c r="E219" s="50">
        <v>0.126919370539882</v>
      </c>
      <c r="F219" s="50">
        <v>8.6695796624662397E-2</v>
      </c>
      <c r="G219" s="50">
        <v>0.214004664441242</v>
      </c>
      <c r="H219" s="50">
        <v>0.200298089991164</v>
      </c>
      <c r="I219" s="50">
        <v>0.17990462145812</v>
      </c>
      <c r="J219" s="50">
        <v>0.18112440473577801</v>
      </c>
      <c r="K219" s="50">
        <v>0.15752270220683501</v>
      </c>
      <c r="L219" s="50">
        <v>0.189502373029558</v>
      </c>
      <c r="M219" s="50">
        <v>0.23060147062026601</v>
      </c>
      <c r="N219" s="5"/>
      <c r="O219" s="5"/>
    </row>
    <row r="220" spans="1:15" x14ac:dyDescent="0.3">
      <c r="A220" t="s">
        <v>111</v>
      </c>
      <c r="B220" t="s">
        <v>494</v>
      </c>
      <c r="C220" t="s">
        <v>59</v>
      </c>
      <c r="D220" t="s">
        <v>409</v>
      </c>
      <c r="E220" s="50">
        <v>1.7454103097907799E-2</v>
      </c>
      <c r="F220" s="50">
        <v>0</v>
      </c>
      <c r="G220" s="50">
        <v>0</v>
      </c>
      <c r="H220" s="50">
        <v>0</v>
      </c>
      <c r="I220" s="50">
        <v>0</v>
      </c>
      <c r="J220" s="50">
        <v>0</v>
      </c>
      <c r="K220" s="50">
        <v>0</v>
      </c>
      <c r="L220" s="50">
        <v>0</v>
      </c>
      <c r="M220" s="50">
        <v>0</v>
      </c>
      <c r="N220" s="5"/>
      <c r="O220" s="5"/>
    </row>
    <row r="221" spans="1:15" x14ac:dyDescent="0.3">
      <c r="A221" t="s">
        <v>111</v>
      </c>
      <c r="B221" t="s">
        <v>494</v>
      </c>
      <c r="C221" t="s">
        <v>325</v>
      </c>
      <c r="D221" t="s">
        <v>326</v>
      </c>
      <c r="E221" s="50">
        <v>0</v>
      </c>
      <c r="F221" s="50">
        <v>0</v>
      </c>
      <c r="G221" s="50">
        <v>0</v>
      </c>
      <c r="H221" s="50">
        <v>0</v>
      </c>
      <c r="I221" s="50">
        <v>0</v>
      </c>
      <c r="J221" s="50">
        <v>0</v>
      </c>
      <c r="K221" s="50">
        <v>0</v>
      </c>
      <c r="L221" s="50">
        <v>0</v>
      </c>
      <c r="M221" s="50">
        <v>3.0283271854624001E-3</v>
      </c>
      <c r="N221" s="5"/>
      <c r="O221" s="5"/>
    </row>
    <row r="222" spans="1:15" x14ac:dyDescent="0.3">
      <c r="A222" t="s">
        <v>111</v>
      </c>
      <c r="B222" t="s">
        <v>494</v>
      </c>
      <c r="C222" t="s">
        <v>10</v>
      </c>
      <c r="D222" t="s">
        <v>414</v>
      </c>
      <c r="E222" s="50">
        <v>0</v>
      </c>
      <c r="F222" s="50">
        <v>0</v>
      </c>
      <c r="G222" s="50">
        <v>0</v>
      </c>
      <c r="H222" s="50">
        <v>0</v>
      </c>
      <c r="I222" s="50">
        <v>0</v>
      </c>
      <c r="J222" s="50">
        <v>0</v>
      </c>
      <c r="K222" s="50">
        <v>2.1967518168610302E-6</v>
      </c>
      <c r="L222" s="50">
        <v>0</v>
      </c>
      <c r="M222" s="50">
        <v>0</v>
      </c>
      <c r="N222" s="5"/>
      <c r="O222" s="5"/>
    </row>
    <row r="223" spans="1:15" x14ac:dyDescent="0.3">
      <c r="A223" t="s">
        <v>111</v>
      </c>
      <c r="B223" t="s">
        <v>494</v>
      </c>
      <c r="C223" t="s">
        <v>290</v>
      </c>
      <c r="D223" t="s">
        <v>291</v>
      </c>
      <c r="E223" s="50">
        <v>0.13682142658672999</v>
      </c>
      <c r="F223" s="50">
        <v>0.13165520609071901</v>
      </c>
      <c r="G223" s="50">
        <v>8.4516180376388902E-2</v>
      </c>
      <c r="H223" s="50">
        <v>0.121453896849535</v>
      </c>
      <c r="I223" s="50">
        <v>0.20310154106605299</v>
      </c>
      <c r="J223" s="50">
        <v>0.146518722784302</v>
      </c>
      <c r="K223" s="50">
        <v>0.21672516367124001</v>
      </c>
      <c r="L223" s="50">
        <v>0.27652744544126701</v>
      </c>
      <c r="M223" s="50">
        <v>0.17428969348624601</v>
      </c>
      <c r="N223" s="5"/>
      <c r="O223" s="5"/>
    </row>
    <row r="224" spans="1:15" x14ac:dyDescent="0.3">
      <c r="A224" t="s">
        <v>111</v>
      </c>
      <c r="B224" t="s">
        <v>494</v>
      </c>
      <c r="C224" t="s">
        <v>80</v>
      </c>
      <c r="D224" t="s">
        <v>429</v>
      </c>
      <c r="E224" s="50">
        <v>0</v>
      </c>
      <c r="F224" s="50">
        <v>0</v>
      </c>
      <c r="G224" s="50">
        <v>0</v>
      </c>
      <c r="H224" s="50">
        <v>0</v>
      </c>
      <c r="I224" s="50">
        <v>0</v>
      </c>
      <c r="J224" s="50">
        <v>0</v>
      </c>
      <c r="K224" s="50">
        <v>0</v>
      </c>
      <c r="L224" s="50">
        <v>5.3411114201332996E-3</v>
      </c>
      <c r="M224" s="50">
        <v>5.7778797084383996E-3</v>
      </c>
      <c r="N224" s="5"/>
      <c r="O224" s="5"/>
    </row>
    <row r="225" spans="1:15" x14ac:dyDescent="0.3">
      <c r="A225" t="s">
        <v>111</v>
      </c>
      <c r="B225" t="s">
        <v>494</v>
      </c>
      <c r="C225" t="s">
        <v>418</v>
      </c>
      <c r="D225" t="s">
        <v>419</v>
      </c>
      <c r="E225" s="50">
        <v>0</v>
      </c>
      <c r="F225" s="50">
        <v>0</v>
      </c>
      <c r="G225" s="50">
        <v>0</v>
      </c>
      <c r="H225" s="50">
        <v>0</v>
      </c>
      <c r="I225" s="50">
        <v>0</v>
      </c>
      <c r="J225" s="50">
        <v>0</v>
      </c>
      <c r="K225" s="50">
        <v>0</v>
      </c>
      <c r="L225" s="50">
        <v>2.9057188483524201E-2</v>
      </c>
      <c r="M225" s="50">
        <v>6.9414609083815002E-3</v>
      </c>
      <c r="N225" s="5"/>
      <c r="O225" s="5"/>
    </row>
    <row r="226" spans="1:15" x14ac:dyDescent="0.3">
      <c r="A226" t="s">
        <v>111</v>
      </c>
      <c r="B226" t="s">
        <v>494</v>
      </c>
      <c r="C226" t="s">
        <v>420</v>
      </c>
      <c r="D226" t="s">
        <v>421</v>
      </c>
      <c r="E226" s="50">
        <v>1.0106641025782801E-2</v>
      </c>
      <c r="F226" s="50">
        <v>2.6548136597712001E-2</v>
      </c>
      <c r="G226" s="50">
        <v>8.4547466685850007E-3</v>
      </c>
      <c r="H226" s="50">
        <v>1.62944352862711E-2</v>
      </c>
      <c r="I226" s="50">
        <v>1.61235592085462E-2</v>
      </c>
      <c r="J226" s="50">
        <v>2.1068184202108702E-2</v>
      </c>
      <c r="K226" s="50">
        <v>8.7700922784542997E-3</v>
      </c>
      <c r="L226" s="50">
        <v>6.5801080416427998E-3</v>
      </c>
      <c r="M226" s="50">
        <v>9.0584852790628993E-3</v>
      </c>
      <c r="N226" s="5"/>
      <c r="O226" s="5"/>
    </row>
    <row r="227" spans="1:15" x14ac:dyDescent="0.3">
      <c r="A227" t="s">
        <v>111</v>
      </c>
      <c r="B227" t="s">
        <v>494</v>
      </c>
      <c r="C227" t="s">
        <v>304</v>
      </c>
      <c r="D227" t="s">
        <v>305</v>
      </c>
      <c r="E227" s="50">
        <v>4.2919925650590002E-4</v>
      </c>
      <c r="F227" s="50">
        <v>5.2174733908873002E-3</v>
      </c>
      <c r="G227" s="50">
        <v>0</v>
      </c>
      <c r="H227" s="50">
        <v>0</v>
      </c>
      <c r="I227" s="50">
        <v>0</v>
      </c>
      <c r="J227" s="50">
        <v>0</v>
      </c>
      <c r="K227" s="50">
        <v>0</v>
      </c>
      <c r="L227" s="50">
        <v>6.7348084072080998E-3</v>
      </c>
      <c r="M227" s="50">
        <v>0</v>
      </c>
      <c r="N227" s="5"/>
      <c r="O227" s="5"/>
    </row>
    <row r="228" spans="1:15" x14ac:dyDescent="0.3">
      <c r="A228" t="s">
        <v>111</v>
      </c>
      <c r="B228" t="s">
        <v>494</v>
      </c>
      <c r="C228" t="s">
        <v>308</v>
      </c>
      <c r="D228" t="s">
        <v>309</v>
      </c>
      <c r="E228" s="50"/>
      <c r="F228" s="50"/>
      <c r="G228" s="50"/>
      <c r="H228" s="50"/>
      <c r="I228" s="50"/>
      <c r="J228" s="50">
        <v>1.8286158116289902E-2</v>
      </c>
      <c r="K228" s="50">
        <v>8.8473959748896394E-2</v>
      </c>
      <c r="L228" s="50">
        <v>0.156543142692666</v>
      </c>
      <c r="M228" s="50">
        <v>8.8257126640161804E-2</v>
      </c>
      <c r="N228" s="5"/>
      <c r="O228" s="5"/>
    </row>
    <row r="229" spans="1:15" x14ac:dyDescent="0.3">
      <c r="A229" t="s">
        <v>111</v>
      </c>
      <c r="B229" t="s">
        <v>494</v>
      </c>
      <c r="C229" t="s">
        <v>310</v>
      </c>
      <c r="D229" t="s">
        <v>311</v>
      </c>
      <c r="E229" s="50">
        <v>0.102447716531683</v>
      </c>
      <c r="F229" s="50">
        <v>0.194300364713478</v>
      </c>
      <c r="G229" s="50">
        <v>0.22434037431173401</v>
      </c>
      <c r="H229" s="50">
        <v>0.18796728468214999</v>
      </c>
      <c r="I229" s="50">
        <v>0.202885949394776</v>
      </c>
      <c r="J229" s="50">
        <v>0.368090789246109</v>
      </c>
      <c r="K229" s="50">
        <v>6.1759260904049401E-2</v>
      </c>
      <c r="L229" s="50">
        <v>2.1377453519079201E-2</v>
      </c>
      <c r="M229" s="50">
        <v>0.118404534604676</v>
      </c>
      <c r="N229" s="5"/>
      <c r="O229" s="5"/>
    </row>
    <row r="230" spans="1:15" x14ac:dyDescent="0.3">
      <c r="A230" t="s">
        <v>217</v>
      </c>
      <c r="B230" t="s">
        <v>494</v>
      </c>
      <c r="C230" t="s">
        <v>370</v>
      </c>
      <c r="D230" t="s">
        <v>371</v>
      </c>
      <c r="E230" s="50">
        <v>1.8930908802820699E-2</v>
      </c>
      <c r="F230" s="50">
        <v>2.0039562765205701E-2</v>
      </c>
      <c r="G230" s="50">
        <v>9.1474124175639007E-3</v>
      </c>
      <c r="H230" s="50">
        <v>3.516194713082E-4</v>
      </c>
      <c r="I230" s="50">
        <v>3.3192629638350001E-4</v>
      </c>
      <c r="J230" s="50">
        <v>0</v>
      </c>
      <c r="K230" s="50">
        <v>9.3374699740086292E-6</v>
      </c>
      <c r="L230" s="50">
        <v>1.0149995341569001E-3</v>
      </c>
      <c r="M230" s="50">
        <v>9.0618710919179995E-4</v>
      </c>
      <c r="N230" s="5"/>
      <c r="O230" s="5"/>
    </row>
    <row r="231" spans="1:15" x14ac:dyDescent="0.3">
      <c r="A231" t="s">
        <v>217</v>
      </c>
      <c r="B231" t="s">
        <v>494</v>
      </c>
      <c r="C231" t="s">
        <v>250</v>
      </c>
      <c r="D231" t="s">
        <v>251</v>
      </c>
      <c r="E231" s="50">
        <v>0</v>
      </c>
      <c r="F231" s="50">
        <v>0</v>
      </c>
      <c r="G231" s="50">
        <v>0</v>
      </c>
      <c r="H231" s="50">
        <v>0</v>
      </c>
      <c r="I231" s="50">
        <v>0</v>
      </c>
      <c r="J231" s="50">
        <v>0</v>
      </c>
      <c r="K231" s="50">
        <v>0</v>
      </c>
      <c r="L231" s="50">
        <v>0</v>
      </c>
      <c r="M231" s="50">
        <v>1.7143356484859E-3</v>
      </c>
      <c r="N231" s="5"/>
      <c r="O231" s="5"/>
    </row>
    <row r="232" spans="1:15" x14ac:dyDescent="0.3">
      <c r="A232" t="s">
        <v>217</v>
      </c>
      <c r="B232" t="s">
        <v>494</v>
      </c>
      <c r="C232" t="s">
        <v>252</v>
      </c>
      <c r="D232" t="s">
        <v>253</v>
      </c>
      <c r="E232" s="50">
        <v>0</v>
      </c>
      <c r="F232" s="50">
        <v>0</v>
      </c>
      <c r="G232" s="50">
        <v>3.6325202198250002E-4</v>
      </c>
      <c r="H232" s="50">
        <v>0</v>
      </c>
      <c r="I232" s="50">
        <v>0</v>
      </c>
      <c r="J232" s="50">
        <v>0</v>
      </c>
      <c r="K232" s="50">
        <v>0</v>
      </c>
      <c r="L232" s="50">
        <v>0</v>
      </c>
      <c r="M232" s="50">
        <v>0</v>
      </c>
      <c r="N232" s="5"/>
      <c r="O232" s="5"/>
    </row>
    <row r="233" spans="1:15" x14ac:dyDescent="0.3">
      <c r="A233" t="s">
        <v>217</v>
      </c>
      <c r="B233" t="s">
        <v>494</v>
      </c>
      <c r="C233" t="s">
        <v>374</v>
      </c>
      <c r="D233" t="s">
        <v>375</v>
      </c>
      <c r="E233" s="50">
        <v>8.6049585467359998E-4</v>
      </c>
      <c r="F233" s="50">
        <v>0</v>
      </c>
      <c r="G233" s="50">
        <v>2.7193046365610999E-3</v>
      </c>
      <c r="H233" s="50">
        <v>2.3105921589159999E-3</v>
      </c>
      <c r="I233" s="50">
        <v>3.2996597090943999E-3</v>
      </c>
      <c r="J233" s="50">
        <v>6.8822419505896E-3</v>
      </c>
      <c r="K233" s="50">
        <v>4.3712698721179999E-3</v>
      </c>
      <c r="L233" s="50">
        <v>1.1483861242614E-2</v>
      </c>
      <c r="M233" s="50">
        <v>7.1897629907832E-3</v>
      </c>
      <c r="N233" s="5"/>
      <c r="O233" s="5"/>
    </row>
    <row r="234" spans="1:15" x14ac:dyDescent="0.3">
      <c r="A234" t="s">
        <v>217</v>
      </c>
      <c r="B234" t="s">
        <v>494</v>
      </c>
      <c r="C234" t="s">
        <v>254</v>
      </c>
      <c r="D234" t="s">
        <v>255</v>
      </c>
      <c r="E234" s="50">
        <v>2.5216831021211E-3</v>
      </c>
      <c r="F234" s="50">
        <v>1.6428266558559E-3</v>
      </c>
      <c r="G234" s="50">
        <v>9.5172029759420002E-4</v>
      </c>
      <c r="H234" s="50">
        <v>1.8807960753428E-3</v>
      </c>
      <c r="I234" s="50">
        <v>1.7922026453384E-3</v>
      </c>
      <c r="J234" s="50">
        <v>2.143429060034E-3</v>
      </c>
      <c r="K234" s="50">
        <v>1.5283437461029001E-3</v>
      </c>
      <c r="L234" s="50">
        <v>0</v>
      </c>
      <c r="M234" s="50">
        <v>0</v>
      </c>
      <c r="N234" s="5"/>
      <c r="O234" s="5"/>
    </row>
    <row r="235" spans="1:15" x14ac:dyDescent="0.3">
      <c r="A235" t="s">
        <v>217</v>
      </c>
      <c r="B235" t="s">
        <v>494</v>
      </c>
      <c r="C235" t="s">
        <v>258</v>
      </c>
      <c r="D235" t="s">
        <v>259</v>
      </c>
      <c r="E235" s="50">
        <v>4.4956605927425003E-3</v>
      </c>
      <c r="F235" s="50">
        <v>1.0069880289514999E-3</v>
      </c>
      <c r="G235" s="50">
        <v>1.4530080879301E-5</v>
      </c>
      <c r="H235" s="50">
        <v>1.99823627762427E-5</v>
      </c>
      <c r="I235" s="50">
        <v>1.2399889270304999E-3</v>
      </c>
      <c r="J235" s="50">
        <v>7.4579995129926304E-7</v>
      </c>
      <c r="K235" s="50">
        <v>2.3343674935021501E-6</v>
      </c>
      <c r="L235" s="50">
        <v>2.3953813804804599E-2</v>
      </c>
      <c r="M235" s="50">
        <v>1.24163437991048E-2</v>
      </c>
      <c r="N235" s="5"/>
      <c r="O235" s="5"/>
    </row>
    <row r="236" spans="1:15" x14ac:dyDescent="0.3">
      <c r="A236" t="s">
        <v>217</v>
      </c>
      <c r="B236" t="s">
        <v>494</v>
      </c>
      <c r="C236" t="s">
        <v>16</v>
      </c>
      <c r="D236" t="s">
        <v>260</v>
      </c>
      <c r="E236" s="50">
        <v>1.1186446110757701E-5</v>
      </c>
      <c r="F236" s="50">
        <v>0</v>
      </c>
      <c r="G236" s="50">
        <v>0</v>
      </c>
      <c r="H236" s="50">
        <v>5.9596520560723896E-6</v>
      </c>
      <c r="I236" s="50">
        <v>3.5551665378422199E-5</v>
      </c>
      <c r="J236" s="50">
        <v>4.9968596737050602E-5</v>
      </c>
      <c r="K236" s="50">
        <v>1.2405495822609999E-4</v>
      </c>
      <c r="L236" s="50">
        <v>0</v>
      </c>
      <c r="M236" s="50">
        <v>0</v>
      </c>
      <c r="N236" s="5"/>
      <c r="O236" s="5"/>
    </row>
    <row r="237" spans="1:15" x14ac:dyDescent="0.3">
      <c r="A237" t="s">
        <v>217</v>
      </c>
      <c r="B237" t="s">
        <v>494</v>
      </c>
      <c r="C237" t="s">
        <v>321</v>
      </c>
      <c r="D237" t="s">
        <v>322</v>
      </c>
      <c r="E237" s="50">
        <v>0</v>
      </c>
      <c r="F237" s="50">
        <v>0</v>
      </c>
      <c r="G237" s="50">
        <v>0</v>
      </c>
      <c r="H237" s="50">
        <v>8.0630586640969995E-4</v>
      </c>
      <c r="I237" s="50">
        <v>0</v>
      </c>
      <c r="J237" s="50">
        <v>0</v>
      </c>
      <c r="K237" s="50">
        <v>0</v>
      </c>
      <c r="L237" s="50">
        <v>0</v>
      </c>
      <c r="M237" s="50">
        <v>0</v>
      </c>
      <c r="N237" s="5"/>
      <c r="O237" s="5"/>
    </row>
    <row r="238" spans="1:15" x14ac:dyDescent="0.3">
      <c r="A238" t="s">
        <v>217</v>
      </c>
      <c r="B238" t="s">
        <v>494</v>
      </c>
      <c r="C238" t="s">
        <v>261</v>
      </c>
      <c r="D238" t="s">
        <v>262</v>
      </c>
      <c r="E238" s="50">
        <v>4.0335743187828003E-3</v>
      </c>
      <c r="F238" s="50">
        <v>6.5003331719629999E-4</v>
      </c>
      <c r="G238" s="50">
        <v>1.5013206068537001E-3</v>
      </c>
      <c r="H238" s="50">
        <v>3.0131299659965998E-3</v>
      </c>
      <c r="I238" s="50">
        <v>1.0984467826267001E-3</v>
      </c>
      <c r="J238" s="50">
        <v>1.6720834908129001E-3</v>
      </c>
      <c r="K238" s="50">
        <v>9.2674389492030003E-4</v>
      </c>
      <c r="L238" s="50">
        <v>5.3690438534363004E-3</v>
      </c>
      <c r="M238" s="50">
        <v>4.7385308783930001E-4</v>
      </c>
      <c r="N238" s="5"/>
      <c r="O238" s="5"/>
    </row>
    <row r="239" spans="1:15" x14ac:dyDescent="0.3">
      <c r="A239" t="s">
        <v>217</v>
      </c>
      <c r="B239" t="s">
        <v>494</v>
      </c>
      <c r="C239" t="s">
        <v>430</v>
      </c>
      <c r="D239" t="s">
        <v>431</v>
      </c>
      <c r="E239" s="50">
        <v>0</v>
      </c>
      <c r="F239" s="50">
        <v>0</v>
      </c>
      <c r="G239" s="50">
        <v>0</v>
      </c>
      <c r="H239" s="50">
        <v>0</v>
      </c>
      <c r="I239" s="50">
        <v>0</v>
      </c>
      <c r="J239" s="50">
        <v>0</v>
      </c>
      <c r="K239" s="50">
        <v>0</v>
      </c>
      <c r="L239" s="50">
        <v>0</v>
      </c>
      <c r="M239" s="50">
        <v>2.67864945075936E-5</v>
      </c>
      <c r="N239" s="5"/>
      <c r="O239" s="5"/>
    </row>
    <row r="240" spans="1:15" x14ac:dyDescent="0.3">
      <c r="A240" t="s">
        <v>217</v>
      </c>
      <c r="B240" t="s">
        <v>494</v>
      </c>
      <c r="C240" t="s">
        <v>388</v>
      </c>
      <c r="D240" t="s">
        <v>389</v>
      </c>
      <c r="E240" s="50">
        <v>9.4654544014103007E-3</v>
      </c>
      <c r="F240" s="50">
        <v>3.1729307711575699E-2</v>
      </c>
      <c r="G240" s="50">
        <v>2.9789571818743001E-2</v>
      </c>
      <c r="H240" s="50">
        <v>3.1791238041466101E-2</v>
      </c>
      <c r="I240" s="50">
        <v>1.9908268094806499E-2</v>
      </c>
      <c r="J240" s="50">
        <v>9.8259143583676999E-3</v>
      </c>
      <c r="K240" s="50">
        <v>1.2507874511255001E-2</v>
      </c>
      <c r="L240" s="50">
        <v>8.4447026834925994E-3</v>
      </c>
      <c r="M240" s="50">
        <v>1.0468429918512601E-2</v>
      </c>
      <c r="N240" s="5"/>
      <c r="O240" s="5"/>
    </row>
    <row r="241" spans="1:15" x14ac:dyDescent="0.3">
      <c r="A241" t="s">
        <v>217</v>
      </c>
      <c r="B241" t="s">
        <v>494</v>
      </c>
      <c r="C241" t="s">
        <v>390</v>
      </c>
      <c r="D241" t="s">
        <v>391</v>
      </c>
      <c r="E241" s="50">
        <v>0</v>
      </c>
      <c r="F241" s="50">
        <v>0</v>
      </c>
      <c r="G241" s="50">
        <v>8.5175334114462008E-3</v>
      </c>
      <c r="H241" s="50">
        <v>0</v>
      </c>
      <c r="I241" s="50">
        <v>3.1771892057441499E-2</v>
      </c>
      <c r="J241" s="50">
        <v>3.1306817455664798E-2</v>
      </c>
      <c r="K241" s="50">
        <v>2.2278202914773101E-2</v>
      </c>
      <c r="L241" s="50">
        <v>3.8636558792150999E-2</v>
      </c>
      <c r="M241" s="50">
        <v>4.9231166120451399E-2</v>
      </c>
      <c r="N241" s="5"/>
      <c r="O241" s="5"/>
    </row>
    <row r="242" spans="1:15" x14ac:dyDescent="0.3">
      <c r="A242" t="s">
        <v>217</v>
      </c>
      <c r="B242" t="s">
        <v>494</v>
      </c>
      <c r="C242" t="s">
        <v>393</v>
      </c>
      <c r="D242" t="s">
        <v>394</v>
      </c>
      <c r="E242" s="50">
        <v>0</v>
      </c>
      <c r="F242" s="50">
        <v>0</v>
      </c>
      <c r="G242" s="50">
        <v>0</v>
      </c>
      <c r="H242" s="50">
        <v>0</v>
      </c>
      <c r="I242" s="50">
        <v>0</v>
      </c>
      <c r="J242" s="50">
        <v>1.8868738767870001E-4</v>
      </c>
      <c r="K242" s="50">
        <v>1.4646488616373E-3</v>
      </c>
      <c r="L242" s="50">
        <v>1.2279567148994201E-2</v>
      </c>
      <c r="M242" s="50">
        <v>5.4285509769089E-3</v>
      </c>
      <c r="N242" s="5"/>
      <c r="O242" s="5"/>
    </row>
    <row r="243" spans="1:15" x14ac:dyDescent="0.3">
      <c r="A243" t="s">
        <v>217</v>
      </c>
      <c r="B243" t="s">
        <v>494</v>
      </c>
      <c r="C243" t="s">
        <v>264</v>
      </c>
      <c r="D243" t="s">
        <v>265</v>
      </c>
      <c r="E243" s="50">
        <v>0</v>
      </c>
      <c r="F243" s="50">
        <v>0</v>
      </c>
      <c r="G243" s="50">
        <v>0</v>
      </c>
      <c r="H243" s="50">
        <v>1.75283884002129E-6</v>
      </c>
      <c r="I243" s="50">
        <v>1.395485930741E-4</v>
      </c>
      <c r="J243" s="50">
        <v>7.7041134969209996E-4</v>
      </c>
      <c r="K243" s="50">
        <v>1.8474851305717E-3</v>
      </c>
      <c r="L243" s="50">
        <v>4.1172305614538699E-5</v>
      </c>
      <c r="M243" s="50">
        <v>0</v>
      </c>
      <c r="N243" s="5"/>
      <c r="O243" s="5"/>
    </row>
    <row r="244" spans="1:15" x14ac:dyDescent="0.3">
      <c r="A244" t="s">
        <v>217</v>
      </c>
      <c r="B244" t="s">
        <v>494</v>
      </c>
      <c r="C244" t="s">
        <v>432</v>
      </c>
      <c r="D244" t="s">
        <v>433</v>
      </c>
      <c r="E244" s="50">
        <v>0</v>
      </c>
      <c r="F244" s="50">
        <v>0</v>
      </c>
      <c r="G244" s="50">
        <v>4.3590242637903103E-6</v>
      </c>
      <c r="H244" s="50">
        <v>0</v>
      </c>
      <c r="I244" s="50">
        <v>4.3193612142008298E-5</v>
      </c>
      <c r="J244" s="50">
        <v>0</v>
      </c>
      <c r="K244" s="50">
        <v>0</v>
      </c>
      <c r="L244" s="50">
        <v>0</v>
      </c>
      <c r="M244" s="50">
        <v>0</v>
      </c>
      <c r="N244" s="5"/>
      <c r="O244" s="5"/>
    </row>
    <row r="245" spans="1:15" x14ac:dyDescent="0.3">
      <c r="A245" t="s">
        <v>217</v>
      </c>
      <c r="B245" t="s">
        <v>494</v>
      </c>
      <c r="C245" t="s">
        <v>5</v>
      </c>
      <c r="D245" t="s">
        <v>268</v>
      </c>
      <c r="E245" s="50">
        <v>9.9043072872930004E-4</v>
      </c>
      <c r="F245" s="50">
        <v>8.6003123534007998E-5</v>
      </c>
      <c r="G245" s="50">
        <v>1.0316357424299999E-4</v>
      </c>
      <c r="H245" s="50">
        <v>2.1700144839459999E-4</v>
      </c>
      <c r="I245" s="50">
        <v>5.6384276773059996E-4</v>
      </c>
      <c r="J245" s="50">
        <v>1.3312529130690001E-4</v>
      </c>
      <c r="K245" s="50">
        <v>1.1705185574560001E-4</v>
      </c>
      <c r="L245" s="50">
        <v>9.0987875386450005E-4</v>
      </c>
      <c r="M245" s="50">
        <v>2.67864945075936E-6</v>
      </c>
      <c r="N245" s="5"/>
      <c r="O245" s="5"/>
    </row>
    <row r="246" spans="1:15" x14ac:dyDescent="0.3">
      <c r="A246" t="s">
        <v>217</v>
      </c>
      <c r="B246" t="s">
        <v>494</v>
      </c>
      <c r="C246" t="s">
        <v>401</v>
      </c>
      <c r="D246" t="s">
        <v>402</v>
      </c>
      <c r="E246" s="50">
        <v>0</v>
      </c>
      <c r="F246" s="50">
        <v>0</v>
      </c>
      <c r="G246" s="50">
        <v>1.4530080879301E-5</v>
      </c>
      <c r="H246" s="50">
        <v>5.9596520560723896E-6</v>
      </c>
      <c r="I246" s="50">
        <v>1.3954859307418E-5</v>
      </c>
      <c r="J246" s="50">
        <v>2.38655984415764E-5</v>
      </c>
      <c r="K246" s="50">
        <v>2.86793720630265E-5</v>
      </c>
      <c r="L246" s="50">
        <v>0</v>
      </c>
      <c r="M246" s="50">
        <v>0</v>
      </c>
      <c r="N246" s="5"/>
      <c r="O246" s="5"/>
    </row>
    <row r="247" spans="1:15" x14ac:dyDescent="0.3">
      <c r="A247" t="s">
        <v>217</v>
      </c>
      <c r="B247" t="s">
        <v>494</v>
      </c>
      <c r="C247" t="s">
        <v>50</v>
      </c>
      <c r="D247" t="s">
        <v>323</v>
      </c>
      <c r="E247" s="50">
        <v>1.7295966678939999E-4</v>
      </c>
      <c r="F247" s="50">
        <v>1.7033628350420001E-4</v>
      </c>
      <c r="G247" s="50">
        <v>4.6133006791780802E-5</v>
      </c>
      <c r="H247" s="50">
        <v>6.2401062704757905E-5</v>
      </c>
      <c r="I247" s="50">
        <v>1.6679379457910001E-4</v>
      </c>
      <c r="J247" s="50">
        <v>6.5302243735763004E-3</v>
      </c>
      <c r="K247" s="50">
        <v>1.3205850391810001E-4</v>
      </c>
      <c r="L247" s="50">
        <v>0</v>
      </c>
      <c r="M247" s="50">
        <v>0</v>
      </c>
      <c r="N247" s="5"/>
      <c r="O247" s="5"/>
    </row>
    <row r="248" spans="1:15" x14ac:dyDescent="0.3">
      <c r="A248" t="s">
        <v>217</v>
      </c>
      <c r="B248" t="s">
        <v>494</v>
      </c>
      <c r="C248" t="s">
        <v>407</v>
      </c>
      <c r="D248" t="s">
        <v>408</v>
      </c>
      <c r="E248" s="50">
        <v>0</v>
      </c>
      <c r="F248" s="50">
        <v>5.0098906913014002E-3</v>
      </c>
      <c r="G248" s="50">
        <v>8.1350290322985998E-3</v>
      </c>
      <c r="H248" s="50">
        <v>1.7970103787898E-3</v>
      </c>
      <c r="I248" s="50">
        <v>3.2594564239459998E-4</v>
      </c>
      <c r="J248" s="50">
        <v>4.3058760188262003E-3</v>
      </c>
      <c r="K248" s="50">
        <v>7.0561259707159997E-3</v>
      </c>
      <c r="L248" s="50">
        <v>0</v>
      </c>
      <c r="M248" s="50">
        <v>0</v>
      </c>
      <c r="N248" s="5"/>
      <c r="O248" s="5"/>
    </row>
    <row r="249" spans="1:15" x14ac:dyDescent="0.3">
      <c r="A249" t="s">
        <v>217</v>
      </c>
      <c r="B249" t="s">
        <v>494</v>
      </c>
      <c r="C249" t="s">
        <v>316</v>
      </c>
      <c r="D249" t="s">
        <v>317</v>
      </c>
      <c r="E249" s="50">
        <v>1.2907437820105E-6</v>
      </c>
      <c r="F249" s="50">
        <v>0</v>
      </c>
      <c r="G249" s="50">
        <v>0</v>
      </c>
      <c r="H249" s="50">
        <v>7.0113553600851596E-7</v>
      </c>
      <c r="I249" s="50">
        <v>6.6451710987704996E-7</v>
      </c>
      <c r="J249" s="50">
        <v>0</v>
      </c>
      <c r="K249" s="50">
        <v>0</v>
      </c>
      <c r="L249" s="50">
        <v>1.8787419455597999E-3</v>
      </c>
      <c r="M249" s="50">
        <v>2.3979269883196998E-3</v>
      </c>
      <c r="N249" s="5"/>
      <c r="O249" s="5"/>
    </row>
    <row r="250" spans="1:15" x14ac:dyDescent="0.3">
      <c r="A250" t="s">
        <v>217</v>
      </c>
      <c r="B250" t="s">
        <v>494</v>
      </c>
      <c r="C250" t="s">
        <v>57</v>
      </c>
      <c r="D250" t="s">
        <v>318</v>
      </c>
      <c r="E250" s="50">
        <v>9.7752329090920005E-4</v>
      </c>
      <c r="F250" s="50">
        <v>2.9683602345960001E-4</v>
      </c>
      <c r="G250" s="50">
        <v>5.7030567451256598E-5</v>
      </c>
      <c r="H250" s="50">
        <v>1.54249817921873E-5</v>
      </c>
      <c r="I250" s="50">
        <v>1.857325322106E-4</v>
      </c>
      <c r="J250" s="50">
        <v>1.6034698952934101E-5</v>
      </c>
      <c r="K250" s="50">
        <v>3.0450156547382999E-3</v>
      </c>
      <c r="L250" s="50">
        <v>0</v>
      </c>
      <c r="M250" s="50">
        <v>0</v>
      </c>
      <c r="N250" s="5"/>
      <c r="O250" s="5"/>
    </row>
    <row r="251" spans="1:15" x14ac:dyDescent="0.3">
      <c r="A251" t="s">
        <v>217</v>
      </c>
      <c r="B251" t="s">
        <v>494</v>
      </c>
      <c r="C251" t="s">
        <v>7</v>
      </c>
      <c r="D251" t="s">
        <v>324</v>
      </c>
      <c r="E251" s="50">
        <v>0</v>
      </c>
      <c r="F251" s="50">
        <v>0</v>
      </c>
      <c r="G251" s="50">
        <v>0</v>
      </c>
      <c r="H251" s="50">
        <v>2.4539743760297998E-6</v>
      </c>
      <c r="I251" s="50">
        <v>0</v>
      </c>
      <c r="J251" s="50">
        <v>0</v>
      </c>
      <c r="K251" s="50">
        <v>0</v>
      </c>
      <c r="L251" s="50">
        <v>0</v>
      </c>
      <c r="M251" s="50">
        <v>0</v>
      </c>
      <c r="N251" s="5"/>
      <c r="O251" s="5"/>
    </row>
    <row r="252" spans="1:15" x14ac:dyDescent="0.3">
      <c r="A252" t="s">
        <v>217</v>
      </c>
      <c r="B252" t="s">
        <v>494</v>
      </c>
      <c r="C252" t="s">
        <v>283</v>
      </c>
      <c r="D252" t="s">
        <v>284</v>
      </c>
      <c r="E252" s="50">
        <v>1.5011350184782001E-3</v>
      </c>
      <c r="F252" s="50">
        <v>2.2264789213925001E-3</v>
      </c>
      <c r="G252" s="50">
        <v>1.88825666066956E-2</v>
      </c>
      <c r="H252" s="50">
        <v>2.2555880761161901E-2</v>
      </c>
      <c r="I252" s="50">
        <v>3.3108568223959203E-2</v>
      </c>
      <c r="J252" s="50">
        <v>4.2782441306306498E-2</v>
      </c>
      <c r="K252" s="50">
        <v>1.03085668513055E-2</v>
      </c>
      <c r="L252" s="50">
        <v>9.5218986793226008E-3</v>
      </c>
      <c r="M252" s="50">
        <v>3.2242903438789998E-3</v>
      </c>
      <c r="N252" s="5"/>
      <c r="O252" s="5"/>
    </row>
    <row r="253" spans="1:15" x14ac:dyDescent="0.3">
      <c r="A253" t="s">
        <v>217</v>
      </c>
      <c r="B253" t="s">
        <v>494</v>
      </c>
      <c r="C253" t="s">
        <v>285</v>
      </c>
      <c r="D253" t="s">
        <v>286</v>
      </c>
      <c r="E253" s="50">
        <v>9.5945287796114304E-2</v>
      </c>
      <c r="F253" s="50">
        <v>7.13909423510454E-2</v>
      </c>
      <c r="G253" s="50">
        <v>4.2500486571955501E-2</v>
      </c>
      <c r="H253" s="50">
        <v>4.9848282635829397E-2</v>
      </c>
      <c r="I253" s="50">
        <v>4.6729507683663997E-2</v>
      </c>
      <c r="J253" s="50">
        <v>3.4481314948370097E-2</v>
      </c>
      <c r="K253" s="50">
        <v>4.8243372544997602E-2</v>
      </c>
      <c r="L253" s="50">
        <v>3.8848260363573299E-2</v>
      </c>
      <c r="M253" s="50">
        <v>5.8113299834224004E-3</v>
      </c>
      <c r="N253" s="5"/>
      <c r="O253" s="5"/>
    </row>
    <row r="254" spans="1:15" x14ac:dyDescent="0.3">
      <c r="A254" t="s">
        <v>217</v>
      </c>
      <c r="B254" t="s">
        <v>494</v>
      </c>
      <c r="C254" t="s">
        <v>59</v>
      </c>
      <c r="D254" t="s">
        <v>409</v>
      </c>
      <c r="E254" s="50">
        <v>0</v>
      </c>
      <c r="F254" s="50">
        <v>0</v>
      </c>
      <c r="G254" s="50">
        <v>0</v>
      </c>
      <c r="H254" s="50">
        <v>0</v>
      </c>
      <c r="I254" s="50">
        <v>0</v>
      </c>
      <c r="J254" s="50">
        <v>2.5293805348314E-3</v>
      </c>
      <c r="K254" s="50">
        <v>2.2236184299890001E-2</v>
      </c>
      <c r="L254" s="50">
        <v>1.18558720039822E-2</v>
      </c>
      <c r="M254" s="50">
        <v>2.2664053002875001E-3</v>
      </c>
      <c r="N254" s="5"/>
      <c r="O254" s="5"/>
    </row>
    <row r="255" spans="1:15" x14ac:dyDescent="0.3">
      <c r="A255" t="s">
        <v>217</v>
      </c>
      <c r="B255" t="s">
        <v>494</v>
      </c>
      <c r="C255" t="s">
        <v>327</v>
      </c>
      <c r="D255" t="s">
        <v>328</v>
      </c>
      <c r="E255" s="50">
        <v>0</v>
      </c>
      <c r="F255" s="50">
        <v>0</v>
      </c>
      <c r="G255" s="50">
        <v>0</v>
      </c>
      <c r="H255" s="50">
        <v>7.0113553600851596E-7</v>
      </c>
      <c r="I255" s="50">
        <v>0</v>
      </c>
      <c r="J255" s="50">
        <v>0</v>
      </c>
      <c r="K255" s="50">
        <v>0</v>
      </c>
      <c r="L255" s="50">
        <v>0</v>
      </c>
      <c r="M255" s="50">
        <v>0</v>
      </c>
      <c r="N255" s="5"/>
      <c r="O255" s="5"/>
    </row>
    <row r="256" spans="1:15" x14ac:dyDescent="0.3">
      <c r="A256" t="s">
        <v>217</v>
      </c>
      <c r="B256" t="s">
        <v>494</v>
      </c>
      <c r="C256" t="s">
        <v>410</v>
      </c>
      <c r="D256" t="s">
        <v>411</v>
      </c>
      <c r="E256" s="50">
        <v>0</v>
      </c>
      <c r="F256" s="50">
        <v>0</v>
      </c>
      <c r="G256" s="50">
        <v>0</v>
      </c>
      <c r="H256" s="50">
        <v>0</v>
      </c>
      <c r="I256" s="50">
        <v>0</v>
      </c>
      <c r="J256" s="50">
        <v>0</v>
      </c>
      <c r="K256" s="50">
        <v>0</v>
      </c>
      <c r="L256" s="50">
        <v>0</v>
      </c>
      <c r="M256" s="50">
        <v>2.1964925496226799E-2</v>
      </c>
      <c r="N256" s="5"/>
      <c r="O256" s="5"/>
    </row>
    <row r="257" spans="1:15" x14ac:dyDescent="0.3">
      <c r="A257" t="s">
        <v>217</v>
      </c>
      <c r="B257" t="s">
        <v>494</v>
      </c>
      <c r="C257" t="s">
        <v>412</v>
      </c>
      <c r="D257" t="s">
        <v>413</v>
      </c>
      <c r="E257" s="50">
        <v>0</v>
      </c>
      <c r="F257" s="50">
        <v>0</v>
      </c>
      <c r="G257" s="50">
        <v>0</v>
      </c>
      <c r="H257" s="50">
        <v>1.1568736344140499E-5</v>
      </c>
      <c r="I257" s="50">
        <v>0</v>
      </c>
      <c r="J257" s="50">
        <v>0</v>
      </c>
      <c r="K257" s="50">
        <v>0</v>
      </c>
      <c r="L257" s="50">
        <v>0</v>
      </c>
      <c r="M257" s="50">
        <v>0</v>
      </c>
      <c r="N257" s="5"/>
      <c r="O257" s="5"/>
    </row>
    <row r="258" spans="1:15" x14ac:dyDescent="0.3">
      <c r="A258" t="s">
        <v>217</v>
      </c>
      <c r="B258" t="s">
        <v>494</v>
      </c>
      <c r="C258" t="s">
        <v>120</v>
      </c>
      <c r="D258" t="s">
        <v>434</v>
      </c>
      <c r="E258" s="50">
        <v>0</v>
      </c>
      <c r="F258" s="50">
        <v>0</v>
      </c>
      <c r="G258" s="50">
        <v>0</v>
      </c>
      <c r="H258" s="50">
        <v>0</v>
      </c>
      <c r="I258" s="50">
        <v>0</v>
      </c>
      <c r="J258" s="50">
        <v>1.4915999025985199E-6</v>
      </c>
      <c r="K258" s="50">
        <v>0</v>
      </c>
      <c r="L258" s="50">
        <v>0</v>
      </c>
      <c r="M258" s="50">
        <v>0</v>
      </c>
      <c r="N258" s="5"/>
      <c r="O258" s="5"/>
    </row>
    <row r="259" spans="1:15" x14ac:dyDescent="0.3">
      <c r="A259" t="s">
        <v>217</v>
      </c>
      <c r="B259" t="s">
        <v>494</v>
      </c>
      <c r="C259" t="s">
        <v>10</v>
      </c>
      <c r="D259" t="s">
        <v>414</v>
      </c>
      <c r="E259" s="50">
        <v>4.3024792733682999E-3</v>
      </c>
      <c r="F259" s="50">
        <v>0</v>
      </c>
      <c r="G259" s="50">
        <v>0</v>
      </c>
      <c r="H259" s="50">
        <v>0</v>
      </c>
      <c r="I259" s="50">
        <v>0</v>
      </c>
      <c r="J259" s="50">
        <v>2.0431189665843E-3</v>
      </c>
      <c r="K259" s="50">
        <v>1.3726080861792601E-2</v>
      </c>
      <c r="L259" s="50">
        <v>2.7722685780456001E-3</v>
      </c>
      <c r="M259" s="50">
        <v>0</v>
      </c>
      <c r="N259" s="5"/>
      <c r="O259" s="5"/>
    </row>
    <row r="260" spans="1:15" x14ac:dyDescent="0.3">
      <c r="A260" t="s">
        <v>217</v>
      </c>
      <c r="B260" t="s">
        <v>494</v>
      </c>
      <c r="C260" t="s">
        <v>290</v>
      </c>
      <c r="D260" t="s">
        <v>291</v>
      </c>
      <c r="E260" s="50">
        <v>2.8396363204231102E-2</v>
      </c>
      <c r="F260" s="50">
        <v>2.0057097382625299E-2</v>
      </c>
      <c r="G260" s="50">
        <v>3.9482952025346699E-2</v>
      </c>
      <c r="H260" s="50">
        <v>2.7474697114029702E-2</v>
      </c>
      <c r="I260" s="50">
        <v>6.5258238258365894E-2</v>
      </c>
      <c r="J260" s="50">
        <v>6.4651906178230495E-2</v>
      </c>
      <c r="K260" s="50">
        <v>3.23023104129418E-2</v>
      </c>
      <c r="L260" s="50">
        <v>1.58019892952934E-2</v>
      </c>
      <c r="M260" s="50">
        <v>7.5002184621262198E-6</v>
      </c>
      <c r="N260" s="5"/>
      <c r="O260" s="5"/>
    </row>
    <row r="261" spans="1:15" x14ac:dyDescent="0.3">
      <c r="A261" t="s">
        <v>217</v>
      </c>
      <c r="B261" t="s">
        <v>494</v>
      </c>
      <c r="C261" t="s">
        <v>292</v>
      </c>
      <c r="D261" t="s">
        <v>293</v>
      </c>
      <c r="E261" s="50">
        <v>1.2907437820105E-2</v>
      </c>
      <c r="F261" s="50">
        <v>4.1749089094169999E-4</v>
      </c>
      <c r="G261" s="50">
        <v>6.6616788311374998E-3</v>
      </c>
      <c r="H261" s="50">
        <v>4.0196100279368003E-3</v>
      </c>
      <c r="I261" s="50">
        <v>8.3965059418513992E-3</v>
      </c>
      <c r="J261" s="50">
        <v>3.6171297638013999E-3</v>
      </c>
      <c r="K261" s="50">
        <v>3.4832097813757E-3</v>
      </c>
      <c r="L261" s="50">
        <v>8.6213639948174003E-3</v>
      </c>
      <c r="M261" s="50">
        <v>3.4538506018091E-3</v>
      </c>
      <c r="N261" s="5"/>
      <c r="O261" s="5"/>
    </row>
    <row r="262" spans="1:15" x14ac:dyDescent="0.3">
      <c r="A262" t="s">
        <v>217</v>
      </c>
      <c r="B262" t="s">
        <v>494</v>
      </c>
      <c r="C262" t="s">
        <v>364</v>
      </c>
      <c r="D262" t="s">
        <v>365</v>
      </c>
      <c r="E262" s="50">
        <v>0</v>
      </c>
      <c r="F262" s="50">
        <v>1.25247267282535E-6</v>
      </c>
      <c r="G262" s="50">
        <v>2.0491046560034E-3</v>
      </c>
      <c r="H262" s="50">
        <v>5.9196873305199004E-3</v>
      </c>
      <c r="I262" s="50">
        <v>6.3381641940073001E-3</v>
      </c>
      <c r="J262" s="50">
        <v>7.9274805823354999E-3</v>
      </c>
      <c r="K262" s="50">
        <v>5.0088856789146001E-3</v>
      </c>
      <c r="L262" s="50">
        <v>2.6910919754864E-3</v>
      </c>
      <c r="M262" s="50">
        <v>2.1964925496226E-3</v>
      </c>
      <c r="N262" s="5"/>
      <c r="O262" s="5"/>
    </row>
    <row r="263" spans="1:15" x14ac:dyDescent="0.3">
      <c r="A263" t="s">
        <v>217</v>
      </c>
      <c r="B263" t="s">
        <v>494</v>
      </c>
      <c r="C263" t="s">
        <v>64</v>
      </c>
      <c r="D263" t="s">
        <v>294</v>
      </c>
      <c r="E263" s="50">
        <v>2.0342122004484999E-3</v>
      </c>
      <c r="F263" s="50">
        <v>7.0430713301870005E-4</v>
      </c>
      <c r="G263" s="50">
        <v>3.3637137235580002E-4</v>
      </c>
      <c r="H263" s="50">
        <v>4.6555399590960002E-4</v>
      </c>
      <c r="I263" s="50">
        <v>4.598458400349E-4</v>
      </c>
      <c r="J263" s="50">
        <v>5.9850446091760001E-4</v>
      </c>
      <c r="K263" s="50">
        <v>5.42573701704E-4</v>
      </c>
      <c r="L263" s="50">
        <v>0</v>
      </c>
      <c r="M263" s="50">
        <v>0</v>
      </c>
      <c r="N263" s="5"/>
      <c r="O263" s="5"/>
    </row>
    <row r="264" spans="1:15" x14ac:dyDescent="0.3">
      <c r="A264" t="s">
        <v>217</v>
      </c>
      <c r="B264" t="s">
        <v>494</v>
      </c>
      <c r="C264" t="s">
        <v>295</v>
      </c>
      <c r="D264" t="s">
        <v>296</v>
      </c>
      <c r="E264" s="50">
        <v>5.1629751280420204E-6</v>
      </c>
      <c r="F264" s="50">
        <v>5.4273815822432198E-6</v>
      </c>
      <c r="G264" s="50">
        <v>5.39066000622E-4</v>
      </c>
      <c r="H264" s="50">
        <v>6.3102198240766396E-6</v>
      </c>
      <c r="I264" s="50">
        <v>5.3161368790163997E-6</v>
      </c>
      <c r="J264" s="50">
        <v>4.8476996834452098E-6</v>
      </c>
      <c r="K264" s="50">
        <v>2.6678485640024599E-6</v>
      </c>
      <c r="L264" s="50">
        <v>0</v>
      </c>
      <c r="M264" s="50">
        <v>0</v>
      </c>
      <c r="N264" s="5"/>
      <c r="O264" s="5"/>
    </row>
    <row r="265" spans="1:15" x14ac:dyDescent="0.3">
      <c r="A265" t="s">
        <v>217</v>
      </c>
      <c r="B265" t="s">
        <v>494</v>
      </c>
      <c r="C265" t="s">
        <v>435</v>
      </c>
      <c r="D265" t="s">
        <v>436</v>
      </c>
      <c r="E265" s="50">
        <v>0</v>
      </c>
      <c r="F265" s="50">
        <v>0</v>
      </c>
      <c r="G265" s="50">
        <v>2.9060161758602099E-6</v>
      </c>
      <c r="H265" s="50">
        <v>0</v>
      </c>
      <c r="I265" s="50">
        <v>5.9806539888934501E-6</v>
      </c>
      <c r="J265" s="50">
        <v>7.4579995129926298E-6</v>
      </c>
      <c r="K265" s="50">
        <v>6.6696214100061603E-7</v>
      </c>
      <c r="L265" s="50">
        <v>0</v>
      </c>
      <c r="M265" s="50">
        <v>0</v>
      </c>
      <c r="N265" s="5"/>
      <c r="O265" s="5"/>
    </row>
    <row r="266" spans="1:15" x14ac:dyDescent="0.3">
      <c r="A266" t="s">
        <v>217</v>
      </c>
      <c r="B266" t="s">
        <v>494</v>
      </c>
      <c r="C266" t="s">
        <v>299</v>
      </c>
      <c r="D266" t="s">
        <v>300</v>
      </c>
      <c r="E266" s="50">
        <v>7.3142147647262003E-6</v>
      </c>
      <c r="F266" s="50">
        <v>0</v>
      </c>
      <c r="G266" s="50">
        <v>3.7959836297169999E-4</v>
      </c>
      <c r="H266" s="50">
        <v>7.1410654342459997E-4</v>
      </c>
      <c r="I266" s="50">
        <v>6.8412036461840001E-4</v>
      </c>
      <c r="J266" s="50">
        <v>6.6674515646149995E-4</v>
      </c>
      <c r="K266" s="50">
        <v>5.1756262141639995E-4</v>
      </c>
      <c r="L266" s="50">
        <v>1.6013398864548E-3</v>
      </c>
      <c r="M266" s="50">
        <v>1.6371905443041E-3</v>
      </c>
      <c r="N266" s="5"/>
      <c r="O266" s="5"/>
    </row>
    <row r="267" spans="1:15" x14ac:dyDescent="0.3">
      <c r="A267" t="s">
        <v>217</v>
      </c>
      <c r="B267" t="s">
        <v>494</v>
      </c>
      <c r="C267" t="s">
        <v>437</v>
      </c>
      <c r="D267" t="s">
        <v>438</v>
      </c>
      <c r="E267" s="50">
        <v>0</v>
      </c>
      <c r="F267" s="50">
        <v>0</v>
      </c>
      <c r="G267" s="50">
        <v>0</v>
      </c>
      <c r="H267" s="50">
        <v>0</v>
      </c>
      <c r="I267" s="50">
        <v>0</v>
      </c>
      <c r="J267" s="50">
        <v>0</v>
      </c>
      <c r="K267" s="50">
        <v>0</v>
      </c>
      <c r="L267" s="50">
        <v>1.4494987593656999E-3</v>
      </c>
      <c r="M267" s="50">
        <v>0</v>
      </c>
      <c r="N267" s="5"/>
      <c r="O267" s="5"/>
    </row>
    <row r="268" spans="1:15" x14ac:dyDescent="0.3">
      <c r="A268" t="s">
        <v>217</v>
      </c>
      <c r="B268" t="s">
        <v>494</v>
      </c>
      <c r="C268" t="s">
        <v>67</v>
      </c>
      <c r="D268" t="s">
        <v>303</v>
      </c>
      <c r="E268" s="50">
        <v>4.7327272007051897E-6</v>
      </c>
      <c r="F268" s="50">
        <v>0</v>
      </c>
      <c r="G268" s="50">
        <v>6.1752843737029399E-6</v>
      </c>
      <c r="H268" s="50">
        <v>0</v>
      </c>
      <c r="I268" s="50">
        <v>0</v>
      </c>
      <c r="J268" s="50">
        <v>0</v>
      </c>
      <c r="K268" s="50">
        <v>0</v>
      </c>
      <c r="L268" s="50">
        <v>0</v>
      </c>
      <c r="M268" s="50">
        <v>0</v>
      </c>
      <c r="N268" s="5"/>
      <c r="O268" s="5"/>
    </row>
    <row r="269" spans="1:15" x14ac:dyDescent="0.3">
      <c r="A269" t="s">
        <v>217</v>
      </c>
      <c r="B269" t="s">
        <v>494</v>
      </c>
      <c r="C269" t="s">
        <v>418</v>
      </c>
      <c r="D269" t="s">
        <v>419</v>
      </c>
      <c r="E269" s="50">
        <v>1.76401650208102E-2</v>
      </c>
      <c r="F269" s="50">
        <v>9.1847996007192994E-3</v>
      </c>
      <c r="G269" s="50">
        <v>3.85984333518192E-2</v>
      </c>
      <c r="H269" s="50">
        <v>7.2472874679519999E-3</v>
      </c>
      <c r="I269" s="50">
        <v>2.3407947453973999E-2</v>
      </c>
      <c r="J269" s="50">
        <v>2.8239715155946601E-2</v>
      </c>
      <c r="K269" s="50">
        <v>0.107665697535306</v>
      </c>
      <c r="L269" s="50">
        <v>9.9788236709937694E-2</v>
      </c>
      <c r="M269" s="50">
        <v>5.3050116642399101E-2</v>
      </c>
      <c r="N269" s="5"/>
      <c r="O269" s="5"/>
    </row>
    <row r="270" spans="1:15" x14ac:dyDescent="0.3">
      <c r="A270" t="s">
        <v>217</v>
      </c>
      <c r="B270" t="s">
        <v>494</v>
      </c>
      <c r="C270" t="s">
        <v>420</v>
      </c>
      <c r="D270" t="s">
        <v>421</v>
      </c>
      <c r="E270" s="50">
        <v>0</v>
      </c>
      <c r="F270" s="50">
        <v>4.1749089094178598E-7</v>
      </c>
      <c r="G270" s="50">
        <v>0</v>
      </c>
      <c r="H270" s="50">
        <v>0</v>
      </c>
      <c r="I270" s="50">
        <v>0</v>
      </c>
      <c r="J270" s="50">
        <v>0</v>
      </c>
      <c r="K270" s="50">
        <v>0</v>
      </c>
      <c r="L270" s="50">
        <v>0</v>
      </c>
      <c r="M270" s="50">
        <v>0</v>
      </c>
      <c r="N270" s="5"/>
      <c r="O270" s="5"/>
    </row>
    <row r="271" spans="1:15" x14ac:dyDescent="0.3">
      <c r="A271" t="s">
        <v>217</v>
      </c>
      <c r="B271" t="s">
        <v>494</v>
      </c>
      <c r="C271" t="s">
        <v>304</v>
      </c>
      <c r="D271" t="s">
        <v>305</v>
      </c>
      <c r="E271" s="50">
        <v>4.3024792733679999E-4</v>
      </c>
      <c r="F271" s="50">
        <v>4.1749089094169999E-4</v>
      </c>
      <c r="G271" s="50">
        <v>1.5975823926790999E-3</v>
      </c>
      <c r="H271" s="50">
        <v>1.571595303963E-3</v>
      </c>
      <c r="I271" s="50">
        <v>5.9175248634549997E-4</v>
      </c>
      <c r="J271" s="50">
        <v>4.9185506788180003E-4</v>
      </c>
      <c r="K271" s="50">
        <v>3.6649569647979999E-4</v>
      </c>
      <c r="L271" s="50">
        <v>1.9447344354100999E-3</v>
      </c>
      <c r="M271" s="50">
        <v>7.4975398126750001E-4</v>
      </c>
      <c r="N271" s="5"/>
      <c r="O271" s="5"/>
    </row>
    <row r="272" spans="1:15" x14ac:dyDescent="0.3">
      <c r="A272" t="s">
        <v>217</v>
      </c>
      <c r="B272" t="s">
        <v>494</v>
      </c>
      <c r="C272" t="s">
        <v>306</v>
      </c>
      <c r="D272" t="s">
        <v>307</v>
      </c>
      <c r="E272" s="50">
        <v>-4.3024792733683502E-7</v>
      </c>
      <c r="F272" s="50">
        <v>0</v>
      </c>
      <c r="G272" s="50">
        <v>0</v>
      </c>
      <c r="H272" s="50">
        <v>0</v>
      </c>
      <c r="I272" s="50">
        <v>1.3290342197540999E-6</v>
      </c>
      <c r="J272" s="50">
        <v>2.7109828229719999E-4</v>
      </c>
      <c r="K272" s="50">
        <v>0</v>
      </c>
      <c r="L272" s="50">
        <v>5.8400433495799499E-7</v>
      </c>
      <c r="M272" s="50">
        <v>0</v>
      </c>
      <c r="N272" s="5"/>
      <c r="O272" s="5"/>
    </row>
    <row r="273" spans="1:15" x14ac:dyDescent="0.3">
      <c r="A273" t="s">
        <v>217</v>
      </c>
      <c r="B273" t="s">
        <v>494</v>
      </c>
      <c r="C273" t="s">
        <v>424</v>
      </c>
      <c r="D273" t="s">
        <v>425</v>
      </c>
      <c r="E273" s="50">
        <v>0</v>
      </c>
      <c r="F273" s="50">
        <v>0</v>
      </c>
      <c r="G273" s="50">
        <v>6.0299835649099302E-5</v>
      </c>
      <c r="H273" s="50">
        <v>7.6423773424928198E-5</v>
      </c>
      <c r="I273" s="50">
        <v>1.6705960142309E-3</v>
      </c>
      <c r="J273" s="50">
        <v>0</v>
      </c>
      <c r="K273" s="50">
        <v>0</v>
      </c>
      <c r="L273" s="50">
        <v>0</v>
      </c>
      <c r="M273" s="50">
        <v>3.2143793409109998E-4</v>
      </c>
      <c r="N273" s="5"/>
      <c r="O273" s="5"/>
    </row>
    <row r="274" spans="1:15" x14ac:dyDescent="0.3">
      <c r="A274" t="s">
        <v>217</v>
      </c>
      <c r="B274" t="s">
        <v>494</v>
      </c>
      <c r="C274" t="s">
        <v>308</v>
      </c>
      <c r="D274" t="s">
        <v>309</v>
      </c>
      <c r="E274" s="50"/>
      <c r="F274" s="50"/>
      <c r="G274" s="50"/>
      <c r="H274" s="50"/>
      <c r="I274" s="50"/>
      <c r="J274" s="50">
        <v>8.3507220546977998E-3</v>
      </c>
      <c r="K274" s="50">
        <v>1.3189176338287E-3</v>
      </c>
      <c r="L274" s="50">
        <v>5.6423578821966002E-3</v>
      </c>
      <c r="M274" s="50">
        <v>1.3824509815369001E-3</v>
      </c>
      <c r="N274" s="5"/>
      <c r="O274" s="5"/>
    </row>
    <row r="275" spans="1:15" x14ac:dyDescent="0.3">
      <c r="A275" t="s">
        <v>217</v>
      </c>
      <c r="B275" t="s">
        <v>494</v>
      </c>
      <c r="C275" t="s">
        <v>310</v>
      </c>
      <c r="D275" t="s">
        <v>311</v>
      </c>
      <c r="E275" s="50">
        <v>7.4609293079480003E-3</v>
      </c>
      <c r="F275" s="50">
        <v>5.5096272877587001E-3</v>
      </c>
      <c r="G275" s="50">
        <v>1.63721318827744E-2</v>
      </c>
      <c r="H275" s="50">
        <v>1.00931966086106E-2</v>
      </c>
      <c r="I275" s="50">
        <v>1.8273888263063899E-2</v>
      </c>
      <c r="J275" s="50">
        <v>1.38744893939958E-2</v>
      </c>
      <c r="K275" s="50">
        <v>4.7566072490811399E-2</v>
      </c>
      <c r="L275" s="50">
        <v>0.12643080647288901</v>
      </c>
      <c r="M275" s="50">
        <v>6.9405414458845599E-2</v>
      </c>
      <c r="N275" s="5"/>
      <c r="O275" s="5"/>
    </row>
    <row r="276" spans="1:15" x14ac:dyDescent="0.3">
      <c r="A276" t="s">
        <v>217</v>
      </c>
      <c r="B276" t="s">
        <v>494</v>
      </c>
      <c r="C276" t="s">
        <v>82</v>
      </c>
      <c r="D276" t="s">
        <v>320</v>
      </c>
      <c r="E276" s="50">
        <v>0</v>
      </c>
      <c r="F276" s="50">
        <v>0</v>
      </c>
      <c r="G276" s="50">
        <v>8.1368452924085902E-5</v>
      </c>
      <c r="H276" s="50">
        <v>0</v>
      </c>
      <c r="I276" s="50">
        <v>2.5155295194394999E-3</v>
      </c>
      <c r="J276" s="50">
        <v>4.5583293023410002E-3</v>
      </c>
      <c r="K276" s="50">
        <v>3.0988394995170601E-2</v>
      </c>
      <c r="L276" s="50">
        <v>3.9203627001395298E-2</v>
      </c>
      <c r="M276" s="50">
        <v>2.6038079851051499E-2</v>
      </c>
      <c r="N276" s="5"/>
      <c r="O276" s="5"/>
    </row>
    <row r="277" spans="1:15" x14ac:dyDescent="0.3">
      <c r="A277" t="s">
        <v>112</v>
      </c>
      <c r="B277" t="s">
        <v>495</v>
      </c>
      <c r="C277" t="s">
        <v>248</v>
      </c>
      <c r="D277" t="s">
        <v>249</v>
      </c>
      <c r="E277" s="50">
        <v>0</v>
      </c>
      <c r="F277" s="50">
        <v>0</v>
      </c>
      <c r="G277" s="50">
        <v>0</v>
      </c>
      <c r="H277" s="50">
        <v>4.84093397025491E-9</v>
      </c>
      <c r="I277" s="50">
        <v>0</v>
      </c>
      <c r="J277" s="50">
        <v>0</v>
      </c>
      <c r="K277" s="50">
        <v>0</v>
      </c>
      <c r="L277" s="50">
        <v>0</v>
      </c>
      <c r="M277" s="50">
        <v>0</v>
      </c>
      <c r="N277" s="5"/>
      <c r="O277" s="5"/>
    </row>
    <row r="278" spans="1:15" x14ac:dyDescent="0.3">
      <c r="A278" t="s">
        <v>112</v>
      </c>
      <c r="B278" t="s">
        <v>495</v>
      </c>
      <c r="C278" t="s">
        <v>370</v>
      </c>
      <c r="D278" t="s">
        <v>371</v>
      </c>
      <c r="E278" s="50">
        <v>9.0507662799265906E-2</v>
      </c>
      <c r="F278" s="50">
        <v>0.10837362477031399</v>
      </c>
      <c r="G278" s="50">
        <v>9.7650199254856199E-2</v>
      </c>
      <c r="H278" s="50">
        <v>0.101081671211913</v>
      </c>
      <c r="I278" s="50">
        <v>6.9474828019992205E-2</v>
      </c>
      <c r="J278" s="50">
        <v>7.6978902307086705E-2</v>
      </c>
      <c r="K278" s="50">
        <v>0.10748120086954301</v>
      </c>
      <c r="L278" s="50">
        <v>9.6521877731398101E-2</v>
      </c>
      <c r="M278" s="50">
        <v>0.12230608358138</v>
      </c>
      <c r="N278" s="5"/>
      <c r="O278" s="5"/>
    </row>
    <row r="279" spans="1:15" x14ac:dyDescent="0.3">
      <c r="A279" t="s">
        <v>112</v>
      </c>
      <c r="B279" t="s">
        <v>495</v>
      </c>
      <c r="C279" t="s">
        <v>372</v>
      </c>
      <c r="D279" t="s">
        <v>373</v>
      </c>
      <c r="E279" s="50">
        <v>0</v>
      </c>
      <c r="F279" s="50">
        <v>2.185974680141E-4</v>
      </c>
      <c r="G279" s="50">
        <v>8.3018323462169996E-4</v>
      </c>
      <c r="H279" s="50">
        <v>1.0136116979608E-3</v>
      </c>
      <c r="I279" s="50">
        <v>1.2281416774250001E-3</v>
      </c>
      <c r="J279" s="50">
        <v>2.0196212384244999E-3</v>
      </c>
      <c r="K279" s="50">
        <v>2.1307807283023998E-3</v>
      </c>
      <c r="L279" s="50">
        <v>4.1425219571949003E-3</v>
      </c>
      <c r="M279" s="50">
        <v>5.7563927847927004E-3</v>
      </c>
      <c r="N279" s="5"/>
      <c r="O279" s="5"/>
    </row>
    <row r="280" spans="1:15" x14ac:dyDescent="0.3">
      <c r="A280" t="s">
        <v>112</v>
      </c>
      <c r="B280" t="s">
        <v>495</v>
      </c>
      <c r="C280" t="s">
        <v>250</v>
      </c>
      <c r="D280" t="s">
        <v>251</v>
      </c>
      <c r="E280" s="50">
        <v>0</v>
      </c>
      <c r="F280" s="50">
        <v>0</v>
      </c>
      <c r="G280" s="50">
        <v>0</v>
      </c>
      <c r="H280" s="50">
        <v>0</v>
      </c>
      <c r="I280" s="50">
        <v>0</v>
      </c>
      <c r="J280" s="50">
        <v>3.991819659296E-4</v>
      </c>
      <c r="K280" s="50">
        <v>0</v>
      </c>
      <c r="L280" s="50">
        <v>0</v>
      </c>
      <c r="M280" s="50">
        <v>0</v>
      </c>
      <c r="N280" s="5"/>
      <c r="O280" s="5"/>
    </row>
    <row r="281" spans="1:15" x14ac:dyDescent="0.3">
      <c r="A281" t="s">
        <v>112</v>
      </c>
      <c r="B281" t="s">
        <v>495</v>
      </c>
      <c r="C281" t="s">
        <v>252</v>
      </c>
      <c r="D281" t="s">
        <v>253</v>
      </c>
      <c r="E281" s="50">
        <v>0</v>
      </c>
      <c r="F281" s="50">
        <v>0</v>
      </c>
      <c r="G281" s="50">
        <v>0</v>
      </c>
      <c r="H281" s="50">
        <v>0</v>
      </c>
      <c r="I281" s="50">
        <v>0</v>
      </c>
      <c r="J281" s="50">
        <v>0</v>
      </c>
      <c r="K281" s="50">
        <v>0</v>
      </c>
      <c r="L281" s="50">
        <v>2.9081974203239998E-4</v>
      </c>
      <c r="M281" s="50">
        <v>1.8623272194422801E-5</v>
      </c>
      <c r="N281" s="5"/>
      <c r="O281" s="5"/>
    </row>
    <row r="282" spans="1:15" x14ac:dyDescent="0.3">
      <c r="A282" t="s">
        <v>112</v>
      </c>
      <c r="B282" t="s">
        <v>495</v>
      </c>
      <c r="C282" t="s">
        <v>374</v>
      </c>
      <c r="D282" t="s">
        <v>375</v>
      </c>
      <c r="E282" s="50">
        <v>0</v>
      </c>
      <c r="F282" s="50">
        <v>0</v>
      </c>
      <c r="G282" s="50">
        <v>0</v>
      </c>
      <c r="H282" s="50">
        <v>0</v>
      </c>
      <c r="I282" s="50">
        <v>0</v>
      </c>
      <c r="J282" s="50">
        <v>1.107703343323E-4</v>
      </c>
      <c r="K282" s="50">
        <v>2.1859068672832101E-2</v>
      </c>
      <c r="L282" s="50">
        <v>2.8487859222639401E-2</v>
      </c>
      <c r="M282" s="50">
        <v>3.44184589882814E-2</v>
      </c>
      <c r="N282" s="5"/>
      <c r="O282" s="5"/>
    </row>
    <row r="283" spans="1:15" x14ac:dyDescent="0.3">
      <c r="A283" t="s">
        <v>112</v>
      </c>
      <c r="B283" t="s">
        <v>495</v>
      </c>
      <c r="C283" t="s">
        <v>377</v>
      </c>
      <c r="D283" t="s">
        <v>378</v>
      </c>
      <c r="E283" s="50">
        <v>0</v>
      </c>
      <c r="F283" s="50">
        <v>0</v>
      </c>
      <c r="G283" s="50">
        <v>0</v>
      </c>
      <c r="H283" s="50">
        <v>4.0484488746540001E-4</v>
      </c>
      <c r="I283" s="50">
        <v>1.9619168175940001E-4</v>
      </c>
      <c r="J283" s="50">
        <v>2.2620311402680001E-4</v>
      </c>
      <c r="K283" s="50">
        <v>0</v>
      </c>
      <c r="L283" s="50">
        <v>2.0163500532773002E-3</v>
      </c>
      <c r="M283" s="50">
        <v>1.1307424154585E-3</v>
      </c>
      <c r="N283" s="5"/>
      <c r="O283" s="5"/>
    </row>
    <row r="284" spans="1:15" x14ac:dyDescent="0.3">
      <c r="A284" t="s">
        <v>112</v>
      </c>
      <c r="B284" t="s">
        <v>495</v>
      </c>
      <c r="C284" t="s">
        <v>261</v>
      </c>
      <c r="D284" t="s">
        <v>262</v>
      </c>
      <c r="E284" s="50">
        <v>0</v>
      </c>
      <c r="F284" s="50">
        <v>0</v>
      </c>
      <c r="G284" s="50">
        <v>1.7584422173159999E-4</v>
      </c>
      <c r="H284" s="50">
        <v>0</v>
      </c>
      <c r="I284" s="50">
        <v>0</v>
      </c>
      <c r="J284" s="50">
        <v>0</v>
      </c>
      <c r="K284" s="50">
        <v>0</v>
      </c>
      <c r="L284" s="50">
        <v>0</v>
      </c>
      <c r="M284" s="50">
        <v>0</v>
      </c>
      <c r="N284" s="5"/>
      <c r="O284" s="5"/>
    </row>
    <row r="285" spans="1:15" x14ac:dyDescent="0.3">
      <c r="A285" t="s">
        <v>112</v>
      </c>
      <c r="B285" t="s">
        <v>495</v>
      </c>
      <c r="C285" t="s">
        <v>388</v>
      </c>
      <c r="D285" t="s">
        <v>389</v>
      </c>
      <c r="E285" s="50">
        <v>0</v>
      </c>
      <c r="F285" s="50">
        <v>0</v>
      </c>
      <c r="G285" s="50">
        <v>4.2580066330769999E-4</v>
      </c>
      <c r="H285" s="50">
        <v>3.7247840294029998E-4</v>
      </c>
      <c r="I285" s="50">
        <v>2.9573477848691002E-3</v>
      </c>
      <c r="J285" s="50">
        <v>4.3260946375659999E-4</v>
      </c>
      <c r="K285" s="50">
        <v>2.4234730088991E-3</v>
      </c>
      <c r="L285" s="50">
        <v>8.9394037533825996E-3</v>
      </c>
      <c r="M285" s="50">
        <v>4.8254967508214999E-3</v>
      </c>
      <c r="N285" s="5"/>
      <c r="O285" s="5"/>
    </row>
    <row r="286" spans="1:15" x14ac:dyDescent="0.3">
      <c r="A286" t="s">
        <v>112</v>
      </c>
      <c r="B286" t="s">
        <v>495</v>
      </c>
      <c r="C286" t="s">
        <v>390</v>
      </c>
      <c r="D286" t="s">
        <v>391</v>
      </c>
      <c r="E286" s="50">
        <v>0</v>
      </c>
      <c r="F286" s="50">
        <v>0</v>
      </c>
      <c r="G286" s="50">
        <v>1.4183611429730001E-4</v>
      </c>
      <c r="H286" s="50">
        <v>3.695447969543E-4</v>
      </c>
      <c r="I286" s="50">
        <v>7.3748453173360002E-4</v>
      </c>
      <c r="J286" s="50">
        <v>2.9670450387881001E-3</v>
      </c>
      <c r="K286" s="50">
        <v>2.5090796029555999E-3</v>
      </c>
      <c r="L286" s="50">
        <v>2.4643790806275E-3</v>
      </c>
      <c r="M286" s="50">
        <v>2.0847332097116999E-3</v>
      </c>
      <c r="N286" s="5"/>
      <c r="O286" s="5"/>
    </row>
    <row r="287" spans="1:15" x14ac:dyDescent="0.3">
      <c r="A287" t="s">
        <v>112</v>
      </c>
      <c r="B287" t="s">
        <v>495</v>
      </c>
      <c r="C287" t="s">
        <v>42</v>
      </c>
      <c r="D287" t="s">
        <v>395</v>
      </c>
      <c r="E287" s="50">
        <v>0</v>
      </c>
      <c r="F287" s="50">
        <v>0</v>
      </c>
      <c r="G287" s="50">
        <v>0</v>
      </c>
      <c r="H287" s="50">
        <v>0</v>
      </c>
      <c r="I287" s="50">
        <v>2.28129862510962E-9</v>
      </c>
      <c r="J287" s="50">
        <v>1.06448524247909E-8</v>
      </c>
      <c r="K287" s="50">
        <v>0</v>
      </c>
      <c r="L287" s="50">
        <v>0</v>
      </c>
      <c r="M287" s="50">
        <v>0</v>
      </c>
      <c r="N287" s="5"/>
      <c r="O287" s="5"/>
    </row>
    <row r="288" spans="1:15" x14ac:dyDescent="0.3">
      <c r="A288" t="s">
        <v>112</v>
      </c>
      <c r="B288" t="s">
        <v>495</v>
      </c>
      <c r="C288" t="s">
        <v>4</v>
      </c>
      <c r="D288" t="s">
        <v>439</v>
      </c>
      <c r="E288" s="50">
        <v>0</v>
      </c>
      <c r="F288" s="50">
        <v>0</v>
      </c>
      <c r="G288" s="50">
        <v>0</v>
      </c>
      <c r="H288" s="50">
        <v>0</v>
      </c>
      <c r="I288" s="50">
        <v>7.9845451878836804E-5</v>
      </c>
      <c r="J288" s="50">
        <v>9.0566404430121296E-5</v>
      </c>
      <c r="K288" s="50">
        <v>7.0286806020487995E-5</v>
      </c>
      <c r="L288" s="50">
        <v>4.9474986865829799E-5</v>
      </c>
      <c r="M288" s="50">
        <v>0</v>
      </c>
      <c r="N288" s="5"/>
      <c r="O288" s="5"/>
    </row>
    <row r="289" spans="1:15" x14ac:dyDescent="0.3">
      <c r="A289" t="s">
        <v>112</v>
      </c>
      <c r="B289" t="s">
        <v>495</v>
      </c>
      <c r="C289" t="s">
        <v>264</v>
      </c>
      <c r="D289" t="s">
        <v>265</v>
      </c>
      <c r="E289" s="50">
        <v>0</v>
      </c>
      <c r="F289" s="50">
        <v>0</v>
      </c>
      <c r="G289" s="50">
        <v>0</v>
      </c>
      <c r="H289" s="50">
        <v>3.7759284967988302E-6</v>
      </c>
      <c r="I289" s="50">
        <v>1.3443669984784001E-3</v>
      </c>
      <c r="J289" s="50">
        <v>1.6915096297088999E-3</v>
      </c>
      <c r="K289" s="50">
        <v>9.4359001792110005E-4</v>
      </c>
      <c r="L289" s="50">
        <v>1.829552087907E-3</v>
      </c>
      <c r="M289" s="50">
        <v>1.2827016569019001E-3</v>
      </c>
      <c r="N289" s="5"/>
      <c r="O289" s="5"/>
    </row>
    <row r="290" spans="1:15" x14ac:dyDescent="0.3">
      <c r="A290" t="s">
        <v>112</v>
      </c>
      <c r="B290" t="s">
        <v>495</v>
      </c>
      <c r="C290" t="s">
        <v>440</v>
      </c>
      <c r="D290" t="s">
        <v>441</v>
      </c>
      <c r="E290" s="50">
        <v>0</v>
      </c>
      <c r="F290" s="50">
        <v>0</v>
      </c>
      <c r="G290" s="50">
        <v>0</v>
      </c>
      <c r="H290" s="50">
        <v>0</v>
      </c>
      <c r="I290" s="50">
        <v>0</v>
      </c>
      <c r="J290" s="50">
        <v>0</v>
      </c>
      <c r="K290" s="50">
        <v>0</v>
      </c>
      <c r="L290" s="50">
        <v>0</v>
      </c>
      <c r="M290" s="50">
        <v>5.4109762761570001E-4</v>
      </c>
      <c r="N290" s="5"/>
      <c r="O290" s="5"/>
    </row>
    <row r="291" spans="1:15" x14ac:dyDescent="0.3">
      <c r="A291" t="s">
        <v>112</v>
      </c>
      <c r="B291" t="s">
        <v>495</v>
      </c>
      <c r="C291" t="s">
        <v>5</v>
      </c>
      <c r="D291" t="s">
        <v>268</v>
      </c>
      <c r="E291" s="50">
        <v>0</v>
      </c>
      <c r="F291" s="50">
        <v>0</v>
      </c>
      <c r="G291" s="50">
        <v>0</v>
      </c>
      <c r="H291" s="50">
        <v>0</v>
      </c>
      <c r="I291" s="50">
        <v>0</v>
      </c>
      <c r="J291" s="50">
        <v>0</v>
      </c>
      <c r="K291" s="50">
        <v>1.904281778253E-4</v>
      </c>
      <c r="L291" s="50">
        <v>0</v>
      </c>
      <c r="M291" s="50">
        <v>0</v>
      </c>
      <c r="N291" s="5"/>
      <c r="O291" s="5"/>
    </row>
    <row r="292" spans="1:15" x14ac:dyDescent="0.3">
      <c r="A292" t="s">
        <v>112</v>
      </c>
      <c r="B292" t="s">
        <v>495</v>
      </c>
      <c r="C292" t="s">
        <v>314</v>
      </c>
      <c r="D292" t="s">
        <v>315</v>
      </c>
      <c r="E292" s="50">
        <v>0</v>
      </c>
      <c r="F292" s="50">
        <v>0</v>
      </c>
      <c r="G292" s="50">
        <v>0</v>
      </c>
      <c r="H292" s="50">
        <v>0</v>
      </c>
      <c r="I292" s="50">
        <v>0</v>
      </c>
      <c r="J292" s="50">
        <v>0</v>
      </c>
      <c r="K292" s="50">
        <v>0</v>
      </c>
      <c r="L292" s="50">
        <v>5.6174131615978601E-5</v>
      </c>
      <c r="M292" s="50">
        <v>2.593760397167E-4</v>
      </c>
      <c r="N292" s="5"/>
      <c r="O292" s="5"/>
    </row>
    <row r="293" spans="1:15" x14ac:dyDescent="0.3">
      <c r="A293" t="s">
        <v>112</v>
      </c>
      <c r="B293" t="s">
        <v>495</v>
      </c>
      <c r="C293" t="s">
        <v>6</v>
      </c>
      <c r="D293" t="s">
        <v>442</v>
      </c>
      <c r="E293" s="50">
        <v>0</v>
      </c>
      <c r="F293" s="50">
        <v>0</v>
      </c>
      <c r="G293" s="50">
        <v>0</v>
      </c>
      <c r="H293" s="50">
        <v>0</v>
      </c>
      <c r="I293" s="50">
        <v>0</v>
      </c>
      <c r="J293" s="50">
        <v>0</v>
      </c>
      <c r="K293" s="50">
        <v>0</v>
      </c>
      <c r="L293" s="50">
        <v>3.1552639662619998E-4</v>
      </c>
      <c r="M293" s="50">
        <v>0</v>
      </c>
      <c r="N293" s="5"/>
      <c r="O293" s="5"/>
    </row>
    <row r="294" spans="1:15" x14ac:dyDescent="0.3">
      <c r="A294" t="s">
        <v>112</v>
      </c>
      <c r="B294" t="s">
        <v>495</v>
      </c>
      <c r="C294" t="s">
        <v>407</v>
      </c>
      <c r="D294" t="s">
        <v>408</v>
      </c>
      <c r="E294" s="50">
        <v>1.9016237205435601E-2</v>
      </c>
      <c r="F294" s="50">
        <v>1.15001276650916E-2</v>
      </c>
      <c r="G294" s="50">
        <v>1.04357039219865E-2</v>
      </c>
      <c r="H294" s="50">
        <v>1.08107471172364E-2</v>
      </c>
      <c r="I294" s="50">
        <v>1.3005147356573E-2</v>
      </c>
      <c r="J294" s="50">
        <v>1.1869015776068101E-2</v>
      </c>
      <c r="K294" s="50">
        <v>8.1083366403802998E-3</v>
      </c>
      <c r="L294" s="50">
        <v>7.4013403730957003E-3</v>
      </c>
      <c r="M294" s="50">
        <v>7.4980671255322996E-3</v>
      </c>
      <c r="N294" s="5"/>
      <c r="O294" s="5"/>
    </row>
    <row r="295" spans="1:15" x14ac:dyDescent="0.3">
      <c r="A295" t="s">
        <v>112</v>
      </c>
      <c r="B295" t="s">
        <v>495</v>
      </c>
      <c r="C295" t="s">
        <v>316</v>
      </c>
      <c r="D295" t="s">
        <v>317</v>
      </c>
      <c r="E295" s="50">
        <v>0</v>
      </c>
      <c r="F295" s="50">
        <v>0</v>
      </c>
      <c r="G295" s="50">
        <v>0</v>
      </c>
      <c r="H295" s="50">
        <v>9.68186794050983E-8</v>
      </c>
      <c r="I295" s="50">
        <v>0</v>
      </c>
      <c r="J295" s="50">
        <v>0</v>
      </c>
      <c r="K295" s="50">
        <v>0</v>
      </c>
      <c r="L295" s="50">
        <v>1.6548595530112601E-5</v>
      </c>
      <c r="M295" s="50">
        <v>0</v>
      </c>
      <c r="N295" s="5"/>
      <c r="O295" s="5"/>
    </row>
    <row r="296" spans="1:15" x14ac:dyDescent="0.3">
      <c r="A296" t="s">
        <v>112</v>
      </c>
      <c r="B296" t="s">
        <v>495</v>
      </c>
      <c r="C296" t="s">
        <v>275</v>
      </c>
      <c r="D296" t="s">
        <v>276</v>
      </c>
      <c r="E296" s="50">
        <v>0</v>
      </c>
      <c r="F296" s="50">
        <v>0</v>
      </c>
      <c r="G296" s="50">
        <v>0</v>
      </c>
      <c r="H296" s="50">
        <v>0</v>
      </c>
      <c r="I296" s="50">
        <v>0</v>
      </c>
      <c r="J296" s="50">
        <v>0</v>
      </c>
      <c r="K296" s="50">
        <v>0</v>
      </c>
      <c r="L296" s="50">
        <v>4.6671024721822802E-5</v>
      </c>
      <c r="M296" s="50">
        <v>0</v>
      </c>
      <c r="N296" s="5"/>
      <c r="O296" s="5"/>
    </row>
    <row r="297" spans="1:15" x14ac:dyDescent="0.3">
      <c r="A297" t="s">
        <v>112</v>
      </c>
      <c r="B297" t="s">
        <v>495</v>
      </c>
      <c r="C297" t="s">
        <v>20</v>
      </c>
      <c r="D297" t="s">
        <v>319</v>
      </c>
      <c r="E297" s="50">
        <v>0</v>
      </c>
      <c r="F297" s="50">
        <v>0</v>
      </c>
      <c r="G297" s="50">
        <v>0</v>
      </c>
      <c r="H297" s="50">
        <v>0</v>
      </c>
      <c r="I297" s="50">
        <v>0</v>
      </c>
      <c r="J297" s="50">
        <v>0</v>
      </c>
      <c r="K297" s="50">
        <v>0</v>
      </c>
      <c r="L297" s="50">
        <v>1.143314378109E-4</v>
      </c>
      <c r="M297" s="50">
        <v>1.0014260285862E-3</v>
      </c>
      <c r="N297" s="5"/>
      <c r="O297" s="5"/>
    </row>
    <row r="298" spans="1:15" x14ac:dyDescent="0.3">
      <c r="A298" t="s">
        <v>112</v>
      </c>
      <c r="B298" t="s">
        <v>495</v>
      </c>
      <c r="C298" t="s">
        <v>7</v>
      </c>
      <c r="D298" t="s">
        <v>324</v>
      </c>
      <c r="E298" s="50">
        <v>1.6220976573969498E-2</v>
      </c>
      <c r="F298" s="50">
        <v>1.6885437861661402E-2</v>
      </c>
      <c r="G298" s="50">
        <v>2.2075289000738799E-2</v>
      </c>
      <c r="H298" s="50">
        <v>2.3855655455288002E-2</v>
      </c>
      <c r="I298" s="50">
        <v>3.0029600695795501E-2</v>
      </c>
      <c r="J298" s="50">
        <v>2.9907322305251401E-2</v>
      </c>
      <c r="K298" s="50">
        <v>2.7072462313791699E-2</v>
      </c>
      <c r="L298" s="50">
        <v>2.4942571713244301E-2</v>
      </c>
      <c r="M298" s="50">
        <v>2.4182750038721799E-2</v>
      </c>
      <c r="N298" s="5"/>
      <c r="O298" s="5"/>
    </row>
    <row r="299" spans="1:15" x14ac:dyDescent="0.3">
      <c r="A299" t="s">
        <v>112</v>
      </c>
      <c r="B299" t="s">
        <v>495</v>
      </c>
      <c r="C299" t="s">
        <v>283</v>
      </c>
      <c r="D299" t="s">
        <v>284</v>
      </c>
      <c r="E299" s="50">
        <v>0.20512219070249799</v>
      </c>
      <c r="F299" s="50">
        <v>0.14693293267985399</v>
      </c>
      <c r="G299" s="50">
        <v>0.13147386150134399</v>
      </c>
      <c r="H299" s="50">
        <v>0.13034237951394401</v>
      </c>
      <c r="I299" s="50">
        <v>0.129741983469053</v>
      </c>
      <c r="J299" s="50">
        <v>0.183667579748125</v>
      </c>
      <c r="K299" s="50">
        <v>0.14854881410138199</v>
      </c>
      <c r="L299" s="50">
        <v>0.16772685005888999</v>
      </c>
      <c r="M299" s="50">
        <v>0.23727608445010301</v>
      </c>
      <c r="N299" s="5"/>
      <c r="O299" s="5"/>
    </row>
    <row r="300" spans="1:15" x14ac:dyDescent="0.3">
      <c r="A300" t="s">
        <v>112</v>
      </c>
      <c r="B300" t="s">
        <v>495</v>
      </c>
      <c r="C300" t="s">
        <v>285</v>
      </c>
      <c r="D300" t="s">
        <v>286</v>
      </c>
      <c r="E300" s="50">
        <v>3.2812264822513502E-2</v>
      </c>
      <c r="F300" s="50">
        <v>9.2437698275804406E-2</v>
      </c>
      <c r="G300" s="50">
        <v>0.129725511084224</v>
      </c>
      <c r="H300" s="50">
        <v>0.12992660137710599</v>
      </c>
      <c r="I300" s="50">
        <v>0.13636362154453199</v>
      </c>
      <c r="J300" s="50">
        <v>3.3506165947582003E-2</v>
      </c>
      <c r="K300" s="50">
        <v>5.7505005405007102E-2</v>
      </c>
      <c r="L300" s="50">
        <v>0.13517947991738499</v>
      </c>
      <c r="M300" s="50">
        <v>5.0201209455896602E-2</v>
      </c>
      <c r="N300" s="5"/>
      <c r="O300" s="5"/>
    </row>
    <row r="301" spans="1:15" x14ac:dyDescent="0.3">
      <c r="A301" t="s">
        <v>112</v>
      </c>
      <c r="B301" t="s">
        <v>495</v>
      </c>
      <c r="C301" t="s">
        <v>59</v>
      </c>
      <c r="D301" t="s">
        <v>409</v>
      </c>
      <c r="E301" s="50">
        <v>2.3098819204340001E-4</v>
      </c>
      <c r="F301" s="50">
        <v>0</v>
      </c>
      <c r="G301" s="50">
        <v>0</v>
      </c>
      <c r="H301" s="50">
        <v>0</v>
      </c>
      <c r="I301" s="50">
        <v>0</v>
      </c>
      <c r="J301" s="50">
        <v>0</v>
      </c>
      <c r="K301" s="50">
        <v>0</v>
      </c>
      <c r="L301" s="50">
        <v>1.4540821046335999E-3</v>
      </c>
      <c r="M301" s="50">
        <v>1.9761182666914998E-3</v>
      </c>
      <c r="N301" s="5"/>
      <c r="O301" s="5"/>
    </row>
    <row r="302" spans="1:15" x14ac:dyDescent="0.3">
      <c r="A302" t="s">
        <v>112</v>
      </c>
      <c r="B302" t="s">
        <v>495</v>
      </c>
      <c r="C302" t="s">
        <v>325</v>
      </c>
      <c r="D302" t="s">
        <v>326</v>
      </c>
      <c r="E302" s="50">
        <v>0</v>
      </c>
      <c r="F302" s="50">
        <v>0</v>
      </c>
      <c r="G302" s="50">
        <v>0</v>
      </c>
      <c r="H302" s="50">
        <v>0</v>
      </c>
      <c r="I302" s="50">
        <v>0</v>
      </c>
      <c r="J302" s="50">
        <v>2.5128504755270002E-4</v>
      </c>
      <c r="K302" s="50">
        <v>0</v>
      </c>
      <c r="L302" s="50">
        <v>0</v>
      </c>
      <c r="M302" s="50">
        <v>2.7134262186590002E-4</v>
      </c>
      <c r="N302" s="5"/>
      <c r="O302" s="5"/>
    </row>
    <row r="303" spans="1:15" x14ac:dyDescent="0.3">
      <c r="A303" t="s">
        <v>112</v>
      </c>
      <c r="B303" t="s">
        <v>495</v>
      </c>
      <c r="C303" t="s">
        <v>327</v>
      </c>
      <c r="D303" t="s">
        <v>328</v>
      </c>
      <c r="E303" s="50">
        <v>0</v>
      </c>
      <c r="F303" s="50">
        <v>0</v>
      </c>
      <c r="G303" s="50">
        <v>0</v>
      </c>
      <c r="H303" s="50">
        <v>0</v>
      </c>
      <c r="I303" s="50">
        <v>0</v>
      </c>
      <c r="J303" s="50">
        <v>0</v>
      </c>
      <c r="K303" s="50">
        <v>0</v>
      </c>
      <c r="L303" s="50">
        <v>0</v>
      </c>
      <c r="M303" s="50">
        <v>2.8592550023649998E-4</v>
      </c>
      <c r="N303" s="5"/>
      <c r="O303" s="5"/>
    </row>
    <row r="304" spans="1:15" x14ac:dyDescent="0.3">
      <c r="A304" t="s">
        <v>112</v>
      </c>
      <c r="B304" t="s">
        <v>495</v>
      </c>
      <c r="C304" t="s">
        <v>410</v>
      </c>
      <c r="D304" t="s">
        <v>411</v>
      </c>
      <c r="E304" s="50">
        <v>0</v>
      </c>
      <c r="F304" s="50">
        <v>0</v>
      </c>
      <c r="G304" s="50">
        <v>0</v>
      </c>
      <c r="H304" s="50">
        <v>0</v>
      </c>
      <c r="I304" s="50">
        <v>0</v>
      </c>
      <c r="J304" s="50">
        <v>0</v>
      </c>
      <c r="K304" s="50">
        <v>0</v>
      </c>
      <c r="L304" s="50">
        <v>0</v>
      </c>
      <c r="M304" s="50">
        <v>2.166576009727E-2</v>
      </c>
      <c r="N304" s="5"/>
      <c r="O304" s="5"/>
    </row>
    <row r="305" spans="1:15" x14ac:dyDescent="0.3">
      <c r="A305" t="s">
        <v>112</v>
      </c>
      <c r="B305" t="s">
        <v>495</v>
      </c>
      <c r="C305" t="s">
        <v>412</v>
      </c>
      <c r="D305" t="s">
        <v>413</v>
      </c>
      <c r="E305" s="50">
        <v>0</v>
      </c>
      <c r="F305" s="50">
        <v>0</v>
      </c>
      <c r="G305" s="50">
        <v>0</v>
      </c>
      <c r="H305" s="50">
        <v>0</v>
      </c>
      <c r="I305" s="50">
        <v>0</v>
      </c>
      <c r="J305" s="50">
        <v>0</v>
      </c>
      <c r="K305" s="50">
        <v>0</v>
      </c>
      <c r="L305" s="50">
        <v>0</v>
      </c>
      <c r="M305" s="50">
        <v>7.7051172408203004E-3</v>
      </c>
      <c r="N305" s="5"/>
      <c r="O305" s="5"/>
    </row>
    <row r="306" spans="1:15" x14ac:dyDescent="0.3">
      <c r="A306" t="s">
        <v>112</v>
      </c>
      <c r="B306" t="s">
        <v>495</v>
      </c>
      <c r="C306" t="s">
        <v>443</v>
      </c>
      <c r="D306" t="s">
        <v>444</v>
      </c>
      <c r="E306" s="50">
        <v>0</v>
      </c>
      <c r="F306" s="50">
        <v>0</v>
      </c>
      <c r="G306" s="50">
        <v>0</v>
      </c>
      <c r="H306" s="50">
        <v>0</v>
      </c>
      <c r="I306" s="50">
        <v>0</v>
      </c>
      <c r="J306" s="50">
        <v>0</v>
      </c>
      <c r="K306" s="50">
        <v>0</v>
      </c>
      <c r="L306" s="50">
        <v>0</v>
      </c>
      <c r="M306" s="50">
        <v>2.4952925211971701E-5</v>
      </c>
      <c r="N306" s="5"/>
      <c r="O306" s="5"/>
    </row>
    <row r="307" spans="1:15" x14ac:dyDescent="0.3">
      <c r="A307" t="s">
        <v>112</v>
      </c>
      <c r="B307" t="s">
        <v>495</v>
      </c>
      <c r="C307" t="s">
        <v>445</v>
      </c>
      <c r="D307" t="s">
        <v>446</v>
      </c>
      <c r="E307" s="50">
        <v>0</v>
      </c>
      <c r="F307" s="50">
        <v>0</v>
      </c>
      <c r="G307" s="50">
        <v>0</v>
      </c>
      <c r="H307" s="50">
        <v>0</v>
      </c>
      <c r="I307" s="50">
        <v>0</v>
      </c>
      <c r="J307" s="50">
        <v>0</v>
      </c>
      <c r="K307" s="50">
        <v>3.75716295706733E-5</v>
      </c>
      <c r="L307" s="50">
        <v>0</v>
      </c>
      <c r="M307" s="50">
        <v>0</v>
      </c>
      <c r="N307" s="5"/>
      <c r="O307" s="5"/>
    </row>
    <row r="308" spans="1:15" x14ac:dyDescent="0.3">
      <c r="A308" t="s">
        <v>112</v>
      </c>
      <c r="B308" t="s">
        <v>495</v>
      </c>
      <c r="C308" t="s">
        <v>9</v>
      </c>
      <c r="D308" t="s">
        <v>289</v>
      </c>
      <c r="E308" s="50">
        <v>2.7995903171123002E-3</v>
      </c>
      <c r="F308" s="50">
        <v>4.5216411046836999E-3</v>
      </c>
      <c r="G308" s="50">
        <v>8.0798239849976007E-3</v>
      </c>
      <c r="H308" s="50">
        <v>4.2939084316161004E-3</v>
      </c>
      <c r="I308" s="50">
        <v>3.0648539825773998E-3</v>
      </c>
      <c r="J308" s="50">
        <v>1.2172521808403E-3</v>
      </c>
      <c r="K308" s="50">
        <v>8.5027835353840005E-4</v>
      </c>
      <c r="L308" s="50">
        <v>4.0501596339480002E-4</v>
      </c>
      <c r="M308" s="50">
        <v>2.4820713060872E-3</v>
      </c>
      <c r="N308" s="5"/>
      <c r="O308" s="5"/>
    </row>
    <row r="309" spans="1:15" x14ac:dyDescent="0.3">
      <c r="A309" t="s">
        <v>112</v>
      </c>
      <c r="B309" t="s">
        <v>495</v>
      </c>
      <c r="C309" t="s">
        <v>10</v>
      </c>
      <c r="D309" t="s">
        <v>414</v>
      </c>
      <c r="E309" s="50">
        <v>3.2392003294364202E-2</v>
      </c>
      <c r="F309" s="50">
        <v>2.6847432955784799E-2</v>
      </c>
      <c r="G309" s="50">
        <v>3.5150419165668301E-2</v>
      </c>
      <c r="H309" s="50">
        <v>3.9518843442826697E-2</v>
      </c>
      <c r="I309" s="50">
        <v>4.7996725408989901E-2</v>
      </c>
      <c r="J309" s="50">
        <v>4.3512050460722498E-2</v>
      </c>
      <c r="K309" s="50">
        <v>3.8479470070117101E-2</v>
      </c>
      <c r="L309" s="50">
        <v>4.5353985673922799E-2</v>
      </c>
      <c r="M309" s="50">
        <v>4.6151700218225997E-2</v>
      </c>
      <c r="N309" s="5"/>
      <c r="O309" s="5"/>
    </row>
    <row r="310" spans="1:15" x14ac:dyDescent="0.3">
      <c r="A310" t="s">
        <v>112</v>
      </c>
      <c r="B310" t="s">
        <v>495</v>
      </c>
      <c r="C310" t="s">
        <v>290</v>
      </c>
      <c r="D310" t="s">
        <v>291</v>
      </c>
      <c r="E310" s="50">
        <v>0.33849792873169499</v>
      </c>
      <c r="F310" s="50">
        <v>0.36394910462732899</v>
      </c>
      <c r="G310" s="50">
        <v>0.35860205290139202</v>
      </c>
      <c r="H310" s="50">
        <v>0.35572303247600501</v>
      </c>
      <c r="I310" s="50">
        <v>0.36449426654092298</v>
      </c>
      <c r="J310" s="50">
        <v>0.39429069349745199</v>
      </c>
      <c r="K310" s="50">
        <v>0.38456462529339702</v>
      </c>
      <c r="L310" s="50">
        <v>0.19884636771456499</v>
      </c>
      <c r="M310" s="50">
        <v>9.9308233289901501E-2</v>
      </c>
      <c r="N310" s="5"/>
      <c r="O310" s="5"/>
    </row>
    <row r="311" spans="1:15" x14ac:dyDescent="0.3">
      <c r="A311" t="s">
        <v>112</v>
      </c>
      <c r="B311" t="s">
        <v>495</v>
      </c>
      <c r="C311" t="s">
        <v>292</v>
      </c>
      <c r="D311" t="s">
        <v>293</v>
      </c>
      <c r="E311" s="50">
        <v>0</v>
      </c>
      <c r="F311" s="50">
        <v>0</v>
      </c>
      <c r="G311" s="50">
        <v>0</v>
      </c>
      <c r="H311" s="50">
        <v>0</v>
      </c>
      <c r="I311" s="50">
        <v>1.900321754716E-4</v>
      </c>
      <c r="J311" s="50">
        <v>0</v>
      </c>
      <c r="K311" s="50">
        <v>0</v>
      </c>
      <c r="L311" s="50">
        <v>0</v>
      </c>
      <c r="M311" s="50">
        <v>0</v>
      </c>
      <c r="N311" s="5"/>
      <c r="O311" s="5"/>
    </row>
    <row r="312" spans="1:15" x14ac:dyDescent="0.3">
      <c r="A312" t="s">
        <v>112</v>
      </c>
      <c r="B312" t="s">
        <v>495</v>
      </c>
      <c r="C312" t="s">
        <v>64</v>
      </c>
      <c r="D312" t="s">
        <v>294</v>
      </c>
      <c r="E312" s="50">
        <v>0</v>
      </c>
      <c r="F312" s="50">
        <v>0</v>
      </c>
      <c r="G312" s="50">
        <v>5.7339773841216701E-7</v>
      </c>
      <c r="H312" s="50">
        <v>0</v>
      </c>
      <c r="I312" s="50">
        <v>0</v>
      </c>
      <c r="J312" s="50">
        <v>0</v>
      </c>
      <c r="K312" s="50">
        <v>0</v>
      </c>
      <c r="L312" s="50">
        <v>0</v>
      </c>
      <c r="M312" s="50">
        <v>0</v>
      </c>
      <c r="N312" s="5"/>
      <c r="O312" s="5"/>
    </row>
    <row r="313" spans="1:15" x14ac:dyDescent="0.3">
      <c r="A313" t="s">
        <v>112</v>
      </c>
      <c r="B313" t="s">
        <v>495</v>
      </c>
      <c r="C313" t="s">
        <v>295</v>
      </c>
      <c r="D313" t="s">
        <v>296</v>
      </c>
      <c r="E313" s="50">
        <v>0</v>
      </c>
      <c r="F313" s="50">
        <v>0</v>
      </c>
      <c r="G313" s="50">
        <v>0</v>
      </c>
      <c r="H313" s="50">
        <v>1.69432688958922E-5</v>
      </c>
      <c r="I313" s="50">
        <v>1.5645145971001799E-5</v>
      </c>
      <c r="J313" s="50">
        <v>1.12090296033048E-5</v>
      </c>
      <c r="K313" s="50">
        <v>0</v>
      </c>
      <c r="L313" s="50">
        <v>0</v>
      </c>
      <c r="M313" s="50">
        <v>0</v>
      </c>
      <c r="N313" s="5"/>
      <c r="O313" s="5"/>
    </row>
    <row r="314" spans="1:15" x14ac:dyDescent="0.3">
      <c r="A314" t="s">
        <v>112</v>
      </c>
      <c r="B314" t="s">
        <v>495</v>
      </c>
      <c r="C314" t="s">
        <v>435</v>
      </c>
      <c r="D314" t="s">
        <v>436</v>
      </c>
      <c r="E314" s="50">
        <v>0</v>
      </c>
      <c r="F314" s="50">
        <v>0</v>
      </c>
      <c r="G314" s="50">
        <v>0</v>
      </c>
      <c r="H314" s="50">
        <v>0</v>
      </c>
      <c r="I314" s="50">
        <v>0</v>
      </c>
      <c r="J314" s="50">
        <v>0</v>
      </c>
      <c r="K314" s="50">
        <v>0</v>
      </c>
      <c r="L314" s="50">
        <v>3.5319959697225699E-5</v>
      </c>
      <c r="M314" s="50">
        <v>0</v>
      </c>
      <c r="N314" s="5"/>
      <c r="O314" s="5"/>
    </row>
    <row r="315" spans="1:15" x14ac:dyDescent="0.3">
      <c r="A315" t="s">
        <v>112</v>
      </c>
      <c r="B315" t="s">
        <v>495</v>
      </c>
      <c r="C315" t="s">
        <v>299</v>
      </c>
      <c r="D315" t="s">
        <v>300</v>
      </c>
      <c r="E315" s="50">
        <v>0</v>
      </c>
      <c r="F315" s="50">
        <v>0</v>
      </c>
      <c r="G315" s="50">
        <v>0</v>
      </c>
      <c r="H315" s="50">
        <v>0</v>
      </c>
      <c r="I315" s="50">
        <v>0</v>
      </c>
      <c r="J315" s="50">
        <v>0</v>
      </c>
      <c r="K315" s="50">
        <v>1.2899090860280001E-4</v>
      </c>
      <c r="L315" s="50">
        <v>5.7815706745972598E-5</v>
      </c>
      <c r="M315" s="50">
        <v>2.2626502719609999E-4</v>
      </c>
      <c r="N315" s="5"/>
      <c r="O315" s="5"/>
    </row>
    <row r="316" spans="1:15" x14ac:dyDescent="0.3">
      <c r="A316" t="s">
        <v>112</v>
      </c>
      <c r="B316" t="s">
        <v>495</v>
      </c>
      <c r="C316" t="s">
        <v>418</v>
      </c>
      <c r="D316" t="s">
        <v>419</v>
      </c>
      <c r="E316" s="50">
        <v>3.5751009409875998E-3</v>
      </c>
      <c r="F316" s="50">
        <v>1.6821787981518E-3</v>
      </c>
      <c r="G316" s="50">
        <v>1.8377015250951E-3</v>
      </c>
      <c r="H316" s="50">
        <v>5.5544779556025003E-3</v>
      </c>
      <c r="I316" s="50">
        <v>1.13484637324212E-2</v>
      </c>
      <c r="J316" s="50">
        <v>9.0737014802358996E-3</v>
      </c>
      <c r="K316" s="50">
        <v>4.5469527438533998E-3</v>
      </c>
      <c r="L316" s="50">
        <v>7.3291205562495002E-3</v>
      </c>
      <c r="M316" s="50">
        <v>8.7799660551844995E-3</v>
      </c>
      <c r="N316" s="5"/>
      <c r="O316" s="5"/>
    </row>
    <row r="317" spans="1:15" x14ac:dyDescent="0.3">
      <c r="A317" t="s">
        <v>112</v>
      </c>
      <c r="B317" t="s">
        <v>495</v>
      </c>
      <c r="C317" t="s">
        <v>304</v>
      </c>
      <c r="D317" t="s">
        <v>305</v>
      </c>
      <c r="E317" s="50">
        <v>1.6491482548216E-3</v>
      </c>
      <c r="F317" s="50">
        <v>1.5278062166639999E-3</v>
      </c>
      <c r="G317" s="50">
        <v>1.3712525836803999E-3</v>
      </c>
      <c r="H317" s="50">
        <v>1.560257223283E-3</v>
      </c>
      <c r="I317" s="50">
        <v>1.6731591628223999E-3</v>
      </c>
      <c r="J317" s="50">
        <v>1.4778940536744E-3</v>
      </c>
      <c r="K317" s="50">
        <v>9.2122774541109997E-4</v>
      </c>
      <c r="L317" s="50">
        <v>5.2365297759439996E-4</v>
      </c>
      <c r="M317" s="50">
        <v>4.1061431316730002E-3</v>
      </c>
      <c r="N317" s="5"/>
      <c r="O317" s="5"/>
    </row>
    <row r="318" spans="1:15" x14ac:dyDescent="0.3">
      <c r="A318" t="s">
        <v>112</v>
      </c>
      <c r="B318" t="s">
        <v>495</v>
      </c>
      <c r="C318" t="s">
        <v>306</v>
      </c>
      <c r="D318" t="s">
        <v>307</v>
      </c>
      <c r="E318" s="50">
        <v>0</v>
      </c>
      <c r="F318" s="50">
        <v>0</v>
      </c>
      <c r="G318" s="50">
        <v>0</v>
      </c>
      <c r="H318" s="50">
        <v>0</v>
      </c>
      <c r="I318" s="50">
        <v>0</v>
      </c>
      <c r="J318" s="50">
        <v>2.623902898448E-4</v>
      </c>
      <c r="K318" s="50">
        <v>9.0577493824559995E-4</v>
      </c>
      <c r="L318" s="50">
        <v>2.3274783569970001E-4</v>
      </c>
      <c r="M318" s="50">
        <v>1.6487542019839999E-3</v>
      </c>
      <c r="N318" s="5"/>
      <c r="O318" s="5"/>
    </row>
    <row r="319" spans="1:15" x14ac:dyDescent="0.3">
      <c r="A319" t="s">
        <v>112</v>
      </c>
      <c r="B319" t="s">
        <v>495</v>
      </c>
      <c r="C319" t="s">
        <v>424</v>
      </c>
      <c r="D319" t="s">
        <v>425</v>
      </c>
      <c r="E319" s="50">
        <v>0</v>
      </c>
      <c r="F319" s="50">
        <v>0</v>
      </c>
      <c r="G319" s="50">
        <v>7.0246844501945497E-5</v>
      </c>
      <c r="H319" s="50">
        <v>0</v>
      </c>
      <c r="I319" s="50">
        <v>0</v>
      </c>
      <c r="J319" s="50">
        <v>0</v>
      </c>
      <c r="K319" s="50">
        <v>0</v>
      </c>
      <c r="L319" s="50">
        <v>2.1667368384880001E-4</v>
      </c>
      <c r="M319" s="50">
        <v>0</v>
      </c>
      <c r="N319" s="5"/>
      <c r="O319" s="5"/>
    </row>
    <row r="320" spans="1:15" x14ac:dyDescent="0.3">
      <c r="A320" t="s">
        <v>112</v>
      </c>
      <c r="B320" t="s">
        <v>495</v>
      </c>
      <c r="C320" t="s">
        <v>308</v>
      </c>
      <c r="D320" t="s">
        <v>309</v>
      </c>
      <c r="E320" s="50"/>
      <c r="F320" s="50"/>
      <c r="G320" s="50"/>
      <c r="H320" s="50"/>
      <c r="I320" s="50"/>
      <c r="J320" s="50">
        <v>1.9340049564932401E-2</v>
      </c>
      <c r="K320" s="50">
        <v>1.38814421505573E-2</v>
      </c>
      <c r="L320" s="50">
        <v>2.9721529027232199E-2</v>
      </c>
      <c r="M320" s="50">
        <v>2.6212190206244601E-2</v>
      </c>
      <c r="N320" s="5"/>
      <c r="O320" s="5"/>
    </row>
    <row r="321" spans="1:15" x14ac:dyDescent="0.3">
      <c r="A321" t="s">
        <v>112</v>
      </c>
      <c r="B321" t="s">
        <v>495</v>
      </c>
      <c r="C321" t="s">
        <v>310</v>
      </c>
      <c r="D321" t="s">
        <v>311</v>
      </c>
      <c r="E321" s="50">
        <v>0</v>
      </c>
      <c r="F321" s="50">
        <v>5.7025426438469997E-4</v>
      </c>
      <c r="G321" s="50">
        <v>3.8252982134853999E-3</v>
      </c>
      <c r="H321" s="50">
        <v>5.1757450659725996E-3</v>
      </c>
      <c r="I321" s="50">
        <v>2.8597624986216898E-2</v>
      </c>
      <c r="J321" s="50">
        <v>4.1536270047009501E-2</v>
      </c>
      <c r="K321" s="50">
        <v>5.0875234113285102E-2</v>
      </c>
      <c r="L321" s="50">
        <v>0.12571923900964399</v>
      </c>
      <c r="M321" s="50">
        <v>0.17090744276318701</v>
      </c>
      <c r="N321" s="5"/>
      <c r="O321" s="5"/>
    </row>
    <row r="322" spans="1:15" x14ac:dyDescent="0.3">
      <c r="A322" t="s">
        <v>117</v>
      </c>
      <c r="B322" t="s">
        <v>496</v>
      </c>
      <c r="C322" t="s">
        <v>370</v>
      </c>
      <c r="D322" t="s">
        <v>371</v>
      </c>
      <c r="E322" s="50">
        <v>0</v>
      </c>
      <c r="F322" s="50">
        <v>0</v>
      </c>
      <c r="G322" s="50">
        <v>0</v>
      </c>
      <c r="H322" s="50">
        <v>0</v>
      </c>
      <c r="I322" s="50">
        <v>0</v>
      </c>
      <c r="J322" s="50">
        <v>0</v>
      </c>
      <c r="K322" s="50">
        <v>5.86975209289248E-7</v>
      </c>
      <c r="L322" s="50">
        <v>0</v>
      </c>
      <c r="M322" s="50">
        <v>0</v>
      </c>
      <c r="N322" s="5"/>
      <c r="O322" s="5"/>
    </row>
    <row r="323" spans="1:15" x14ac:dyDescent="0.3">
      <c r="A323" t="s">
        <v>117</v>
      </c>
      <c r="B323" t="s">
        <v>496</v>
      </c>
      <c r="C323" t="s">
        <v>372</v>
      </c>
      <c r="D323" t="s">
        <v>373</v>
      </c>
      <c r="E323" s="50">
        <v>0</v>
      </c>
      <c r="F323" s="50">
        <v>0</v>
      </c>
      <c r="G323" s="50">
        <v>0</v>
      </c>
      <c r="H323" s="50">
        <v>0</v>
      </c>
      <c r="I323" s="50">
        <v>1.608052243469E-4</v>
      </c>
      <c r="J323" s="50">
        <v>0</v>
      </c>
      <c r="K323" s="50">
        <v>0</v>
      </c>
      <c r="L323" s="50">
        <v>0</v>
      </c>
      <c r="M323" s="50">
        <v>0</v>
      </c>
      <c r="N323" s="5"/>
      <c r="O323" s="5"/>
    </row>
    <row r="324" spans="1:15" x14ac:dyDescent="0.3">
      <c r="A324" t="s">
        <v>117</v>
      </c>
      <c r="B324" t="s">
        <v>496</v>
      </c>
      <c r="C324" t="s">
        <v>250</v>
      </c>
      <c r="D324" t="s">
        <v>251</v>
      </c>
      <c r="E324" s="50">
        <v>0</v>
      </c>
      <c r="F324" s="50">
        <v>0</v>
      </c>
      <c r="G324" s="50">
        <v>0</v>
      </c>
      <c r="H324" s="50">
        <v>0</v>
      </c>
      <c r="I324" s="50">
        <v>0</v>
      </c>
      <c r="J324" s="50">
        <v>0</v>
      </c>
      <c r="K324" s="50">
        <v>0</v>
      </c>
      <c r="L324" s="50">
        <v>0</v>
      </c>
      <c r="M324" s="50">
        <v>8.9227669206035108E-6</v>
      </c>
      <c r="N324" s="5"/>
      <c r="O324" s="5"/>
    </row>
    <row r="325" spans="1:15" x14ac:dyDescent="0.3">
      <c r="A325" t="s">
        <v>117</v>
      </c>
      <c r="B325" t="s">
        <v>496</v>
      </c>
      <c r="C325" t="s">
        <v>252</v>
      </c>
      <c r="D325" t="s">
        <v>253</v>
      </c>
      <c r="E325" s="50">
        <v>0</v>
      </c>
      <c r="F325" s="50">
        <v>0</v>
      </c>
      <c r="G325" s="50">
        <v>0</v>
      </c>
      <c r="H325" s="50">
        <v>0</v>
      </c>
      <c r="I325" s="50">
        <v>0</v>
      </c>
      <c r="J325" s="50">
        <v>0</v>
      </c>
      <c r="K325" s="50">
        <v>0</v>
      </c>
      <c r="L325" s="50">
        <v>0</v>
      </c>
      <c r="M325" s="50">
        <v>1.560609430034E-4</v>
      </c>
      <c r="N325" s="5"/>
      <c r="O325" s="5"/>
    </row>
    <row r="326" spans="1:15" x14ac:dyDescent="0.3">
      <c r="A326" t="s">
        <v>117</v>
      </c>
      <c r="B326" t="s">
        <v>496</v>
      </c>
      <c r="C326" t="s">
        <v>374</v>
      </c>
      <c r="D326" t="s">
        <v>375</v>
      </c>
      <c r="E326" s="50">
        <v>0</v>
      </c>
      <c r="F326" s="50">
        <v>0</v>
      </c>
      <c r="G326" s="50">
        <v>0</v>
      </c>
      <c r="H326" s="50">
        <v>0</v>
      </c>
      <c r="I326" s="50">
        <v>0</v>
      </c>
      <c r="J326" s="50">
        <v>2.7912054481019999E-4</v>
      </c>
      <c r="K326" s="50">
        <v>1.9702801191800001E-4</v>
      </c>
      <c r="L326" s="50">
        <v>2.0618766419380001E-4</v>
      </c>
      <c r="M326" s="50">
        <v>0</v>
      </c>
      <c r="N326" s="5"/>
      <c r="O326" s="5"/>
    </row>
    <row r="327" spans="1:15" x14ac:dyDescent="0.3">
      <c r="A327" t="s">
        <v>117</v>
      </c>
      <c r="B327" t="s">
        <v>496</v>
      </c>
      <c r="C327" t="s">
        <v>447</v>
      </c>
      <c r="D327" t="s">
        <v>448</v>
      </c>
      <c r="E327" s="50">
        <v>0</v>
      </c>
      <c r="F327" s="50">
        <v>0</v>
      </c>
      <c r="G327" s="50">
        <v>0</v>
      </c>
      <c r="H327" s="50">
        <v>0</v>
      </c>
      <c r="I327" s="50">
        <v>2.3092134044595702E-6</v>
      </c>
      <c r="J327" s="50">
        <v>0</v>
      </c>
      <c r="K327" s="50">
        <v>0</v>
      </c>
      <c r="L327" s="50">
        <v>0</v>
      </c>
      <c r="M327" s="50">
        <v>0</v>
      </c>
      <c r="N327" s="5"/>
      <c r="O327" s="5"/>
    </row>
    <row r="328" spans="1:15" x14ac:dyDescent="0.3">
      <c r="A328" t="s">
        <v>117</v>
      </c>
      <c r="B328" t="s">
        <v>496</v>
      </c>
      <c r="C328" t="s">
        <v>254</v>
      </c>
      <c r="D328" t="s">
        <v>255</v>
      </c>
      <c r="E328" s="50">
        <v>1.57226918065263E-5</v>
      </c>
      <c r="F328" s="50">
        <v>1.6491222151672199E-5</v>
      </c>
      <c r="G328" s="50">
        <v>2.77598591296389E-5</v>
      </c>
      <c r="H328" s="50">
        <v>6.43693794726604E-5</v>
      </c>
      <c r="I328" s="50">
        <v>6.2768618903037495E-5</v>
      </c>
      <c r="J328" s="50">
        <v>9.2281514444313598E-5</v>
      </c>
      <c r="K328" s="50">
        <v>5.0284209595778899E-5</v>
      </c>
      <c r="L328" s="50">
        <v>7.1099194549600703E-6</v>
      </c>
      <c r="M328" s="50">
        <v>0</v>
      </c>
      <c r="N328" s="5"/>
      <c r="O328" s="5"/>
    </row>
    <row r="329" spans="1:15" x14ac:dyDescent="0.3">
      <c r="A329" t="s">
        <v>117</v>
      </c>
      <c r="B329" t="s">
        <v>496</v>
      </c>
      <c r="C329" t="s">
        <v>71</v>
      </c>
      <c r="D329" t="s">
        <v>376</v>
      </c>
      <c r="E329" s="50">
        <v>0</v>
      </c>
      <c r="F329" s="50">
        <v>0</v>
      </c>
      <c r="G329" s="50">
        <v>0</v>
      </c>
      <c r="H329" s="50">
        <v>0</v>
      </c>
      <c r="I329" s="50">
        <v>4.9795038139800003E-4</v>
      </c>
      <c r="J329" s="50">
        <v>5.0878978479490002E-4</v>
      </c>
      <c r="K329" s="50">
        <v>2.6511713619559998E-4</v>
      </c>
      <c r="L329" s="50">
        <v>1.7774798637400102E-5</v>
      </c>
      <c r="M329" s="50">
        <v>0</v>
      </c>
      <c r="N329" s="5"/>
      <c r="O329" s="5"/>
    </row>
    <row r="330" spans="1:15" x14ac:dyDescent="0.3">
      <c r="A330" t="s">
        <v>117</v>
      </c>
      <c r="B330" t="s">
        <v>496</v>
      </c>
      <c r="C330" t="s">
        <v>256</v>
      </c>
      <c r="D330" t="s">
        <v>257</v>
      </c>
      <c r="E330" s="50">
        <v>0</v>
      </c>
      <c r="F330" s="50">
        <v>0</v>
      </c>
      <c r="G330" s="50">
        <v>2.1687389945029999E-4</v>
      </c>
      <c r="H330" s="50">
        <v>0</v>
      </c>
      <c r="I330" s="50">
        <v>0</v>
      </c>
      <c r="J330" s="50">
        <v>0</v>
      </c>
      <c r="K330" s="50">
        <v>0</v>
      </c>
      <c r="L330" s="50">
        <v>0</v>
      </c>
      <c r="M330" s="50">
        <v>0</v>
      </c>
      <c r="N330" s="5"/>
      <c r="O330" s="5"/>
    </row>
    <row r="331" spans="1:15" x14ac:dyDescent="0.3">
      <c r="A331" t="s">
        <v>117</v>
      </c>
      <c r="B331" t="s">
        <v>496</v>
      </c>
      <c r="C331" t="s">
        <v>258</v>
      </c>
      <c r="D331" t="s">
        <v>259</v>
      </c>
      <c r="E331" s="50">
        <v>4.9161092690828902E-5</v>
      </c>
      <c r="F331" s="50">
        <v>2.880316197723E-4</v>
      </c>
      <c r="G331" s="50">
        <v>8.7400181478472505E-5</v>
      </c>
      <c r="H331" s="50">
        <v>6.3189274182319998E-4</v>
      </c>
      <c r="I331" s="50">
        <v>2.0992849131450599E-7</v>
      </c>
      <c r="J331" s="50">
        <v>2.1001286358960001E-4</v>
      </c>
      <c r="K331" s="50">
        <v>5.8893179332021198E-5</v>
      </c>
      <c r="L331" s="50">
        <v>2.5453511648756998E-3</v>
      </c>
      <c r="M331" s="50">
        <v>4.7021232109439003E-3</v>
      </c>
      <c r="N331" s="5"/>
      <c r="O331" s="5"/>
    </row>
    <row r="332" spans="1:15" x14ac:dyDescent="0.3">
      <c r="A332" t="s">
        <v>117</v>
      </c>
      <c r="B332" t="s">
        <v>496</v>
      </c>
      <c r="C332" t="s">
        <v>16</v>
      </c>
      <c r="D332" t="s">
        <v>260</v>
      </c>
      <c r="E332" s="50">
        <v>8.8578545388881E-7</v>
      </c>
      <c r="F332" s="50">
        <v>0</v>
      </c>
      <c r="G332" s="50">
        <v>0</v>
      </c>
      <c r="H332" s="50">
        <v>4.2912919648440202E-7</v>
      </c>
      <c r="I332" s="50">
        <v>0</v>
      </c>
      <c r="J332" s="50">
        <v>8.6239765068129995E-4</v>
      </c>
      <c r="K332" s="50">
        <v>1.0718167321621E-3</v>
      </c>
      <c r="L332" s="50">
        <v>1.0419586961243001E-3</v>
      </c>
      <c r="M332" s="50">
        <v>2.4843782406380001E-4</v>
      </c>
      <c r="N332" s="5"/>
      <c r="O332" s="5"/>
    </row>
    <row r="333" spans="1:15" x14ac:dyDescent="0.3">
      <c r="A333" t="s">
        <v>117</v>
      </c>
      <c r="B333" t="s">
        <v>496</v>
      </c>
      <c r="C333" t="s">
        <v>261</v>
      </c>
      <c r="D333" t="s">
        <v>262</v>
      </c>
      <c r="E333" s="50">
        <v>1.109446280995E-4</v>
      </c>
      <c r="F333" s="50">
        <v>5.17327379826431E-5</v>
      </c>
      <c r="G333" s="50">
        <v>7.8074603802109506E-5</v>
      </c>
      <c r="H333" s="50">
        <v>8.4109322510942896E-5</v>
      </c>
      <c r="I333" s="50">
        <v>1.2658688026259999E-4</v>
      </c>
      <c r="J333" s="50">
        <v>1.5249209898080001E-4</v>
      </c>
      <c r="K333" s="50">
        <v>7.6893752416891498E-5</v>
      </c>
      <c r="L333" s="50">
        <v>2.9826112113549998E-4</v>
      </c>
      <c r="M333" s="50">
        <v>8.9052712991905602E-5</v>
      </c>
      <c r="N333" s="5"/>
      <c r="O333" s="5"/>
    </row>
    <row r="334" spans="1:15" x14ac:dyDescent="0.3">
      <c r="A334" t="s">
        <v>117</v>
      </c>
      <c r="B334" t="s">
        <v>496</v>
      </c>
      <c r="C334" t="s">
        <v>18</v>
      </c>
      <c r="D334" t="s">
        <v>263</v>
      </c>
      <c r="E334" s="50">
        <v>0</v>
      </c>
      <c r="F334" s="50">
        <v>0</v>
      </c>
      <c r="G334" s="50">
        <v>0</v>
      </c>
      <c r="H334" s="50">
        <v>0</v>
      </c>
      <c r="I334" s="50">
        <v>1.0076567583096299E-5</v>
      </c>
      <c r="J334" s="50">
        <v>1.2207644287476399E-5</v>
      </c>
      <c r="K334" s="50">
        <v>3.7175096588318999E-6</v>
      </c>
      <c r="L334" s="50">
        <v>1.4219838909920099E-6</v>
      </c>
      <c r="M334" s="50">
        <v>2.02949208390197E-5</v>
      </c>
      <c r="N334" s="5"/>
      <c r="O334" s="5"/>
    </row>
    <row r="335" spans="1:15" x14ac:dyDescent="0.3">
      <c r="A335" t="s">
        <v>117</v>
      </c>
      <c r="B335" t="s">
        <v>496</v>
      </c>
      <c r="C335" t="s">
        <v>430</v>
      </c>
      <c r="D335" t="s">
        <v>431</v>
      </c>
      <c r="E335" s="50">
        <v>0</v>
      </c>
      <c r="F335" s="50">
        <v>0</v>
      </c>
      <c r="G335" s="50">
        <v>0</v>
      </c>
      <c r="H335" s="50">
        <v>0</v>
      </c>
      <c r="I335" s="50">
        <v>0</v>
      </c>
      <c r="J335" s="50">
        <v>3.5174568285939998E-4</v>
      </c>
      <c r="K335" s="50">
        <v>5.8697520928924797E-5</v>
      </c>
      <c r="L335" s="50">
        <v>0</v>
      </c>
      <c r="M335" s="50">
        <v>0</v>
      </c>
      <c r="N335" s="5"/>
      <c r="O335" s="5"/>
    </row>
    <row r="336" spans="1:15" x14ac:dyDescent="0.3">
      <c r="A336" t="s">
        <v>117</v>
      </c>
      <c r="B336" t="s">
        <v>496</v>
      </c>
      <c r="C336" t="s">
        <v>449</v>
      </c>
      <c r="D336" t="s">
        <v>450</v>
      </c>
      <c r="E336" s="50">
        <v>0</v>
      </c>
      <c r="F336" s="50">
        <v>0</v>
      </c>
      <c r="G336" s="50">
        <v>0</v>
      </c>
      <c r="H336" s="50">
        <v>0</v>
      </c>
      <c r="I336" s="50">
        <v>1.04964245657253E-6</v>
      </c>
      <c r="J336" s="50">
        <v>0</v>
      </c>
      <c r="K336" s="50">
        <v>0</v>
      </c>
      <c r="L336" s="50">
        <v>0</v>
      </c>
      <c r="M336" s="50">
        <v>8.7478107064740301E-6</v>
      </c>
      <c r="N336" s="5"/>
      <c r="O336" s="5"/>
    </row>
    <row r="337" spans="1:15" x14ac:dyDescent="0.3">
      <c r="A337" t="s">
        <v>117</v>
      </c>
      <c r="B337" t="s">
        <v>496</v>
      </c>
      <c r="C337" t="s">
        <v>388</v>
      </c>
      <c r="D337" t="s">
        <v>389</v>
      </c>
      <c r="E337" s="50">
        <v>0</v>
      </c>
      <c r="F337" s="50">
        <v>0</v>
      </c>
      <c r="G337" s="50">
        <v>0</v>
      </c>
      <c r="H337" s="50">
        <v>0</v>
      </c>
      <c r="I337" s="50">
        <v>3.7157342962667702E-5</v>
      </c>
      <c r="J337" s="50">
        <v>4.38647557448306E-5</v>
      </c>
      <c r="K337" s="50">
        <v>3.7703374276670001E-4</v>
      </c>
      <c r="L337" s="50">
        <v>7.2929998809249995E-4</v>
      </c>
      <c r="M337" s="50">
        <v>0</v>
      </c>
      <c r="N337" s="5"/>
      <c r="O337" s="5"/>
    </row>
    <row r="338" spans="1:15" x14ac:dyDescent="0.3">
      <c r="A338" t="s">
        <v>117</v>
      </c>
      <c r="B338" t="s">
        <v>496</v>
      </c>
      <c r="C338" t="s">
        <v>390</v>
      </c>
      <c r="D338" t="s">
        <v>391</v>
      </c>
      <c r="E338" s="50">
        <v>0</v>
      </c>
      <c r="F338" s="50">
        <v>0</v>
      </c>
      <c r="G338" s="50">
        <v>2.0516270887990001E-4</v>
      </c>
      <c r="H338" s="50">
        <v>0</v>
      </c>
      <c r="I338" s="50">
        <v>2.426773359595E-4</v>
      </c>
      <c r="J338" s="50">
        <v>8.820540270764E-4</v>
      </c>
      <c r="K338" s="50">
        <v>6.5134682390790004E-4</v>
      </c>
      <c r="L338" s="50">
        <v>1.5405417979033999E-3</v>
      </c>
      <c r="M338" s="50">
        <v>9.897273033304E-4</v>
      </c>
      <c r="N338" s="5"/>
      <c r="O338" s="5"/>
    </row>
    <row r="339" spans="1:15" x14ac:dyDescent="0.3">
      <c r="A339" t="s">
        <v>117</v>
      </c>
      <c r="B339" t="s">
        <v>496</v>
      </c>
      <c r="C339" t="s">
        <v>393</v>
      </c>
      <c r="D339" t="s">
        <v>394</v>
      </c>
      <c r="E339" s="50">
        <v>0</v>
      </c>
      <c r="F339" s="50">
        <v>0</v>
      </c>
      <c r="G339" s="50">
        <v>0</v>
      </c>
      <c r="H339" s="50">
        <v>0</v>
      </c>
      <c r="I339" s="50">
        <v>0</v>
      </c>
      <c r="J339" s="50">
        <v>8.2763690084586197E-7</v>
      </c>
      <c r="K339" s="50">
        <v>7.0045708308516899E-5</v>
      </c>
      <c r="L339" s="50">
        <v>2.7106567922029998E-4</v>
      </c>
      <c r="M339" s="50">
        <v>1.3681575944919999E-4</v>
      </c>
      <c r="N339" s="5"/>
      <c r="O339" s="5"/>
    </row>
    <row r="340" spans="1:15" x14ac:dyDescent="0.3">
      <c r="A340" t="s">
        <v>117</v>
      </c>
      <c r="B340" t="s">
        <v>496</v>
      </c>
      <c r="C340" t="s">
        <v>264</v>
      </c>
      <c r="D340" t="s">
        <v>265</v>
      </c>
      <c r="E340" s="50">
        <v>0</v>
      </c>
      <c r="F340" s="50">
        <v>0</v>
      </c>
      <c r="G340" s="50">
        <v>0</v>
      </c>
      <c r="H340" s="50">
        <v>2.1456459824220101E-7</v>
      </c>
      <c r="I340" s="50">
        <v>0</v>
      </c>
      <c r="J340" s="50">
        <v>2.09392135914E-4</v>
      </c>
      <c r="K340" s="50">
        <v>0</v>
      </c>
      <c r="L340" s="50">
        <v>0</v>
      </c>
      <c r="M340" s="50">
        <v>0</v>
      </c>
      <c r="N340" s="5"/>
      <c r="O340" s="5"/>
    </row>
    <row r="341" spans="1:15" x14ac:dyDescent="0.3">
      <c r="A341" t="s">
        <v>117</v>
      </c>
      <c r="B341" t="s">
        <v>496</v>
      </c>
      <c r="C341" t="s">
        <v>86</v>
      </c>
      <c r="D341" t="s">
        <v>396</v>
      </c>
      <c r="E341" s="50">
        <v>0</v>
      </c>
      <c r="F341" s="50">
        <v>0</v>
      </c>
      <c r="G341" s="50">
        <v>1.518117296152E-4</v>
      </c>
      <c r="H341" s="50">
        <v>0</v>
      </c>
      <c r="I341" s="50">
        <v>4.6436182278759998E-4</v>
      </c>
      <c r="J341" s="50">
        <v>1.1620022087875E-3</v>
      </c>
      <c r="K341" s="50">
        <v>1.6611398422880001E-4</v>
      </c>
      <c r="L341" s="50">
        <v>1.206908827479E-4</v>
      </c>
      <c r="M341" s="50">
        <v>5.0229929076570003E-4</v>
      </c>
      <c r="N341" s="5"/>
      <c r="O341" s="5"/>
    </row>
    <row r="342" spans="1:15" x14ac:dyDescent="0.3">
      <c r="A342" t="s">
        <v>117</v>
      </c>
      <c r="B342" t="s">
        <v>496</v>
      </c>
      <c r="C342" t="s">
        <v>432</v>
      </c>
      <c r="D342" t="s">
        <v>433</v>
      </c>
      <c r="E342" s="50">
        <v>0</v>
      </c>
      <c r="F342" s="50">
        <v>0</v>
      </c>
      <c r="G342" s="50">
        <v>2.1687389945030399E-7</v>
      </c>
      <c r="H342" s="50">
        <v>0</v>
      </c>
      <c r="I342" s="50">
        <v>1.2595709478870399E-6</v>
      </c>
      <c r="J342" s="50">
        <v>0</v>
      </c>
      <c r="K342" s="50">
        <v>1.9565840309641602E-6</v>
      </c>
      <c r="L342" s="50">
        <v>0</v>
      </c>
      <c r="M342" s="50">
        <v>0</v>
      </c>
      <c r="N342" s="5"/>
      <c r="O342" s="5"/>
    </row>
    <row r="343" spans="1:15" x14ac:dyDescent="0.3">
      <c r="A343" t="s">
        <v>117</v>
      </c>
      <c r="B343" t="s">
        <v>496</v>
      </c>
      <c r="C343" t="s">
        <v>5</v>
      </c>
      <c r="D343" t="s">
        <v>268</v>
      </c>
      <c r="E343" s="50">
        <v>2.05945118029148E-5</v>
      </c>
      <c r="F343" s="50">
        <v>7.9067503466921694E-6</v>
      </c>
      <c r="G343" s="50">
        <v>2.6024867934036501E-6</v>
      </c>
      <c r="H343" s="50">
        <v>7.2951963402348398E-6</v>
      </c>
      <c r="I343" s="50">
        <v>2.3302062535910201E-5</v>
      </c>
      <c r="J343" s="50">
        <v>7.0349136571898202E-6</v>
      </c>
      <c r="K343" s="50">
        <v>4.8914600774103998E-6</v>
      </c>
      <c r="L343" s="50">
        <v>0</v>
      </c>
      <c r="M343" s="50">
        <v>0</v>
      </c>
      <c r="N343" s="5"/>
      <c r="O343" s="5"/>
    </row>
    <row r="344" spans="1:15" x14ac:dyDescent="0.3">
      <c r="A344" t="s">
        <v>117</v>
      </c>
      <c r="B344" t="s">
        <v>496</v>
      </c>
      <c r="C344" t="s">
        <v>401</v>
      </c>
      <c r="D344" t="s">
        <v>402</v>
      </c>
      <c r="E344" s="50">
        <v>1.10723181736101E-6</v>
      </c>
      <c r="F344" s="50">
        <v>0</v>
      </c>
      <c r="G344" s="50">
        <v>6.5062169835091199E-7</v>
      </c>
      <c r="H344" s="50">
        <v>1.71651678593761E-6</v>
      </c>
      <c r="I344" s="50">
        <v>6.2978547394351997E-7</v>
      </c>
      <c r="J344" s="50">
        <v>1.86218302690318E-6</v>
      </c>
      <c r="K344" s="50">
        <v>3.9131680619283203E-6</v>
      </c>
      <c r="L344" s="50">
        <v>1.7774798637400101E-7</v>
      </c>
      <c r="M344" s="50">
        <v>0</v>
      </c>
      <c r="N344" s="5"/>
      <c r="O344" s="5"/>
    </row>
    <row r="345" spans="1:15" x14ac:dyDescent="0.3">
      <c r="A345" t="s">
        <v>117</v>
      </c>
      <c r="B345" t="s">
        <v>496</v>
      </c>
      <c r="C345" t="s">
        <v>50</v>
      </c>
      <c r="D345" t="s">
        <v>323</v>
      </c>
      <c r="E345" s="50">
        <v>8.4149618119436908E-6</v>
      </c>
      <c r="F345" s="50">
        <v>4.5181430552526701E-7</v>
      </c>
      <c r="G345" s="50">
        <v>1.08436949725152E-6</v>
      </c>
      <c r="H345" s="50">
        <v>1.2873875894532E-6</v>
      </c>
      <c r="I345" s="50">
        <v>1.8893564218305599E-6</v>
      </c>
      <c r="J345" s="50">
        <v>1.466986406749E-4</v>
      </c>
      <c r="K345" s="50">
        <v>6.2610688990853098E-6</v>
      </c>
      <c r="L345" s="50">
        <v>0</v>
      </c>
      <c r="M345" s="50">
        <v>3.4991242825896101E-7</v>
      </c>
      <c r="N345" s="5"/>
      <c r="O345" s="5"/>
    </row>
    <row r="346" spans="1:15" x14ac:dyDescent="0.3">
      <c r="A346" t="s">
        <v>117</v>
      </c>
      <c r="B346" t="s">
        <v>496</v>
      </c>
      <c r="C346" t="s">
        <v>269</v>
      </c>
      <c r="D346" t="s">
        <v>270</v>
      </c>
      <c r="E346" s="50">
        <v>0</v>
      </c>
      <c r="F346" s="50">
        <v>0</v>
      </c>
      <c r="G346" s="50">
        <v>0</v>
      </c>
      <c r="H346" s="50">
        <v>0</v>
      </c>
      <c r="I346" s="50">
        <v>0</v>
      </c>
      <c r="J346" s="50">
        <v>0</v>
      </c>
      <c r="K346" s="50">
        <v>0</v>
      </c>
      <c r="L346" s="50">
        <v>0</v>
      </c>
      <c r="M346" s="50">
        <v>3.4991242825889999E-4</v>
      </c>
      <c r="N346" s="5"/>
      <c r="O346" s="5"/>
    </row>
    <row r="347" spans="1:15" x14ac:dyDescent="0.3">
      <c r="A347" t="s">
        <v>117</v>
      </c>
      <c r="B347" t="s">
        <v>496</v>
      </c>
      <c r="C347" t="s">
        <v>407</v>
      </c>
      <c r="D347" t="s">
        <v>408</v>
      </c>
      <c r="E347" s="50">
        <v>0</v>
      </c>
      <c r="F347" s="50">
        <v>7.0189352363350004E-4</v>
      </c>
      <c r="G347" s="50">
        <v>0</v>
      </c>
      <c r="H347" s="50">
        <v>0</v>
      </c>
      <c r="I347" s="50">
        <v>0</v>
      </c>
      <c r="J347" s="50">
        <v>1.6387210636739999E-4</v>
      </c>
      <c r="K347" s="50">
        <v>3.0620540084580001E-4</v>
      </c>
      <c r="L347" s="50">
        <v>0</v>
      </c>
      <c r="M347" s="50">
        <v>0</v>
      </c>
      <c r="N347" s="5"/>
      <c r="O347" s="5"/>
    </row>
    <row r="348" spans="1:15" x14ac:dyDescent="0.3">
      <c r="A348" t="s">
        <v>117</v>
      </c>
      <c r="B348" t="s">
        <v>496</v>
      </c>
      <c r="C348" t="s">
        <v>316</v>
      </c>
      <c r="D348" t="s">
        <v>317</v>
      </c>
      <c r="E348" s="50">
        <v>6.6433909041660697E-7</v>
      </c>
      <c r="F348" s="50">
        <v>0</v>
      </c>
      <c r="G348" s="50">
        <v>0</v>
      </c>
      <c r="H348" s="50">
        <v>2.1456459824220101E-7</v>
      </c>
      <c r="I348" s="50">
        <v>0</v>
      </c>
      <c r="J348" s="50">
        <v>0</v>
      </c>
      <c r="K348" s="50">
        <v>0</v>
      </c>
      <c r="L348" s="50">
        <v>1.7597050651026099E-5</v>
      </c>
      <c r="M348" s="50">
        <v>0</v>
      </c>
      <c r="N348" s="5"/>
      <c r="O348" s="5"/>
    </row>
    <row r="349" spans="1:15" x14ac:dyDescent="0.3">
      <c r="A349" t="s">
        <v>117</v>
      </c>
      <c r="B349" t="s">
        <v>496</v>
      </c>
      <c r="C349" t="s">
        <v>451</v>
      </c>
      <c r="D349" t="s">
        <v>452</v>
      </c>
      <c r="E349" s="50">
        <v>0</v>
      </c>
      <c r="F349" s="50">
        <v>0</v>
      </c>
      <c r="G349" s="50">
        <v>0</v>
      </c>
      <c r="H349" s="50">
        <v>0</v>
      </c>
      <c r="I349" s="50">
        <v>6.5287760798811605E-5</v>
      </c>
      <c r="J349" s="50">
        <v>5.0278941726386097E-5</v>
      </c>
      <c r="K349" s="50">
        <v>1.246344027724E-4</v>
      </c>
      <c r="L349" s="50">
        <v>1.782812303331E-4</v>
      </c>
      <c r="M349" s="50">
        <v>1.030492101222E-4</v>
      </c>
      <c r="N349" s="5"/>
      <c r="O349" s="5"/>
    </row>
    <row r="350" spans="1:15" x14ac:dyDescent="0.3">
      <c r="A350" t="s">
        <v>117</v>
      </c>
      <c r="B350" t="s">
        <v>496</v>
      </c>
      <c r="C350" t="s">
        <v>57</v>
      </c>
      <c r="D350" t="s">
        <v>318</v>
      </c>
      <c r="E350" s="50">
        <v>1.8601494531665002E-5</v>
      </c>
      <c r="F350" s="50">
        <v>4.9699573607779398E-6</v>
      </c>
      <c r="G350" s="50">
        <v>1.5181172961521201E-6</v>
      </c>
      <c r="H350" s="50">
        <v>8.58258392968805E-7</v>
      </c>
      <c r="I350" s="50">
        <v>1.34354234441284E-5</v>
      </c>
      <c r="J350" s="50">
        <v>1.24145535126879E-6</v>
      </c>
      <c r="K350" s="50">
        <v>1.3696088216739999E-4</v>
      </c>
      <c r="L350" s="50">
        <v>0</v>
      </c>
      <c r="M350" s="50">
        <v>0</v>
      </c>
      <c r="N350" s="5"/>
      <c r="O350" s="5"/>
    </row>
    <row r="351" spans="1:15" x14ac:dyDescent="0.3">
      <c r="A351" t="s">
        <v>117</v>
      </c>
      <c r="B351" t="s">
        <v>496</v>
      </c>
      <c r="C351" t="s">
        <v>275</v>
      </c>
      <c r="D351" t="s">
        <v>276</v>
      </c>
      <c r="E351" s="50">
        <v>0</v>
      </c>
      <c r="F351" s="50">
        <v>0</v>
      </c>
      <c r="G351" s="50">
        <v>0</v>
      </c>
      <c r="H351" s="50">
        <v>0</v>
      </c>
      <c r="I351" s="50">
        <v>0</v>
      </c>
      <c r="J351" s="50">
        <v>3.7243660538063701E-6</v>
      </c>
      <c r="K351" s="50">
        <v>0</v>
      </c>
      <c r="L351" s="50">
        <v>2.4884718092360199E-6</v>
      </c>
      <c r="M351" s="50">
        <v>0</v>
      </c>
      <c r="N351" s="5"/>
      <c r="O351" s="5"/>
    </row>
    <row r="352" spans="1:15" x14ac:dyDescent="0.3">
      <c r="A352" t="s">
        <v>117</v>
      </c>
      <c r="B352" t="s">
        <v>496</v>
      </c>
      <c r="C352" t="s">
        <v>281</v>
      </c>
      <c r="D352" t="s">
        <v>282</v>
      </c>
      <c r="E352" s="50">
        <v>2.9009473614858499E-5</v>
      </c>
      <c r="F352" s="50">
        <v>1.83662515196E-4</v>
      </c>
      <c r="G352" s="50">
        <v>0</v>
      </c>
      <c r="H352" s="50">
        <v>0</v>
      </c>
      <c r="I352" s="50">
        <v>0</v>
      </c>
      <c r="J352" s="50">
        <v>0</v>
      </c>
      <c r="K352" s="50">
        <v>0</v>
      </c>
      <c r="L352" s="50">
        <v>0</v>
      </c>
      <c r="M352" s="50">
        <v>0</v>
      </c>
      <c r="N352" s="5"/>
      <c r="O352" s="5"/>
    </row>
    <row r="353" spans="1:15" x14ac:dyDescent="0.3">
      <c r="A353" t="s">
        <v>117</v>
      </c>
      <c r="B353" t="s">
        <v>496</v>
      </c>
      <c r="C353" t="s">
        <v>283</v>
      </c>
      <c r="D353" t="s">
        <v>284</v>
      </c>
      <c r="E353" s="50">
        <v>1.06294254466657E-5</v>
      </c>
      <c r="F353" s="50">
        <v>1.8253297943220001E-4</v>
      </c>
      <c r="G353" s="50">
        <v>5.3069043195479995E-4</v>
      </c>
      <c r="H353" s="50">
        <v>5.8211375503099995E-4</v>
      </c>
      <c r="I353" s="50">
        <v>6.4553011079209995E-4</v>
      </c>
      <c r="J353" s="50">
        <v>1.3447030546493001E-3</v>
      </c>
      <c r="K353" s="50">
        <v>7.2589267548769996E-4</v>
      </c>
      <c r="L353" s="50">
        <v>9.525514589782E-4</v>
      </c>
      <c r="M353" s="50">
        <v>8.9857511576900005E-4</v>
      </c>
      <c r="N353" s="5"/>
      <c r="O353" s="5"/>
    </row>
    <row r="354" spans="1:15" x14ac:dyDescent="0.3">
      <c r="A354" t="s">
        <v>117</v>
      </c>
      <c r="B354" t="s">
        <v>496</v>
      </c>
      <c r="C354" t="s">
        <v>285</v>
      </c>
      <c r="D354" t="s">
        <v>286</v>
      </c>
      <c r="E354" s="50">
        <v>0.21635376145143201</v>
      </c>
      <c r="F354" s="50">
        <v>0.21016978277973</v>
      </c>
      <c r="G354" s="50">
        <v>0.23203381876967899</v>
      </c>
      <c r="H354" s="50">
        <v>0.243491124554223</v>
      </c>
      <c r="I354" s="50">
        <v>0.26899145248885997</v>
      </c>
      <c r="J354" s="50">
        <v>0.289511939918837</v>
      </c>
      <c r="K354" s="50">
        <v>0.27208981470679</v>
      </c>
      <c r="L354" s="50">
        <v>0.31444240907513199</v>
      </c>
      <c r="M354" s="50">
        <v>0.29415125847268397</v>
      </c>
      <c r="N354" s="5"/>
      <c r="O354" s="5"/>
    </row>
    <row r="355" spans="1:15" x14ac:dyDescent="0.3">
      <c r="A355" t="s">
        <v>117</v>
      </c>
      <c r="B355" t="s">
        <v>496</v>
      </c>
      <c r="C355" t="s">
        <v>59</v>
      </c>
      <c r="D355" t="s">
        <v>409</v>
      </c>
      <c r="E355" s="50">
        <v>0</v>
      </c>
      <c r="F355" s="50">
        <v>0</v>
      </c>
      <c r="G355" s="50">
        <v>0</v>
      </c>
      <c r="H355" s="50">
        <v>0</v>
      </c>
      <c r="I355" s="50">
        <v>0</v>
      </c>
      <c r="J355" s="50">
        <v>3.6829842087640797E-5</v>
      </c>
      <c r="K355" s="50">
        <v>5.8325769963039995E-4</v>
      </c>
      <c r="L355" s="50">
        <v>3.8677961834979998E-4</v>
      </c>
      <c r="M355" s="50">
        <v>0</v>
      </c>
      <c r="N355" s="5"/>
      <c r="O355" s="5"/>
    </row>
    <row r="356" spans="1:15" x14ac:dyDescent="0.3">
      <c r="A356" t="s">
        <v>117</v>
      </c>
      <c r="B356" t="s">
        <v>496</v>
      </c>
      <c r="C356" t="s">
        <v>325</v>
      </c>
      <c r="D356" t="s">
        <v>326</v>
      </c>
      <c r="E356" s="50">
        <v>0</v>
      </c>
      <c r="F356" s="50">
        <v>0</v>
      </c>
      <c r="G356" s="50">
        <v>0</v>
      </c>
      <c r="H356" s="50">
        <v>0</v>
      </c>
      <c r="I356" s="50">
        <v>1.158805272056E-4</v>
      </c>
      <c r="J356" s="50">
        <v>0</v>
      </c>
      <c r="K356" s="50">
        <v>0</v>
      </c>
      <c r="L356" s="50">
        <v>0</v>
      </c>
      <c r="M356" s="50">
        <v>0</v>
      </c>
      <c r="N356" s="5"/>
      <c r="O356" s="5"/>
    </row>
    <row r="357" spans="1:15" x14ac:dyDescent="0.3">
      <c r="A357" t="s">
        <v>117</v>
      </c>
      <c r="B357" t="s">
        <v>496</v>
      </c>
      <c r="C357" t="s">
        <v>327</v>
      </c>
      <c r="D357" t="s">
        <v>328</v>
      </c>
      <c r="E357" s="50">
        <v>0</v>
      </c>
      <c r="F357" s="50">
        <v>0</v>
      </c>
      <c r="G357" s="50">
        <v>0</v>
      </c>
      <c r="H357" s="50">
        <v>2.1456459824220101E-7</v>
      </c>
      <c r="I357" s="50">
        <v>2.5821204431680003E-4</v>
      </c>
      <c r="J357" s="50">
        <v>2.528430732084E-4</v>
      </c>
      <c r="K357" s="50">
        <v>0</v>
      </c>
      <c r="L357" s="50">
        <v>0</v>
      </c>
      <c r="M357" s="50">
        <v>2.1099719424010001E-4</v>
      </c>
      <c r="N357" s="5"/>
      <c r="O357" s="5"/>
    </row>
    <row r="358" spans="1:15" x14ac:dyDescent="0.3">
      <c r="A358" t="s">
        <v>117</v>
      </c>
      <c r="B358" t="s">
        <v>496</v>
      </c>
      <c r="C358" t="s">
        <v>410</v>
      </c>
      <c r="D358" t="s">
        <v>411</v>
      </c>
      <c r="E358" s="50">
        <v>0</v>
      </c>
      <c r="F358" s="50">
        <v>2.25907152762633E-7</v>
      </c>
      <c r="G358" s="50">
        <v>0</v>
      </c>
      <c r="H358" s="50">
        <v>0</v>
      </c>
      <c r="I358" s="50">
        <v>0</v>
      </c>
      <c r="J358" s="50">
        <v>0</v>
      </c>
      <c r="K358" s="50">
        <v>0</v>
      </c>
      <c r="L358" s="50">
        <v>0</v>
      </c>
      <c r="M358" s="50">
        <v>1.5746059271650001E-4</v>
      </c>
      <c r="N358" s="5"/>
      <c r="O358" s="5"/>
    </row>
    <row r="359" spans="1:15" x14ac:dyDescent="0.3">
      <c r="A359" t="s">
        <v>117</v>
      </c>
      <c r="B359" t="s">
        <v>496</v>
      </c>
      <c r="C359" t="s">
        <v>329</v>
      </c>
      <c r="D359" t="s">
        <v>330</v>
      </c>
      <c r="E359" s="50">
        <v>0</v>
      </c>
      <c r="F359" s="50">
        <v>0</v>
      </c>
      <c r="G359" s="50">
        <v>0</v>
      </c>
      <c r="H359" s="50">
        <v>0</v>
      </c>
      <c r="I359" s="50">
        <v>1.717215058952E-4</v>
      </c>
      <c r="J359" s="50">
        <v>9.3253987802800005E-4</v>
      </c>
      <c r="K359" s="50">
        <v>9.4287784452159996E-4</v>
      </c>
      <c r="L359" s="50">
        <v>5.2860473667764004E-3</v>
      </c>
      <c r="M359" s="50">
        <v>3.1959251635032002E-3</v>
      </c>
      <c r="N359" s="5"/>
      <c r="O359" s="5"/>
    </row>
    <row r="360" spans="1:15" x14ac:dyDescent="0.3">
      <c r="A360" t="s">
        <v>117</v>
      </c>
      <c r="B360" t="s">
        <v>496</v>
      </c>
      <c r="C360" t="s">
        <v>120</v>
      </c>
      <c r="D360" t="s">
        <v>434</v>
      </c>
      <c r="E360" s="50">
        <v>0</v>
      </c>
      <c r="F360" s="50">
        <v>0</v>
      </c>
      <c r="G360" s="50">
        <v>0</v>
      </c>
      <c r="H360" s="50">
        <v>0</v>
      </c>
      <c r="I360" s="50">
        <v>0</v>
      </c>
      <c r="J360" s="50">
        <v>2.0690922521146499E-7</v>
      </c>
      <c r="K360" s="50">
        <v>0</v>
      </c>
      <c r="L360" s="50">
        <v>0</v>
      </c>
      <c r="M360" s="50">
        <v>0</v>
      </c>
      <c r="N360" s="5"/>
      <c r="O360" s="5"/>
    </row>
    <row r="361" spans="1:15" x14ac:dyDescent="0.3">
      <c r="A361" t="s">
        <v>117</v>
      </c>
      <c r="B361" t="s">
        <v>496</v>
      </c>
      <c r="C361" t="s">
        <v>9</v>
      </c>
      <c r="D361" t="s">
        <v>289</v>
      </c>
      <c r="E361" s="50">
        <v>0</v>
      </c>
      <c r="F361" s="50">
        <v>0</v>
      </c>
      <c r="G361" s="50">
        <v>0</v>
      </c>
      <c r="H361" s="50">
        <v>4.2912919648440197E-5</v>
      </c>
      <c r="I361" s="50">
        <v>8.2312961444410001E-4</v>
      </c>
      <c r="J361" s="50">
        <v>1.41939728495E-4</v>
      </c>
      <c r="K361" s="50">
        <v>2.7157386349780001E-4</v>
      </c>
      <c r="L361" s="50">
        <v>1.7774798637399999E-4</v>
      </c>
      <c r="M361" s="50">
        <v>0</v>
      </c>
      <c r="N361" s="5"/>
      <c r="O361" s="5"/>
    </row>
    <row r="362" spans="1:15" x14ac:dyDescent="0.3">
      <c r="A362" t="s">
        <v>117</v>
      </c>
      <c r="B362" t="s">
        <v>496</v>
      </c>
      <c r="C362" t="s">
        <v>10</v>
      </c>
      <c r="D362" t="s">
        <v>414</v>
      </c>
      <c r="E362" s="50">
        <v>0</v>
      </c>
      <c r="F362" s="50">
        <v>0</v>
      </c>
      <c r="G362" s="50">
        <v>0</v>
      </c>
      <c r="H362" s="50">
        <v>0</v>
      </c>
      <c r="I362" s="50">
        <v>0</v>
      </c>
      <c r="J362" s="50">
        <v>1.1336556449335999E-3</v>
      </c>
      <c r="K362" s="50">
        <v>0</v>
      </c>
      <c r="L362" s="50">
        <v>4.7991956320980401E-5</v>
      </c>
      <c r="M362" s="50">
        <v>0</v>
      </c>
      <c r="N362" s="5"/>
      <c r="O362" s="5"/>
    </row>
    <row r="363" spans="1:15" x14ac:dyDescent="0.3">
      <c r="A363" t="s">
        <v>117</v>
      </c>
      <c r="B363" t="s">
        <v>496</v>
      </c>
      <c r="C363" t="s">
        <v>290</v>
      </c>
      <c r="D363" t="s">
        <v>291</v>
      </c>
      <c r="E363" s="50">
        <v>1.8991240131376E-3</v>
      </c>
      <c r="F363" s="50">
        <v>1.7577835556460001E-3</v>
      </c>
      <c r="G363" s="50">
        <v>2.0921825079970001E-3</v>
      </c>
      <c r="H363" s="50">
        <v>2.0139033191013001E-3</v>
      </c>
      <c r="I363" s="50">
        <v>1.4201662437425999E-3</v>
      </c>
      <c r="J363" s="50">
        <v>7.8356523587579997E-4</v>
      </c>
      <c r="K363" s="50">
        <v>5.014724871361E-4</v>
      </c>
      <c r="L363" s="50">
        <v>1.6388364343679999E-4</v>
      </c>
      <c r="M363" s="50">
        <v>1.9245183554242798E-6</v>
      </c>
      <c r="N363" s="5"/>
      <c r="O363" s="5"/>
    </row>
    <row r="364" spans="1:15" x14ac:dyDescent="0.3">
      <c r="A364" t="s">
        <v>117</v>
      </c>
      <c r="B364" t="s">
        <v>496</v>
      </c>
      <c r="C364" t="s">
        <v>292</v>
      </c>
      <c r="D364" t="s">
        <v>293</v>
      </c>
      <c r="E364" s="50">
        <v>0</v>
      </c>
      <c r="F364" s="50">
        <v>0</v>
      </c>
      <c r="G364" s="50">
        <v>6.5279043734541497E-5</v>
      </c>
      <c r="H364" s="50">
        <v>0</v>
      </c>
      <c r="I364" s="50">
        <v>0</v>
      </c>
      <c r="J364" s="50">
        <v>0</v>
      </c>
      <c r="K364" s="50">
        <v>1.76092562786774E-6</v>
      </c>
      <c r="L364" s="50">
        <v>1.082485237017E-4</v>
      </c>
      <c r="M364" s="50">
        <v>6.0534850088800004E-4</v>
      </c>
      <c r="N364" s="5"/>
      <c r="O364" s="5"/>
    </row>
    <row r="365" spans="1:15" x14ac:dyDescent="0.3">
      <c r="A365" t="s">
        <v>117</v>
      </c>
      <c r="B365" t="s">
        <v>496</v>
      </c>
      <c r="C365" t="s">
        <v>364</v>
      </c>
      <c r="D365" t="s">
        <v>365</v>
      </c>
      <c r="E365" s="50">
        <v>0</v>
      </c>
      <c r="F365" s="50">
        <v>0</v>
      </c>
      <c r="G365" s="50">
        <v>0</v>
      </c>
      <c r="H365" s="50">
        <v>2.2443456976129999E-4</v>
      </c>
      <c r="I365" s="50">
        <v>5.5001264724400703E-5</v>
      </c>
      <c r="J365" s="50">
        <v>0</v>
      </c>
      <c r="K365" s="50">
        <v>1.191559674857E-4</v>
      </c>
      <c r="L365" s="50">
        <v>0</v>
      </c>
      <c r="M365" s="50">
        <v>0</v>
      </c>
      <c r="N365" s="5"/>
      <c r="O365" s="5"/>
    </row>
    <row r="366" spans="1:15" x14ac:dyDescent="0.3">
      <c r="A366" t="s">
        <v>117</v>
      </c>
      <c r="B366" t="s">
        <v>496</v>
      </c>
      <c r="C366" t="s">
        <v>64</v>
      </c>
      <c r="D366" t="s">
        <v>294</v>
      </c>
      <c r="E366" s="50">
        <v>3.54314181555524E-5</v>
      </c>
      <c r="F366" s="50">
        <v>1.3328522012995299E-5</v>
      </c>
      <c r="G366" s="50">
        <v>1.1060568871965501E-5</v>
      </c>
      <c r="H366" s="50">
        <v>1.7379732457618301E-5</v>
      </c>
      <c r="I366" s="50">
        <v>9.4467821091528006E-6</v>
      </c>
      <c r="J366" s="50">
        <v>2.46221978001644E-5</v>
      </c>
      <c r="K366" s="50">
        <v>2.4652958790148401E-5</v>
      </c>
      <c r="L366" s="50">
        <v>1.3880340255945001E-3</v>
      </c>
      <c r="M366" s="50">
        <v>0</v>
      </c>
      <c r="N366" s="5"/>
      <c r="O366" s="5"/>
    </row>
    <row r="367" spans="1:15" x14ac:dyDescent="0.3">
      <c r="A367" t="s">
        <v>117</v>
      </c>
      <c r="B367" t="s">
        <v>496</v>
      </c>
      <c r="C367" t="s">
        <v>295</v>
      </c>
      <c r="D367" t="s">
        <v>296</v>
      </c>
      <c r="E367" s="50">
        <v>8.8578545388881E-7</v>
      </c>
      <c r="F367" s="50">
        <v>6.7772145828790004E-7</v>
      </c>
      <c r="G367" s="50">
        <v>6.5062169835091199E-7</v>
      </c>
      <c r="H367" s="50">
        <v>4.2912919648440202E-7</v>
      </c>
      <c r="I367" s="50">
        <v>7.26352579948193E-5</v>
      </c>
      <c r="J367" s="50">
        <v>7.6763322553453602E-5</v>
      </c>
      <c r="K367" s="50">
        <v>6.4958589828010093E-5</v>
      </c>
      <c r="L367" s="50">
        <v>5.3502143898574497E-5</v>
      </c>
      <c r="M367" s="50">
        <v>9.1852012417977305E-5</v>
      </c>
      <c r="N367" s="5"/>
      <c r="O367" s="5"/>
    </row>
    <row r="368" spans="1:15" x14ac:dyDescent="0.3">
      <c r="A368" t="s">
        <v>117</v>
      </c>
      <c r="B368" t="s">
        <v>496</v>
      </c>
      <c r="C368" t="s">
        <v>435</v>
      </c>
      <c r="D368" t="s">
        <v>436</v>
      </c>
      <c r="E368" s="50">
        <v>0</v>
      </c>
      <c r="F368" s="50">
        <v>0</v>
      </c>
      <c r="G368" s="50">
        <v>0</v>
      </c>
      <c r="H368" s="50">
        <v>0</v>
      </c>
      <c r="I368" s="50">
        <v>4.1985698262901298E-7</v>
      </c>
      <c r="J368" s="50">
        <v>0</v>
      </c>
      <c r="K368" s="50">
        <v>0</v>
      </c>
      <c r="L368" s="50">
        <v>0</v>
      </c>
      <c r="M368" s="50">
        <v>0</v>
      </c>
      <c r="N368" s="5"/>
      <c r="O368" s="5"/>
    </row>
    <row r="369" spans="1:15" x14ac:dyDescent="0.3">
      <c r="A369" t="s">
        <v>117</v>
      </c>
      <c r="B369" t="s">
        <v>496</v>
      </c>
      <c r="C369" t="s">
        <v>299</v>
      </c>
      <c r="D369" t="s">
        <v>300</v>
      </c>
      <c r="E369" s="50">
        <v>6.6433909041660697E-7</v>
      </c>
      <c r="F369" s="50">
        <v>0</v>
      </c>
      <c r="G369" s="50">
        <v>1.3014602706012E-3</v>
      </c>
      <c r="H369" s="50">
        <v>3.1111866745119001E-3</v>
      </c>
      <c r="I369" s="50">
        <v>2.0153135166192E-3</v>
      </c>
      <c r="J369" s="50">
        <v>8.6405292448299995E-4</v>
      </c>
      <c r="K369" s="50">
        <v>1.2960412621106001E-3</v>
      </c>
      <c r="L369" s="50">
        <v>6.1287505701750002E-4</v>
      </c>
      <c r="M369" s="50">
        <v>3.8317160456496999E-3</v>
      </c>
      <c r="N369" s="5"/>
      <c r="O369" s="5"/>
    </row>
    <row r="370" spans="1:15" x14ac:dyDescent="0.3">
      <c r="A370" t="s">
        <v>117</v>
      </c>
      <c r="B370" t="s">
        <v>496</v>
      </c>
      <c r="C370" t="s">
        <v>67</v>
      </c>
      <c r="D370" t="s">
        <v>303</v>
      </c>
      <c r="E370" s="50">
        <v>1.5501245443054101E-6</v>
      </c>
      <c r="F370" s="50">
        <v>0</v>
      </c>
      <c r="G370" s="50">
        <v>4.3374779890060798E-7</v>
      </c>
      <c r="H370" s="50">
        <v>0</v>
      </c>
      <c r="I370" s="50">
        <v>0</v>
      </c>
      <c r="J370" s="50">
        <v>0</v>
      </c>
      <c r="K370" s="50">
        <v>0</v>
      </c>
      <c r="L370" s="50">
        <v>0</v>
      </c>
      <c r="M370" s="50">
        <v>0</v>
      </c>
      <c r="N370" s="5"/>
      <c r="O370" s="5"/>
    </row>
    <row r="371" spans="1:15" x14ac:dyDescent="0.3">
      <c r="A371" t="s">
        <v>117</v>
      </c>
      <c r="B371" t="s">
        <v>496</v>
      </c>
      <c r="C371" t="s">
        <v>418</v>
      </c>
      <c r="D371" t="s">
        <v>419</v>
      </c>
      <c r="E371" s="50">
        <v>0</v>
      </c>
      <c r="F371" s="50">
        <v>7.9316001334959996E-4</v>
      </c>
      <c r="G371" s="50">
        <v>1.4695375426752001E-3</v>
      </c>
      <c r="H371" s="50">
        <v>3.6840741518179998E-4</v>
      </c>
      <c r="I371" s="50">
        <v>3.65275574887241E-5</v>
      </c>
      <c r="J371" s="50">
        <v>8.1584307500879997E-4</v>
      </c>
      <c r="K371" s="50">
        <v>1.3506299565745001E-3</v>
      </c>
      <c r="L371" s="50">
        <v>2.0599214140882998E-3</v>
      </c>
      <c r="M371" s="50">
        <v>1.0278677580106001E-3</v>
      </c>
      <c r="N371" s="5"/>
      <c r="O371" s="5"/>
    </row>
    <row r="372" spans="1:15" x14ac:dyDescent="0.3">
      <c r="A372" t="s">
        <v>117</v>
      </c>
      <c r="B372" t="s">
        <v>496</v>
      </c>
      <c r="C372" t="s">
        <v>304</v>
      </c>
      <c r="D372" t="s">
        <v>305</v>
      </c>
      <c r="E372" s="50">
        <v>2.8057254251920001E-4</v>
      </c>
      <c r="F372" s="50">
        <v>3.198845283118E-4</v>
      </c>
      <c r="G372" s="50">
        <v>3.6044442088640003E-4</v>
      </c>
      <c r="H372" s="50">
        <v>3.1777016999669997E-4</v>
      </c>
      <c r="I372" s="50">
        <v>3.7388264303110002E-4</v>
      </c>
      <c r="J372" s="50">
        <v>2.7291326805389999E-4</v>
      </c>
      <c r="K372" s="50">
        <v>2.1463726819670001E-4</v>
      </c>
      <c r="L372" s="50">
        <v>3.9691125357310003E-4</v>
      </c>
      <c r="M372" s="50">
        <v>4.8270419478320002E-4</v>
      </c>
      <c r="N372" s="5"/>
      <c r="O372" s="5"/>
    </row>
    <row r="373" spans="1:15" x14ac:dyDescent="0.3">
      <c r="A373" t="s">
        <v>117</v>
      </c>
      <c r="B373" t="s">
        <v>496</v>
      </c>
      <c r="C373" t="s">
        <v>306</v>
      </c>
      <c r="D373" t="s">
        <v>307</v>
      </c>
      <c r="E373" s="50">
        <v>2.358403770978E-4</v>
      </c>
      <c r="F373" s="50">
        <v>0</v>
      </c>
      <c r="G373" s="50">
        <v>0</v>
      </c>
      <c r="H373" s="50">
        <v>5.3469497881950001E-4</v>
      </c>
      <c r="I373" s="50">
        <v>0</v>
      </c>
      <c r="J373" s="50">
        <v>1.8663212114070001E-4</v>
      </c>
      <c r="K373" s="50">
        <v>5.8697520928924797E-5</v>
      </c>
      <c r="L373" s="50">
        <v>1.599731877366E-4</v>
      </c>
      <c r="M373" s="50">
        <v>2.2744307836829999E-4</v>
      </c>
      <c r="N373" s="5"/>
      <c r="O373" s="5"/>
    </row>
    <row r="374" spans="1:15" x14ac:dyDescent="0.3">
      <c r="A374" t="s">
        <v>117</v>
      </c>
      <c r="B374" t="s">
        <v>496</v>
      </c>
      <c r="C374" t="s">
        <v>424</v>
      </c>
      <c r="D374" t="s">
        <v>425</v>
      </c>
      <c r="E374" s="50">
        <v>0</v>
      </c>
      <c r="F374" s="50">
        <v>0</v>
      </c>
      <c r="G374" s="50">
        <v>2.6024867934036501E-6</v>
      </c>
      <c r="H374" s="50">
        <v>1.71651678593761E-6</v>
      </c>
      <c r="I374" s="50">
        <v>0</v>
      </c>
      <c r="J374" s="50">
        <v>2.0690922521146499E-7</v>
      </c>
      <c r="K374" s="50">
        <v>0</v>
      </c>
      <c r="L374" s="50">
        <v>0</v>
      </c>
      <c r="M374" s="50">
        <v>0</v>
      </c>
      <c r="N374" s="5"/>
      <c r="O374" s="5"/>
    </row>
    <row r="375" spans="1:15" x14ac:dyDescent="0.3">
      <c r="A375" t="s">
        <v>117</v>
      </c>
      <c r="B375" t="s">
        <v>496</v>
      </c>
      <c r="C375" t="s">
        <v>308</v>
      </c>
      <c r="D375" t="s">
        <v>309</v>
      </c>
      <c r="E375" s="50"/>
      <c r="F375" s="50"/>
      <c r="G375" s="50"/>
      <c r="H375" s="50"/>
      <c r="I375" s="50"/>
      <c r="J375" s="50">
        <v>6.2825917143208999E-3</v>
      </c>
      <c r="K375" s="50">
        <v>2.7133907341410001E-3</v>
      </c>
      <c r="L375" s="50">
        <v>2.3164117584259002E-3</v>
      </c>
      <c r="M375" s="50">
        <v>4.4864021989222003E-3</v>
      </c>
      <c r="N375" s="5"/>
      <c r="O375" s="5"/>
    </row>
    <row r="376" spans="1:15" x14ac:dyDescent="0.3">
      <c r="A376" t="s">
        <v>117</v>
      </c>
      <c r="B376" t="s">
        <v>496</v>
      </c>
      <c r="C376" t="s">
        <v>310</v>
      </c>
      <c r="D376" t="s">
        <v>311</v>
      </c>
      <c r="E376" s="50">
        <v>2.3251868164581201E-5</v>
      </c>
      <c r="F376" s="50">
        <v>7.7328018390639998E-4</v>
      </c>
      <c r="G376" s="50">
        <v>6.5062169835091203E-5</v>
      </c>
      <c r="H376" s="50">
        <v>3.4673639075930002E-4</v>
      </c>
      <c r="I376" s="50">
        <v>1.9689193200386999E-3</v>
      </c>
      <c r="J376" s="50">
        <v>3.6598103755403999E-3</v>
      </c>
      <c r="K376" s="50">
        <v>5.2962773134167997E-3</v>
      </c>
      <c r="L376" s="50">
        <v>6.8241006928705999E-3</v>
      </c>
      <c r="M376" s="50">
        <v>5.6334151387551004E-3</v>
      </c>
      <c r="N376" s="5"/>
      <c r="O376" s="5"/>
    </row>
    <row r="377" spans="1:15" x14ac:dyDescent="0.3">
      <c r="A377" t="s">
        <v>117</v>
      </c>
      <c r="B377" t="s">
        <v>496</v>
      </c>
      <c r="C377" t="s">
        <v>82</v>
      </c>
      <c r="D377" t="s">
        <v>320</v>
      </c>
      <c r="E377" s="50">
        <v>0</v>
      </c>
      <c r="F377" s="50">
        <v>0</v>
      </c>
      <c r="G377" s="50">
        <v>0</v>
      </c>
      <c r="H377" s="50">
        <v>0</v>
      </c>
      <c r="I377" s="50">
        <v>0</v>
      </c>
      <c r="J377" s="50">
        <v>3.7450569763275198E-5</v>
      </c>
      <c r="K377" s="50">
        <v>1.2735405457545001E-3</v>
      </c>
      <c r="L377" s="50">
        <v>1.1132356386603E-3</v>
      </c>
      <c r="M377" s="50">
        <v>2.5858528448330001E-4</v>
      </c>
      <c r="N377" s="5"/>
      <c r="O377" s="5"/>
    </row>
    <row r="378" spans="1:15" x14ac:dyDescent="0.3">
      <c r="A378" t="s">
        <v>453</v>
      </c>
      <c r="B378" t="s">
        <v>496</v>
      </c>
      <c r="C378" t="s">
        <v>370</v>
      </c>
      <c r="D378" t="s">
        <v>371</v>
      </c>
      <c r="E378" s="50">
        <v>0</v>
      </c>
      <c r="F378" s="50">
        <v>0</v>
      </c>
      <c r="G378" s="50">
        <v>0</v>
      </c>
      <c r="H378" s="50">
        <v>0</v>
      </c>
      <c r="I378" s="50">
        <v>3.0167957678800601E-6</v>
      </c>
      <c r="J378" s="50">
        <v>0</v>
      </c>
      <c r="K378" s="50">
        <v>0</v>
      </c>
      <c r="L378" s="50">
        <v>0</v>
      </c>
      <c r="M378" s="50">
        <v>0</v>
      </c>
      <c r="N378" s="5"/>
      <c r="O378" s="5"/>
    </row>
    <row r="379" spans="1:15" x14ac:dyDescent="0.3">
      <c r="A379" t="s">
        <v>453</v>
      </c>
      <c r="B379" t="s">
        <v>496</v>
      </c>
      <c r="C379" t="s">
        <v>250</v>
      </c>
      <c r="D379" t="s">
        <v>251</v>
      </c>
      <c r="E379" s="50">
        <v>5.1531558211766002E-3</v>
      </c>
      <c r="F379" s="50">
        <v>5.5585360585405599E-6</v>
      </c>
      <c r="G379" s="50">
        <v>1.17620593584987E-2</v>
      </c>
      <c r="H379" s="50">
        <v>3.7622426623852699E-2</v>
      </c>
      <c r="I379" s="50">
        <v>1.9812540017690401E-2</v>
      </c>
      <c r="J379" s="50">
        <v>1.92155966207712E-2</v>
      </c>
      <c r="K379" s="50">
        <v>2.74956624735502E-2</v>
      </c>
      <c r="L379" s="50">
        <v>1.96940572838014E-2</v>
      </c>
      <c r="M379" s="50">
        <v>1.1259499072798799E-2</v>
      </c>
      <c r="N379" s="5"/>
      <c r="O379" s="5"/>
    </row>
    <row r="380" spans="1:15" x14ac:dyDescent="0.3">
      <c r="A380" t="s">
        <v>453</v>
      </c>
      <c r="B380" t="s">
        <v>496</v>
      </c>
      <c r="C380" t="s">
        <v>454</v>
      </c>
      <c r="D380" t="s">
        <v>455</v>
      </c>
      <c r="E380" s="50">
        <v>0</v>
      </c>
      <c r="F380" s="50">
        <v>0</v>
      </c>
      <c r="G380" s="50">
        <v>0</v>
      </c>
      <c r="H380" s="50">
        <v>0</v>
      </c>
      <c r="I380" s="50">
        <v>0</v>
      </c>
      <c r="J380" s="50">
        <v>0</v>
      </c>
      <c r="K380" s="50">
        <v>0</v>
      </c>
      <c r="L380" s="50">
        <v>0</v>
      </c>
      <c r="M380" s="50">
        <v>2.2677865789180299E-6</v>
      </c>
      <c r="N380" s="5"/>
      <c r="O380" s="5"/>
    </row>
    <row r="381" spans="1:15" x14ac:dyDescent="0.3">
      <c r="A381" t="s">
        <v>453</v>
      </c>
      <c r="B381" t="s">
        <v>496</v>
      </c>
      <c r="C381" t="s">
        <v>252</v>
      </c>
      <c r="D381" t="s">
        <v>253</v>
      </c>
      <c r="E381" s="50">
        <v>1.1095275923610001E-4</v>
      </c>
      <c r="F381" s="50">
        <v>8.6913887426449997E-4</v>
      </c>
      <c r="G381" s="50">
        <v>5.8366610566550005E-4</v>
      </c>
      <c r="H381" s="50">
        <v>1.030446209995E-4</v>
      </c>
      <c r="I381" s="50">
        <v>5.3237572374354E-5</v>
      </c>
      <c r="J381" s="50">
        <v>6.9023172034238193E-5</v>
      </c>
      <c r="K381" s="50">
        <v>2.6137825566204999E-5</v>
      </c>
      <c r="L381" s="50">
        <v>1.2404976156529999E-4</v>
      </c>
      <c r="M381" s="50">
        <v>1.7081949176870001E-4</v>
      </c>
      <c r="N381" s="5"/>
      <c r="O381" s="5"/>
    </row>
    <row r="382" spans="1:15" x14ac:dyDescent="0.3">
      <c r="A382" t="s">
        <v>453</v>
      </c>
      <c r="B382" t="s">
        <v>496</v>
      </c>
      <c r="C382" t="s">
        <v>374</v>
      </c>
      <c r="D382" t="s">
        <v>375</v>
      </c>
      <c r="E382" s="50">
        <v>0</v>
      </c>
      <c r="F382" s="50">
        <v>0</v>
      </c>
      <c r="G382" s="50">
        <v>0</v>
      </c>
      <c r="H382" s="50">
        <v>0</v>
      </c>
      <c r="I382" s="50">
        <v>0</v>
      </c>
      <c r="J382" s="50">
        <v>0</v>
      </c>
      <c r="K382" s="50">
        <v>0</v>
      </c>
      <c r="L382" s="50">
        <v>0</v>
      </c>
      <c r="M382" s="50">
        <v>3.2484510454771799E-6</v>
      </c>
      <c r="N382" s="5"/>
      <c r="O382" s="5"/>
    </row>
    <row r="383" spans="1:15" x14ac:dyDescent="0.3">
      <c r="A383" t="s">
        <v>453</v>
      </c>
      <c r="B383" t="s">
        <v>496</v>
      </c>
      <c r="C383" t="s">
        <v>254</v>
      </c>
      <c r="D383" t="s">
        <v>255</v>
      </c>
      <c r="E383" s="50">
        <v>9.1228652204670003E-4</v>
      </c>
      <c r="F383" s="50">
        <v>2.6094238719259801E-5</v>
      </c>
      <c r="G383" s="50">
        <v>0</v>
      </c>
      <c r="H383" s="50">
        <v>0</v>
      </c>
      <c r="I383" s="50">
        <v>2.3661143277490601E-7</v>
      </c>
      <c r="J383" s="50">
        <v>0</v>
      </c>
      <c r="K383" s="50">
        <v>0</v>
      </c>
      <c r="L383" s="50">
        <v>0</v>
      </c>
      <c r="M383" s="50">
        <v>0</v>
      </c>
      <c r="N383" s="5"/>
      <c r="O383" s="5"/>
    </row>
    <row r="384" spans="1:15" x14ac:dyDescent="0.3">
      <c r="A384" t="s">
        <v>453</v>
      </c>
      <c r="B384" t="s">
        <v>496</v>
      </c>
      <c r="C384" t="s">
        <v>456</v>
      </c>
      <c r="D384" t="s">
        <v>457</v>
      </c>
      <c r="E384" s="50">
        <v>0</v>
      </c>
      <c r="F384" s="50">
        <v>0</v>
      </c>
      <c r="G384" s="50">
        <v>0</v>
      </c>
      <c r="H384" s="50">
        <v>0</v>
      </c>
      <c r="I384" s="50">
        <v>0</v>
      </c>
      <c r="J384" s="50">
        <v>0</v>
      </c>
      <c r="K384" s="50">
        <v>0</v>
      </c>
      <c r="L384" s="50">
        <v>5.5444638027742303E-6</v>
      </c>
      <c r="M384" s="50">
        <v>0</v>
      </c>
      <c r="N384" s="5"/>
      <c r="O384" s="5"/>
    </row>
    <row r="385" spans="1:15" x14ac:dyDescent="0.3">
      <c r="A385" t="s">
        <v>453</v>
      </c>
      <c r="B385" t="s">
        <v>496</v>
      </c>
      <c r="C385" t="s">
        <v>256</v>
      </c>
      <c r="D385" t="s">
        <v>257</v>
      </c>
      <c r="E385" s="50">
        <v>0</v>
      </c>
      <c r="F385" s="50">
        <v>0</v>
      </c>
      <c r="G385" s="50">
        <v>2.0642866192519999E-4</v>
      </c>
      <c r="H385" s="50">
        <v>7.0853772006889998E-4</v>
      </c>
      <c r="I385" s="50">
        <v>8.5830797239097503E-5</v>
      </c>
      <c r="J385" s="50">
        <v>0</v>
      </c>
      <c r="K385" s="50">
        <v>0</v>
      </c>
      <c r="L385" s="50">
        <v>0</v>
      </c>
      <c r="M385" s="50">
        <v>0</v>
      </c>
      <c r="N385" s="5"/>
      <c r="O385" s="5"/>
    </row>
    <row r="386" spans="1:15" x14ac:dyDescent="0.3">
      <c r="A386" t="s">
        <v>453</v>
      </c>
      <c r="B386" t="s">
        <v>496</v>
      </c>
      <c r="C386" t="s">
        <v>258</v>
      </c>
      <c r="D386" t="s">
        <v>259</v>
      </c>
      <c r="E386" s="50">
        <v>7.4514949117597896E-7</v>
      </c>
      <c r="F386" s="50">
        <v>2.3345851445870001E-4</v>
      </c>
      <c r="G386" s="50">
        <v>3.1106639940303002E-5</v>
      </c>
      <c r="H386" s="50">
        <v>5.4488930023249402E-5</v>
      </c>
      <c r="I386" s="50">
        <v>5.9152858193726702E-6</v>
      </c>
      <c r="J386" s="50">
        <v>1.761085047787E-4</v>
      </c>
      <c r="K386" s="50">
        <v>3.122660576493E-4</v>
      </c>
      <c r="L386" s="50">
        <v>6.8848836232250003E-4</v>
      </c>
      <c r="M386" s="50">
        <v>2.2953677670399999E-4</v>
      </c>
      <c r="N386" s="5"/>
      <c r="O386" s="5"/>
    </row>
    <row r="387" spans="1:15" x14ac:dyDescent="0.3">
      <c r="A387" t="s">
        <v>453</v>
      </c>
      <c r="B387" t="s">
        <v>496</v>
      </c>
      <c r="C387" t="s">
        <v>16</v>
      </c>
      <c r="D387" t="s">
        <v>260</v>
      </c>
      <c r="E387" s="50">
        <v>0</v>
      </c>
      <c r="F387" s="50">
        <v>7.8128312378375697E-5</v>
      </c>
      <c r="G387" s="50">
        <v>0</v>
      </c>
      <c r="H387" s="50">
        <v>6.0543255581388198E-6</v>
      </c>
      <c r="I387" s="50">
        <v>1.183057163874E-4</v>
      </c>
      <c r="J387" s="50">
        <v>0</v>
      </c>
      <c r="K387" s="50">
        <v>3.2614454910043401E-5</v>
      </c>
      <c r="L387" s="50">
        <v>0</v>
      </c>
      <c r="M387" s="50">
        <v>4.9033223327957401E-5</v>
      </c>
      <c r="N387" s="5"/>
      <c r="O387" s="5"/>
    </row>
    <row r="388" spans="1:15" x14ac:dyDescent="0.3">
      <c r="A388" t="s">
        <v>453</v>
      </c>
      <c r="B388" t="s">
        <v>496</v>
      </c>
      <c r="C388" t="s">
        <v>321</v>
      </c>
      <c r="D388" t="s">
        <v>322</v>
      </c>
      <c r="E388" s="50">
        <v>7.0044052170541999E-6</v>
      </c>
      <c r="F388" s="50">
        <v>0</v>
      </c>
      <c r="G388" s="50">
        <v>0</v>
      </c>
      <c r="H388" s="50">
        <v>0</v>
      </c>
      <c r="I388" s="50">
        <v>1.58529659959187E-5</v>
      </c>
      <c r="J388" s="50">
        <v>0</v>
      </c>
      <c r="K388" s="50">
        <v>5.7827047712842898E-6</v>
      </c>
      <c r="L388" s="50">
        <v>0</v>
      </c>
      <c r="M388" s="50">
        <v>0</v>
      </c>
      <c r="N388" s="5"/>
      <c r="O388" s="5"/>
    </row>
    <row r="389" spans="1:15" x14ac:dyDescent="0.3">
      <c r="A389" t="s">
        <v>453</v>
      </c>
      <c r="B389" t="s">
        <v>496</v>
      </c>
      <c r="C389" t="s">
        <v>261</v>
      </c>
      <c r="D389" t="s">
        <v>262</v>
      </c>
      <c r="E389" s="50">
        <v>3.7257474558789999E-4</v>
      </c>
      <c r="F389" s="50">
        <v>3.8469701638480002E-4</v>
      </c>
      <c r="G389" s="50">
        <v>6.9434464152459999E-4</v>
      </c>
      <c r="H389" s="50">
        <v>4.4328560871580002E-3</v>
      </c>
      <c r="I389" s="50">
        <v>6.3646700830703997E-3</v>
      </c>
      <c r="J389" s="50">
        <v>9.6020037724864008E-3</v>
      </c>
      <c r="K389" s="50">
        <v>1.31639804495424E-2</v>
      </c>
      <c r="L389" s="50">
        <v>1.7304210600284701E-2</v>
      </c>
      <c r="M389" s="50">
        <v>1.77704369239308E-2</v>
      </c>
      <c r="N389" s="5"/>
      <c r="O389" s="5"/>
    </row>
    <row r="390" spans="1:15" x14ac:dyDescent="0.3">
      <c r="A390" t="s">
        <v>453</v>
      </c>
      <c r="B390" t="s">
        <v>496</v>
      </c>
      <c r="C390" t="s">
        <v>18</v>
      </c>
      <c r="D390" t="s">
        <v>263</v>
      </c>
      <c r="E390" s="50">
        <v>0</v>
      </c>
      <c r="F390" s="50">
        <v>2.316056691058E-4</v>
      </c>
      <c r="G390" s="50">
        <v>1.3886892830489999E-4</v>
      </c>
      <c r="H390" s="50">
        <v>1.8162976674410001E-4</v>
      </c>
      <c r="I390" s="50">
        <v>1.1948877355132801E-5</v>
      </c>
      <c r="J390" s="50">
        <v>1.9087889550200001E-4</v>
      </c>
      <c r="K390" s="50">
        <v>0</v>
      </c>
      <c r="L390" s="50">
        <v>0</v>
      </c>
      <c r="M390" s="50">
        <v>0</v>
      </c>
      <c r="N390" s="5"/>
      <c r="O390" s="5"/>
    </row>
    <row r="391" spans="1:15" x14ac:dyDescent="0.3">
      <c r="A391" t="s">
        <v>453</v>
      </c>
      <c r="B391" t="s">
        <v>496</v>
      </c>
      <c r="C391" t="s">
        <v>388</v>
      </c>
      <c r="D391" t="s">
        <v>389</v>
      </c>
      <c r="E391" s="50">
        <v>6.55731552234861E-6</v>
      </c>
      <c r="F391" s="50">
        <v>7.7201889701952297E-7</v>
      </c>
      <c r="G391" s="50">
        <v>0</v>
      </c>
      <c r="H391" s="50">
        <v>0</v>
      </c>
      <c r="I391" s="50">
        <v>2.3128767553747099E-5</v>
      </c>
      <c r="J391" s="50">
        <v>1.13618390179816E-5</v>
      </c>
      <c r="K391" s="50">
        <v>9.0210194432035005E-6</v>
      </c>
      <c r="L391" s="50">
        <v>7.7988062280780498E-6</v>
      </c>
      <c r="M391" s="50">
        <v>7.3182085816976496E-5</v>
      </c>
      <c r="N391" s="5"/>
      <c r="O391" s="5"/>
    </row>
    <row r="392" spans="1:15" x14ac:dyDescent="0.3">
      <c r="A392" t="s">
        <v>453</v>
      </c>
      <c r="B392" t="s">
        <v>496</v>
      </c>
      <c r="C392" t="s">
        <v>393</v>
      </c>
      <c r="D392" t="s">
        <v>394</v>
      </c>
      <c r="E392" s="50">
        <v>0</v>
      </c>
      <c r="F392" s="50">
        <v>0</v>
      </c>
      <c r="G392" s="50">
        <v>1.87473053211647E-6</v>
      </c>
      <c r="H392" s="50">
        <v>0</v>
      </c>
      <c r="I392" s="50">
        <v>0</v>
      </c>
      <c r="J392" s="50">
        <v>0</v>
      </c>
      <c r="K392" s="50">
        <v>0</v>
      </c>
      <c r="L392" s="50">
        <v>1.30386291625679E-5</v>
      </c>
      <c r="M392" s="50">
        <v>0</v>
      </c>
      <c r="N392" s="5"/>
      <c r="O392" s="5"/>
    </row>
    <row r="393" spans="1:15" x14ac:dyDescent="0.3">
      <c r="A393" t="s">
        <v>453</v>
      </c>
      <c r="B393" t="s">
        <v>496</v>
      </c>
      <c r="C393" t="s">
        <v>4</v>
      </c>
      <c r="D393" t="s">
        <v>439</v>
      </c>
      <c r="E393" s="50">
        <v>0</v>
      </c>
      <c r="F393" s="50">
        <v>0</v>
      </c>
      <c r="G393" s="50">
        <v>0</v>
      </c>
      <c r="H393" s="50">
        <v>0</v>
      </c>
      <c r="I393" s="50">
        <v>0</v>
      </c>
      <c r="J393" s="50">
        <v>0</v>
      </c>
      <c r="K393" s="50">
        <v>0</v>
      </c>
      <c r="L393" s="50">
        <v>0</v>
      </c>
      <c r="M393" s="50">
        <v>4.6538658091140002E-4</v>
      </c>
      <c r="N393" s="5"/>
      <c r="O393" s="5"/>
    </row>
    <row r="394" spans="1:15" x14ac:dyDescent="0.3">
      <c r="A394" t="s">
        <v>453</v>
      </c>
      <c r="B394" t="s">
        <v>496</v>
      </c>
      <c r="C394" t="s">
        <v>264</v>
      </c>
      <c r="D394" t="s">
        <v>265</v>
      </c>
      <c r="E394" s="50">
        <v>1.7883587788223399E-5</v>
      </c>
      <c r="F394" s="50">
        <v>8.3571045602359999E-4</v>
      </c>
      <c r="G394" s="50">
        <v>4.5208779609659999E-4</v>
      </c>
      <c r="H394" s="50">
        <v>6.0652233441430004E-4</v>
      </c>
      <c r="I394" s="50">
        <v>4.5133630801813497E-5</v>
      </c>
      <c r="J394" s="50">
        <v>6.4131900336989996E-4</v>
      </c>
      <c r="K394" s="50">
        <v>8.0934735978890004E-4</v>
      </c>
      <c r="L394" s="50">
        <v>4.1747984589679999E-4</v>
      </c>
      <c r="M394" s="50">
        <v>2.746473421657E-4</v>
      </c>
      <c r="N394" s="5"/>
      <c r="O394" s="5"/>
    </row>
    <row r="395" spans="1:15" x14ac:dyDescent="0.3">
      <c r="A395" t="s">
        <v>453</v>
      </c>
      <c r="B395" t="s">
        <v>496</v>
      </c>
      <c r="C395" t="s">
        <v>86</v>
      </c>
      <c r="D395" t="s">
        <v>396</v>
      </c>
      <c r="E395" s="50">
        <v>0</v>
      </c>
      <c r="F395" s="50">
        <v>0</v>
      </c>
      <c r="G395" s="50">
        <v>0</v>
      </c>
      <c r="H395" s="50">
        <v>0</v>
      </c>
      <c r="I395" s="50">
        <v>0</v>
      </c>
      <c r="J395" s="50">
        <v>2.8234169959684301E-5</v>
      </c>
      <c r="K395" s="50">
        <v>2.3130819085137098E-5</v>
      </c>
      <c r="L395" s="50">
        <v>0</v>
      </c>
      <c r="M395" s="50">
        <v>0</v>
      </c>
      <c r="N395" s="5"/>
      <c r="O395" s="5"/>
    </row>
    <row r="396" spans="1:15" x14ac:dyDescent="0.3">
      <c r="A396" t="s">
        <v>453</v>
      </c>
      <c r="B396" t="s">
        <v>496</v>
      </c>
      <c r="C396" t="s">
        <v>432</v>
      </c>
      <c r="D396" t="s">
        <v>433</v>
      </c>
      <c r="E396" s="50">
        <v>0</v>
      </c>
      <c r="F396" s="50">
        <v>0</v>
      </c>
      <c r="G396" s="50">
        <v>0</v>
      </c>
      <c r="H396" s="50">
        <v>0</v>
      </c>
      <c r="I396" s="50">
        <v>0</v>
      </c>
      <c r="J396" s="50">
        <v>0</v>
      </c>
      <c r="K396" s="50">
        <v>5.7827047712842898E-6</v>
      </c>
      <c r="L396" s="50">
        <v>0</v>
      </c>
      <c r="M396" s="50">
        <v>0</v>
      </c>
      <c r="N396" s="5"/>
      <c r="O396" s="5"/>
    </row>
    <row r="397" spans="1:15" x14ac:dyDescent="0.3">
      <c r="A397" t="s">
        <v>453</v>
      </c>
      <c r="B397" t="s">
        <v>496</v>
      </c>
      <c r="C397" t="s">
        <v>5</v>
      </c>
      <c r="D397" t="s">
        <v>268</v>
      </c>
      <c r="E397" s="50">
        <v>1.0403777195799001E-3</v>
      </c>
      <c r="F397" s="50">
        <v>3.9407704598361003E-3</v>
      </c>
      <c r="G397" s="50">
        <v>0</v>
      </c>
      <c r="H397" s="50">
        <v>2.9738847141569998E-4</v>
      </c>
      <c r="I397" s="50">
        <v>2.492701444283E-4</v>
      </c>
      <c r="J397" s="50">
        <v>0</v>
      </c>
      <c r="K397" s="50">
        <v>0</v>
      </c>
      <c r="L397" s="50">
        <v>0</v>
      </c>
      <c r="M397" s="50">
        <v>7.793830847978E-4</v>
      </c>
      <c r="N397" s="5"/>
      <c r="O397" s="5"/>
    </row>
    <row r="398" spans="1:15" x14ac:dyDescent="0.3">
      <c r="A398" t="s">
        <v>453</v>
      </c>
      <c r="B398" t="s">
        <v>496</v>
      </c>
      <c r="C398" t="s">
        <v>314</v>
      </c>
      <c r="D398" t="s">
        <v>315</v>
      </c>
      <c r="E398" s="50">
        <v>3.3193429233924999E-3</v>
      </c>
      <c r="F398" s="50">
        <v>1.06692239549201E-2</v>
      </c>
      <c r="G398" s="50">
        <v>1.5354598533747099E-2</v>
      </c>
      <c r="H398" s="50">
        <v>3.2361338800341297E-2</v>
      </c>
      <c r="I398" s="50">
        <v>2.8814126213320801E-2</v>
      </c>
      <c r="J398" s="50">
        <v>1.7757418201203E-3</v>
      </c>
      <c r="K398" s="50">
        <v>2.5778141329431E-3</v>
      </c>
      <c r="L398" s="50">
        <v>1.9971646042982001E-3</v>
      </c>
      <c r="M398" s="50">
        <v>1.1618422267559E-3</v>
      </c>
      <c r="N398" s="5"/>
      <c r="O398" s="5"/>
    </row>
    <row r="399" spans="1:15" x14ac:dyDescent="0.3">
      <c r="A399" t="s">
        <v>453</v>
      </c>
      <c r="B399" t="s">
        <v>496</v>
      </c>
      <c r="C399" t="s">
        <v>269</v>
      </c>
      <c r="D399" t="s">
        <v>270</v>
      </c>
      <c r="E399" s="50">
        <v>0</v>
      </c>
      <c r="F399" s="50">
        <v>0</v>
      </c>
      <c r="G399" s="50">
        <v>0</v>
      </c>
      <c r="H399" s="50">
        <v>0</v>
      </c>
      <c r="I399" s="50">
        <v>0</v>
      </c>
      <c r="J399" s="50">
        <v>0</v>
      </c>
      <c r="K399" s="50">
        <v>0</v>
      </c>
      <c r="L399" s="50">
        <v>0</v>
      </c>
      <c r="M399" s="50">
        <v>2.32907810807798E-6</v>
      </c>
      <c r="N399" s="5"/>
      <c r="O399" s="5"/>
    </row>
    <row r="400" spans="1:15" x14ac:dyDescent="0.3">
      <c r="A400" t="s">
        <v>453</v>
      </c>
      <c r="B400" t="s">
        <v>496</v>
      </c>
      <c r="C400" t="s">
        <v>403</v>
      </c>
      <c r="D400" t="s">
        <v>404</v>
      </c>
      <c r="E400" s="50">
        <v>0</v>
      </c>
      <c r="F400" s="50">
        <v>6.7937662937718E-6</v>
      </c>
      <c r="G400" s="50">
        <v>0</v>
      </c>
      <c r="H400" s="50">
        <v>0</v>
      </c>
      <c r="I400" s="50">
        <v>0</v>
      </c>
      <c r="J400" s="50">
        <v>0</v>
      </c>
      <c r="K400" s="50">
        <v>0</v>
      </c>
      <c r="L400" s="50">
        <v>0</v>
      </c>
      <c r="M400" s="50">
        <v>0</v>
      </c>
      <c r="N400" s="5"/>
      <c r="O400" s="5"/>
    </row>
    <row r="401" spans="1:15" x14ac:dyDescent="0.3">
      <c r="A401" t="s">
        <v>453</v>
      </c>
      <c r="B401" t="s">
        <v>496</v>
      </c>
      <c r="C401" t="s">
        <v>458</v>
      </c>
      <c r="D401" t="s">
        <v>459</v>
      </c>
      <c r="E401" s="50">
        <v>0</v>
      </c>
      <c r="F401" s="50">
        <v>0</v>
      </c>
      <c r="G401" s="50">
        <v>0</v>
      </c>
      <c r="H401" s="50">
        <v>0</v>
      </c>
      <c r="I401" s="50">
        <v>1.18305716387453E-7</v>
      </c>
      <c r="J401" s="50">
        <v>0</v>
      </c>
      <c r="K401" s="50">
        <v>0</v>
      </c>
      <c r="L401" s="50">
        <v>0</v>
      </c>
      <c r="M401" s="50">
        <v>0</v>
      </c>
      <c r="N401" s="5"/>
      <c r="O401" s="5"/>
    </row>
    <row r="402" spans="1:15" x14ac:dyDescent="0.3">
      <c r="A402" t="s">
        <v>453</v>
      </c>
      <c r="B402" t="s">
        <v>496</v>
      </c>
      <c r="C402" t="s">
        <v>405</v>
      </c>
      <c r="D402" t="s">
        <v>406</v>
      </c>
      <c r="E402" s="50">
        <v>0</v>
      </c>
      <c r="F402" s="50">
        <v>0</v>
      </c>
      <c r="G402" s="50">
        <v>0</v>
      </c>
      <c r="H402" s="50">
        <v>0</v>
      </c>
      <c r="I402" s="50">
        <v>4.2530905041289499E-5</v>
      </c>
      <c r="J402" s="50">
        <v>0</v>
      </c>
      <c r="K402" s="50">
        <v>0</v>
      </c>
      <c r="L402" s="50">
        <v>0</v>
      </c>
      <c r="M402" s="50">
        <v>0</v>
      </c>
      <c r="N402" s="5"/>
      <c r="O402" s="5"/>
    </row>
    <row r="403" spans="1:15" x14ac:dyDescent="0.3">
      <c r="A403" t="s">
        <v>453</v>
      </c>
      <c r="B403" t="s">
        <v>496</v>
      </c>
      <c r="C403" t="s">
        <v>316</v>
      </c>
      <c r="D403" t="s">
        <v>317</v>
      </c>
      <c r="E403" s="50">
        <v>1.31967465186248E-2</v>
      </c>
      <c r="F403" s="50">
        <v>6.8275035195714999E-3</v>
      </c>
      <c r="G403" s="50">
        <v>5.2569527154469999E-3</v>
      </c>
      <c r="H403" s="50">
        <v>1.31969161353531E-2</v>
      </c>
      <c r="I403" s="50">
        <v>2.12610160562802E-2</v>
      </c>
      <c r="J403" s="50">
        <v>1.53311542881085E-2</v>
      </c>
      <c r="K403" s="50">
        <v>1.18825908992735E-2</v>
      </c>
      <c r="L403" s="50">
        <v>5.2575530330240001E-3</v>
      </c>
      <c r="M403" s="50">
        <v>8.0685394816737005E-3</v>
      </c>
      <c r="N403" s="5"/>
      <c r="O403" s="5"/>
    </row>
    <row r="404" spans="1:15" x14ac:dyDescent="0.3">
      <c r="A404" t="s">
        <v>453</v>
      </c>
      <c r="B404" t="s">
        <v>496</v>
      </c>
      <c r="C404" t="s">
        <v>279</v>
      </c>
      <c r="D404" t="s">
        <v>280</v>
      </c>
      <c r="E404" s="50">
        <v>0</v>
      </c>
      <c r="F404" s="50">
        <v>0</v>
      </c>
      <c r="G404" s="50">
        <v>1.3192548188967801E-6</v>
      </c>
      <c r="H404" s="50">
        <v>9.7165870882560002E-4</v>
      </c>
      <c r="I404" s="50">
        <v>8.0376903713629997E-4</v>
      </c>
      <c r="J404" s="50">
        <v>0</v>
      </c>
      <c r="K404" s="50">
        <v>0</v>
      </c>
      <c r="L404" s="50">
        <v>0</v>
      </c>
      <c r="M404" s="50">
        <v>0</v>
      </c>
      <c r="N404" s="5"/>
      <c r="O404" s="5"/>
    </row>
    <row r="405" spans="1:15" x14ac:dyDescent="0.3">
      <c r="A405" t="s">
        <v>453</v>
      </c>
      <c r="B405" t="s">
        <v>496</v>
      </c>
      <c r="C405" t="s">
        <v>281</v>
      </c>
      <c r="D405" t="s">
        <v>282</v>
      </c>
      <c r="E405" s="50">
        <v>2.2510966128420001E-4</v>
      </c>
      <c r="F405" s="50">
        <v>9.4958324333401303E-6</v>
      </c>
      <c r="G405" s="50">
        <v>0</v>
      </c>
      <c r="H405" s="50">
        <v>0</v>
      </c>
      <c r="I405" s="50">
        <v>0</v>
      </c>
      <c r="J405" s="50">
        <v>0</v>
      </c>
      <c r="K405" s="50">
        <v>0</v>
      </c>
      <c r="L405" s="50">
        <v>0</v>
      </c>
      <c r="M405" s="50">
        <v>0</v>
      </c>
      <c r="N405" s="5"/>
      <c r="O405" s="5"/>
    </row>
    <row r="406" spans="1:15" x14ac:dyDescent="0.3">
      <c r="A406" t="s">
        <v>453</v>
      </c>
      <c r="B406" t="s">
        <v>496</v>
      </c>
      <c r="C406" t="s">
        <v>283</v>
      </c>
      <c r="D406" t="s">
        <v>284</v>
      </c>
      <c r="E406" s="50">
        <v>3.5022026085271E-6</v>
      </c>
      <c r="F406" s="50">
        <v>1.3479449941960001E-4</v>
      </c>
      <c r="G406" s="50">
        <v>7.1517498077035002E-3</v>
      </c>
      <c r="H406" s="50">
        <v>5.4488930023240004E-4</v>
      </c>
      <c r="I406" s="50">
        <v>2.3713789321282998E-3</v>
      </c>
      <c r="J406" s="50">
        <v>2.6700321692255998E-3</v>
      </c>
      <c r="K406" s="50">
        <v>2.0771475538453E-3</v>
      </c>
      <c r="L406" s="50">
        <v>1.6504832961905999E-3</v>
      </c>
      <c r="M406" s="50">
        <v>2.0692020244398E-3</v>
      </c>
      <c r="N406" s="5"/>
      <c r="O406" s="5"/>
    </row>
    <row r="407" spans="1:15" x14ac:dyDescent="0.3">
      <c r="A407" t="s">
        <v>453</v>
      </c>
      <c r="B407" t="s">
        <v>496</v>
      </c>
      <c r="C407" t="s">
        <v>285</v>
      </c>
      <c r="D407" t="s">
        <v>286</v>
      </c>
      <c r="E407" s="50">
        <v>6.65718790865093E-2</v>
      </c>
      <c r="F407" s="50">
        <v>5.7686410013644197E-2</v>
      </c>
      <c r="G407" s="50">
        <v>4.2841203250997398E-2</v>
      </c>
      <c r="H407" s="50">
        <v>6.8999089915418393E-2</v>
      </c>
      <c r="I407" s="50">
        <v>5.8978889637779003E-2</v>
      </c>
      <c r="J407" s="50">
        <v>0.128181597768699</v>
      </c>
      <c r="K407" s="50">
        <v>9.3744930550530195E-2</v>
      </c>
      <c r="L407" s="50">
        <v>0.10357009641043299</v>
      </c>
      <c r="M407" s="50">
        <v>8.7982702986991304E-2</v>
      </c>
      <c r="N407" s="5"/>
      <c r="O407" s="5"/>
    </row>
    <row r="408" spans="1:15" x14ac:dyDescent="0.3">
      <c r="A408" t="s">
        <v>453</v>
      </c>
      <c r="B408" t="s">
        <v>496</v>
      </c>
      <c r="C408" t="s">
        <v>325</v>
      </c>
      <c r="D408" t="s">
        <v>326</v>
      </c>
      <c r="E408" s="50">
        <v>1.6482706744809999E-4</v>
      </c>
      <c r="F408" s="50">
        <v>0</v>
      </c>
      <c r="G408" s="50">
        <v>4.1660678491477198E-7</v>
      </c>
      <c r="H408" s="50">
        <v>0</v>
      </c>
      <c r="I408" s="50">
        <v>0</v>
      </c>
      <c r="J408" s="50">
        <v>0</v>
      </c>
      <c r="K408" s="50">
        <v>0</v>
      </c>
      <c r="L408" s="50">
        <v>0</v>
      </c>
      <c r="M408" s="50">
        <v>0</v>
      </c>
      <c r="N408" s="5"/>
      <c r="O408" s="5"/>
    </row>
    <row r="409" spans="1:15" x14ac:dyDescent="0.3">
      <c r="A409" t="s">
        <v>453</v>
      </c>
      <c r="B409" t="s">
        <v>496</v>
      </c>
      <c r="C409" t="s">
        <v>327</v>
      </c>
      <c r="D409" t="s">
        <v>328</v>
      </c>
      <c r="E409" s="50">
        <v>0</v>
      </c>
      <c r="F409" s="50">
        <v>7.7819504819567897E-5</v>
      </c>
      <c r="G409" s="50">
        <v>0</v>
      </c>
      <c r="H409" s="50">
        <v>6.0543255581388198E-6</v>
      </c>
      <c r="I409" s="50">
        <v>2.6027257605239699E-6</v>
      </c>
      <c r="J409" s="50">
        <v>0</v>
      </c>
      <c r="K409" s="50">
        <v>1.15654095425685E-5</v>
      </c>
      <c r="L409" s="50">
        <v>0</v>
      </c>
      <c r="M409" s="50">
        <v>0</v>
      </c>
      <c r="N409" s="5"/>
      <c r="O409" s="5"/>
    </row>
    <row r="410" spans="1:15" x14ac:dyDescent="0.3">
      <c r="A410" t="s">
        <v>453</v>
      </c>
      <c r="B410" t="s">
        <v>496</v>
      </c>
      <c r="C410" t="s">
        <v>287</v>
      </c>
      <c r="D410" t="s">
        <v>288</v>
      </c>
      <c r="E410" s="50">
        <v>2.2503514633514499E-5</v>
      </c>
      <c r="F410" s="50">
        <v>4.1187208155989998E-4</v>
      </c>
      <c r="G410" s="50">
        <v>2.4371496917514201E-5</v>
      </c>
      <c r="H410" s="50">
        <v>1.0280244797718999E-3</v>
      </c>
      <c r="I410" s="50">
        <v>0</v>
      </c>
      <c r="J410" s="50">
        <v>0</v>
      </c>
      <c r="K410" s="50">
        <v>0</v>
      </c>
      <c r="L410" s="50">
        <v>0</v>
      </c>
      <c r="M410" s="50">
        <v>0</v>
      </c>
      <c r="N410" s="5"/>
      <c r="O410" s="5"/>
    </row>
    <row r="411" spans="1:15" x14ac:dyDescent="0.3">
      <c r="A411" t="s">
        <v>453</v>
      </c>
      <c r="B411" t="s">
        <v>496</v>
      </c>
      <c r="C411" t="s">
        <v>410</v>
      </c>
      <c r="D411" t="s">
        <v>411</v>
      </c>
      <c r="E411" s="50">
        <v>2.07226073496E-4</v>
      </c>
      <c r="F411" s="50">
        <v>1.2312929388563999E-3</v>
      </c>
      <c r="G411" s="50">
        <v>1.3886892830489999E-4</v>
      </c>
      <c r="H411" s="50">
        <v>3.7603416041600001E-4</v>
      </c>
      <c r="I411" s="50">
        <v>1.2312075904442E-3</v>
      </c>
      <c r="J411" s="50">
        <v>1.1357862374325001E-3</v>
      </c>
      <c r="K411" s="50">
        <v>7.0313063855000002E-3</v>
      </c>
      <c r="L411" s="50">
        <v>3.3761519586738998E-3</v>
      </c>
      <c r="M411" s="50">
        <v>5.5196086584989998E-3</v>
      </c>
      <c r="N411" s="5"/>
      <c r="O411" s="5"/>
    </row>
    <row r="412" spans="1:15" x14ac:dyDescent="0.3">
      <c r="A412" t="s">
        <v>453</v>
      </c>
      <c r="B412" t="s">
        <v>496</v>
      </c>
      <c r="C412" t="s">
        <v>9</v>
      </c>
      <c r="D412" t="s">
        <v>289</v>
      </c>
      <c r="E412" s="50">
        <v>0</v>
      </c>
      <c r="F412" s="50">
        <v>0</v>
      </c>
      <c r="G412" s="50">
        <v>0</v>
      </c>
      <c r="H412" s="50">
        <v>0</v>
      </c>
      <c r="I412" s="50">
        <v>7.6898715651844702E-6</v>
      </c>
      <c r="J412" s="50">
        <v>0</v>
      </c>
      <c r="K412" s="50">
        <v>0</v>
      </c>
      <c r="L412" s="50">
        <v>0</v>
      </c>
      <c r="M412" s="50">
        <v>0</v>
      </c>
      <c r="N412" s="5"/>
      <c r="O412" s="5"/>
    </row>
    <row r="413" spans="1:15" x14ac:dyDescent="0.3">
      <c r="A413" t="s">
        <v>453</v>
      </c>
      <c r="B413" t="s">
        <v>496</v>
      </c>
      <c r="C413" t="s">
        <v>290</v>
      </c>
      <c r="D413" t="s">
        <v>291</v>
      </c>
      <c r="E413" s="50">
        <v>6.7503092405629998E-4</v>
      </c>
      <c r="F413" s="50">
        <v>0</v>
      </c>
      <c r="G413" s="50">
        <v>0</v>
      </c>
      <c r="H413" s="50">
        <v>6.78689895067362E-5</v>
      </c>
      <c r="I413" s="50">
        <v>1.4318540854373E-3</v>
      </c>
      <c r="J413" s="50">
        <v>1.4276150726089999E-4</v>
      </c>
      <c r="K413" s="50">
        <v>0</v>
      </c>
      <c r="L413" s="50">
        <v>1.7303601318540001E-4</v>
      </c>
      <c r="M413" s="50">
        <v>0</v>
      </c>
      <c r="N413" s="5"/>
      <c r="O413" s="5"/>
    </row>
    <row r="414" spans="1:15" x14ac:dyDescent="0.3">
      <c r="A414" t="s">
        <v>453</v>
      </c>
      <c r="B414" t="s">
        <v>496</v>
      </c>
      <c r="C414" t="s">
        <v>292</v>
      </c>
      <c r="D414" t="s">
        <v>293</v>
      </c>
      <c r="E414" s="50">
        <v>2.2503514633514499E-5</v>
      </c>
      <c r="F414" s="50">
        <v>1.62123968374099E-6</v>
      </c>
      <c r="G414" s="50">
        <v>0</v>
      </c>
      <c r="H414" s="50">
        <v>0</v>
      </c>
      <c r="I414" s="50">
        <v>0</v>
      </c>
      <c r="J414" s="50">
        <v>1.39750619921173E-5</v>
      </c>
      <c r="K414" s="50">
        <v>0</v>
      </c>
      <c r="L414" s="50">
        <v>0</v>
      </c>
      <c r="M414" s="50">
        <v>6.1291529159946802E-6</v>
      </c>
      <c r="N414" s="5"/>
      <c r="O414" s="5"/>
    </row>
    <row r="415" spans="1:15" x14ac:dyDescent="0.3">
      <c r="A415" t="s">
        <v>453</v>
      </c>
      <c r="B415" t="s">
        <v>496</v>
      </c>
      <c r="C415" t="s">
        <v>364</v>
      </c>
      <c r="D415" t="s">
        <v>365</v>
      </c>
      <c r="E415" s="50">
        <v>0</v>
      </c>
      <c r="F415" s="50">
        <v>0</v>
      </c>
      <c r="G415" s="50">
        <v>3.61059213592802E-6</v>
      </c>
      <c r="H415" s="50">
        <v>0</v>
      </c>
      <c r="I415" s="50">
        <v>0</v>
      </c>
      <c r="J415" s="50">
        <v>0</v>
      </c>
      <c r="K415" s="50">
        <v>0</v>
      </c>
      <c r="L415" s="50">
        <v>0</v>
      </c>
      <c r="M415" s="50">
        <v>3.4936171621169698E-6</v>
      </c>
      <c r="N415" s="5"/>
      <c r="O415" s="5"/>
    </row>
    <row r="416" spans="1:15" x14ac:dyDescent="0.3">
      <c r="A416" t="s">
        <v>453</v>
      </c>
      <c r="B416" t="s">
        <v>496</v>
      </c>
      <c r="C416" t="s">
        <v>64</v>
      </c>
      <c r="D416" t="s">
        <v>294</v>
      </c>
      <c r="E416" s="50">
        <v>1.0873221375239E-3</v>
      </c>
      <c r="F416" s="50">
        <v>0</v>
      </c>
      <c r="G416" s="50">
        <v>0</v>
      </c>
      <c r="H416" s="50">
        <v>0</v>
      </c>
      <c r="I416" s="50">
        <v>1.8119111993319999E-3</v>
      </c>
      <c r="J416" s="50">
        <v>3.2468727361686001E-3</v>
      </c>
      <c r="K416" s="50">
        <v>3.5043190913981999E-3</v>
      </c>
      <c r="L416" s="50">
        <v>1.3769767246450001E-3</v>
      </c>
      <c r="M416" s="50">
        <v>3.1107902709838998E-3</v>
      </c>
      <c r="N416" s="5"/>
      <c r="O416" s="5"/>
    </row>
    <row r="417" spans="1:15" x14ac:dyDescent="0.3">
      <c r="A417" t="s">
        <v>453</v>
      </c>
      <c r="B417" t="s">
        <v>496</v>
      </c>
      <c r="C417" t="s">
        <v>435</v>
      </c>
      <c r="D417" t="s">
        <v>436</v>
      </c>
      <c r="E417" s="50">
        <v>0</v>
      </c>
      <c r="F417" s="50">
        <v>0</v>
      </c>
      <c r="G417" s="50">
        <v>0</v>
      </c>
      <c r="H417" s="50">
        <v>0</v>
      </c>
      <c r="I417" s="50">
        <v>0</v>
      </c>
      <c r="J417" s="50">
        <v>0</v>
      </c>
      <c r="K417" s="50">
        <v>0</v>
      </c>
      <c r="L417" s="50">
        <v>4.8943601898550002E-4</v>
      </c>
      <c r="M417" s="50">
        <v>2.3256457824450002E-3</v>
      </c>
      <c r="N417" s="5"/>
      <c r="O417" s="5"/>
    </row>
    <row r="418" spans="1:15" x14ac:dyDescent="0.3">
      <c r="A418" t="s">
        <v>453</v>
      </c>
      <c r="B418" t="s">
        <v>496</v>
      </c>
      <c r="C418" t="s">
        <v>299</v>
      </c>
      <c r="D418" t="s">
        <v>300</v>
      </c>
      <c r="E418" s="50">
        <v>3.8762676530974E-3</v>
      </c>
      <c r="F418" s="50">
        <v>1.6240189517702602E-2</v>
      </c>
      <c r="G418" s="50">
        <v>1.7123649811423499E-2</v>
      </c>
      <c r="H418" s="50">
        <v>1.2781407772298E-2</v>
      </c>
      <c r="I418" s="50">
        <v>1.50383719857329E-2</v>
      </c>
      <c r="J418" s="50">
        <v>1.8920586470669298E-2</v>
      </c>
      <c r="K418" s="50">
        <v>1.51591292497309E-2</v>
      </c>
      <c r="L418" s="50">
        <v>2.1843846963110002E-2</v>
      </c>
      <c r="M418" s="50">
        <v>2.4414806434043999E-2</v>
      </c>
      <c r="N418" s="5"/>
      <c r="O418" s="5"/>
    </row>
    <row r="419" spans="1:15" x14ac:dyDescent="0.3">
      <c r="A419" t="s">
        <v>453</v>
      </c>
      <c r="B419" t="s">
        <v>496</v>
      </c>
      <c r="C419" t="s">
        <v>437</v>
      </c>
      <c r="D419" t="s">
        <v>438</v>
      </c>
      <c r="E419" s="50">
        <v>0</v>
      </c>
      <c r="F419" s="50">
        <v>0</v>
      </c>
      <c r="G419" s="50">
        <v>0</v>
      </c>
      <c r="H419" s="50">
        <v>0</v>
      </c>
      <c r="I419" s="50">
        <v>1.2219205917078E-3</v>
      </c>
      <c r="J419" s="50">
        <v>1.6308215634458999E-3</v>
      </c>
      <c r="K419" s="50">
        <v>8.1044607369539997E-4</v>
      </c>
      <c r="L419" s="50">
        <v>0</v>
      </c>
      <c r="M419" s="50">
        <v>8.9179174927722597E-5</v>
      </c>
      <c r="N419" s="5"/>
      <c r="O419" s="5"/>
    </row>
    <row r="420" spans="1:15" x14ac:dyDescent="0.3">
      <c r="A420" t="s">
        <v>453</v>
      </c>
      <c r="B420" t="s">
        <v>496</v>
      </c>
      <c r="C420" t="s">
        <v>67</v>
      </c>
      <c r="D420" t="s">
        <v>303</v>
      </c>
      <c r="E420" s="50">
        <v>0</v>
      </c>
      <c r="F420" s="50">
        <v>0</v>
      </c>
      <c r="G420" s="50">
        <v>0</v>
      </c>
      <c r="H420" s="50">
        <v>0</v>
      </c>
      <c r="I420" s="50">
        <v>0</v>
      </c>
      <c r="J420" s="50">
        <v>0</v>
      </c>
      <c r="K420" s="50">
        <v>0</v>
      </c>
      <c r="L420" s="50">
        <v>6.0928173656859698E-8</v>
      </c>
      <c r="M420" s="50">
        <v>0</v>
      </c>
      <c r="N420" s="5"/>
      <c r="O420" s="5"/>
    </row>
    <row r="421" spans="1:15" x14ac:dyDescent="0.3">
      <c r="A421" t="s">
        <v>453</v>
      </c>
      <c r="B421" t="s">
        <v>496</v>
      </c>
      <c r="C421" t="s">
        <v>420</v>
      </c>
      <c r="D421" t="s">
        <v>421</v>
      </c>
      <c r="E421" s="50">
        <v>8.2711593520533602E-6</v>
      </c>
      <c r="F421" s="50">
        <v>0</v>
      </c>
      <c r="G421" s="50">
        <v>2.0830339245738599E-7</v>
      </c>
      <c r="H421" s="50">
        <v>4.8434604465110499E-6</v>
      </c>
      <c r="I421" s="50">
        <v>7.2758015578283899E-5</v>
      </c>
      <c r="J421" s="50">
        <v>1.7821044499700001E-4</v>
      </c>
      <c r="K421" s="50">
        <v>2.7352193568170002E-4</v>
      </c>
      <c r="L421" s="50">
        <v>2.0861806660100001E-4</v>
      </c>
      <c r="M421" s="50">
        <v>2.4878231686019999E-4</v>
      </c>
      <c r="N421" s="5"/>
      <c r="O421" s="5"/>
    </row>
    <row r="422" spans="1:15" x14ac:dyDescent="0.3">
      <c r="A422" t="s">
        <v>453</v>
      </c>
      <c r="B422" t="s">
        <v>496</v>
      </c>
      <c r="C422" t="s">
        <v>422</v>
      </c>
      <c r="D422" t="s">
        <v>423</v>
      </c>
      <c r="E422" s="50">
        <v>0</v>
      </c>
      <c r="F422" s="50">
        <v>0</v>
      </c>
      <c r="G422" s="50">
        <v>0</v>
      </c>
      <c r="H422" s="50">
        <v>0</v>
      </c>
      <c r="I422" s="50">
        <v>0</v>
      </c>
      <c r="J422" s="50">
        <v>0</v>
      </c>
      <c r="K422" s="50">
        <v>4.1057203876118499E-6</v>
      </c>
      <c r="L422" s="50">
        <v>1.2124706557714999E-5</v>
      </c>
      <c r="M422" s="50">
        <v>0</v>
      </c>
      <c r="N422" s="5"/>
      <c r="O422" s="5"/>
    </row>
    <row r="423" spans="1:15" x14ac:dyDescent="0.3">
      <c r="A423" t="s">
        <v>453</v>
      </c>
      <c r="B423" t="s">
        <v>496</v>
      </c>
      <c r="C423" t="s">
        <v>304</v>
      </c>
      <c r="D423" t="s">
        <v>305</v>
      </c>
      <c r="E423" s="50">
        <v>0</v>
      </c>
      <c r="F423" s="50">
        <v>7.4885833010893697E-6</v>
      </c>
      <c r="G423" s="50">
        <v>1.33314171172727E-5</v>
      </c>
      <c r="H423" s="50">
        <v>4.2985711462785603E-6</v>
      </c>
      <c r="I423" s="50">
        <v>5.6792659151790005E-4</v>
      </c>
      <c r="J423" s="50">
        <v>6.6455396416170004E-4</v>
      </c>
      <c r="K423" s="50">
        <v>2.9838756619826899E-5</v>
      </c>
      <c r="L423" s="50">
        <v>1.62678223663815E-5</v>
      </c>
      <c r="M423" s="50">
        <v>1.86264957117E-4</v>
      </c>
      <c r="N423" s="5"/>
      <c r="O423" s="5"/>
    </row>
    <row r="424" spans="1:15" x14ac:dyDescent="0.3">
      <c r="A424" t="s">
        <v>453</v>
      </c>
      <c r="B424" t="s">
        <v>496</v>
      </c>
      <c r="C424" t="s">
        <v>306</v>
      </c>
      <c r="D424" t="s">
        <v>307</v>
      </c>
      <c r="E424" s="50">
        <v>1.99625548686E-4</v>
      </c>
      <c r="F424" s="50">
        <v>1.6714209120469999E-4</v>
      </c>
      <c r="G424" s="50">
        <v>1.9004212838520001E-4</v>
      </c>
      <c r="H424" s="50">
        <v>3.5720520793009998E-4</v>
      </c>
      <c r="I424" s="50">
        <v>3.3125600588480001E-4</v>
      </c>
      <c r="J424" s="50">
        <v>1.5224864284089999E-4</v>
      </c>
      <c r="K424" s="50">
        <v>5.0772147891876101E-5</v>
      </c>
      <c r="L424" s="50">
        <v>3.6556904194115801E-5</v>
      </c>
      <c r="M424" s="50">
        <v>4.2904070411962801E-5</v>
      </c>
      <c r="N424" s="5"/>
      <c r="O424" s="5"/>
    </row>
    <row r="425" spans="1:15" x14ac:dyDescent="0.3">
      <c r="A425" t="s">
        <v>453</v>
      </c>
      <c r="B425" t="s">
        <v>496</v>
      </c>
      <c r="C425" t="s">
        <v>424</v>
      </c>
      <c r="D425" t="s">
        <v>425</v>
      </c>
      <c r="E425" s="50">
        <v>0</v>
      </c>
      <c r="F425" s="50">
        <v>1.1194274006783E-5</v>
      </c>
      <c r="G425" s="50">
        <v>0</v>
      </c>
      <c r="H425" s="50">
        <v>1.7775499838695E-3</v>
      </c>
      <c r="I425" s="50">
        <v>1.34868516681696E-5</v>
      </c>
      <c r="J425" s="50">
        <v>0</v>
      </c>
      <c r="K425" s="50">
        <v>5.7827047712842901E-8</v>
      </c>
      <c r="L425" s="50">
        <v>0</v>
      </c>
      <c r="M425" s="50">
        <v>4.7568355781029998E-4</v>
      </c>
      <c r="N425" s="5"/>
      <c r="O425" s="5"/>
    </row>
    <row r="426" spans="1:15" x14ac:dyDescent="0.3">
      <c r="A426" t="s">
        <v>453</v>
      </c>
      <c r="B426" t="s">
        <v>496</v>
      </c>
      <c r="C426" t="s">
        <v>308</v>
      </c>
      <c r="D426" t="s">
        <v>309</v>
      </c>
      <c r="E426" s="50"/>
      <c r="F426" s="50"/>
      <c r="G426" s="50"/>
      <c r="H426" s="50"/>
      <c r="I426" s="50"/>
      <c r="J426" s="50">
        <v>7.0429767704664002E-3</v>
      </c>
      <c r="K426" s="50">
        <v>7.7417694936999003E-3</v>
      </c>
      <c r="L426" s="50">
        <v>4.4775505538688998E-3</v>
      </c>
      <c r="M426" s="50">
        <v>6.3893354572785999E-3</v>
      </c>
      <c r="N426" s="5"/>
      <c r="O426" s="5"/>
    </row>
    <row r="427" spans="1:15" x14ac:dyDescent="0.3">
      <c r="A427" t="s">
        <v>453</v>
      </c>
      <c r="B427" t="s">
        <v>496</v>
      </c>
      <c r="C427" t="s">
        <v>310</v>
      </c>
      <c r="D427" t="s">
        <v>311</v>
      </c>
      <c r="E427" s="50">
        <v>2.9805979647039102E-7</v>
      </c>
      <c r="F427" s="50">
        <v>1.1101631739139999E-3</v>
      </c>
      <c r="G427" s="50">
        <v>1.6669826153723E-3</v>
      </c>
      <c r="H427" s="50">
        <v>5.4125670489759998E-4</v>
      </c>
      <c r="I427" s="50">
        <v>2.0202475658903001E-3</v>
      </c>
      <c r="J427" s="50">
        <v>2.9009615472661001E-3</v>
      </c>
      <c r="K427" s="50">
        <v>2.7545335907534999E-3</v>
      </c>
      <c r="L427" s="50">
        <v>6.3987986537907002E-3</v>
      </c>
      <c r="M427" s="50">
        <v>3.3704211885053998E-3</v>
      </c>
      <c r="N427" s="5"/>
      <c r="O427" s="5"/>
    </row>
    <row r="428" spans="1:15" x14ac:dyDescent="0.3">
      <c r="A428" t="s">
        <v>453</v>
      </c>
      <c r="B428" t="s">
        <v>496</v>
      </c>
      <c r="C428" t="s">
        <v>78</v>
      </c>
      <c r="D428" t="s">
        <v>426</v>
      </c>
      <c r="E428" s="50">
        <v>0</v>
      </c>
      <c r="F428" s="50">
        <v>0</v>
      </c>
      <c r="G428" s="50">
        <v>0</v>
      </c>
      <c r="H428" s="50">
        <v>3.02716277906941E-5</v>
      </c>
      <c r="I428" s="50">
        <v>0</v>
      </c>
      <c r="J428" s="50">
        <v>1.7042758526972401E-5</v>
      </c>
      <c r="K428" s="50">
        <v>1.15654095425685E-5</v>
      </c>
      <c r="L428" s="50">
        <v>1.9497015570190001E-4</v>
      </c>
      <c r="M428" s="50">
        <v>0</v>
      </c>
      <c r="N428" s="5"/>
      <c r="O428" s="5"/>
    </row>
    <row r="429" spans="1:15" x14ac:dyDescent="0.3">
      <c r="A429" t="s">
        <v>453</v>
      </c>
      <c r="B429" t="s">
        <v>496</v>
      </c>
      <c r="C429" t="s">
        <v>82</v>
      </c>
      <c r="D429" t="s">
        <v>320</v>
      </c>
      <c r="E429" s="50">
        <v>0</v>
      </c>
      <c r="F429" s="50">
        <v>0</v>
      </c>
      <c r="G429" s="50">
        <v>0</v>
      </c>
      <c r="H429" s="50">
        <v>1.27140836720915E-5</v>
      </c>
      <c r="I429" s="50">
        <v>0</v>
      </c>
      <c r="J429" s="50">
        <v>0</v>
      </c>
      <c r="K429" s="50">
        <v>0</v>
      </c>
      <c r="L429" s="50">
        <v>0</v>
      </c>
      <c r="M429" s="50">
        <v>0</v>
      </c>
      <c r="N429" s="5"/>
      <c r="O429" s="5"/>
    </row>
    <row r="430" spans="1:15" x14ac:dyDescent="0.3">
      <c r="A430" t="s">
        <v>460</v>
      </c>
      <c r="B430" t="s">
        <v>496</v>
      </c>
      <c r="C430" t="s">
        <v>261</v>
      </c>
      <c r="D430" t="s">
        <v>262</v>
      </c>
      <c r="E430" s="50">
        <v>0</v>
      </c>
      <c r="F430" s="50">
        <v>0</v>
      </c>
      <c r="G430" s="50">
        <v>0</v>
      </c>
      <c r="H430" s="50">
        <v>0</v>
      </c>
      <c r="I430" s="50">
        <v>0</v>
      </c>
      <c r="J430" s="50">
        <v>0</v>
      </c>
      <c r="K430" s="50">
        <v>0</v>
      </c>
      <c r="L430" s="50">
        <v>0</v>
      </c>
      <c r="M430" s="50">
        <v>7.1232465379007695E-2</v>
      </c>
      <c r="N430" s="5"/>
      <c r="O430" s="5"/>
    </row>
    <row r="431" spans="1:15" x14ac:dyDescent="0.3">
      <c r="A431" t="s">
        <v>460</v>
      </c>
      <c r="B431" t="s">
        <v>496</v>
      </c>
      <c r="C431" t="s">
        <v>285</v>
      </c>
      <c r="D431" t="s">
        <v>286</v>
      </c>
      <c r="E431" s="50">
        <v>0</v>
      </c>
      <c r="F431" s="50">
        <v>0</v>
      </c>
      <c r="G431" s="50">
        <v>0</v>
      </c>
      <c r="H431" s="50">
        <v>0</v>
      </c>
      <c r="I431" s="50">
        <v>0</v>
      </c>
      <c r="J431" s="50">
        <v>0</v>
      </c>
      <c r="K431" s="50">
        <v>0</v>
      </c>
      <c r="L431" s="50">
        <v>0</v>
      </c>
      <c r="M431" s="50">
        <v>6.6844298380234202E-2</v>
      </c>
      <c r="N431" s="5"/>
      <c r="O431" s="5"/>
    </row>
    <row r="432" spans="1:15" x14ac:dyDescent="0.3">
      <c r="A432" t="s">
        <v>460</v>
      </c>
      <c r="B432" t="s">
        <v>496</v>
      </c>
      <c r="C432" t="s">
        <v>308</v>
      </c>
      <c r="D432" t="s">
        <v>309</v>
      </c>
      <c r="E432" s="50"/>
      <c r="F432" s="50"/>
      <c r="G432" s="50"/>
      <c r="H432" s="50"/>
      <c r="I432" s="50"/>
      <c r="J432" s="50">
        <v>0</v>
      </c>
      <c r="K432" s="50">
        <v>0</v>
      </c>
      <c r="L432" s="50">
        <v>0</v>
      </c>
      <c r="M432" s="50">
        <v>0</v>
      </c>
      <c r="N432" s="5"/>
      <c r="O432" s="5"/>
    </row>
    <row r="433" spans="1:15" x14ac:dyDescent="0.3">
      <c r="A433" t="s">
        <v>461</v>
      </c>
      <c r="B433" t="s">
        <v>496</v>
      </c>
      <c r="C433" t="s">
        <v>250</v>
      </c>
      <c r="D433" t="s">
        <v>251</v>
      </c>
      <c r="E433" s="50">
        <v>0</v>
      </c>
      <c r="F433" s="50">
        <v>0</v>
      </c>
      <c r="G433" s="50">
        <v>0</v>
      </c>
      <c r="H433" s="50">
        <v>2.006200490201E-4</v>
      </c>
      <c r="I433" s="50">
        <v>6.2524919404489997E-4</v>
      </c>
      <c r="J433" s="50">
        <v>9.5339765128020005E-4</v>
      </c>
      <c r="K433" s="50">
        <v>0</v>
      </c>
      <c r="L433" s="50">
        <v>0</v>
      </c>
      <c r="M433" s="50">
        <v>0</v>
      </c>
      <c r="N433" s="5"/>
      <c r="O433" s="5"/>
    </row>
    <row r="434" spans="1:15" x14ac:dyDescent="0.3">
      <c r="A434" t="s">
        <v>461</v>
      </c>
      <c r="B434" t="s">
        <v>496</v>
      </c>
      <c r="C434" t="s">
        <v>18</v>
      </c>
      <c r="D434" t="s">
        <v>263</v>
      </c>
      <c r="E434" s="50">
        <v>0</v>
      </c>
      <c r="F434" s="50">
        <v>0</v>
      </c>
      <c r="G434" s="50">
        <v>8.6128774716318999E-3</v>
      </c>
      <c r="H434" s="50">
        <v>1.4337849587004001E-2</v>
      </c>
      <c r="I434" s="50">
        <v>1.4412759818184901E-2</v>
      </c>
      <c r="J434" s="50">
        <v>1.8209550952574399E-2</v>
      </c>
      <c r="K434" s="50">
        <v>9.1770624459325007E-3</v>
      </c>
      <c r="L434" s="50">
        <v>2.9235564645243E-3</v>
      </c>
      <c r="M434" s="50">
        <v>1.0166731860834E-3</v>
      </c>
      <c r="N434" s="5"/>
      <c r="O434" s="5"/>
    </row>
    <row r="435" spans="1:15" x14ac:dyDescent="0.3">
      <c r="A435" t="s">
        <v>461</v>
      </c>
      <c r="B435" t="s">
        <v>496</v>
      </c>
      <c r="C435" t="s">
        <v>40</v>
      </c>
      <c r="D435" t="s">
        <v>392</v>
      </c>
      <c r="E435" s="50">
        <v>0</v>
      </c>
      <c r="F435" s="50">
        <v>0</v>
      </c>
      <c r="G435" s="50">
        <v>0</v>
      </c>
      <c r="H435" s="50">
        <v>0</v>
      </c>
      <c r="I435" s="50">
        <v>0</v>
      </c>
      <c r="J435" s="50">
        <v>0</v>
      </c>
      <c r="K435" s="50">
        <v>5.1621436178507004E-3</v>
      </c>
      <c r="L435" s="50">
        <v>8.7489784907715997E-3</v>
      </c>
      <c r="M435" s="50">
        <v>0</v>
      </c>
      <c r="N435" s="5"/>
      <c r="O435" s="5"/>
    </row>
    <row r="436" spans="1:15" x14ac:dyDescent="0.3">
      <c r="A436" t="s">
        <v>461</v>
      </c>
      <c r="B436" t="s">
        <v>496</v>
      </c>
      <c r="C436" t="s">
        <v>86</v>
      </c>
      <c r="D436" t="s">
        <v>396</v>
      </c>
      <c r="E436" s="50">
        <v>0</v>
      </c>
      <c r="F436" s="50">
        <v>0</v>
      </c>
      <c r="G436" s="50">
        <v>0</v>
      </c>
      <c r="H436" s="50">
        <v>0</v>
      </c>
      <c r="I436" s="50">
        <v>0</v>
      </c>
      <c r="J436" s="50">
        <v>5.2027288435927002E-3</v>
      </c>
      <c r="K436" s="50">
        <v>8.0663369182370506E-2</v>
      </c>
      <c r="L436" s="50">
        <v>3.6771738744602302E-2</v>
      </c>
      <c r="M436" s="50">
        <v>2.5426996383947002E-3</v>
      </c>
      <c r="N436" s="5"/>
      <c r="O436" s="5"/>
    </row>
    <row r="437" spans="1:15" x14ac:dyDescent="0.3">
      <c r="A437" t="s">
        <v>461</v>
      </c>
      <c r="B437" t="s">
        <v>496</v>
      </c>
      <c r="C437" t="s">
        <v>462</v>
      </c>
      <c r="D437" t="s">
        <v>463</v>
      </c>
      <c r="E437" s="50">
        <v>0</v>
      </c>
      <c r="F437" s="50">
        <v>3.7244195998988E-3</v>
      </c>
      <c r="G437" s="50">
        <v>2.09436659149209E-2</v>
      </c>
      <c r="H437" s="50">
        <v>7.1483288188878003E-3</v>
      </c>
      <c r="I437" s="50">
        <v>2.0191789117263902E-2</v>
      </c>
      <c r="J437" s="50">
        <v>1.11743711720085E-2</v>
      </c>
      <c r="K437" s="50">
        <v>8.4573794155321999E-3</v>
      </c>
      <c r="L437" s="50">
        <v>3.96726612235948E-2</v>
      </c>
      <c r="M437" s="50">
        <v>1.51728306291097E-2</v>
      </c>
      <c r="N437" s="5"/>
      <c r="O437" s="5"/>
    </row>
    <row r="438" spans="1:15" x14ac:dyDescent="0.3">
      <c r="A438" t="s">
        <v>461</v>
      </c>
      <c r="B438" t="s">
        <v>496</v>
      </c>
      <c r="C438" t="s">
        <v>314</v>
      </c>
      <c r="D438" t="s">
        <v>315</v>
      </c>
      <c r="E438" s="50">
        <v>0.44480673536475002</v>
      </c>
      <c r="F438" s="50">
        <v>0.38414706590844599</v>
      </c>
      <c r="G438" s="50">
        <v>0.410169089676581</v>
      </c>
      <c r="H438" s="50">
        <v>0.322826645800599</v>
      </c>
      <c r="I438" s="50">
        <v>0.28242951706907199</v>
      </c>
      <c r="J438" s="50">
        <v>0.22194133598545801</v>
      </c>
      <c r="K438" s="50">
        <v>0.24967997223799401</v>
      </c>
      <c r="L438" s="50">
        <v>0.35053253393100298</v>
      </c>
      <c r="M438" s="50">
        <v>0.40987891168185397</v>
      </c>
      <c r="N438" s="5"/>
      <c r="O438" s="5"/>
    </row>
    <row r="439" spans="1:15" x14ac:dyDescent="0.3">
      <c r="A439" t="s">
        <v>461</v>
      </c>
      <c r="B439" t="s">
        <v>496</v>
      </c>
      <c r="C439" t="s">
        <v>316</v>
      </c>
      <c r="D439" t="s">
        <v>317</v>
      </c>
      <c r="E439" s="50">
        <v>0.14708437289304199</v>
      </c>
      <c r="F439" s="50">
        <v>0.217113550808263</v>
      </c>
      <c r="G439" s="50">
        <v>0.14545770889743301</v>
      </c>
      <c r="H439" s="50">
        <v>0.152565826175737</v>
      </c>
      <c r="I439" s="50">
        <v>0.22535777326342099</v>
      </c>
      <c r="J439" s="50">
        <v>0.23191242983296301</v>
      </c>
      <c r="K439" s="50">
        <v>0.123611815385113</v>
      </c>
      <c r="L439" s="50">
        <v>7.1665799772795594E-2</v>
      </c>
      <c r="M439" s="50">
        <v>4.7915807260113996E-3</v>
      </c>
      <c r="N439" s="5"/>
      <c r="O439" s="5"/>
    </row>
    <row r="440" spans="1:15" x14ac:dyDescent="0.3">
      <c r="A440" t="s">
        <v>461</v>
      </c>
      <c r="B440" t="s">
        <v>496</v>
      </c>
      <c r="C440" t="s">
        <v>464</v>
      </c>
      <c r="D440"/>
      <c r="E440" s="50">
        <v>0</v>
      </c>
      <c r="F440" s="50">
        <v>4.2801030042037003E-3</v>
      </c>
      <c r="G440" s="50">
        <v>0</v>
      </c>
      <c r="H440" s="50">
        <v>0</v>
      </c>
      <c r="I440" s="50">
        <v>0</v>
      </c>
      <c r="J440" s="50">
        <v>0</v>
      </c>
      <c r="K440" s="50">
        <v>0</v>
      </c>
      <c r="L440" s="50">
        <v>0</v>
      </c>
      <c r="M440" s="50">
        <v>0</v>
      </c>
      <c r="N440" s="5"/>
      <c r="O440" s="5"/>
    </row>
    <row r="441" spans="1:15" x14ac:dyDescent="0.3">
      <c r="A441" t="s">
        <v>461</v>
      </c>
      <c r="B441" t="s">
        <v>496</v>
      </c>
      <c r="C441" t="s">
        <v>285</v>
      </c>
      <c r="D441" t="s">
        <v>286</v>
      </c>
      <c r="E441" s="50">
        <v>0.10494682821800699</v>
      </c>
      <c r="F441" s="50">
        <v>1.3676068770828E-3</v>
      </c>
      <c r="G441" s="50">
        <v>1.7785179686118E-3</v>
      </c>
      <c r="H441" s="50">
        <v>1.76972818907477E-2</v>
      </c>
      <c r="I441" s="50">
        <v>1.51786552674604E-2</v>
      </c>
      <c r="J441" s="50">
        <v>4.2679172837091998E-3</v>
      </c>
      <c r="K441" s="50">
        <v>7.8002455237659004E-3</v>
      </c>
      <c r="L441" s="50">
        <v>1.5938098145309901E-2</v>
      </c>
      <c r="M441" s="50">
        <v>9.1500586747509998E-4</v>
      </c>
      <c r="N441" s="5"/>
      <c r="O441" s="5"/>
    </row>
    <row r="442" spans="1:15" x14ac:dyDescent="0.3">
      <c r="A442" t="s">
        <v>461</v>
      </c>
      <c r="B442" t="s">
        <v>496</v>
      </c>
      <c r="C442" t="s">
        <v>410</v>
      </c>
      <c r="D442" t="s">
        <v>411</v>
      </c>
      <c r="E442" s="50">
        <v>2.8546297915657999E-3</v>
      </c>
      <c r="F442" s="50">
        <v>1.3917411160901999E-2</v>
      </c>
      <c r="G442" s="50">
        <v>2.5651079610933001E-3</v>
      </c>
      <c r="H442" s="50">
        <v>4.4380511224297002E-3</v>
      </c>
      <c r="I442" s="50">
        <v>5.1496024934925E-3</v>
      </c>
      <c r="J442" s="50">
        <v>3.4886781925546001E-3</v>
      </c>
      <c r="K442" s="50">
        <v>3.9876915559705003E-3</v>
      </c>
      <c r="L442" s="50">
        <v>3.0282386476087999E-3</v>
      </c>
      <c r="M442" s="50">
        <v>4.1958102389664E-3</v>
      </c>
      <c r="N442" s="5"/>
      <c r="O442" s="5"/>
    </row>
    <row r="443" spans="1:15" x14ac:dyDescent="0.3">
      <c r="A443" t="s">
        <v>461</v>
      </c>
      <c r="B443" t="s">
        <v>496</v>
      </c>
      <c r="C443" t="s">
        <v>364</v>
      </c>
      <c r="D443" t="s">
        <v>365</v>
      </c>
      <c r="E443" s="50">
        <v>0</v>
      </c>
      <c r="F443" s="50">
        <v>0</v>
      </c>
      <c r="G443" s="50">
        <v>4.8505035507594698E-5</v>
      </c>
      <c r="H443" s="50">
        <v>1.0679394244409999E-4</v>
      </c>
      <c r="I443" s="50">
        <v>2.0888057707514301E-5</v>
      </c>
      <c r="J443" s="50">
        <v>0</v>
      </c>
      <c r="K443" s="50">
        <v>0</v>
      </c>
      <c r="L443" s="50">
        <v>0</v>
      </c>
      <c r="M443" s="50">
        <v>4.9816986118090097E-5</v>
      </c>
      <c r="N443" s="5"/>
      <c r="O443" s="5"/>
    </row>
    <row r="444" spans="1:15" x14ac:dyDescent="0.3">
      <c r="A444" t="s">
        <v>461</v>
      </c>
      <c r="B444" t="s">
        <v>496</v>
      </c>
      <c r="C444" t="s">
        <v>465</v>
      </c>
      <c r="D444" t="s">
        <v>466</v>
      </c>
      <c r="E444" s="50">
        <v>0</v>
      </c>
      <c r="F444" s="50">
        <v>0</v>
      </c>
      <c r="G444" s="50">
        <v>0</v>
      </c>
      <c r="H444" s="50">
        <v>0</v>
      </c>
      <c r="I444" s="50">
        <v>0</v>
      </c>
      <c r="J444" s="50">
        <v>0</v>
      </c>
      <c r="K444" s="50">
        <v>1.4717444384464E-5</v>
      </c>
      <c r="L444" s="50">
        <v>0</v>
      </c>
      <c r="M444" s="50">
        <v>0</v>
      </c>
      <c r="N444" s="5"/>
      <c r="O444" s="5"/>
    </row>
    <row r="445" spans="1:15" x14ac:dyDescent="0.3">
      <c r="A445" t="s">
        <v>461</v>
      </c>
      <c r="B445" t="s">
        <v>496</v>
      </c>
      <c r="C445" t="s">
        <v>64</v>
      </c>
      <c r="D445" t="s">
        <v>294</v>
      </c>
      <c r="E445" s="50">
        <v>1.15811951809273E-2</v>
      </c>
      <c r="F445" s="50">
        <v>0</v>
      </c>
      <c r="G445" s="50">
        <v>0</v>
      </c>
      <c r="H445" s="50">
        <v>0</v>
      </c>
      <c r="I445" s="50">
        <v>0</v>
      </c>
      <c r="J445" s="50">
        <v>0</v>
      </c>
      <c r="K445" s="50">
        <v>0</v>
      </c>
      <c r="L445" s="50">
        <v>0</v>
      </c>
      <c r="M445" s="50">
        <v>0</v>
      </c>
      <c r="N445" s="5"/>
      <c r="O445" s="5"/>
    </row>
    <row r="446" spans="1:15" x14ac:dyDescent="0.3">
      <c r="A446" t="s">
        <v>461</v>
      </c>
      <c r="B446" t="s">
        <v>496</v>
      </c>
      <c r="C446" t="s">
        <v>306</v>
      </c>
      <c r="D446" t="s">
        <v>307</v>
      </c>
      <c r="E446" s="50">
        <v>0</v>
      </c>
      <c r="F446" s="50">
        <v>0</v>
      </c>
      <c r="G446" s="50">
        <v>0</v>
      </c>
      <c r="H446" s="50">
        <v>0</v>
      </c>
      <c r="I446" s="50">
        <v>6.9626859025039998E-4</v>
      </c>
      <c r="J446" s="50">
        <v>1.9832047894138998E-3</v>
      </c>
      <c r="K446" s="50">
        <v>0</v>
      </c>
      <c r="L446" s="50">
        <v>0</v>
      </c>
      <c r="M446" s="50">
        <v>3.0906864856930001E-4</v>
      </c>
      <c r="N446" s="5"/>
      <c r="O446" s="5"/>
    </row>
    <row r="447" spans="1:15" x14ac:dyDescent="0.3">
      <c r="A447" t="s">
        <v>461</v>
      </c>
      <c r="B447" t="s">
        <v>496</v>
      </c>
      <c r="C447" t="s">
        <v>308</v>
      </c>
      <c r="D447" t="s">
        <v>309</v>
      </c>
      <c r="E447" s="50"/>
      <c r="F447" s="50"/>
      <c r="G447" s="50"/>
      <c r="H447" s="50"/>
      <c r="I447" s="50"/>
      <c r="J447" s="50">
        <v>0</v>
      </c>
      <c r="K447" s="50">
        <v>0</v>
      </c>
      <c r="L447" s="50">
        <v>0</v>
      </c>
      <c r="M447" s="50">
        <v>0</v>
      </c>
      <c r="N447" s="5"/>
      <c r="O447" s="5"/>
    </row>
    <row r="448" spans="1:15" x14ac:dyDescent="0.3">
      <c r="A448" t="s">
        <v>461</v>
      </c>
      <c r="B448" t="s">
        <v>496</v>
      </c>
      <c r="C448" t="s">
        <v>310</v>
      </c>
      <c r="D448" t="s">
        <v>311</v>
      </c>
      <c r="E448" s="50">
        <v>0</v>
      </c>
      <c r="F448" s="50">
        <v>0</v>
      </c>
      <c r="G448" s="50">
        <v>0</v>
      </c>
      <c r="H448" s="50">
        <v>0</v>
      </c>
      <c r="I448" s="50">
        <v>0</v>
      </c>
      <c r="J448" s="50">
        <v>0</v>
      </c>
      <c r="K448" s="50">
        <v>0</v>
      </c>
      <c r="L448" s="50">
        <v>0</v>
      </c>
      <c r="M448" s="50">
        <v>5.0833659304172999E-3</v>
      </c>
      <c r="N448" s="5"/>
      <c r="O448" s="5"/>
    </row>
    <row r="449" spans="1:15" x14ac:dyDescent="0.3">
      <c r="A449" s="5"/>
      <c r="B449" s="5"/>
      <c r="C449" s="5"/>
      <c r="E449" s="5"/>
      <c r="F449" s="5"/>
      <c r="G449" s="5"/>
      <c r="H449" s="5"/>
      <c r="I449" s="5"/>
      <c r="J449" s="5"/>
      <c r="K449" s="5"/>
      <c r="L449" s="5"/>
      <c r="M449" s="5"/>
      <c r="N449" s="5"/>
      <c r="O449" s="5"/>
    </row>
    <row r="450" spans="1:15" x14ac:dyDescent="0.3">
      <c r="A450" s="5"/>
      <c r="B450" s="5"/>
      <c r="C450" s="5"/>
      <c r="E450" s="5"/>
      <c r="F450" s="5"/>
      <c r="G450" s="5"/>
      <c r="H450" s="5"/>
      <c r="I450" s="5"/>
      <c r="J450" s="5"/>
      <c r="K450" s="5"/>
      <c r="L450" s="5"/>
      <c r="M450" s="5"/>
      <c r="N450" s="5"/>
      <c r="O450" s="5"/>
    </row>
    <row r="451" spans="1:15" x14ac:dyDescent="0.3">
      <c r="A451" s="5"/>
      <c r="B451" s="5"/>
      <c r="C451" s="5"/>
      <c r="E451" s="5"/>
      <c r="F451" s="5"/>
      <c r="G451" s="5"/>
      <c r="H451" s="5"/>
      <c r="I451" s="5"/>
      <c r="J451" s="5"/>
      <c r="K451" s="5"/>
      <c r="L451" s="5"/>
      <c r="M451" s="5"/>
      <c r="N451" s="5"/>
      <c r="O451" s="5"/>
    </row>
    <row r="452" spans="1:15" x14ac:dyDescent="0.3">
      <c r="A452" s="5"/>
      <c r="B452" s="5"/>
      <c r="C452" s="5"/>
      <c r="E452" s="5"/>
      <c r="F452" s="5"/>
      <c r="G452" s="5"/>
      <c r="H452" s="5"/>
      <c r="I452" s="5"/>
      <c r="J452" s="5"/>
      <c r="K452" s="5"/>
      <c r="L452" s="5"/>
      <c r="M452" s="5"/>
      <c r="N452" s="5"/>
      <c r="O452" s="5"/>
    </row>
    <row r="453" spans="1:15" x14ac:dyDescent="0.3">
      <c r="A453" s="5"/>
      <c r="B453" s="5"/>
      <c r="C453" s="5"/>
      <c r="E453" s="5"/>
      <c r="F453" s="5"/>
      <c r="G453" s="5"/>
      <c r="H453" s="5"/>
      <c r="I453" s="5"/>
      <c r="J453" s="5"/>
      <c r="K453" s="5"/>
      <c r="L453" s="5"/>
      <c r="M453" s="5"/>
      <c r="N453" s="5"/>
      <c r="O453" s="5"/>
    </row>
    <row r="454" spans="1:15" x14ac:dyDescent="0.3">
      <c r="A454" s="5"/>
      <c r="B454" s="5"/>
      <c r="C454" s="5"/>
      <c r="E454" s="5"/>
      <c r="F454" s="5"/>
      <c r="G454" s="5"/>
      <c r="H454" s="5"/>
      <c r="I454" s="5"/>
      <c r="J454" s="5"/>
      <c r="K454" s="5"/>
      <c r="L454" s="5"/>
      <c r="M454" s="5"/>
      <c r="N454" s="5"/>
      <c r="O454" s="5"/>
    </row>
    <row r="455" spans="1:15" x14ac:dyDescent="0.3">
      <c r="A455" s="5"/>
      <c r="B455" s="5"/>
      <c r="C455" s="5"/>
      <c r="E455" s="5"/>
      <c r="F455" s="5"/>
      <c r="G455" s="5"/>
      <c r="H455" s="5"/>
      <c r="I455" s="5"/>
      <c r="J455" s="5"/>
      <c r="K455" s="5"/>
      <c r="L455" s="5"/>
      <c r="M455" s="5"/>
      <c r="N455" s="5"/>
      <c r="O455" s="5"/>
    </row>
    <row r="456" spans="1:15" x14ac:dyDescent="0.3">
      <c r="A456" s="5"/>
      <c r="B456" s="5"/>
      <c r="C456" s="5"/>
      <c r="E456" s="5"/>
      <c r="F456" s="5"/>
      <c r="G456" s="5"/>
      <c r="H456" s="5"/>
      <c r="I456" s="5"/>
      <c r="J456" s="5"/>
      <c r="K456" s="5"/>
      <c r="L456" s="5"/>
      <c r="M456" s="5"/>
      <c r="N456" s="5"/>
      <c r="O456" s="5"/>
    </row>
    <row r="457" spans="1:15" x14ac:dyDescent="0.3">
      <c r="A457" s="5"/>
      <c r="B457" s="5"/>
      <c r="C457" s="5"/>
      <c r="E457" s="5"/>
      <c r="F457" s="5"/>
      <c r="G457" s="5"/>
      <c r="H457" s="5"/>
      <c r="I457" s="5"/>
      <c r="J457" s="5"/>
      <c r="K457" s="5"/>
      <c r="L457" s="5"/>
      <c r="M457" s="5"/>
      <c r="N457" s="5"/>
      <c r="O457" s="5"/>
    </row>
    <row r="458" spans="1:15" x14ac:dyDescent="0.3">
      <c r="A458" s="5"/>
      <c r="B458" s="5"/>
      <c r="C458" s="5"/>
      <c r="E458" s="5"/>
      <c r="F458" s="5"/>
      <c r="G458" s="5"/>
      <c r="H458" s="5"/>
      <c r="I458" s="5"/>
      <c r="J458" s="5"/>
      <c r="K458" s="5"/>
      <c r="L458" s="5"/>
      <c r="M458" s="5"/>
      <c r="N458" s="5"/>
      <c r="O458" s="5"/>
    </row>
    <row r="459" spans="1:15" x14ac:dyDescent="0.3">
      <c r="A459" s="5"/>
      <c r="B459" s="5"/>
      <c r="C459" s="5"/>
      <c r="E459" s="5"/>
      <c r="F459" s="5"/>
      <c r="G459" s="5"/>
      <c r="H459" s="5"/>
      <c r="I459" s="5"/>
      <c r="J459" s="5"/>
      <c r="K459" s="5"/>
      <c r="L459" s="5"/>
      <c r="M459" s="5"/>
      <c r="N459" s="5"/>
      <c r="O459" s="5"/>
    </row>
    <row r="460" spans="1:15" x14ac:dyDescent="0.3">
      <c r="A460" s="5"/>
      <c r="B460" s="5"/>
      <c r="C460" s="5"/>
      <c r="E460" s="5"/>
      <c r="F460" s="5"/>
      <c r="G460" s="5"/>
      <c r="H460" s="5"/>
      <c r="I460" s="5"/>
      <c r="J460" s="5"/>
      <c r="K460" s="5"/>
      <c r="L460" s="5"/>
      <c r="M460" s="5"/>
      <c r="N460" s="5"/>
      <c r="O460" s="5"/>
    </row>
    <row r="461" spans="1:15" x14ac:dyDescent="0.3">
      <c r="A461" s="5"/>
      <c r="B461" s="5"/>
      <c r="C461" s="5"/>
      <c r="E461" s="5"/>
      <c r="F461" s="5"/>
      <c r="G461" s="5"/>
      <c r="H461" s="5"/>
      <c r="I461" s="5"/>
      <c r="J461" s="5"/>
      <c r="K461" s="5"/>
      <c r="L461" s="5"/>
      <c r="M461" s="5"/>
      <c r="N461" s="5"/>
      <c r="O461" s="5"/>
    </row>
    <row r="462" spans="1:15" x14ac:dyDescent="0.3">
      <c r="A462" s="5"/>
      <c r="B462" s="5"/>
      <c r="C462" s="5"/>
      <c r="E462" s="5"/>
      <c r="F462" s="5"/>
      <c r="G462" s="5"/>
      <c r="H462" s="5"/>
      <c r="I462" s="5"/>
      <c r="J462" s="5"/>
      <c r="K462" s="5"/>
      <c r="L462" s="5"/>
      <c r="M462" s="5"/>
      <c r="N462" s="5"/>
      <c r="O462" s="5"/>
    </row>
    <row r="463" spans="1:15" x14ac:dyDescent="0.3">
      <c r="A463" s="5"/>
      <c r="B463" s="5"/>
      <c r="C463" s="5"/>
      <c r="E463" s="5"/>
      <c r="F463" s="5"/>
      <c r="G463" s="5"/>
      <c r="H463" s="5"/>
      <c r="I463" s="5"/>
      <c r="J463" s="5"/>
      <c r="K463" s="5"/>
      <c r="L463" s="5"/>
      <c r="M463" s="5"/>
      <c r="N463" s="5"/>
      <c r="O463" s="5"/>
    </row>
    <row r="464" spans="1:15" x14ac:dyDescent="0.3">
      <c r="A464" s="5"/>
      <c r="B464" s="5"/>
      <c r="C464" s="5"/>
      <c r="E464" s="5"/>
      <c r="F464" s="5"/>
      <c r="G464" s="5"/>
      <c r="H464" s="5"/>
      <c r="I464" s="5"/>
      <c r="J464" s="5"/>
      <c r="K464" s="5"/>
      <c r="L464" s="5"/>
      <c r="M464" s="5"/>
      <c r="N464" s="5"/>
      <c r="O464" s="5"/>
    </row>
    <row r="465" spans="1:15" x14ac:dyDescent="0.3">
      <c r="A465" s="5"/>
      <c r="B465" s="5"/>
      <c r="C465" s="5"/>
      <c r="E465" s="5"/>
      <c r="F465" s="5"/>
      <c r="G465" s="5"/>
      <c r="H465" s="5"/>
      <c r="I465" s="5"/>
      <c r="J465" s="5"/>
      <c r="K465" s="5"/>
      <c r="L465" s="5"/>
      <c r="M465" s="5"/>
      <c r="N465" s="5"/>
      <c r="O465" s="5"/>
    </row>
    <row r="466" spans="1:15" x14ac:dyDescent="0.3">
      <c r="A466" s="5"/>
      <c r="B466" s="5"/>
      <c r="C466" s="5"/>
      <c r="E466" s="5"/>
      <c r="F466" s="5"/>
      <c r="G466" s="5"/>
      <c r="H466" s="5"/>
      <c r="I466" s="5"/>
      <c r="J466" s="5"/>
      <c r="K466" s="5"/>
      <c r="L466" s="5"/>
      <c r="M466" s="5"/>
      <c r="N466" s="5"/>
      <c r="O466" s="5"/>
    </row>
    <row r="467" spans="1:15" x14ac:dyDescent="0.3">
      <c r="A467" s="5"/>
      <c r="B467" s="5"/>
      <c r="C467" s="5"/>
      <c r="E467" s="5"/>
      <c r="F467" s="5"/>
      <c r="G467" s="5"/>
      <c r="H467" s="5"/>
      <c r="I467" s="5"/>
      <c r="J467" s="5"/>
      <c r="K467" s="5"/>
      <c r="L467" s="5"/>
      <c r="M467" s="5"/>
      <c r="N467" s="5"/>
      <c r="O467" s="5"/>
    </row>
    <row r="468" spans="1:15" x14ac:dyDescent="0.3">
      <c r="A468" s="5"/>
      <c r="B468" s="5"/>
      <c r="C468" s="5"/>
      <c r="E468" s="5"/>
      <c r="F468" s="5"/>
      <c r="G468" s="5"/>
      <c r="H468" s="5"/>
      <c r="I468" s="5"/>
      <c r="J468" s="5"/>
      <c r="K468" s="5"/>
      <c r="L468" s="5"/>
      <c r="M468" s="5"/>
      <c r="N468" s="5"/>
      <c r="O468" s="5"/>
    </row>
    <row r="469" spans="1:15" x14ac:dyDescent="0.3">
      <c r="A469" s="5"/>
      <c r="B469" s="5"/>
      <c r="C469" s="5"/>
      <c r="E469" s="5"/>
      <c r="F469" s="5"/>
      <c r="G469" s="5"/>
      <c r="H469" s="5"/>
      <c r="I469" s="5"/>
      <c r="J469" s="5"/>
      <c r="K469" s="5"/>
      <c r="L469" s="5"/>
      <c r="M469" s="5"/>
      <c r="N469" s="5"/>
      <c r="O469" s="5"/>
    </row>
    <row r="470" spans="1:15" x14ac:dyDescent="0.3">
      <c r="A470" s="5"/>
      <c r="B470" s="5"/>
      <c r="C470" s="5"/>
      <c r="E470" s="5"/>
      <c r="F470" s="5"/>
      <c r="G470" s="5"/>
      <c r="H470" s="5"/>
      <c r="I470" s="5"/>
      <c r="J470" s="5"/>
      <c r="K470" s="5"/>
      <c r="L470" s="5"/>
      <c r="M470" s="5"/>
      <c r="N470" s="5"/>
      <c r="O470" s="5"/>
    </row>
    <row r="471" spans="1:15" x14ac:dyDescent="0.3">
      <c r="A471" s="5"/>
      <c r="B471" s="5"/>
      <c r="C471" s="5"/>
      <c r="E471" s="5"/>
      <c r="F471" s="5"/>
      <c r="G471" s="5"/>
      <c r="H471" s="5"/>
      <c r="I471" s="5"/>
      <c r="J471" s="5"/>
      <c r="K471" s="5"/>
      <c r="L471" s="5"/>
      <c r="M471" s="5"/>
      <c r="N471" s="5"/>
      <c r="O471" s="5"/>
    </row>
    <row r="472" spans="1:15" x14ac:dyDescent="0.3">
      <c r="A472" s="5"/>
      <c r="B472" s="5"/>
      <c r="C472" s="5"/>
      <c r="E472" s="5"/>
      <c r="F472" s="5"/>
      <c r="G472" s="5"/>
      <c r="H472" s="5"/>
      <c r="I472" s="5"/>
      <c r="J472" s="5"/>
      <c r="K472" s="5"/>
      <c r="L472" s="5"/>
      <c r="M472" s="5"/>
      <c r="N472" s="5"/>
      <c r="O472" s="5"/>
    </row>
    <row r="473" spans="1:15" x14ac:dyDescent="0.3">
      <c r="A473" s="5"/>
      <c r="B473" s="5"/>
      <c r="C473" s="5"/>
      <c r="E473" s="5"/>
      <c r="F473" s="5"/>
      <c r="G473" s="5"/>
      <c r="H473" s="5"/>
      <c r="I473" s="5"/>
      <c r="J473" s="5"/>
      <c r="K473" s="5"/>
      <c r="L473" s="5"/>
      <c r="M473" s="5"/>
      <c r="N473" s="5"/>
      <c r="O473" s="5"/>
    </row>
    <row r="474" spans="1:15" x14ac:dyDescent="0.3">
      <c r="A474" s="5"/>
      <c r="B474" s="5"/>
      <c r="C474" s="5"/>
      <c r="E474" s="5"/>
      <c r="F474" s="5"/>
      <c r="G474" s="5"/>
      <c r="H474" s="5"/>
      <c r="I474" s="5"/>
      <c r="J474" s="5"/>
      <c r="K474" s="5"/>
      <c r="L474" s="5"/>
      <c r="M474" s="5"/>
      <c r="N474" s="5"/>
      <c r="O474" s="5"/>
    </row>
    <row r="475" spans="1:15" x14ac:dyDescent="0.3">
      <c r="A475" s="5"/>
      <c r="B475" s="5"/>
      <c r="C475" s="5"/>
      <c r="E475" s="5"/>
      <c r="F475" s="5"/>
      <c r="G475" s="5"/>
      <c r="H475" s="5"/>
      <c r="I475" s="5"/>
      <c r="J475" s="5"/>
      <c r="K475" s="5"/>
      <c r="L475" s="5"/>
      <c r="M475" s="5"/>
      <c r="N475" s="5"/>
      <c r="O475" s="5"/>
    </row>
    <row r="476" spans="1:15" x14ac:dyDescent="0.3">
      <c r="A476" s="5"/>
      <c r="B476" s="5"/>
      <c r="C476" s="5"/>
      <c r="E476" s="5"/>
      <c r="F476" s="5"/>
      <c r="G476" s="5"/>
      <c r="H476" s="5"/>
      <c r="I476" s="5"/>
      <c r="J476" s="5"/>
      <c r="K476" s="5"/>
      <c r="L476" s="5"/>
      <c r="M476" s="5"/>
      <c r="N476" s="5"/>
      <c r="O476" s="5"/>
    </row>
    <row r="477" spans="1:15" x14ac:dyDescent="0.3">
      <c r="A477" s="5"/>
      <c r="B477" s="5"/>
      <c r="C477" s="5"/>
      <c r="E477" s="5"/>
      <c r="F477" s="5"/>
      <c r="G477" s="5"/>
      <c r="H477" s="5"/>
      <c r="I477" s="5"/>
      <c r="J477" s="5"/>
      <c r="K477" s="5"/>
      <c r="L477" s="5"/>
      <c r="M477" s="5"/>
      <c r="N477" s="5"/>
      <c r="O477" s="5"/>
    </row>
    <row r="478" spans="1:15" x14ac:dyDescent="0.3">
      <c r="A478" s="5"/>
      <c r="B478" s="5"/>
      <c r="C478" s="5"/>
      <c r="E478" s="5"/>
      <c r="F478" s="5"/>
      <c r="G478" s="5"/>
      <c r="H478" s="5"/>
      <c r="I478" s="5"/>
      <c r="J478" s="5"/>
      <c r="K478" s="5"/>
      <c r="L478" s="5"/>
      <c r="M478" s="5"/>
      <c r="N478" s="5"/>
      <c r="O478" s="5"/>
    </row>
    <row r="479" spans="1:15" x14ac:dyDescent="0.3">
      <c r="A479" s="5"/>
      <c r="B479" s="5"/>
      <c r="C479" s="5"/>
      <c r="E479" s="5"/>
      <c r="F479" s="5"/>
      <c r="G479" s="5"/>
      <c r="H479" s="5"/>
      <c r="I479" s="5"/>
      <c r="J479" s="5"/>
      <c r="K479" s="5"/>
      <c r="L479" s="5"/>
      <c r="M479" s="5"/>
      <c r="N479" s="5"/>
      <c r="O479" s="5"/>
    </row>
    <row r="480" spans="1:15" x14ac:dyDescent="0.3">
      <c r="A480" s="5"/>
      <c r="B480" s="5"/>
      <c r="C480" s="5"/>
      <c r="E480" s="5"/>
      <c r="F480" s="5"/>
      <c r="G480" s="5"/>
      <c r="H480" s="5"/>
      <c r="I480" s="5"/>
      <c r="J480" s="5"/>
      <c r="K480" s="5"/>
      <c r="L480" s="5"/>
      <c r="M480" s="5"/>
      <c r="N480" s="5"/>
      <c r="O480" s="5"/>
    </row>
    <row r="481" spans="1:15" x14ac:dyDescent="0.3">
      <c r="A481" s="5"/>
      <c r="B481" s="5"/>
      <c r="C481" s="5"/>
      <c r="E481" s="5"/>
      <c r="F481" s="5"/>
      <c r="G481" s="5"/>
      <c r="H481" s="5"/>
      <c r="I481" s="5"/>
      <c r="J481" s="5"/>
      <c r="K481" s="5"/>
      <c r="L481" s="5"/>
      <c r="M481" s="5"/>
      <c r="N481" s="5"/>
      <c r="O481" s="5"/>
    </row>
    <row r="482" spans="1:15" x14ac:dyDescent="0.3">
      <c r="A482" s="5"/>
      <c r="B482" s="5"/>
      <c r="C482" s="5"/>
      <c r="E482" s="5"/>
      <c r="F482" s="5"/>
      <c r="G482" s="5"/>
      <c r="H482" s="5"/>
      <c r="I482" s="5"/>
      <c r="J482" s="5"/>
      <c r="K482" s="5"/>
      <c r="L482" s="5"/>
      <c r="M482" s="5"/>
      <c r="N482" s="5"/>
      <c r="O482" s="5"/>
    </row>
    <row r="483" spans="1:15" x14ac:dyDescent="0.3">
      <c r="A483" s="5"/>
      <c r="B483" s="5"/>
      <c r="C483" s="5"/>
      <c r="E483" s="5"/>
      <c r="F483" s="5"/>
      <c r="G483" s="5"/>
      <c r="H483" s="5"/>
      <c r="I483" s="5"/>
      <c r="J483" s="5"/>
      <c r="K483" s="5"/>
      <c r="L483" s="5"/>
      <c r="M483" s="5"/>
      <c r="N483" s="5"/>
      <c r="O483" s="5"/>
    </row>
    <row r="484" spans="1:15" x14ac:dyDescent="0.3">
      <c r="A484" s="5"/>
      <c r="B484" s="5"/>
      <c r="C484" s="5"/>
      <c r="E484" s="5"/>
      <c r="F484" s="5"/>
      <c r="G484" s="5"/>
      <c r="H484" s="5"/>
      <c r="I484" s="5"/>
      <c r="J484" s="5"/>
      <c r="K484" s="5"/>
      <c r="L484" s="5"/>
      <c r="M484" s="5"/>
      <c r="N484" s="5"/>
      <c r="O484" s="5"/>
    </row>
    <row r="485" spans="1:15" x14ac:dyDescent="0.3">
      <c r="A485" s="5"/>
      <c r="B485" s="5"/>
      <c r="C485" s="5"/>
      <c r="E485" s="5"/>
      <c r="F485" s="5"/>
      <c r="G485" s="5"/>
      <c r="H485" s="5"/>
      <c r="I485" s="5"/>
      <c r="J485" s="5"/>
      <c r="K485" s="5"/>
      <c r="L485" s="5"/>
      <c r="M485" s="5"/>
      <c r="N485" s="5"/>
      <c r="O485" s="5"/>
    </row>
    <row r="486" spans="1:15" x14ac:dyDescent="0.3">
      <c r="A486" s="5"/>
      <c r="B486" s="5"/>
      <c r="C486" s="5"/>
      <c r="E486" s="5"/>
      <c r="F486" s="5"/>
      <c r="G486" s="5"/>
      <c r="H486" s="5"/>
      <c r="I486" s="5"/>
      <c r="J486" s="5"/>
      <c r="K486" s="5"/>
      <c r="L486" s="5"/>
      <c r="M486" s="5"/>
      <c r="N486" s="5"/>
      <c r="O486" s="5"/>
    </row>
    <row r="487" spans="1:15" x14ac:dyDescent="0.3">
      <c r="A487" s="5"/>
      <c r="B487" s="5"/>
      <c r="C487" s="5"/>
      <c r="E487" s="5"/>
      <c r="F487" s="5"/>
      <c r="G487" s="5"/>
      <c r="H487" s="5"/>
      <c r="I487" s="5"/>
      <c r="J487" s="5"/>
      <c r="K487" s="5"/>
      <c r="L487" s="5"/>
      <c r="M487" s="5"/>
      <c r="N487" s="5"/>
      <c r="O487" s="5"/>
    </row>
    <row r="488" spans="1:15" x14ac:dyDescent="0.3">
      <c r="A488" s="5"/>
      <c r="B488" s="5"/>
      <c r="C488" s="5"/>
      <c r="E488" s="5"/>
      <c r="F488" s="5"/>
      <c r="G488" s="5"/>
      <c r="H488" s="5"/>
      <c r="I488" s="5"/>
      <c r="J488" s="5"/>
      <c r="K488" s="5"/>
      <c r="L488" s="5"/>
      <c r="M488" s="5"/>
      <c r="N488" s="5"/>
      <c r="O488" s="5"/>
    </row>
    <row r="489" spans="1:15" x14ac:dyDescent="0.3">
      <c r="A489" s="5"/>
      <c r="B489" s="5"/>
      <c r="C489" s="5"/>
      <c r="E489" s="5"/>
      <c r="F489" s="5"/>
      <c r="G489" s="5"/>
      <c r="H489" s="5"/>
      <c r="I489" s="5"/>
      <c r="J489" s="5"/>
      <c r="K489" s="5"/>
      <c r="L489" s="5"/>
      <c r="M489" s="5"/>
      <c r="N489" s="5"/>
      <c r="O489" s="5"/>
    </row>
    <row r="490" spans="1:15" x14ac:dyDescent="0.3">
      <c r="A490" s="5"/>
      <c r="B490" s="5"/>
      <c r="C490" s="5"/>
      <c r="E490" s="5"/>
      <c r="F490" s="5"/>
      <c r="G490" s="5"/>
      <c r="H490" s="5"/>
      <c r="I490" s="5"/>
      <c r="J490" s="5"/>
      <c r="K490" s="5"/>
      <c r="L490" s="5"/>
      <c r="M490" s="5"/>
      <c r="N490" s="5"/>
      <c r="O490" s="5"/>
    </row>
    <row r="491" spans="1:15" x14ac:dyDescent="0.3">
      <c r="A491" s="5"/>
      <c r="B491" s="5"/>
      <c r="C491" s="5"/>
      <c r="E491" s="5"/>
      <c r="F491" s="5"/>
      <c r="G491" s="5"/>
      <c r="H491" s="5"/>
      <c r="I491" s="5"/>
      <c r="J491" s="5"/>
      <c r="K491" s="5"/>
      <c r="L491" s="5"/>
      <c r="M491" s="5"/>
      <c r="N491" s="5"/>
      <c r="O491" s="5"/>
    </row>
    <row r="492" spans="1:15" x14ac:dyDescent="0.3">
      <c r="A492" s="5"/>
      <c r="B492" s="5"/>
      <c r="C492" s="5"/>
      <c r="E492" s="5"/>
      <c r="F492" s="5"/>
      <c r="G492" s="5"/>
      <c r="H492" s="5"/>
      <c r="I492" s="5"/>
      <c r="J492" s="5"/>
      <c r="K492" s="5"/>
      <c r="L492" s="5"/>
      <c r="M492" s="5"/>
      <c r="N492" s="5"/>
      <c r="O492" s="5"/>
    </row>
    <row r="493" spans="1:15" x14ac:dyDescent="0.3">
      <c r="A493" s="5"/>
      <c r="B493" s="5"/>
      <c r="C493" s="5"/>
      <c r="E493" s="5"/>
      <c r="F493" s="5"/>
      <c r="G493" s="5"/>
      <c r="H493" s="5"/>
      <c r="I493" s="5"/>
      <c r="J493" s="5"/>
      <c r="K493" s="5"/>
      <c r="L493" s="5"/>
      <c r="M493" s="5"/>
      <c r="N493" s="5"/>
      <c r="O493" s="5"/>
    </row>
    <row r="494" spans="1:15" x14ac:dyDescent="0.3">
      <c r="A494" s="5"/>
      <c r="B494" s="5"/>
      <c r="C494" s="5"/>
      <c r="E494" s="5"/>
      <c r="F494" s="5"/>
      <c r="G494" s="5"/>
      <c r="H494" s="5"/>
      <c r="I494" s="5"/>
      <c r="J494" s="5"/>
      <c r="K494" s="5"/>
      <c r="L494" s="5"/>
      <c r="M494" s="5"/>
      <c r="N494" s="5"/>
      <c r="O494" s="5"/>
    </row>
    <row r="495" spans="1:15" x14ac:dyDescent="0.3">
      <c r="A495" s="5"/>
      <c r="B495" s="5"/>
      <c r="C495" s="5"/>
      <c r="E495" s="5"/>
      <c r="F495" s="5"/>
      <c r="G495" s="5"/>
      <c r="H495" s="5"/>
      <c r="I495" s="5"/>
      <c r="J495" s="5"/>
      <c r="K495" s="5"/>
      <c r="L495" s="5"/>
      <c r="M495" s="5"/>
      <c r="N495" s="5"/>
      <c r="O495" s="5"/>
    </row>
    <row r="496" spans="1:15" x14ac:dyDescent="0.3">
      <c r="A496" s="5"/>
      <c r="B496" s="5"/>
      <c r="C496" s="5"/>
      <c r="E496" s="5"/>
      <c r="F496" s="5"/>
      <c r="G496" s="5"/>
      <c r="H496" s="5"/>
      <c r="I496" s="5"/>
      <c r="J496" s="5"/>
      <c r="K496" s="5"/>
      <c r="L496" s="5"/>
      <c r="M496" s="5"/>
      <c r="N496" s="5"/>
      <c r="O496" s="5"/>
    </row>
    <row r="497" spans="1:15" x14ac:dyDescent="0.3">
      <c r="A497" s="5"/>
      <c r="B497" s="5"/>
      <c r="C497" s="5"/>
      <c r="E497" s="5"/>
      <c r="F497" s="5"/>
      <c r="G497" s="5"/>
      <c r="H497" s="5"/>
      <c r="I497" s="5"/>
      <c r="J497" s="5"/>
      <c r="K497" s="5"/>
      <c r="L497" s="5"/>
      <c r="M497" s="5"/>
      <c r="N497" s="5"/>
      <c r="O497" s="5"/>
    </row>
    <row r="498" spans="1:15" x14ac:dyDescent="0.3">
      <c r="A498" s="5"/>
      <c r="B498" s="5"/>
      <c r="C498" s="5"/>
      <c r="E498" s="5"/>
      <c r="F498" s="5"/>
      <c r="G498" s="5"/>
      <c r="H498" s="5"/>
      <c r="I498" s="5"/>
      <c r="J498" s="5"/>
      <c r="K498" s="5"/>
      <c r="L498" s="5"/>
      <c r="M498" s="5"/>
      <c r="N498" s="5"/>
      <c r="O498" s="5"/>
    </row>
    <row r="499" spans="1:15" x14ac:dyDescent="0.3">
      <c r="A499" s="5"/>
      <c r="B499" s="5"/>
      <c r="C499" s="5"/>
      <c r="E499" s="5"/>
      <c r="F499" s="5"/>
      <c r="G499" s="5"/>
      <c r="H499" s="5"/>
      <c r="I499" s="5"/>
      <c r="J499" s="5"/>
      <c r="K499" s="5"/>
      <c r="L499" s="5"/>
      <c r="M499" s="5"/>
      <c r="N499" s="5"/>
      <c r="O499" s="5"/>
    </row>
    <row r="500" spans="1:15" x14ac:dyDescent="0.3">
      <c r="A500" s="5"/>
      <c r="B500" s="5"/>
      <c r="C500" s="5"/>
      <c r="E500" s="5"/>
      <c r="F500" s="5"/>
      <c r="G500" s="5"/>
      <c r="H500" s="5"/>
      <c r="I500" s="5"/>
      <c r="J500" s="5"/>
      <c r="K500" s="5"/>
      <c r="L500" s="5"/>
      <c r="M500" s="5"/>
      <c r="N500" s="5"/>
      <c r="O500" s="5"/>
    </row>
    <row r="501" spans="1:15" x14ac:dyDescent="0.3">
      <c r="A501" s="5"/>
      <c r="B501" s="5"/>
      <c r="C501" s="5"/>
      <c r="E501" s="5"/>
      <c r="F501" s="5"/>
      <c r="G501" s="5"/>
      <c r="H501" s="5"/>
      <c r="I501" s="5"/>
      <c r="J501" s="5"/>
      <c r="K501" s="5"/>
      <c r="L501" s="5"/>
      <c r="M501" s="5"/>
      <c r="N501" s="5"/>
      <c r="O501" s="5"/>
    </row>
    <row r="502" spans="1:15" x14ac:dyDescent="0.3">
      <c r="A502" s="5"/>
      <c r="B502" s="5"/>
      <c r="C502" s="5"/>
      <c r="E502" s="5"/>
      <c r="F502" s="5"/>
      <c r="G502" s="5"/>
      <c r="H502" s="5"/>
      <c r="I502" s="5"/>
      <c r="J502" s="5"/>
      <c r="K502" s="5"/>
      <c r="L502" s="5"/>
      <c r="M502" s="5"/>
      <c r="N502" s="5"/>
      <c r="O502" s="5"/>
    </row>
    <row r="503" spans="1:15" x14ac:dyDescent="0.3">
      <c r="A503" s="5"/>
      <c r="B503" s="5"/>
      <c r="C503" s="5"/>
      <c r="E503" s="5"/>
      <c r="F503" s="5"/>
      <c r="G503" s="5"/>
      <c r="H503" s="5"/>
      <c r="I503" s="5"/>
      <c r="J503" s="5"/>
      <c r="K503" s="5"/>
      <c r="L503" s="5"/>
      <c r="M503" s="5"/>
      <c r="N503" s="5"/>
      <c r="O503" s="5"/>
    </row>
    <row r="504" spans="1:15" x14ac:dyDescent="0.3">
      <c r="A504" s="5"/>
      <c r="B504" s="5"/>
      <c r="C504" s="5"/>
      <c r="E504" s="5"/>
      <c r="F504" s="5"/>
      <c r="G504" s="5"/>
      <c r="H504" s="5"/>
      <c r="I504" s="5"/>
      <c r="J504" s="5"/>
      <c r="K504" s="5"/>
      <c r="L504" s="5"/>
      <c r="M504" s="5"/>
      <c r="N504" s="5"/>
      <c r="O504" s="5"/>
    </row>
    <row r="505" spans="1:15" x14ac:dyDescent="0.3">
      <c r="A505" s="5"/>
      <c r="B505" s="5"/>
      <c r="C505" s="5"/>
      <c r="E505" s="5"/>
      <c r="F505" s="5"/>
      <c r="G505" s="5"/>
      <c r="H505" s="5"/>
      <c r="I505" s="5"/>
      <c r="J505" s="5"/>
      <c r="K505" s="5"/>
      <c r="L505" s="5"/>
      <c r="M505" s="5"/>
      <c r="N505" s="5"/>
      <c r="O505" s="5"/>
    </row>
    <row r="506" spans="1:15" x14ac:dyDescent="0.3">
      <c r="A506" s="5"/>
      <c r="B506" s="5"/>
      <c r="C506" s="5"/>
      <c r="E506" s="5"/>
      <c r="F506" s="5"/>
      <c r="G506" s="5"/>
      <c r="H506" s="5"/>
      <c r="I506" s="5"/>
      <c r="J506" s="5"/>
      <c r="K506" s="5"/>
      <c r="L506" s="5"/>
      <c r="M506" s="5"/>
      <c r="N506" s="5"/>
      <c r="O506" s="5"/>
    </row>
    <row r="507" spans="1:15" x14ac:dyDescent="0.3">
      <c r="A507" s="5"/>
      <c r="B507" s="5"/>
      <c r="C507" s="5"/>
      <c r="E507" s="5"/>
      <c r="F507" s="5"/>
      <c r="G507" s="5"/>
      <c r="H507" s="5"/>
      <c r="I507" s="5"/>
      <c r="J507" s="5"/>
      <c r="K507" s="5"/>
      <c r="L507" s="5"/>
      <c r="M507" s="5"/>
      <c r="N507" s="5"/>
      <c r="O507" s="5"/>
    </row>
    <row r="508" spans="1:15" x14ac:dyDescent="0.3">
      <c r="A508" s="5"/>
      <c r="B508" s="5"/>
      <c r="C508" s="5"/>
      <c r="E508" s="5"/>
      <c r="F508" s="5"/>
      <c r="G508" s="5"/>
      <c r="H508" s="5"/>
      <c r="I508" s="5"/>
      <c r="J508" s="5"/>
      <c r="K508" s="5"/>
      <c r="L508" s="5"/>
      <c r="M508" s="5"/>
      <c r="N508" s="5"/>
      <c r="O508" s="5"/>
    </row>
    <row r="509" spans="1:15" x14ac:dyDescent="0.3">
      <c r="A509" s="5"/>
      <c r="B509" s="5"/>
      <c r="C509" s="5"/>
      <c r="E509" s="5"/>
      <c r="F509" s="5"/>
      <c r="G509" s="5"/>
      <c r="H509" s="5"/>
      <c r="I509" s="5"/>
      <c r="J509" s="5"/>
      <c r="K509" s="5"/>
      <c r="L509" s="5"/>
      <c r="M509" s="5"/>
      <c r="N509" s="5"/>
      <c r="O509" s="5"/>
    </row>
    <row r="510" spans="1:15" x14ac:dyDescent="0.3">
      <c r="A510" s="5"/>
      <c r="B510" s="5"/>
      <c r="C510" s="5"/>
      <c r="E510" s="5"/>
      <c r="F510" s="5"/>
      <c r="G510" s="5"/>
      <c r="H510" s="5"/>
      <c r="I510" s="5"/>
      <c r="J510" s="5"/>
      <c r="K510" s="5"/>
      <c r="L510" s="5"/>
      <c r="M510" s="5"/>
      <c r="N510" s="5"/>
      <c r="O510" s="5"/>
    </row>
    <row r="511" spans="1:15" x14ac:dyDescent="0.3">
      <c r="A511" s="5"/>
      <c r="B511" s="5"/>
      <c r="C511" s="5"/>
      <c r="E511" s="5"/>
      <c r="F511" s="5"/>
      <c r="G511" s="5"/>
      <c r="H511" s="5"/>
      <c r="I511" s="5"/>
      <c r="J511" s="5"/>
      <c r="K511" s="5"/>
      <c r="L511" s="5"/>
      <c r="M511" s="5"/>
      <c r="N511" s="5"/>
      <c r="O511" s="5"/>
    </row>
    <row r="512" spans="1:15" x14ac:dyDescent="0.3">
      <c r="A512" s="5"/>
      <c r="B512" s="5"/>
      <c r="C512" s="5"/>
      <c r="E512" s="5"/>
      <c r="F512" s="5"/>
      <c r="G512" s="5"/>
      <c r="H512" s="5"/>
      <c r="I512" s="5"/>
      <c r="J512" s="5"/>
      <c r="K512" s="5"/>
      <c r="L512" s="5"/>
      <c r="M512" s="5"/>
      <c r="N512" s="5"/>
      <c r="O512" s="5"/>
    </row>
    <row r="513" spans="1:15" x14ac:dyDescent="0.3">
      <c r="A513" s="5"/>
      <c r="B513" s="5"/>
      <c r="C513" s="5"/>
      <c r="E513" s="5"/>
      <c r="F513" s="5"/>
      <c r="G513" s="5"/>
      <c r="H513" s="5"/>
      <c r="I513" s="5"/>
      <c r="J513" s="5"/>
      <c r="K513" s="5"/>
      <c r="L513" s="5"/>
      <c r="M513" s="5"/>
      <c r="N513" s="5"/>
      <c r="O513" s="5"/>
    </row>
    <row r="514" spans="1:15" x14ac:dyDescent="0.3">
      <c r="A514" s="5"/>
      <c r="B514" s="5"/>
      <c r="C514" s="5"/>
      <c r="E514" s="5"/>
      <c r="F514" s="5"/>
      <c r="G514" s="5"/>
      <c r="H514" s="5"/>
      <c r="I514" s="5"/>
      <c r="J514" s="5"/>
      <c r="K514" s="5"/>
      <c r="L514" s="5"/>
      <c r="M514" s="5"/>
      <c r="N514" s="5"/>
      <c r="O514" s="5"/>
    </row>
    <row r="515" spans="1:15" x14ac:dyDescent="0.3">
      <c r="A515" s="5"/>
      <c r="B515" s="5"/>
      <c r="C515" s="5"/>
      <c r="E515" s="5"/>
      <c r="F515" s="5"/>
      <c r="G515" s="5"/>
      <c r="H515" s="5"/>
      <c r="I515" s="5"/>
      <c r="J515" s="5"/>
      <c r="K515" s="5"/>
      <c r="L515" s="5"/>
      <c r="M515" s="5"/>
      <c r="N515" s="5"/>
      <c r="O515" s="5"/>
    </row>
    <row r="516" spans="1:15" x14ac:dyDescent="0.3">
      <c r="A516" s="5"/>
      <c r="B516" s="5"/>
      <c r="C516" s="5"/>
      <c r="E516" s="5"/>
      <c r="F516" s="5"/>
      <c r="G516" s="5"/>
      <c r="H516" s="5"/>
      <c r="I516" s="5"/>
      <c r="J516" s="5"/>
      <c r="K516" s="5"/>
      <c r="L516" s="5"/>
      <c r="M516" s="5"/>
      <c r="N516" s="5"/>
      <c r="O516" s="5"/>
    </row>
    <row r="517" spans="1:15" x14ac:dyDescent="0.3">
      <c r="A517" s="5"/>
      <c r="B517" s="5"/>
      <c r="C517" s="5"/>
      <c r="E517" s="5"/>
      <c r="F517" s="5"/>
      <c r="G517" s="5"/>
      <c r="H517" s="5"/>
      <c r="I517" s="5"/>
      <c r="J517" s="5"/>
      <c r="K517" s="5"/>
      <c r="L517" s="5"/>
      <c r="M517" s="5"/>
      <c r="N517" s="5"/>
      <c r="O517" s="5"/>
    </row>
    <row r="518" spans="1:15" x14ac:dyDescent="0.3">
      <c r="A518" s="5"/>
      <c r="B518" s="5"/>
      <c r="C518" s="5"/>
      <c r="E518" s="5"/>
      <c r="F518" s="5"/>
      <c r="G518" s="5"/>
      <c r="H518" s="5"/>
      <c r="I518" s="5"/>
      <c r="J518" s="5"/>
      <c r="K518" s="5"/>
      <c r="L518" s="5"/>
      <c r="M518" s="5"/>
      <c r="N518" s="5"/>
      <c r="O518" s="5"/>
    </row>
    <row r="519" spans="1:15" x14ac:dyDescent="0.3">
      <c r="A519" s="5"/>
      <c r="B519" s="5"/>
      <c r="C519" s="5"/>
      <c r="E519" s="5"/>
      <c r="F519" s="5"/>
      <c r="G519" s="5"/>
      <c r="H519" s="5"/>
      <c r="I519" s="5"/>
      <c r="J519" s="5"/>
      <c r="K519" s="5"/>
      <c r="L519" s="5"/>
      <c r="M519" s="5"/>
      <c r="N519" s="5"/>
      <c r="O519" s="5"/>
    </row>
    <row r="520" spans="1:15" x14ac:dyDescent="0.3">
      <c r="A520" s="5"/>
      <c r="B520" s="5"/>
      <c r="C520" s="5"/>
      <c r="E520" s="5"/>
      <c r="F520" s="5"/>
      <c r="G520" s="5"/>
      <c r="H520" s="5"/>
      <c r="I520" s="5"/>
      <c r="J520" s="5"/>
      <c r="K520" s="5"/>
      <c r="L520" s="5"/>
      <c r="M520" s="5"/>
      <c r="N520" s="5"/>
      <c r="O520" s="5"/>
    </row>
    <row r="521" spans="1:15" x14ac:dyDescent="0.3">
      <c r="A521" s="5"/>
      <c r="B521" s="5"/>
      <c r="C521" s="5"/>
      <c r="E521" s="5"/>
      <c r="F521" s="5"/>
      <c r="G521" s="5"/>
      <c r="H521" s="5"/>
      <c r="I521" s="5"/>
      <c r="J521" s="5"/>
      <c r="K521" s="5"/>
      <c r="L521" s="5"/>
      <c r="M521" s="5"/>
      <c r="N521" s="5"/>
      <c r="O521" s="5"/>
    </row>
    <row r="522" spans="1:15" x14ac:dyDescent="0.3">
      <c r="A522" s="5"/>
      <c r="B522" s="5"/>
      <c r="C522" s="5"/>
      <c r="E522" s="5"/>
      <c r="F522" s="5"/>
      <c r="G522" s="5"/>
      <c r="H522" s="5"/>
      <c r="I522" s="5"/>
      <c r="J522" s="5"/>
      <c r="K522" s="5"/>
      <c r="L522" s="5"/>
      <c r="M522" s="5"/>
      <c r="N522" s="5"/>
      <c r="O522" s="5"/>
    </row>
    <row r="523" spans="1:15" x14ac:dyDescent="0.3">
      <c r="A523" s="5"/>
      <c r="B523" s="5"/>
      <c r="C523" s="5"/>
      <c r="E523" s="5"/>
      <c r="F523" s="5"/>
      <c r="G523" s="5"/>
      <c r="H523" s="5"/>
      <c r="I523" s="5"/>
      <c r="J523" s="5"/>
      <c r="K523" s="5"/>
      <c r="L523" s="5"/>
      <c r="M523" s="5"/>
      <c r="N523" s="5"/>
      <c r="O523" s="5"/>
    </row>
    <row r="524" spans="1:15" x14ac:dyDescent="0.3">
      <c r="A524" s="5"/>
      <c r="B524" s="5"/>
      <c r="C524" s="5"/>
      <c r="E524" s="5"/>
      <c r="F524" s="5"/>
      <c r="G524" s="5"/>
      <c r="H524" s="5"/>
      <c r="I524" s="5"/>
      <c r="J524" s="5"/>
      <c r="K524" s="5"/>
      <c r="L524" s="5"/>
      <c r="M524" s="5"/>
      <c r="N524" s="5"/>
      <c r="O524" s="5"/>
    </row>
    <row r="525" spans="1:15" x14ac:dyDescent="0.3">
      <c r="A525" s="5"/>
      <c r="B525" s="5"/>
      <c r="C525" s="5"/>
      <c r="E525" s="5"/>
      <c r="F525" s="5"/>
      <c r="G525" s="5"/>
      <c r="H525" s="5"/>
      <c r="I525" s="5"/>
      <c r="J525" s="5"/>
      <c r="K525" s="5"/>
      <c r="L525" s="5"/>
      <c r="M525" s="5"/>
      <c r="N525" s="5"/>
      <c r="O525" s="5"/>
    </row>
    <row r="526" spans="1:15" x14ac:dyDescent="0.3">
      <c r="A526" s="5"/>
      <c r="B526" s="5"/>
      <c r="C526" s="5"/>
      <c r="E526" s="5"/>
      <c r="F526" s="5"/>
      <c r="G526" s="5"/>
      <c r="H526" s="5"/>
      <c r="I526" s="5"/>
      <c r="J526" s="5"/>
      <c r="K526" s="5"/>
      <c r="L526" s="5"/>
      <c r="M526" s="5"/>
      <c r="N526" s="5"/>
      <c r="O526" s="5"/>
    </row>
    <row r="527" spans="1:15" x14ac:dyDescent="0.3">
      <c r="A527" s="5"/>
      <c r="B527" s="5"/>
      <c r="C527" s="5"/>
      <c r="E527" s="5"/>
      <c r="F527" s="5"/>
      <c r="G527" s="5"/>
      <c r="H527" s="5"/>
      <c r="I527" s="5"/>
      <c r="J527" s="5"/>
      <c r="K527" s="5"/>
      <c r="L527" s="5"/>
      <c r="M527" s="5"/>
      <c r="N527" s="5"/>
      <c r="O527" s="5"/>
    </row>
    <row r="528" spans="1:15" x14ac:dyDescent="0.3">
      <c r="A528" s="5"/>
      <c r="B528" s="5"/>
      <c r="C528" s="5"/>
      <c r="E528" s="5"/>
      <c r="F528" s="5"/>
      <c r="G528" s="5"/>
      <c r="H528" s="5"/>
      <c r="I528" s="5"/>
      <c r="J528" s="5"/>
      <c r="K528" s="5"/>
      <c r="L528" s="5"/>
      <c r="M528" s="5"/>
      <c r="N528" s="5"/>
      <c r="O528" s="5"/>
    </row>
    <row r="529" spans="1:15" x14ac:dyDescent="0.3">
      <c r="A529" s="5"/>
      <c r="B529" s="5"/>
      <c r="C529" s="5"/>
      <c r="E529" s="5"/>
      <c r="F529" s="5"/>
      <c r="G529" s="5"/>
      <c r="H529" s="5"/>
      <c r="I529" s="5"/>
      <c r="J529" s="5"/>
      <c r="K529" s="5"/>
      <c r="L529" s="5"/>
      <c r="M529" s="5"/>
      <c r="N529" s="5"/>
      <c r="O529" s="5"/>
    </row>
    <row r="530" spans="1:15" x14ac:dyDescent="0.3">
      <c r="A530" s="5"/>
      <c r="B530" s="5"/>
      <c r="C530" s="5"/>
      <c r="E530" s="5"/>
      <c r="F530" s="5"/>
      <c r="G530" s="5"/>
      <c r="H530" s="5"/>
      <c r="I530" s="5"/>
      <c r="J530" s="5"/>
      <c r="K530" s="5"/>
      <c r="L530" s="5"/>
      <c r="M530" s="5"/>
      <c r="N530" s="5"/>
      <c r="O530" s="5"/>
    </row>
    <row r="531" spans="1:15" x14ac:dyDescent="0.3">
      <c r="A531" s="5"/>
      <c r="B531" s="5"/>
      <c r="C531" s="5"/>
      <c r="E531" s="5"/>
      <c r="F531" s="5"/>
      <c r="G531" s="5"/>
      <c r="H531" s="5"/>
      <c r="I531" s="5"/>
      <c r="J531" s="5"/>
      <c r="K531" s="5"/>
      <c r="L531" s="5"/>
      <c r="M531" s="5"/>
      <c r="N531" s="5"/>
      <c r="O531" s="5"/>
    </row>
    <row r="532" spans="1:15" x14ac:dyDescent="0.3">
      <c r="A532" s="5"/>
      <c r="B532" s="5"/>
      <c r="C532" s="5"/>
      <c r="E532" s="5"/>
      <c r="F532" s="5"/>
      <c r="G532" s="5"/>
      <c r="H532" s="5"/>
      <c r="I532" s="5"/>
      <c r="J532" s="5"/>
      <c r="K532" s="5"/>
      <c r="L532" s="5"/>
      <c r="M532" s="5"/>
      <c r="N532" s="5"/>
      <c r="O532" s="5"/>
    </row>
    <row r="533" spans="1:15" x14ac:dyDescent="0.3">
      <c r="A533" s="5"/>
      <c r="B533" s="5"/>
      <c r="C533" s="5"/>
      <c r="E533" s="5"/>
      <c r="F533" s="5"/>
      <c r="G533" s="5"/>
      <c r="H533" s="5"/>
      <c r="I533" s="5"/>
      <c r="J533" s="5"/>
      <c r="K533" s="5"/>
      <c r="L533" s="5"/>
      <c r="M533" s="5"/>
      <c r="N533" s="5"/>
      <c r="O533" s="5"/>
    </row>
    <row r="534" spans="1:15" x14ac:dyDescent="0.3">
      <c r="A534" s="5"/>
      <c r="B534" s="5"/>
      <c r="C534" s="5"/>
      <c r="E534" s="5"/>
      <c r="F534" s="5"/>
      <c r="G534" s="5"/>
      <c r="H534" s="5"/>
      <c r="I534" s="5"/>
      <c r="J534" s="5"/>
      <c r="K534" s="5"/>
      <c r="L534" s="5"/>
      <c r="M534" s="5"/>
      <c r="N534" s="5"/>
      <c r="O534" s="5"/>
    </row>
    <row r="535" spans="1:15" x14ac:dyDescent="0.3">
      <c r="A535" s="5"/>
      <c r="B535" s="5"/>
      <c r="C535" s="5"/>
      <c r="E535" s="5"/>
      <c r="F535" s="5"/>
      <c r="G535" s="5"/>
      <c r="H535" s="5"/>
      <c r="I535" s="5"/>
      <c r="J535" s="5"/>
      <c r="K535" s="5"/>
      <c r="L535" s="5"/>
      <c r="M535" s="5"/>
      <c r="N535" s="5"/>
      <c r="O535" s="5"/>
    </row>
    <row r="536" spans="1:15" x14ac:dyDescent="0.3">
      <c r="A536" s="5"/>
      <c r="B536" s="5"/>
      <c r="C536" s="5"/>
      <c r="E536" s="5"/>
      <c r="F536" s="5"/>
      <c r="G536" s="5"/>
      <c r="H536" s="5"/>
      <c r="I536" s="5"/>
      <c r="J536" s="5"/>
      <c r="K536" s="5"/>
      <c r="L536" s="5"/>
      <c r="M536" s="5"/>
      <c r="N536" s="5"/>
      <c r="O536" s="5"/>
    </row>
    <row r="537" spans="1:15" x14ac:dyDescent="0.3">
      <c r="A537" s="5"/>
      <c r="B537" s="5"/>
      <c r="C537" s="5"/>
      <c r="E537" s="5"/>
      <c r="F537" s="5"/>
      <c r="G537" s="5"/>
      <c r="H537" s="5"/>
      <c r="I537" s="5"/>
      <c r="J537" s="5"/>
      <c r="K537" s="5"/>
      <c r="L537" s="5"/>
      <c r="M537" s="5"/>
      <c r="N537" s="5"/>
      <c r="O537" s="5"/>
    </row>
    <row r="538" spans="1:15" x14ac:dyDescent="0.3">
      <c r="A538" s="5"/>
      <c r="B538" s="5"/>
      <c r="C538" s="5"/>
      <c r="E538" s="5"/>
      <c r="F538" s="5"/>
      <c r="G538" s="5"/>
      <c r="H538" s="5"/>
      <c r="I538" s="5"/>
      <c r="J538" s="5"/>
      <c r="K538" s="5"/>
      <c r="L538" s="5"/>
      <c r="M538" s="5"/>
      <c r="N538" s="5"/>
      <c r="O538" s="5"/>
    </row>
    <row r="539" spans="1:15" x14ac:dyDescent="0.3">
      <c r="A539" s="5"/>
      <c r="B539" s="5"/>
      <c r="C539" s="5"/>
      <c r="E539" s="5"/>
      <c r="F539" s="5"/>
      <c r="G539" s="5"/>
      <c r="H539" s="5"/>
      <c r="I539" s="5"/>
      <c r="J539" s="5"/>
      <c r="K539" s="5"/>
      <c r="L539" s="5"/>
      <c r="M539" s="5"/>
      <c r="N539" s="5"/>
      <c r="O539" s="5"/>
    </row>
    <row r="540" spans="1:15" x14ac:dyDescent="0.3">
      <c r="A540" s="5"/>
      <c r="B540" s="5"/>
      <c r="C540" s="5"/>
      <c r="E540" s="5"/>
      <c r="F540" s="5"/>
      <c r="G540" s="5"/>
      <c r="H540" s="5"/>
      <c r="I540" s="5"/>
      <c r="J540" s="5"/>
      <c r="K540" s="5"/>
      <c r="L540" s="5"/>
      <c r="M540" s="5"/>
      <c r="N540" s="5"/>
      <c r="O540" s="5"/>
    </row>
    <row r="541" spans="1:15" x14ac:dyDescent="0.3">
      <c r="A541" s="5"/>
      <c r="B541" s="5"/>
      <c r="C541" s="5"/>
      <c r="E541" s="5"/>
      <c r="F541" s="5"/>
      <c r="G541" s="5"/>
      <c r="H541" s="5"/>
      <c r="I541" s="5"/>
      <c r="J541" s="5"/>
      <c r="K541" s="5"/>
      <c r="L541" s="5"/>
      <c r="M541" s="5"/>
      <c r="N541" s="5"/>
      <c r="O541" s="5"/>
    </row>
    <row r="542" spans="1:15" x14ac:dyDescent="0.3">
      <c r="A542" s="5"/>
      <c r="B542" s="5"/>
      <c r="C542" s="5"/>
      <c r="E542" s="5"/>
      <c r="F542" s="5"/>
      <c r="G542" s="5"/>
      <c r="H542" s="5"/>
      <c r="I542" s="5"/>
      <c r="J542" s="5"/>
      <c r="K542" s="5"/>
      <c r="L542" s="5"/>
      <c r="M542" s="5"/>
      <c r="N542" s="5"/>
      <c r="O542" s="5"/>
    </row>
    <row r="543" spans="1:15" x14ac:dyDescent="0.3">
      <c r="A543" s="5"/>
      <c r="B543" s="5"/>
      <c r="C543" s="5"/>
      <c r="E543" s="5"/>
      <c r="F543" s="5"/>
      <c r="G543" s="5"/>
      <c r="H543" s="5"/>
      <c r="I543" s="5"/>
      <c r="J543" s="5"/>
      <c r="K543" s="5"/>
      <c r="L543" s="5"/>
      <c r="M543" s="5"/>
      <c r="N543" s="5"/>
      <c r="O543" s="5"/>
    </row>
    <row r="544" spans="1:15" x14ac:dyDescent="0.3">
      <c r="A544" s="5"/>
      <c r="B544" s="5"/>
      <c r="C544" s="5"/>
      <c r="E544" s="5"/>
      <c r="F544" s="5"/>
      <c r="G544" s="5"/>
      <c r="H544" s="5"/>
      <c r="I544" s="5"/>
      <c r="J544" s="5"/>
      <c r="K544" s="5"/>
      <c r="L544" s="5"/>
      <c r="M544" s="5"/>
      <c r="N544" s="5"/>
      <c r="O544" s="5"/>
    </row>
    <row r="545" spans="1:15" x14ac:dyDescent="0.3">
      <c r="A545" s="5"/>
      <c r="B545" s="5"/>
      <c r="C545" s="5"/>
      <c r="E545" s="5"/>
      <c r="F545" s="5"/>
      <c r="G545" s="5"/>
      <c r="H545" s="5"/>
      <c r="I545" s="5"/>
      <c r="J545" s="5"/>
      <c r="K545" s="5"/>
      <c r="L545" s="5"/>
      <c r="M545" s="5"/>
      <c r="N545" s="5"/>
      <c r="O545" s="5"/>
    </row>
    <row r="546" spans="1:15" x14ac:dyDescent="0.3">
      <c r="A546" s="5"/>
      <c r="B546" s="5"/>
      <c r="C546" s="5"/>
      <c r="E546" s="5"/>
      <c r="F546" s="5"/>
      <c r="G546" s="5"/>
      <c r="H546" s="5"/>
      <c r="I546" s="5"/>
      <c r="J546" s="5"/>
      <c r="K546" s="5"/>
      <c r="L546" s="5"/>
      <c r="M546" s="5"/>
      <c r="N546" s="5"/>
      <c r="O546" s="5"/>
    </row>
    <row r="547" spans="1:15" x14ac:dyDescent="0.3">
      <c r="A547" s="5"/>
      <c r="B547" s="5"/>
      <c r="C547" s="5"/>
      <c r="E547" s="5"/>
      <c r="F547" s="5"/>
      <c r="G547" s="5"/>
      <c r="H547" s="5"/>
      <c r="I547" s="5"/>
      <c r="J547" s="5"/>
      <c r="K547" s="5"/>
      <c r="L547" s="5"/>
      <c r="M547" s="5"/>
      <c r="N547" s="5"/>
      <c r="O547" s="5"/>
    </row>
    <row r="548" spans="1:15" x14ac:dyDescent="0.3">
      <c r="A548" s="5"/>
      <c r="B548" s="5"/>
      <c r="C548" s="5"/>
      <c r="E548" s="5"/>
      <c r="F548" s="5"/>
      <c r="G548" s="5"/>
      <c r="H548" s="5"/>
      <c r="I548" s="5"/>
      <c r="J548" s="5"/>
      <c r="K548" s="5"/>
      <c r="L548" s="5"/>
      <c r="M548" s="5"/>
      <c r="N548" s="5"/>
      <c r="O548" s="5"/>
    </row>
    <row r="549" spans="1:15" x14ac:dyDescent="0.3">
      <c r="A549" s="5"/>
      <c r="B549" s="5"/>
      <c r="C549" s="5"/>
      <c r="E549" s="5"/>
      <c r="F549" s="5"/>
      <c r="G549" s="5"/>
      <c r="H549" s="5"/>
      <c r="I549" s="5"/>
      <c r="J549" s="5"/>
      <c r="K549" s="5"/>
      <c r="L549" s="5"/>
      <c r="M549" s="5"/>
      <c r="N549" s="5"/>
      <c r="O549" s="5"/>
    </row>
    <row r="550" spans="1:15" x14ac:dyDescent="0.3">
      <c r="A550" s="5"/>
      <c r="B550" s="5"/>
      <c r="C550" s="5"/>
      <c r="E550" s="5"/>
      <c r="F550" s="5"/>
      <c r="G550" s="5"/>
      <c r="H550" s="5"/>
      <c r="I550" s="5"/>
      <c r="J550" s="5"/>
      <c r="K550" s="5"/>
      <c r="L550" s="5"/>
      <c r="M550" s="5"/>
      <c r="N550" s="5"/>
      <c r="O550" s="5"/>
    </row>
    <row r="551" spans="1:15" x14ac:dyDescent="0.3">
      <c r="A551" s="5"/>
      <c r="B551" s="5"/>
      <c r="C551" s="5"/>
      <c r="E551" s="5"/>
      <c r="F551" s="5"/>
      <c r="G551" s="5"/>
      <c r="H551" s="5"/>
      <c r="I551" s="5"/>
      <c r="J551" s="5"/>
      <c r="K551" s="5"/>
      <c r="L551" s="5"/>
      <c r="M551" s="5"/>
      <c r="N551" s="5"/>
      <c r="O551" s="5"/>
    </row>
    <row r="552" spans="1:15" x14ac:dyDescent="0.3">
      <c r="A552" s="5"/>
      <c r="B552" s="5"/>
      <c r="C552" s="5"/>
      <c r="E552" s="5"/>
      <c r="F552" s="5"/>
      <c r="G552" s="5"/>
      <c r="H552" s="5"/>
      <c r="I552" s="5"/>
      <c r="J552" s="5"/>
      <c r="K552" s="5"/>
      <c r="L552" s="5"/>
      <c r="M552" s="5"/>
      <c r="N552" s="5"/>
      <c r="O552" s="5"/>
    </row>
    <row r="553" spans="1:15" x14ac:dyDescent="0.3">
      <c r="A553" s="5"/>
      <c r="B553" s="5"/>
      <c r="C553" s="5"/>
      <c r="E553" s="5"/>
      <c r="F553" s="5"/>
      <c r="G553" s="5"/>
      <c r="H553" s="5"/>
      <c r="I553" s="5"/>
      <c r="J553" s="5"/>
      <c r="K553" s="5"/>
      <c r="L553" s="5"/>
      <c r="M553" s="5"/>
      <c r="N553" s="5"/>
      <c r="O553" s="5"/>
    </row>
    <row r="554" spans="1:15" x14ac:dyDescent="0.3">
      <c r="A554" s="5"/>
      <c r="B554" s="5"/>
      <c r="C554" s="5"/>
      <c r="E554" s="5"/>
      <c r="F554" s="5"/>
      <c r="G554" s="5"/>
      <c r="H554" s="5"/>
      <c r="I554" s="5"/>
      <c r="J554" s="5"/>
      <c r="K554" s="5"/>
      <c r="L554" s="5"/>
      <c r="M554" s="5"/>
      <c r="N554" s="5"/>
      <c r="O554" s="5"/>
    </row>
    <row r="555" spans="1:15" x14ac:dyDescent="0.3">
      <c r="A555" s="5"/>
      <c r="B555" s="5"/>
      <c r="C555" s="5"/>
      <c r="E555" s="5"/>
      <c r="F555" s="5"/>
      <c r="G555" s="5"/>
      <c r="H555" s="5"/>
      <c r="I555" s="5"/>
      <c r="J555" s="5"/>
      <c r="K555" s="5"/>
      <c r="L555" s="5"/>
      <c r="M555" s="5"/>
      <c r="N555" s="5"/>
      <c r="O555" s="5"/>
    </row>
    <row r="556" spans="1:15" x14ac:dyDescent="0.3">
      <c r="A556" s="5"/>
      <c r="B556" s="5"/>
      <c r="C556" s="5"/>
      <c r="E556" s="5"/>
      <c r="F556" s="5"/>
      <c r="G556" s="5"/>
      <c r="H556" s="5"/>
      <c r="I556" s="5"/>
      <c r="J556" s="5"/>
      <c r="K556" s="5"/>
      <c r="L556" s="5"/>
      <c r="M556" s="5"/>
      <c r="N556" s="5"/>
      <c r="O556" s="5"/>
    </row>
    <row r="557" spans="1:15" x14ac:dyDescent="0.3">
      <c r="A557" s="5"/>
      <c r="B557" s="5"/>
      <c r="C557" s="5"/>
      <c r="E557" s="5"/>
      <c r="F557" s="5"/>
      <c r="G557" s="5"/>
      <c r="H557" s="5"/>
      <c r="I557" s="5"/>
      <c r="J557" s="5"/>
      <c r="K557" s="5"/>
      <c r="L557" s="5"/>
      <c r="M557" s="5"/>
      <c r="N557" s="5"/>
      <c r="O557" s="5"/>
    </row>
    <row r="558" spans="1:15" x14ac:dyDescent="0.3">
      <c r="A558" s="5"/>
      <c r="B558" s="5"/>
      <c r="C558" s="5"/>
      <c r="E558" s="5"/>
      <c r="F558" s="5"/>
      <c r="G558" s="5"/>
      <c r="H558" s="5"/>
      <c r="I558" s="5"/>
      <c r="J558" s="5"/>
      <c r="K558" s="5"/>
      <c r="L558" s="5"/>
      <c r="M558" s="5"/>
      <c r="N558" s="5"/>
      <c r="O558" s="5"/>
    </row>
    <row r="559" spans="1:15" x14ac:dyDescent="0.3">
      <c r="A559" s="5"/>
      <c r="B559" s="5"/>
      <c r="C559" s="5"/>
      <c r="E559" s="5"/>
      <c r="F559" s="5"/>
      <c r="G559" s="5"/>
      <c r="H559" s="5"/>
      <c r="I559" s="5"/>
      <c r="J559" s="5"/>
      <c r="K559" s="5"/>
      <c r="L559" s="5"/>
      <c r="M559" s="5"/>
      <c r="N559" s="5"/>
      <c r="O559" s="5"/>
    </row>
    <row r="560" spans="1:15" x14ac:dyDescent="0.3">
      <c r="A560" s="5"/>
      <c r="B560" s="5"/>
      <c r="C560" s="5"/>
      <c r="E560" s="5"/>
      <c r="F560" s="5"/>
      <c r="G560" s="5"/>
      <c r="H560" s="5"/>
      <c r="I560" s="5"/>
      <c r="J560" s="5"/>
      <c r="K560" s="5"/>
      <c r="L560" s="5"/>
      <c r="M560" s="5"/>
      <c r="N560" s="5"/>
      <c r="O560" s="5"/>
    </row>
    <row r="561" spans="1:15" x14ac:dyDescent="0.3">
      <c r="A561" s="5"/>
      <c r="B561" s="5"/>
      <c r="C561" s="5"/>
      <c r="E561" s="5"/>
      <c r="F561" s="5"/>
      <c r="G561" s="5"/>
      <c r="H561" s="5"/>
      <c r="I561" s="5"/>
      <c r="J561" s="5"/>
      <c r="K561" s="5"/>
      <c r="L561" s="5"/>
      <c r="M561" s="5"/>
      <c r="N561" s="5"/>
      <c r="O561" s="5"/>
    </row>
    <row r="562" spans="1:15" x14ac:dyDescent="0.3">
      <c r="A562" s="5"/>
      <c r="B562" s="5"/>
      <c r="C562" s="5"/>
      <c r="E562" s="5"/>
      <c r="F562" s="5"/>
      <c r="G562" s="5"/>
      <c r="H562" s="5"/>
      <c r="I562" s="5"/>
      <c r="J562" s="5"/>
      <c r="K562" s="5"/>
      <c r="L562" s="5"/>
      <c r="M562" s="5"/>
      <c r="N562" s="5"/>
      <c r="O562" s="5"/>
    </row>
    <row r="563" spans="1:15" x14ac:dyDescent="0.3">
      <c r="A563" s="5"/>
      <c r="B563" s="5"/>
      <c r="C563" s="5"/>
      <c r="E563" s="5"/>
      <c r="F563" s="5"/>
      <c r="G563" s="5"/>
      <c r="H563" s="5"/>
      <c r="I563" s="5"/>
      <c r="J563" s="5"/>
      <c r="K563" s="5"/>
      <c r="L563" s="5"/>
      <c r="M563" s="5"/>
      <c r="N563" s="5"/>
      <c r="O563" s="5"/>
    </row>
    <row r="564" spans="1:15" x14ac:dyDescent="0.3">
      <c r="A564" s="5"/>
      <c r="B564" s="5"/>
      <c r="C564" s="5"/>
      <c r="E564" s="5"/>
      <c r="F564" s="5"/>
      <c r="G564" s="5"/>
      <c r="H564" s="5"/>
      <c r="I564" s="5"/>
      <c r="J564" s="5"/>
      <c r="K564" s="5"/>
      <c r="L564" s="5"/>
      <c r="M564" s="5"/>
      <c r="N564" s="5"/>
      <c r="O564" s="5"/>
    </row>
    <row r="565" spans="1:15" x14ac:dyDescent="0.3">
      <c r="A565" s="5"/>
      <c r="B565" s="5"/>
      <c r="C565" s="5"/>
      <c r="E565" s="5"/>
      <c r="F565" s="5"/>
      <c r="G565" s="5"/>
      <c r="H565" s="5"/>
      <c r="I565" s="5"/>
      <c r="J565" s="5"/>
      <c r="K565" s="5"/>
      <c r="L565" s="5"/>
      <c r="M565" s="5"/>
      <c r="N565" s="5"/>
      <c r="O565" s="5"/>
    </row>
    <row r="566" spans="1:15" x14ac:dyDescent="0.3">
      <c r="A566" s="5"/>
      <c r="B566" s="5"/>
      <c r="C566" s="5"/>
      <c r="E566" s="5"/>
      <c r="F566" s="5"/>
      <c r="G566" s="5"/>
      <c r="H566" s="5"/>
      <c r="I566" s="5"/>
      <c r="J566" s="5"/>
      <c r="K566" s="5"/>
      <c r="L566" s="5"/>
      <c r="M566" s="5"/>
      <c r="N566" s="5"/>
      <c r="O566" s="5"/>
    </row>
    <row r="567" spans="1:15" x14ac:dyDescent="0.3">
      <c r="A567" s="5"/>
      <c r="B567" s="5"/>
      <c r="C567" s="5"/>
      <c r="E567" s="5"/>
      <c r="F567" s="5"/>
      <c r="G567" s="5"/>
      <c r="H567" s="5"/>
      <c r="I567" s="5"/>
      <c r="J567" s="5"/>
      <c r="K567" s="5"/>
      <c r="L567" s="5"/>
      <c r="M567" s="5"/>
      <c r="N567" s="5"/>
      <c r="O567" s="5"/>
    </row>
    <row r="568" spans="1:15" x14ac:dyDescent="0.3">
      <c r="A568" s="5"/>
      <c r="B568" s="5"/>
      <c r="C568" s="5"/>
      <c r="E568" s="5"/>
      <c r="F568" s="5"/>
      <c r="G568" s="5"/>
      <c r="H568" s="5"/>
      <c r="I568" s="5"/>
      <c r="J568" s="5"/>
      <c r="K568" s="5"/>
      <c r="L568" s="5"/>
      <c r="M568" s="5"/>
      <c r="N568" s="5"/>
      <c r="O568" s="5"/>
    </row>
    <row r="569" spans="1:15" x14ac:dyDescent="0.3">
      <c r="A569" s="5"/>
      <c r="B569" s="5"/>
      <c r="C569" s="5"/>
      <c r="E569" s="5"/>
      <c r="F569" s="5"/>
      <c r="G569" s="5"/>
      <c r="H569" s="5"/>
      <c r="I569" s="5"/>
      <c r="J569" s="5"/>
      <c r="K569" s="5"/>
      <c r="L569" s="5"/>
      <c r="M569" s="5"/>
      <c r="N569" s="5"/>
      <c r="O569" s="5"/>
    </row>
    <row r="570" spans="1:15" x14ac:dyDescent="0.3">
      <c r="A570" s="5"/>
      <c r="B570" s="5"/>
      <c r="C570" s="5"/>
      <c r="E570" s="5"/>
      <c r="F570" s="5"/>
      <c r="G570" s="5"/>
      <c r="H570" s="5"/>
      <c r="I570" s="5"/>
      <c r="J570" s="5"/>
      <c r="K570" s="5"/>
      <c r="L570" s="5"/>
      <c r="M570" s="5"/>
      <c r="N570" s="5"/>
      <c r="O570" s="5"/>
    </row>
    <row r="571" spans="1:15" x14ac:dyDescent="0.3">
      <c r="A571" s="5"/>
      <c r="B571" s="5"/>
      <c r="C571" s="5"/>
      <c r="E571" s="5"/>
      <c r="F571" s="5"/>
      <c r="G571" s="5"/>
      <c r="H571" s="5"/>
      <c r="I571" s="5"/>
      <c r="J571" s="5"/>
      <c r="K571" s="5"/>
      <c r="L571" s="5"/>
      <c r="M571" s="5"/>
      <c r="N571" s="5"/>
      <c r="O571" s="5"/>
    </row>
    <row r="572" spans="1:15" x14ac:dyDescent="0.3">
      <c r="A572" s="5"/>
      <c r="B572" s="5"/>
      <c r="C572" s="5"/>
      <c r="E572" s="5"/>
      <c r="F572" s="5"/>
      <c r="G572" s="5"/>
      <c r="H572" s="5"/>
      <c r="I572" s="5"/>
      <c r="J572" s="5"/>
      <c r="K572" s="5"/>
      <c r="L572" s="5"/>
      <c r="M572" s="5"/>
      <c r="N572" s="5"/>
      <c r="O572" s="5"/>
    </row>
    <row r="573" spans="1:15" x14ac:dyDescent="0.3">
      <c r="A573" s="5"/>
      <c r="B573" s="5"/>
      <c r="C573" s="5"/>
      <c r="E573" s="5"/>
      <c r="F573" s="5"/>
      <c r="G573" s="5"/>
      <c r="H573" s="5"/>
      <c r="I573" s="5"/>
      <c r="J573" s="5"/>
      <c r="K573" s="5"/>
      <c r="L573" s="5"/>
      <c r="M573" s="5"/>
      <c r="N573" s="5"/>
      <c r="O573" s="5"/>
    </row>
    <row r="574" spans="1:15" x14ac:dyDescent="0.3">
      <c r="A574" s="5"/>
      <c r="B574" s="5"/>
      <c r="C574" s="5"/>
      <c r="E574" s="5"/>
      <c r="F574" s="5"/>
      <c r="G574" s="5"/>
      <c r="H574" s="5"/>
      <c r="I574" s="5"/>
      <c r="J574" s="5"/>
      <c r="K574" s="5"/>
      <c r="L574" s="5"/>
      <c r="M574" s="5"/>
      <c r="N574" s="5"/>
      <c r="O574" s="5"/>
    </row>
    <row r="575" spans="1:15" x14ac:dyDescent="0.3">
      <c r="A575" s="5"/>
      <c r="B575" s="5"/>
      <c r="C575" s="5"/>
      <c r="E575" s="5"/>
      <c r="F575" s="5"/>
      <c r="G575" s="5"/>
      <c r="H575" s="5"/>
      <c r="I575" s="5"/>
      <c r="J575" s="5"/>
      <c r="K575" s="5"/>
      <c r="L575" s="5"/>
      <c r="M575" s="5"/>
      <c r="N575" s="5"/>
      <c r="O575" s="5"/>
    </row>
    <row r="576" spans="1:15" x14ac:dyDescent="0.3">
      <c r="A576" s="5"/>
      <c r="B576" s="5"/>
      <c r="C576" s="5"/>
      <c r="E576" s="5"/>
      <c r="F576" s="5"/>
      <c r="G576" s="5"/>
      <c r="H576" s="5"/>
      <c r="I576" s="5"/>
      <c r="J576" s="5"/>
      <c r="K576" s="5"/>
      <c r="L576" s="5"/>
      <c r="M576" s="5"/>
      <c r="N576" s="5"/>
      <c r="O576" s="5"/>
    </row>
    <row r="577" spans="1:15" x14ac:dyDescent="0.3">
      <c r="A577" s="5"/>
      <c r="B577" s="5"/>
      <c r="C577" s="5"/>
      <c r="E577" s="5"/>
      <c r="F577" s="5"/>
      <c r="G577" s="5"/>
      <c r="H577" s="5"/>
      <c r="I577" s="5"/>
      <c r="J577" s="5"/>
      <c r="K577" s="5"/>
      <c r="L577" s="5"/>
      <c r="M577" s="5"/>
      <c r="N577" s="5"/>
      <c r="O577" s="5"/>
    </row>
    <row r="578" spans="1:15" x14ac:dyDescent="0.3">
      <c r="A578" s="5"/>
      <c r="B578" s="5"/>
      <c r="C578" s="5"/>
      <c r="E578" s="5"/>
      <c r="F578" s="5"/>
      <c r="G578" s="5"/>
      <c r="H578" s="5"/>
      <c r="I578" s="5"/>
      <c r="J578" s="5"/>
      <c r="K578" s="5"/>
      <c r="L578" s="5"/>
      <c r="M578" s="5"/>
      <c r="N578" s="5"/>
      <c r="O578" s="5"/>
    </row>
    <row r="579" spans="1:15" x14ac:dyDescent="0.3">
      <c r="A579" s="5"/>
      <c r="B579" s="5"/>
      <c r="C579" s="5"/>
      <c r="E579" s="5"/>
      <c r="F579" s="5"/>
      <c r="G579" s="5"/>
      <c r="H579" s="5"/>
      <c r="I579" s="5"/>
      <c r="J579" s="5"/>
      <c r="K579" s="5"/>
      <c r="L579" s="5"/>
      <c r="M579" s="5"/>
      <c r="N579" s="5"/>
      <c r="O579" s="5"/>
    </row>
    <row r="580" spans="1:15" x14ac:dyDescent="0.3">
      <c r="A580" s="5"/>
      <c r="B580" s="5"/>
      <c r="C580" s="5"/>
      <c r="E580" s="5"/>
      <c r="F580" s="5"/>
      <c r="G580" s="5"/>
      <c r="H580" s="5"/>
      <c r="I580" s="5"/>
      <c r="J580" s="5"/>
      <c r="K580" s="5"/>
      <c r="L580" s="5"/>
      <c r="M580" s="5"/>
      <c r="N580" s="5"/>
      <c r="O580" s="5"/>
    </row>
    <row r="581" spans="1:15" x14ac:dyDescent="0.3">
      <c r="A581" s="5"/>
      <c r="B581" s="5"/>
      <c r="C581" s="5"/>
      <c r="E581" s="5"/>
      <c r="F581" s="5"/>
      <c r="G581" s="5"/>
      <c r="H581" s="5"/>
      <c r="I581" s="5"/>
      <c r="J581" s="5"/>
      <c r="K581" s="5"/>
      <c r="L581" s="5"/>
      <c r="M581" s="5"/>
      <c r="N581" s="5"/>
      <c r="O581" s="5"/>
    </row>
    <row r="582" spans="1:15" x14ac:dyDescent="0.3">
      <c r="A582" s="5"/>
      <c r="B582" s="5"/>
      <c r="C582" s="5"/>
      <c r="E582" s="5"/>
      <c r="F582" s="5"/>
      <c r="G582" s="5"/>
      <c r="H582" s="5"/>
      <c r="I582" s="5"/>
      <c r="J582" s="5"/>
      <c r="K582" s="5"/>
      <c r="L582" s="5"/>
      <c r="M582" s="5"/>
      <c r="N582" s="5"/>
      <c r="O582" s="5"/>
    </row>
    <row r="583" spans="1:15" x14ac:dyDescent="0.3">
      <c r="A583" s="5"/>
      <c r="B583" s="5"/>
      <c r="C583" s="5"/>
      <c r="E583" s="5"/>
      <c r="F583" s="5"/>
      <c r="G583" s="5"/>
      <c r="H583" s="5"/>
      <c r="I583" s="5"/>
      <c r="J583" s="5"/>
      <c r="K583" s="5"/>
      <c r="L583" s="5"/>
      <c r="M583" s="5"/>
      <c r="N583" s="5"/>
      <c r="O583" s="5"/>
    </row>
    <row r="584" spans="1:15" x14ac:dyDescent="0.3">
      <c r="A584" s="5"/>
      <c r="B584" s="5"/>
      <c r="C584" s="5"/>
      <c r="E584" s="5"/>
      <c r="F584" s="5"/>
      <c r="G584" s="5"/>
      <c r="H584" s="5"/>
      <c r="I584" s="5"/>
      <c r="J584" s="5"/>
      <c r="K584" s="5"/>
      <c r="L584" s="5"/>
      <c r="M584" s="5"/>
      <c r="N584" s="5"/>
      <c r="O584" s="5"/>
    </row>
    <row r="585" spans="1:15" x14ac:dyDescent="0.3">
      <c r="A585" s="5"/>
      <c r="B585" s="5"/>
      <c r="C585" s="5"/>
      <c r="E585" s="5"/>
      <c r="F585" s="5"/>
      <c r="G585" s="5"/>
      <c r="H585" s="5"/>
      <c r="I585" s="5"/>
      <c r="J585" s="5"/>
      <c r="K585" s="5"/>
      <c r="L585" s="5"/>
      <c r="M585" s="5"/>
      <c r="N585" s="5"/>
      <c r="O585" s="5"/>
    </row>
    <row r="586" spans="1:15" x14ac:dyDescent="0.3">
      <c r="A586" s="5"/>
      <c r="B586" s="5"/>
      <c r="C586" s="5"/>
      <c r="E586" s="5"/>
      <c r="F586" s="5"/>
      <c r="G586" s="5"/>
      <c r="H586" s="5"/>
      <c r="I586" s="5"/>
      <c r="J586" s="5"/>
      <c r="K586" s="5"/>
      <c r="L586" s="5"/>
      <c r="M586" s="5"/>
      <c r="N586" s="5"/>
      <c r="O586" s="5"/>
    </row>
    <row r="587" spans="1:15" x14ac:dyDescent="0.3">
      <c r="A587" s="5"/>
      <c r="B587" s="5"/>
      <c r="C587" s="5"/>
      <c r="E587" s="5"/>
      <c r="F587" s="5"/>
      <c r="G587" s="5"/>
      <c r="H587" s="5"/>
      <c r="I587" s="5"/>
      <c r="J587" s="5"/>
      <c r="K587" s="5"/>
      <c r="L587" s="5"/>
      <c r="M587" s="5"/>
      <c r="N587" s="5"/>
      <c r="O587" s="5"/>
    </row>
    <row r="588" spans="1:15" x14ac:dyDescent="0.3">
      <c r="A588" s="5"/>
      <c r="B588" s="5"/>
      <c r="C588" s="5"/>
      <c r="E588" s="5"/>
      <c r="F588" s="5"/>
      <c r="G588" s="5"/>
      <c r="H588" s="5"/>
      <c r="I588" s="5"/>
      <c r="J588" s="5"/>
      <c r="K588" s="5"/>
      <c r="L588" s="5"/>
      <c r="M588" s="5"/>
      <c r="N588" s="5"/>
      <c r="O588" s="5"/>
    </row>
    <row r="589" spans="1:15" x14ac:dyDescent="0.3">
      <c r="A589" s="5"/>
      <c r="B589" s="5"/>
      <c r="C589" s="5"/>
      <c r="E589" s="5"/>
      <c r="F589" s="5"/>
      <c r="G589" s="5"/>
      <c r="H589" s="5"/>
      <c r="I589" s="5"/>
      <c r="J589" s="5"/>
      <c r="K589" s="5"/>
      <c r="L589" s="5"/>
      <c r="M589" s="5"/>
      <c r="N589" s="5"/>
      <c r="O589" s="5"/>
    </row>
    <row r="590" spans="1:15" x14ac:dyDescent="0.3">
      <c r="A590" s="5"/>
      <c r="B590" s="5"/>
      <c r="C590" s="5"/>
      <c r="E590" s="5"/>
      <c r="F590" s="5"/>
      <c r="G590" s="5"/>
      <c r="H590" s="5"/>
      <c r="I590" s="5"/>
      <c r="J590" s="5"/>
      <c r="K590" s="5"/>
      <c r="L590" s="5"/>
      <c r="M590" s="5"/>
      <c r="N590" s="5"/>
      <c r="O590" s="5"/>
    </row>
    <row r="591" spans="1:15" x14ac:dyDescent="0.3">
      <c r="A591" s="5"/>
      <c r="B591" s="5"/>
      <c r="C591" s="5"/>
      <c r="E591" s="5"/>
      <c r="F591" s="5"/>
      <c r="G591" s="5"/>
      <c r="H591" s="5"/>
      <c r="I591" s="5"/>
      <c r="J591" s="5"/>
      <c r="K591" s="5"/>
      <c r="L591" s="5"/>
      <c r="M591" s="5"/>
      <c r="N591" s="5"/>
      <c r="O591" s="5"/>
    </row>
    <row r="592" spans="1:15" x14ac:dyDescent="0.3">
      <c r="A592" s="5"/>
      <c r="B592" s="5"/>
      <c r="C592" s="5"/>
      <c r="E592" s="5"/>
      <c r="F592" s="5"/>
      <c r="G592" s="5"/>
      <c r="H592" s="5"/>
      <c r="I592" s="5"/>
      <c r="J592" s="5"/>
      <c r="K592" s="5"/>
      <c r="L592" s="5"/>
      <c r="M592" s="5"/>
      <c r="N592" s="5"/>
      <c r="O592" s="5"/>
    </row>
    <row r="593" spans="1:15" x14ac:dyDescent="0.3">
      <c r="A593" s="5"/>
      <c r="B593" s="5"/>
      <c r="C593" s="5"/>
      <c r="E593" s="5"/>
      <c r="F593" s="5"/>
      <c r="G593" s="5"/>
      <c r="H593" s="5"/>
      <c r="I593" s="5"/>
      <c r="J593" s="5"/>
      <c r="K593" s="5"/>
      <c r="L593" s="5"/>
      <c r="M593" s="5"/>
      <c r="N593" s="5"/>
      <c r="O593" s="5"/>
    </row>
    <row r="594" spans="1:15" x14ac:dyDescent="0.3">
      <c r="A594" s="5"/>
      <c r="B594" s="5"/>
      <c r="C594" s="5"/>
      <c r="E594" s="5"/>
      <c r="F594" s="5"/>
      <c r="G594" s="5"/>
      <c r="H594" s="5"/>
      <c r="I594" s="5"/>
      <c r="J594" s="5"/>
      <c r="K594" s="5"/>
      <c r="L594" s="5"/>
      <c r="M594" s="5"/>
      <c r="N594" s="5"/>
      <c r="O594" s="5"/>
    </row>
    <row r="595" spans="1:15" x14ac:dyDescent="0.3">
      <c r="A595" s="5"/>
      <c r="B595" s="5"/>
      <c r="C595" s="5"/>
      <c r="E595" s="5"/>
      <c r="F595" s="5"/>
      <c r="G595" s="5"/>
      <c r="H595" s="5"/>
      <c r="I595" s="5"/>
      <c r="J595" s="5"/>
      <c r="K595" s="5"/>
      <c r="L595" s="5"/>
      <c r="M595" s="5"/>
      <c r="N595" s="5"/>
      <c r="O595" s="5"/>
    </row>
    <row r="596" spans="1:15" x14ac:dyDescent="0.3">
      <c r="A596" s="5"/>
      <c r="B596" s="5"/>
      <c r="C596" s="5"/>
      <c r="E596" s="5"/>
      <c r="F596" s="5"/>
      <c r="G596" s="5"/>
      <c r="H596" s="5"/>
      <c r="I596" s="5"/>
      <c r="J596" s="5"/>
      <c r="K596" s="5"/>
      <c r="L596" s="5"/>
      <c r="M596" s="5"/>
      <c r="N596" s="5"/>
      <c r="O596" s="5"/>
    </row>
    <row r="597" spans="1:15" x14ac:dyDescent="0.3">
      <c r="A597" s="5"/>
      <c r="B597" s="5"/>
      <c r="C597" s="5"/>
      <c r="E597" s="5"/>
      <c r="F597" s="5"/>
      <c r="G597" s="5"/>
      <c r="H597" s="5"/>
      <c r="I597" s="5"/>
      <c r="J597" s="5"/>
      <c r="K597" s="5"/>
      <c r="L597" s="5"/>
      <c r="M597" s="5"/>
      <c r="N597" s="5"/>
      <c r="O597" s="5"/>
    </row>
    <row r="598" spans="1:15" x14ac:dyDescent="0.3">
      <c r="A598" s="5"/>
      <c r="B598" s="5"/>
      <c r="C598" s="5"/>
      <c r="E598" s="5"/>
      <c r="F598" s="5"/>
      <c r="G598" s="5"/>
      <c r="H598" s="5"/>
      <c r="I598" s="5"/>
      <c r="J598" s="5"/>
      <c r="K598" s="5"/>
      <c r="L598" s="5"/>
      <c r="M598" s="5"/>
      <c r="N598" s="5"/>
      <c r="O598" s="5"/>
    </row>
    <row r="599" spans="1:15" x14ac:dyDescent="0.3">
      <c r="A599" s="5"/>
      <c r="B599" s="5"/>
      <c r="C599" s="5"/>
      <c r="E599" s="5"/>
      <c r="F599" s="5"/>
      <c r="G599" s="5"/>
      <c r="H599" s="5"/>
      <c r="I599" s="5"/>
      <c r="J599" s="5"/>
      <c r="K599" s="5"/>
      <c r="L599" s="5"/>
      <c r="M599" s="5"/>
      <c r="N599" s="5"/>
      <c r="O599" s="5"/>
    </row>
    <row r="600" spans="1:15" x14ac:dyDescent="0.3">
      <c r="A600" s="5"/>
      <c r="B600" s="5"/>
      <c r="C600" s="5"/>
      <c r="E600" s="5"/>
      <c r="F600" s="5"/>
      <c r="G600" s="5"/>
      <c r="H600" s="5"/>
      <c r="I600" s="5"/>
      <c r="J600" s="5"/>
      <c r="K600" s="5"/>
      <c r="L600" s="5"/>
      <c r="M600" s="5"/>
      <c r="N600" s="5"/>
      <c r="O600" s="5"/>
    </row>
    <row r="601" spans="1:15" x14ac:dyDescent="0.3">
      <c r="A601" s="5"/>
      <c r="B601" s="5"/>
      <c r="C601" s="5"/>
      <c r="E601" s="5"/>
      <c r="F601" s="5"/>
      <c r="G601" s="5"/>
      <c r="H601" s="5"/>
      <c r="I601" s="5"/>
      <c r="J601" s="5"/>
      <c r="K601" s="5"/>
      <c r="L601" s="5"/>
      <c r="M601" s="5"/>
      <c r="N601" s="5"/>
      <c r="O601" s="5"/>
    </row>
    <row r="602" spans="1:15" x14ac:dyDescent="0.3">
      <c r="A602" s="5"/>
      <c r="B602" s="5"/>
      <c r="C602" s="5"/>
      <c r="E602" s="5"/>
      <c r="F602" s="5"/>
      <c r="G602" s="5"/>
      <c r="H602" s="5"/>
      <c r="I602" s="5"/>
      <c r="J602" s="5"/>
      <c r="K602" s="5"/>
      <c r="L602" s="5"/>
      <c r="M602" s="5"/>
      <c r="N602" s="5"/>
      <c r="O602" s="5"/>
    </row>
    <row r="603" spans="1:15" x14ac:dyDescent="0.3">
      <c r="A603" s="5"/>
      <c r="B603" s="5"/>
      <c r="C603" s="5"/>
      <c r="E603" s="5"/>
      <c r="F603" s="5"/>
      <c r="G603" s="5"/>
      <c r="H603" s="5"/>
      <c r="I603" s="5"/>
      <c r="J603" s="5"/>
      <c r="K603" s="5"/>
      <c r="L603" s="5"/>
      <c r="M603" s="5"/>
      <c r="N603" s="5"/>
      <c r="O603" s="5"/>
    </row>
    <row r="604" spans="1:15" x14ac:dyDescent="0.3">
      <c r="A604" s="5"/>
      <c r="B604" s="5"/>
      <c r="C604" s="5"/>
      <c r="E604" s="5"/>
      <c r="F604" s="5"/>
      <c r="G604" s="5"/>
      <c r="H604" s="5"/>
      <c r="I604" s="5"/>
      <c r="J604" s="5"/>
      <c r="K604" s="5"/>
      <c r="L604" s="5"/>
      <c r="M604" s="5"/>
      <c r="N604" s="5"/>
      <c r="O604" s="5"/>
    </row>
    <row r="605" spans="1:15" x14ac:dyDescent="0.3">
      <c r="A605" s="5"/>
      <c r="B605" s="5"/>
      <c r="C605" s="5"/>
      <c r="E605" s="5"/>
      <c r="F605" s="5"/>
      <c r="G605" s="5"/>
      <c r="H605" s="5"/>
      <c r="I605" s="5"/>
      <c r="J605" s="5"/>
      <c r="K605" s="5"/>
      <c r="L605" s="5"/>
      <c r="M605" s="5"/>
      <c r="N605" s="5"/>
      <c r="O605" s="5"/>
    </row>
    <row r="606" spans="1:15" x14ac:dyDescent="0.3">
      <c r="A606" s="5"/>
      <c r="B606" s="5"/>
      <c r="C606" s="5"/>
      <c r="E606" s="5"/>
      <c r="F606" s="5"/>
      <c r="G606" s="5"/>
      <c r="H606" s="5"/>
      <c r="I606" s="5"/>
      <c r="J606" s="5"/>
      <c r="K606" s="5"/>
      <c r="L606" s="5"/>
      <c r="M606" s="5"/>
      <c r="N606" s="5"/>
      <c r="O606" s="5"/>
    </row>
    <row r="607" spans="1:15" x14ac:dyDescent="0.3">
      <c r="A607" s="5"/>
      <c r="B607" s="5"/>
      <c r="C607" s="5"/>
      <c r="E607" s="5"/>
      <c r="F607" s="5"/>
      <c r="G607" s="5"/>
      <c r="H607" s="5"/>
      <c r="I607" s="5"/>
      <c r="J607" s="5"/>
      <c r="K607" s="5"/>
      <c r="L607" s="5"/>
      <c r="M607" s="5"/>
      <c r="N607" s="5"/>
      <c r="O607" s="5"/>
    </row>
    <row r="608" spans="1:15" x14ac:dyDescent="0.3">
      <c r="A608" s="5"/>
      <c r="B608" s="5"/>
      <c r="C608" s="5"/>
      <c r="E608" s="5"/>
      <c r="F608" s="5"/>
      <c r="G608" s="5"/>
      <c r="H608" s="5"/>
      <c r="I608" s="5"/>
      <c r="J608" s="5"/>
      <c r="K608" s="5"/>
      <c r="L608" s="5"/>
      <c r="M608" s="5"/>
      <c r="N608" s="5"/>
      <c r="O608" s="5"/>
    </row>
    <row r="609" spans="1:15" x14ac:dyDescent="0.3">
      <c r="A609" s="5"/>
      <c r="B609" s="5"/>
      <c r="C609" s="5"/>
      <c r="E609" s="5"/>
      <c r="F609" s="5"/>
      <c r="G609" s="5"/>
      <c r="H609" s="5"/>
      <c r="I609" s="5"/>
      <c r="J609" s="5"/>
      <c r="K609" s="5"/>
      <c r="L609" s="5"/>
      <c r="M609" s="5"/>
      <c r="N609" s="5"/>
      <c r="O609" s="5"/>
    </row>
    <row r="610" spans="1:15" x14ac:dyDescent="0.3">
      <c r="A610" s="5"/>
      <c r="B610" s="5"/>
      <c r="C610" s="5"/>
      <c r="E610" s="5"/>
      <c r="F610" s="5"/>
      <c r="G610" s="5"/>
      <c r="H610" s="5"/>
      <c r="I610" s="5"/>
      <c r="J610" s="5"/>
      <c r="K610" s="5"/>
      <c r="L610" s="5"/>
      <c r="M610" s="5"/>
      <c r="N610" s="5"/>
      <c r="O610" s="5"/>
    </row>
    <row r="611" spans="1:15" x14ac:dyDescent="0.3">
      <c r="A611" s="5"/>
      <c r="B611" s="5"/>
      <c r="C611" s="5"/>
      <c r="E611" s="5"/>
      <c r="F611" s="5"/>
      <c r="G611" s="5"/>
      <c r="H611" s="5"/>
      <c r="I611" s="5"/>
      <c r="J611" s="5"/>
      <c r="K611" s="5"/>
      <c r="L611" s="5"/>
      <c r="M611" s="5"/>
      <c r="N611" s="5"/>
      <c r="O611" s="5"/>
    </row>
    <row r="612" spans="1:15" x14ac:dyDescent="0.3">
      <c r="A612" s="5"/>
      <c r="B612" s="5"/>
      <c r="C612" s="5"/>
      <c r="E612" s="5"/>
      <c r="F612" s="5"/>
      <c r="G612" s="5"/>
      <c r="H612" s="5"/>
      <c r="I612" s="5"/>
      <c r="J612" s="5"/>
      <c r="K612" s="5"/>
      <c r="L612" s="5"/>
      <c r="M612" s="5"/>
      <c r="N612" s="5"/>
      <c r="O612" s="5"/>
    </row>
    <row r="613" spans="1:15" x14ac:dyDescent="0.3">
      <c r="A613" s="5"/>
      <c r="B613" s="5"/>
      <c r="C613" s="5"/>
      <c r="E613" s="5"/>
      <c r="F613" s="5"/>
      <c r="G613" s="5"/>
      <c r="H613" s="5"/>
      <c r="I613" s="5"/>
      <c r="J613" s="5"/>
      <c r="K613" s="5"/>
      <c r="L613" s="5"/>
      <c r="M613" s="5"/>
      <c r="N613" s="5"/>
      <c r="O613" s="5"/>
    </row>
    <row r="614" spans="1:15" x14ac:dyDescent="0.3">
      <c r="A614" s="5"/>
      <c r="B614" s="5"/>
      <c r="C614" s="5"/>
      <c r="E614" s="5"/>
      <c r="F614" s="5"/>
      <c r="G614" s="5"/>
      <c r="H614" s="5"/>
      <c r="I614" s="5"/>
      <c r="J614" s="5"/>
      <c r="K614" s="5"/>
      <c r="L614" s="5"/>
      <c r="M614" s="5"/>
      <c r="N614" s="5"/>
      <c r="O614" s="5"/>
    </row>
    <row r="615" spans="1:15" x14ac:dyDescent="0.3">
      <c r="A615" s="5"/>
      <c r="B615" s="5"/>
      <c r="C615" s="5"/>
      <c r="E615" s="5"/>
      <c r="F615" s="5"/>
      <c r="G615" s="5"/>
      <c r="H615" s="5"/>
      <c r="I615" s="5"/>
      <c r="J615" s="5"/>
      <c r="K615" s="5"/>
      <c r="L615" s="5"/>
      <c r="M615" s="5"/>
      <c r="N615" s="5"/>
      <c r="O615" s="5"/>
    </row>
    <row r="616" spans="1:15" x14ac:dyDescent="0.3">
      <c r="A616" s="5"/>
      <c r="B616" s="5"/>
      <c r="C616" s="5"/>
      <c r="E616" s="5"/>
      <c r="F616" s="5"/>
      <c r="G616" s="5"/>
      <c r="H616" s="5"/>
      <c r="I616" s="5"/>
      <c r="J616" s="5"/>
      <c r="K616" s="5"/>
      <c r="L616" s="5"/>
      <c r="M616" s="5"/>
      <c r="N616" s="5"/>
      <c r="O616" s="5"/>
    </row>
    <row r="617" spans="1:15" x14ac:dyDescent="0.3">
      <c r="A617" s="5"/>
      <c r="B617" s="5"/>
      <c r="C617" s="5"/>
      <c r="E617" s="5"/>
      <c r="F617" s="5"/>
      <c r="G617" s="5"/>
      <c r="H617" s="5"/>
      <c r="I617" s="5"/>
      <c r="J617" s="5"/>
      <c r="K617" s="5"/>
      <c r="L617" s="5"/>
      <c r="M617" s="5"/>
      <c r="N617" s="5"/>
      <c r="O617" s="5"/>
    </row>
    <row r="618" spans="1:15" x14ac:dyDescent="0.3">
      <c r="A618" s="5"/>
      <c r="B618" s="5"/>
      <c r="C618" s="5"/>
      <c r="E618" s="5"/>
      <c r="F618" s="5"/>
      <c r="G618" s="5"/>
      <c r="H618" s="5"/>
      <c r="I618" s="5"/>
      <c r="J618" s="5"/>
      <c r="K618" s="5"/>
      <c r="L618" s="5"/>
      <c r="M618" s="5"/>
      <c r="N618" s="5"/>
      <c r="O618" s="5"/>
    </row>
    <row r="619" spans="1:15" x14ac:dyDescent="0.3">
      <c r="A619" s="5"/>
      <c r="B619" s="5"/>
      <c r="C619" s="5"/>
      <c r="E619" s="5"/>
      <c r="F619" s="5"/>
      <c r="G619" s="5"/>
      <c r="H619" s="5"/>
      <c r="I619" s="5"/>
      <c r="J619" s="5"/>
      <c r="K619" s="5"/>
      <c r="L619" s="5"/>
      <c r="M619" s="5"/>
      <c r="N619" s="5"/>
      <c r="O619" s="5"/>
    </row>
    <row r="620" spans="1:15" x14ac:dyDescent="0.3">
      <c r="A620" s="5"/>
      <c r="B620" s="5"/>
      <c r="C620" s="5"/>
      <c r="E620" s="5"/>
      <c r="F620" s="5"/>
      <c r="G620" s="5"/>
      <c r="H620" s="5"/>
      <c r="I620" s="5"/>
      <c r="J620" s="5"/>
      <c r="K620" s="5"/>
      <c r="L620" s="5"/>
      <c r="M620" s="5"/>
      <c r="N620" s="5"/>
      <c r="O620" s="5"/>
    </row>
    <row r="621" spans="1:15" x14ac:dyDescent="0.3">
      <c r="A621" s="5"/>
      <c r="B621" s="5"/>
      <c r="C621" s="5"/>
      <c r="E621" s="5"/>
      <c r="F621" s="5"/>
      <c r="G621" s="5"/>
      <c r="H621" s="5"/>
      <c r="I621" s="5"/>
      <c r="J621" s="5"/>
      <c r="K621" s="5"/>
      <c r="L621" s="5"/>
      <c r="M621" s="5"/>
      <c r="N621" s="5"/>
      <c r="O621" s="5"/>
    </row>
    <row r="622" spans="1:15" x14ac:dyDescent="0.3">
      <c r="A622" s="5"/>
      <c r="B622" s="5"/>
      <c r="C622" s="5"/>
      <c r="E622" s="5"/>
      <c r="F622" s="5"/>
      <c r="G622" s="5"/>
      <c r="H622" s="5"/>
      <c r="I622" s="5"/>
      <c r="J622" s="5"/>
      <c r="K622" s="5"/>
      <c r="L622" s="5"/>
      <c r="M622" s="5"/>
      <c r="N622" s="5"/>
      <c r="O622" s="5"/>
    </row>
    <row r="623" spans="1:15" x14ac:dyDescent="0.3">
      <c r="A623" s="5"/>
      <c r="B623" s="5"/>
      <c r="C623" s="5"/>
      <c r="E623" s="5"/>
      <c r="F623" s="5"/>
      <c r="G623" s="5"/>
      <c r="H623" s="5"/>
      <c r="I623" s="5"/>
      <c r="J623" s="5"/>
      <c r="K623" s="5"/>
      <c r="L623" s="5"/>
      <c r="M623" s="5"/>
      <c r="N623" s="5"/>
      <c r="O623" s="5"/>
    </row>
    <row r="624" spans="1:15" x14ac:dyDescent="0.3">
      <c r="A624" s="5"/>
      <c r="B624" s="5"/>
      <c r="C624" s="5"/>
      <c r="E624" s="5"/>
      <c r="F624" s="5"/>
      <c r="G624" s="5"/>
      <c r="H624" s="5"/>
      <c r="I624" s="5"/>
      <c r="J624" s="5"/>
      <c r="K624" s="5"/>
      <c r="L624" s="5"/>
      <c r="M624" s="5"/>
      <c r="N624" s="5"/>
      <c r="O624" s="5"/>
    </row>
    <row r="625" spans="1:15" x14ac:dyDescent="0.3">
      <c r="A625" s="5"/>
      <c r="B625" s="5"/>
      <c r="C625" s="5"/>
      <c r="E625" s="5"/>
      <c r="F625" s="5"/>
      <c r="G625" s="5"/>
      <c r="H625" s="5"/>
      <c r="I625" s="5"/>
      <c r="J625" s="5"/>
      <c r="K625" s="5"/>
      <c r="L625" s="5"/>
      <c r="M625" s="5"/>
      <c r="N625" s="5"/>
      <c r="O625" s="5"/>
    </row>
    <row r="626" spans="1:15" x14ac:dyDescent="0.3">
      <c r="A626" s="5"/>
      <c r="B626" s="5"/>
      <c r="C626" s="5"/>
      <c r="E626" s="5"/>
      <c r="F626" s="5"/>
      <c r="G626" s="5"/>
      <c r="H626" s="5"/>
      <c r="I626" s="5"/>
      <c r="J626" s="5"/>
      <c r="K626" s="5"/>
      <c r="L626" s="5"/>
      <c r="M626" s="5"/>
      <c r="N626" s="5"/>
      <c r="O626" s="5"/>
    </row>
    <row r="627" spans="1:15" x14ac:dyDescent="0.3">
      <c r="A627" s="5"/>
      <c r="B627" s="5"/>
      <c r="C627" s="5"/>
      <c r="E627" s="5"/>
      <c r="F627" s="5"/>
      <c r="G627" s="5"/>
      <c r="H627" s="5"/>
      <c r="I627" s="5"/>
      <c r="J627" s="5"/>
      <c r="K627" s="5"/>
      <c r="L627" s="5"/>
      <c r="M627" s="5"/>
      <c r="N627" s="5"/>
      <c r="O627" s="5"/>
    </row>
    <row r="628" spans="1:15" x14ac:dyDescent="0.3">
      <c r="A628" s="5"/>
      <c r="B628" s="5"/>
      <c r="C628" s="5"/>
      <c r="E628" s="5"/>
      <c r="F628" s="5"/>
      <c r="G628" s="5"/>
      <c r="H628" s="5"/>
      <c r="I628" s="5"/>
      <c r="J628" s="5"/>
      <c r="K628" s="5"/>
      <c r="L628" s="5"/>
      <c r="M628" s="5"/>
      <c r="N628" s="5"/>
      <c r="O628" s="5"/>
    </row>
    <row r="629" spans="1:15" x14ac:dyDescent="0.3">
      <c r="A629" s="5"/>
      <c r="B629" s="5"/>
      <c r="C629" s="5"/>
      <c r="E629" s="5"/>
      <c r="F629" s="5"/>
      <c r="G629" s="5"/>
      <c r="H629" s="5"/>
      <c r="I629" s="5"/>
      <c r="J629" s="5"/>
      <c r="K629" s="5"/>
      <c r="L629" s="5"/>
      <c r="M629" s="5"/>
      <c r="N629" s="5"/>
      <c r="O629" s="5"/>
    </row>
    <row r="630" spans="1:15" x14ac:dyDescent="0.3">
      <c r="A630" s="5"/>
      <c r="B630" s="5"/>
      <c r="C630" s="5"/>
      <c r="E630" s="5"/>
      <c r="F630" s="5"/>
      <c r="G630" s="5"/>
      <c r="H630" s="5"/>
      <c r="I630" s="5"/>
      <c r="J630" s="5"/>
      <c r="K630" s="5"/>
      <c r="L630" s="5"/>
      <c r="M630" s="5"/>
      <c r="N630" s="5"/>
      <c r="O630" s="5"/>
    </row>
    <row r="631" spans="1:15" x14ac:dyDescent="0.3">
      <c r="A631" s="5"/>
      <c r="B631" s="5"/>
      <c r="C631" s="5"/>
      <c r="E631" s="5"/>
      <c r="F631" s="5"/>
      <c r="G631" s="5"/>
      <c r="H631" s="5"/>
      <c r="I631" s="5"/>
      <c r="J631" s="5"/>
      <c r="K631" s="5"/>
      <c r="L631" s="5"/>
      <c r="M631" s="5"/>
      <c r="N631" s="5"/>
      <c r="O631" s="5"/>
    </row>
    <row r="632" spans="1:15" x14ac:dyDescent="0.3">
      <c r="A632" s="5"/>
      <c r="B632" s="5"/>
      <c r="C632" s="5"/>
      <c r="E632" s="5"/>
      <c r="F632" s="5"/>
      <c r="G632" s="5"/>
      <c r="H632" s="5"/>
      <c r="I632" s="5"/>
      <c r="J632" s="5"/>
      <c r="K632" s="5"/>
      <c r="L632" s="5"/>
      <c r="M632" s="5"/>
      <c r="N632" s="5"/>
      <c r="O632" s="5"/>
    </row>
    <row r="633" spans="1:15" x14ac:dyDescent="0.3">
      <c r="A633" s="5"/>
      <c r="B633" s="5"/>
      <c r="C633" s="5"/>
      <c r="E633" s="5"/>
      <c r="F633" s="5"/>
      <c r="G633" s="5"/>
      <c r="H633" s="5"/>
      <c r="I633" s="5"/>
      <c r="J633" s="5"/>
      <c r="K633" s="5"/>
      <c r="L633" s="5"/>
      <c r="M633" s="5"/>
      <c r="N633" s="5"/>
      <c r="O633" s="5"/>
    </row>
    <row r="634" spans="1:15" x14ac:dyDescent="0.3">
      <c r="A634" s="5"/>
      <c r="B634" s="5"/>
      <c r="C634" s="5"/>
      <c r="E634" s="5"/>
      <c r="F634" s="5"/>
      <c r="G634" s="5"/>
      <c r="H634" s="5"/>
      <c r="I634" s="5"/>
      <c r="J634" s="5"/>
      <c r="K634" s="5"/>
      <c r="L634" s="5"/>
      <c r="M634" s="5"/>
      <c r="N634" s="5"/>
      <c r="O634" s="5"/>
    </row>
    <row r="635" spans="1:15" x14ac:dyDescent="0.3">
      <c r="A635" s="5"/>
      <c r="B635" s="5"/>
      <c r="C635" s="5"/>
      <c r="E635" s="5"/>
      <c r="F635" s="5"/>
      <c r="G635" s="5"/>
      <c r="H635" s="5"/>
      <c r="I635" s="5"/>
      <c r="J635" s="5"/>
      <c r="K635" s="5"/>
      <c r="L635" s="5"/>
      <c r="M635" s="5"/>
      <c r="N635" s="5"/>
      <c r="O635" s="5"/>
    </row>
    <row r="636" spans="1:15" x14ac:dyDescent="0.3">
      <c r="A636" s="5"/>
      <c r="B636" s="5"/>
      <c r="C636" s="5"/>
      <c r="E636" s="5"/>
      <c r="F636" s="5"/>
      <c r="G636" s="5"/>
      <c r="H636" s="5"/>
      <c r="I636" s="5"/>
      <c r="J636" s="5"/>
      <c r="K636" s="5"/>
      <c r="L636" s="5"/>
      <c r="M636" s="5"/>
      <c r="N636" s="5"/>
      <c r="O636" s="5"/>
    </row>
    <row r="637" spans="1:15" x14ac:dyDescent="0.3">
      <c r="A637" s="5"/>
      <c r="B637" s="5"/>
      <c r="C637" s="5"/>
      <c r="E637" s="5"/>
      <c r="F637" s="5"/>
      <c r="G637" s="5"/>
      <c r="H637" s="5"/>
      <c r="I637" s="5"/>
      <c r="J637" s="5"/>
      <c r="K637" s="5"/>
      <c r="L637" s="5"/>
      <c r="M637" s="5"/>
      <c r="N637" s="5"/>
      <c r="O637" s="5"/>
    </row>
    <row r="638" spans="1:15" x14ac:dyDescent="0.3">
      <c r="A638" s="5"/>
      <c r="B638" s="5"/>
      <c r="C638" s="5"/>
      <c r="E638" s="5"/>
      <c r="F638" s="5"/>
      <c r="G638" s="5"/>
      <c r="H638" s="5"/>
      <c r="I638" s="5"/>
      <c r="J638" s="5"/>
      <c r="K638" s="5"/>
      <c r="L638" s="5"/>
      <c r="M638" s="5"/>
      <c r="N638" s="5"/>
      <c r="O638" s="5"/>
    </row>
    <row r="639" spans="1:15" x14ac:dyDescent="0.3">
      <c r="A639" s="5"/>
      <c r="B639" s="5"/>
      <c r="C639" s="5"/>
      <c r="E639" s="5"/>
      <c r="F639" s="5"/>
      <c r="G639" s="5"/>
      <c r="H639" s="5"/>
      <c r="I639" s="5"/>
      <c r="J639" s="5"/>
      <c r="K639" s="5"/>
      <c r="L639" s="5"/>
      <c r="M639" s="5"/>
      <c r="N639" s="5"/>
      <c r="O639" s="5"/>
    </row>
    <row r="640" spans="1:15" x14ac:dyDescent="0.3">
      <c r="A640" s="5"/>
      <c r="B640" s="5"/>
      <c r="C640" s="5"/>
      <c r="E640" s="5"/>
      <c r="F640" s="5"/>
      <c r="G640" s="5"/>
      <c r="H640" s="5"/>
      <c r="I640" s="5"/>
      <c r="J640" s="5"/>
      <c r="K640" s="5"/>
      <c r="L640" s="5"/>
      <c r="M640" s="5"/>
      <c r="N640" s="5"/>
      <c r="O640" s="5"/>
    </row>
    <row r="641" spans="1:15" x14ac:dyDescent="0.3">
      <c r="A641" s="5"/>
      <c r="B641" s="5"/>
      <c r="C641" s="5"/>
      <c r="E641" s="5"/>
      <c r="F641" s="5"/>
      <c r="G641" s="5"/>
      <c r="H641" s="5"/>
      <c r="I641" s="5"/>
      <c r="J641" s="5"/>
      <c r="K641" s="5"/>
      <c r="L641" s="5"/>
      <c r="M641" s="5"/>
      <c r="N641" s="5"/>
      <c r="O641" s="5"/>
    </row>
    <row r="642" spans="1:15" x14ac:dyDescent="0.3">
      <c r="A642" s="5"/>
      <c r="B642" s="5"/>
      <c r="C642" s="5"/>
      <c r="E642" s="5"/>
      <c r="F642" s="5"/>
      <c r="G642" s="5"/>
      <c r="H642" s="5"/>
      <c r="I642" s="5"/>
      <c r="J642" s="5"/>
      <c r="K642" s="5"/>
      <c r="L642" s="5"/>
      <c r="M642" s="5"/>
      <c r="N642" s="5"/>
      <c r="O642" s="5"/>
    </row>
    <row r="643" spans="1:15" x14ac:dyDescent="0.3">
      <c r="A643" s="5"/>
      <c r="B643" s="5"/>
      <c r="C643" s="5"/>
      <c r="E643" s="5"/>
      <c r="F643" s="5"/>
      <c r="G643" s="5"/>
      <c r="H643" s="5"/>
      <c r="I643" s="5"/>
      <c r="J643" s="5"/>
      <c r="K643" s="5"/>
      <c r="L643" s="5"/>
      <c r="M643" s="5"/>
      <c r="N643" s="5"/>
      <c r="O643" s="5"/>
    </row>
    <row r="644" spans="1:15" x14ac:dyDescent="0.3">
      <c r="A644" s="5"/>
      <c r="B644" s="5"/>
      <c r="C644" s="5"/>
      <c r="E644" s="5"/>
      <c r="F644" s="5"/>
      <c r="G644" s="5"/>
      <c r="H644" s="5"/>
      <c r="I644" s="5"/>
      <c r="J644" s="5"/>
      <c r="K644" s="5"/>
      <c r="L644" s="5"/>
      <c r="M644" s="5"/>
      <c r="N644" s="5"/>
      <c r="O644" s="5"/>
    </row>
    <row r="645" spans="1:15" x14ac:dyDescent="0.3">
      <c r="A645" s="5"/>
      <c r="B645" s="5"/>
      <c r="C645" s="5"/>
      <c r="E645" s="5"/>
      <c r="F645" s="5"/>
      <c r="G645" s="5"/>
      <c r="H645" s="5"/>
      <c r="I645" s="5"/>
      <c r="J645" s="5"/>
      <c r="K645" s="5"/>
      <c r="L645" s="5"/>
      <c r="M645" s="5"/>
      <c r="N645" s="5"/>
      <c r="O645" s="5"/>
    </row>
    <row r="646" spans="1:15" x14ac:dyDescent="0.3">
      <c r="A646" s="5"/>
      <c r="B646" s="5"/>
      <c r="C646" s="5"/>
      <c r="E646" s="5"/>
      <c r="F646" s="5"/>
      <c r="G646" s="5"/>
      <c r="H646" s="5"/>
      <c r="I646" s="5"/>
      <c r="J646" s="5"/>
      <c r="K646" s="5"/>
      <c r="L646" s="5"/>
      <c r="M646" s="5"/>
      <c r="N646" s="5"/>
      <c r="O646" s="5"/>
    </row>
    <row r="647" spans="1:15" x14ac:dyDescent="0.3">
      <c r="A647" s="5"/>
      <c r="B647" s="5"/>
      <c r="C647" s="5"/>
      <c r="E647" s="5"/>
      <c r="F647" s="5"/>
      <c r="G647" s="5"/>
      <c r="H647" s="5"/>
      <c r="I647" s="5"/>
      <c r="J647" s="5"/>
      <c r="K647" s="5"/>
      <c r="L647" s="5"/>
      <c r="M647" s="5"/>
      <c r="N647" s="5"/>
      <c r="O647" s="5"/>
    </row>
    <row r="648" spans="1:15" x14ac:dyDescent="0.3">
      <c r="A648" s="5"/>
      <c r="B648" s="5"/>
      <c r="C648" s="5"/>
      <c r="E648" s="5"/>
      <c r="F648" s="5"/>
      <c r="G648" s="5"/>
      <c r="H648" s="5"/>
      <c r="I648" s="5"/>
      <c r="J648" s="5"/>
      <c r="K648" s="5"/>
      <c r="L648" s="5"/>
      <c r="M648" s="5"/>
      <c r="N648" s="5"/>
      <c r="O648" s="5"/>
    </row>
    <row r="649" spans="1:15" x14ac:dyDescent="0.3">
      <c r="A649" s="5"/>
      <c r="B649" s="5"/>
      <c r="C649" s="5"/>
      <c r="E649" s="5"/>
      <c r="F649" s="5"/>
      <c r="G649" s="5"/>
      <c r="H649" s="5"/>
      <c r="I649" s="5"/>
      <c r="J649" s="5"/>
      <c r="K649" s="5"/>
      <c r="L649" s="5"/>
      <c r="M649" s="5"/>
      <c r="N649" s="5"/>
      <c r="O649" s="5"/>
    </row>
    <row r="650" spans="1:15" x14ac:dyDescent="0.3">
      <c r="A650" s="5"/>
      <c r="B650" s="5"/>
      <c r="C650" s="5"/>
      <c r="E650" s="5"/>
      <c r="F650" s="5"/>
      <c r="G650" s="5"/>
      <c r="H650" s="5"/>
      <c r="I650" s="5"/>
      <c r="J650" s="5"/>
      <c r="K650" s="5"/>
      <c r="L650" s="5"/>
      <c r="M650" s="5"/>
      <c r="N650" s="5"/>
      <c r="O650" s="5"/>
    </row>
    <row r="651" spans="1:15" x14ac:dyDescent="0.3">
      <c r="A651" s="5"/>
      <c r="B651" s="5"/>
      <c r="C651" s="5"/>
      <c r="E651" s="5"/>
      <c r="F651" s="5"/>
      <c r="G651" s="5"/>
      <c r="H651" s="5"/>
      <c r="I651" s="5"/>
      <c r="J651" s="5"/>
      <c r="K651" s="5"/>
      <c r="L651" s="5"/>
      <c r="M651" s="5"/>
      <c r="N651" s="5"/>
      <c r="O651" s="5"/>
    </row>
    <row r="652" spans="1:15" x14ac:dyDescent="0.3">
      <c r="A652" s="5"/>
      <c r="B652" s="5"/>
      <c r="C652" s="5"/>
      <c r="E652" s="5"/>
      <c r="F652" s="5"/>
      <c r="G652" s="5"/>
      <c r="H652" s="5"/>
      <c r="I652" s="5"/>
      <c r="J652" s="5"/>
      <c r="K652" s="5"/>
      <c r="L652" s="5"/>
      <c r="M652" s="5"/>
      <c r="N652" s="5"/>
      <c r="O652" s="5"/>
    </row>
    <row r="653" spans="1:15" x14ac:dyDescent="0.3">
      <c r="A653" s="5"/>
      <c r="B653" s="5"/>
      <c r="C653" s="5"/>
      <c r="E653" s="5"/>
      <c r="F653" s="5"/>
      <c r="G653" s="5"/>
      <c r="H653" s="5"/>
      <c r="I653" s="5"/>
      <c r="J653" s="5"/>
      <c r="K653" s="5"/>
      <c r="L653" s="5"/>
      <c r="M653" s="5"/>
      <c r="N653" s="5"/>
      <c r="O653" s="5"/>
    </row>
    <row r="654" spans="1:15" x14ac:dyDescent="0.3">
      <c r="A654" s="5"/>
      <c r="B654" s="5"/>
      <c r="C654" s="5"/>
      <c r="E654" s="5"/>
      <c r="F654" s="5"/>
      <c r="G654" s="5"/>
      <c r="H654" s="5"/>
      <c r="I654" s="5"/>
      <c r="J654" s="5"/>
      <c r="K654" s="5"/>
      <c r="L654" s="5"/>
      <c r="M654" s="5"/>
      <c r="N654" s="5"/>
      <c r="O654" s="5"/>
    </row>
    <row r="655" spans="1:15" x14ac:dyDescent="0.3">
      <c r="A655" s="5"/>
      <c r="B655" s="5"/>
      <c r="C655" s="5"/>
      <c r="E655" s="5"/>
      <c r="F655" s="5"/>
      <c r="G655" s="5"/>
      <c r="H655" s="5"/>
      <c r="I655" s="5"/>
      <c r="J655" s="5"/>
      <c r="K655" s="5"/>
      <c r="L655" s="5"/>
      <c r="M655" s="5"/>
      <c r="N655" s="5"/>
      <c r="O655" s="5"/>
    </row>
    <row r="656" spans="1:15" x14ac:dyDescent="0.3">
      <c r="A656" s="5"/>
      <c r="B656" s="5"/>
      <c r="C656" s="5"/>
      <c r="E656" s="5"/>
      <c r="F656" s="5"/>
      <c r="G656" s="5"/>
      <c r="H656" s="5"/>
      <c r="I656" s="5"/>
      <c r="J656" s="5"/>
      <c r="K656" s="5"/>
      <c r="L656" s="5"/>
      <c r="M656" s="5"/>
      <c r="N656" s="5"/>
      <c r="O656" s="5"/>
    </row>
    <row r="657" spans="1:15" x14ac:dyDescent="0.3">
      <c r="A657" s="5"/>
      <c r="B657" s="5"/>
      <c r="C657" s="5"/>
      <c r="E657" s="5"/>
      <c r="F657" s="5"/>
      <c r="G657" s="5"/>
      <c r="H657" s="5"/>
      <c r="I657" s="5"/>
      <c r="J657" s="5"/>
      <c r="K657" s="5"/>
      <c r="L657" s="5"/>
      <c r="M657" s="5"/>
      <c r="N657" s="5"/>
      <c r="O657" s="5"/>
    </row>
    <row r="658" spans="1:15" x14ac:dyDescent="0.3">
      <c r="A658" s="5"/>
      <c r="B658" s="5"/>
      <c r="C658" s="5"/>
      <c r="E658" s="5"/>
      <c r="F658" s="5"/>
      <c r="G658" s="5"/>
      <c r="H658" s="5"/>
      <c r="I658" s="5"/>
      <c r="J658" s="5"/>
      <c r="K658" s="5"/>
      <c r="L658" s="5"/>
      <c r="M658" s="5"/>
      <c r="N658" s="5"/>
      <c r="O658" s="5"/>
    </row>
    <row r="659" spans="1:15" x14ac:dyDescent="0.3">
      <c r="A659" s="5"/>
      <c r="B659" s="5"/>
      <c r="C659" s="5"/>
      <c r="E659" s="5"/>
      <c r="F659" s="5"/>
      <c r="G659" s="5"/>
      <c r="H659" s="5"/>
      <c r="I659" s="5"/>
      <c r="J659" s="5"/>
      <c r="K659" s="5"/>
      <c r="L659" s="5"/>
      <c r="M659" s="5"/>
      <c r="N659" s="5"/>
      <c r="O659" s="5"/>
    </row>
    <row r="660" spans="1:15" x14ac:dyDescent="0.3">
      <c r="A660" s="5"/>
      <c r="B660" s="5"/>
      <c r="C660" s="5"/>
      <c r="E660" s="5"/>
      <c r="F660" s="5"/>
      <c r="G660" s="5"/>
      <c r="H660" s="5"/>
      <c r="I660" s="5"/>
      <c r="J660" s="5"/>
      <c r="K660" s="5"/>
      <c r="L660" s="5"/>
      <c r="M660" s="5"/>
      <c r="N660" s="5"/>
      <c r="O660" s="5"/>
    </row>
    <row r="661" spans="1:15" x14ac:dyDescent="0.3">
      <c r="A661" s="5"/>
      <c r="B661" s="5"/>
      <c r="C661" s="5"/>
      <c r="E661" s="5"/>
      <c r="F661" s="5"/>
      <c r="G661" s="5"/>
      <c r="H661" s="5"/>
      <c r="I661" s="5"/>
      <c r="J661" s="5"/>
      <c r="K661" s="5"/>
      <c r="L661" s="5"/>
      <c r="M661" s="5"/>
      <c r="N661" s="5"/>
      <c r="O661" s="5"/>
    </row>
    <row r="662" spans="1:15" x14ac:dyDescent="0.3">
      <c r="A662" s="5"/>
      <c r="B662" s="5"/>
      <c r="C662" s="5"/>
      <c r="E662" s="5"/>
      <c r="F662" s="5"/>
      <c r="G662" s="5"/>
      <c r="H662" s="5"/>
      <c r="I662" s="5"/>
      <c r="J662" s="5"/>
      <c r="K662" s="5"/>
      <c r="L662" s="5"/>
      <c r="M662" s="5"/>
      <c r="N662" s="5"/>
      <c r="O662" s="5"/>
    </row>
    <row r="663" spans="1:15" x14ac:dyDescent="0.3">
      <c r="A663" s="5"/>
      <c r="B663" s="5"/>
      <c r="C663" s="5"/>
      <c r="E663" s="5"/>
      <c r="F663" s="5"/>
      <c r="G663" s="5"/>
      <c r="H663" s="5"/>
      <c r="I663" s="5"/>
      <c r="J663" s="5"/>
      <c r="K663" s="5"/>
      <c r="L663" s="5"/>
      <c r="M663" s="5"/>
      <c r="N663" s="5"/>
      <c r="O663" s="5"/>
    </row>
    <row r="664" spans="1:15" x14ac:dyDescent="0.3">
      <c r="A664" s="5"/>
      <c r="B664" s="5"/>
      <c r="C664" s="5"/>
      <c r="E664" s="5"/>
      <c r="F664" s="5"/>
      <c r="G664" s="5"/>
      <c r="H664" s="5"/>
      <c r="I664" s="5"/>
      <c r="J664" s="5"/>
      <c r="K664" s="5"/>
      <c r="L664" s="5"/>
      <c r="M664" s="5"/>
      <c r="N664" s="5"/>
      <c r="O664" s="5"/>
    </row>
    <row r="665" spans="1:15" x14ac:dyDescent="0.3">
      <c r="A665" s="5"/>
      <c r="B665" s="5"/>
      <c r="C665" s="5"/>
      <c r="E665" s="5"/>
      <c r="F665" s="5"/>
      <c r="G665" s="5"/>
      <c r="H665" s="5"/>
      <c r="I665" s="5"/>
      <c r="J665" s="5"/>
      <c r="K665" s="5"/>
      <c r="L665" s="5"/>
      <c r="M665" s="5"/>
      <c r="N665" s="5"/>
      <c r="O665" s="5"/>
    </row>
    <row r="666" spans="1:15" x14ac:dyDescent="0.3">
      <c r="A666" s="5"/>
      <c r="B666" s="5"/>
      <c r="C666" s="5"/>
      <c r="E666" s="5"/>
      <c r="F666" s="5"/>
      <c r="G666" s="5"/>
      <c r="H666" s="5"/>
      <c r="I666" s="5"/>
      <c r="J666" s="5"/>
      <c r="K666" s="5"/>
      <c r="L666" s="5"/>
      <c r="M666" s="5"/>
      <c r="N666" s="5"/>
      <c r="O666" s="5"/>
    </row>
    <row r="667" spans="1:15" x14ac:dyDescent="0.3">
      <c r="A667" s="5"/>
      <c r="B667" s="5"/>
      <c r="C667" s="5"/>
      <c r="E667" s="5"/>
      <c r="F667" s="5"/>
      <c r="G667" s="5"/>
      <c r="H667" s="5"/>
      <c r="I667" s="5"/>
      <c r="J667" s="5"/>
      <c r="K667" s="5"/>
      <c r="L667" s="5"/>
      <c r="M667" s="5"/>
      <c r="N667" s="5"/>
      <c r="O667" s="5"/>
    </row>
    <row r="668" spans="1:15" x14ac:dyDescent="0.3">
      <c r="A668" s="5"/>
      <c r="B668" s="5"/>
      <c r="C668" s="5"/>
      <c r="E668" s="5"/>
      <c r="F668" s="5"/>
      <c r="G668" s="5"/>
      <c r="H668" s="5"/>
      <c r="I668" s="5"/>
      <c r="J668" s="5"/>
      <c r="K668" s="5"/>
      <c r="L668" s="5"/>
      <c r="M668" s="5"/>
      <c r="N668" s="5"/>
      <c r="O668" s="5"/>
    </row>
    <row r="669" spans="1:15" x14ac:dyDescent="0.3">
      <c r="A669" s="5"/>
      <c r="B669" s="5"/>
      <c r="C669" s="5"/>
      <c r="E669" s="5"/>
      <c r="F669" s="5"/>
      <c r="G669" s="5"/>
      <c r="H669" s="5"/>
      <c r="I669" s="5"/>
      <c r="J669" s="5"/>
      <c r="K669" s="5"/>
      <c r="L669" s="5"/>
      <c r="M669" s="5"/>
      <c r="N669" s="5"/>
      <c r="O669" s="5"/>
    </row>
    <row r="670" spans="1:15" x14ac:dyDescent="0.3">
      <c r="A670" s="5"/>
      <c r="B670" s="5"/>
      <c r="C670" s="5"/>
      <c r="E670" s="5"/>
      <c r="F670" s="5"/>
      <c r="G670" s="5"/>
      <c r="H670" s="5"/>
      <c r="I670" s="5"/>
      <c r="J670" s="5"/>
      <c r="K670" s="5"/>
      <c r="L670" s="5"/>
      <c r="M670" s="5"/>
      <c r="N670" s="5"/>
      <c r="O670" s="5"/>
    </row>
    <row r="671" spans="1:15" x14ac:dyDescent="0.3">
      <c r="A671" s="5"/>
      <c r="B671" s="5"/>
      <c r="C671" s="5"/>
      <c r="E671" s="5"/>
      <c r="F671" s="5"/>
      <c r="G671" s="5"/>
      <c r="H671" s="5"/>
      <c r="I671" s="5"/>
      <c r="J671" s="5"/>
      <c r="K671" s="5"/>
      <c r="L671" s="5"/>
      <c r="M671" s="5"/>
      <c r="N671" s="5"/>
      <c r="O671" s="5"/>
    </row>
    <row r="672" spans="1:15" x14ac:dyDescent="0.3">
      <c r="A672" s="5"/>
      <c r="B672" s="5"/>
      <c r="C672" s="5"/>
      <c r="E672" s="5"/>
      <c r="F672" s="5"/>
      <c r="G672" s="5"/>
      <c r="H672" s="5"/>
      <c r="I672" s="5"/>
      <c r="J672" s="5"/>
      <c r="K672" s="5"/>
      <c r="L672" s="5"/>
      <c r="M672" s="5"/>
      <c r="N672" s="5"/>
      <c r="O672" s="5"/>
    </row>
    <row r="673" spans="1:15" x14ac:dyDescent="0.3">
      <c r="A673" s="5"/>
      <c r="B673" s="5"/>
      <c r="C673" s="5"/>
      <c r="E673" s="5"/>
      <c r="F673" s="5"/>
      <c r="G673" s="5"/>
      <c r="H673" s="5"/>
      <c r="I673" s="5"/>
      <c r="J673" s="5"/>
      <c r="K673" s="5"/>
      <c r="L673" s="5"/>
      <c r="M673" s="5"/>
      <c r="N673" s="5"/>
      <c r="O673" s="5"/>
    </row>
    <row r="674" spans="1:15" x14ac:dyDescent="0.3">
      <c r="A674" s="5"/>
      <c r="B674" s="5"/>
      <c r="C674" s="5"/>
      <c r="E674" s="5"/>
      <c r="F674" s="5"/>
      <c r="G674" s="5"/>
      <c r="H674" s="5"/>
      <c r="I674" s="5"/>
      <c r="J674" s="5"/>
      <c r="K674" s="5"/>
      <c r="L674" s="5"/>
      <c r="M674" s="5"/>
      <c r="N674" s="5"/>
      <c r="O674" s="5"/>
    </row>
    <row r="675" spans="1:15" x14ac:dyDescent="0.3">
      <c r="A675" s="5"/>
      <c r="B675" s="5"/>
      <c r="C675" s="5"/>
      <c r="E675" s="5"/>
      <c r="F675" s="5"/>
      <c r="G675" s="5"/>
      <c r="H675" s="5"/>
      <c r="I675" s="5"/>
      <c r="J675" s="5"/>
      <c r="K675" s="5"/>
      <c r="L675" s="5"/>
      <c r="M675" s="5"/>
      <c r="N675" s="5"/>
      <c r="O675" s="5"/>
    </row>
    <row r="676" spans="1:15" x14ac:dyDescent="0.3">
      <c r="A676" s="5"/>
      <c r="B676" s="5"/>
      <c r="C676" s="5"/>
      <c r="E676" s="5"/>
      <c r="F676" s="5"/>
      <c r="G676" s="5"/>
      <c r="H676" s="5"/>
      <c r="I676" s="5"/>
      <c r="J676" s="5"/>
      <c r="K676" s="5"/>
      <c r="L676" s="5"/>
      <c r="M676" s="5"/>
      <c r="N676" s="5"/>
      <c r="O676" s="5"/>
    </row>
    <row r="677" spans="1:15" x14ac:dyDescent="0.3">
      <c r="A677" s="5"/>
      <c r="B677" s="5"/>
      <c r="C677" s="5"/>
      <c r="E677" s="5"/>
      <c r="F677" s="5"/>
      <c r="G677" s="5"/>
      <c r="H677" s="5"/>
      <c r="I677" s="5"/>
      <c r="J677" s="5"/>
      <c r="K677" s="5"/>
      <c r="L677" s="5"/>
      <c r="M677" s="5"/>
      <c r="N677" s="5"/>
      <c r="O677" s="5"/>
    </row>
    <row r="678" spans="1:15" x14ac:dyDescent="0.3">
      <c r="A678" s="5"/>
      <c r="B678" s="5"/>
      <c r="C678" s="5"/>
      <c r="E678" s="5"/>
      <c r="F678" s="5"/>
      <c r="G678" s="5"/>
      <c r="H678" s="5"/>
      <c r="I678" s="5"/>
      <c r="J678" s="5"/>
      <c r="K678" s="5"/>
      <c r="L678" s="5"/>
      <c r="M678" s="5"/>
      <c r="N678" s="5"/>
      <c r="O678" s="5"/>
    </row>
    <row r="679" spans="1:15" x14ac:dyDescent="0.3">
      <c r="A679" s="5"/>
      <c r="B679" s="5"/>
      <c r="C679" s="5"/>
      <c r="E679" s="5"/>
      <c r="F679" s="5"/>
      <c r="G679" s="5"/>
      <c r="H679" s="5"/>
      <c r="I679" s="5"/>
      <c r="J679" s="5"/>
      <c r="K679" s="5"/>
      <c r="L679" s="5"/>
      <c r="M679" s="5"/>
      <c r="N679" s="5"/>
      <c r="O679" s="5"/>
    </row>
    <row r="680" spans="1:15" x14ac:dyDescent="0.3">
      <c r="A680" s="5"/>
      <c r="B680" s="5"/>
      <c r="C680" s="5"/>
      <c r="E680" s="5"/>
      <c r="F680" s="5"/>
      <c r="G680" s="5"/>
      <c r="H680" s="5"/>
      <c r="I680" s="5"/>
      <c r="J680" s="5"/>
      <c r="K680" s="5"/>
      <c r="L680" s="5"/>
      <c r="M680" s="5"/>
      <c r="N680" s="5"/>
      <c r="O680" s="5"/>
    </row>
    <row r="681" spans="1:15" x14ac:dyDescent="0.3">
      <c r="A681" s="5"/>
      <c r="B681" s="5"/>
      <c r="C681" s="5"/>
      <c r="E681" s="5"/>
      <c r="F681" s="5"/>
      <c r="G681" s="5"/>
      <c r="H681" s="5"/>
      <c r="I681" s="5"/>
      <c r="J681" s="5"/>
      <c r="K681" s="5"/>
      <c r="L681" s="5"/>
      <c r="M681" s="5"/>
      <c r="N681" s="5"/>
      <c r="O681" s="5"/>
    </row>
    <row r="682" spans="1:15" x14ac:dyDescent="0.3">
      <c r="A682" s="5"/>
      <c r="B682" s="5"/>
      <c r="C682" s="5"/>
      <c r="E682" s="5"/>
      <c r="F682" s="5"/>
      <c r="G682" s="5"/>
      <c r="H682" s="5"/>
      <c r="I682" s="5"/>
      <c r="J682" s="5"/>
      <c r="K682" s="5"/>
      <c r="L682" s="5"/>
      <c r="M682" s="5"/>
      <c r="N682" s="5"/>
      <c r="O682" s="5"/>
    </row>
    <row r="683" spans="1:15" x14ac:dyDescent="0.3">
      <c r="A683" s="5"/>
      <c r="B683" s="5"/>
      <c r="C683" s="5"/>
      <c r="E683" s="5"/>
      <c r="F683" s="5"/>
      <c r="G683" s="5"/>
      <c r="H683" s="5"/>
      <c r="I683" s="5"/>
      <c r="J683" s="5"/>
      <c r="K683" s="5"/>
      <c r="L683" s="5"/>
      <c r="M683" s="5"/>
      <c r="N683" s="5"/>
      <c r="O683" s="5"/>
    </row>
    <row r="684" spans="1:15" x14ac:dyDescent="0.3">
      <c r="A684" s="5"/>
      <c r="B684" s="5"/>
      <c r="C684" s="5"/>
      <c r="E684" s="5"/>
      <c r="F684" s="5"/>
      <c r="G684" s="5"/>
      <c r="H684" s="5"/>
      <c r="I684" s="5"/>
      <c r="J684" s="5"/>
      <c r="K684" s="5"/>
      <c r="L684" s="5"/>
      <c r="M684" s="5"/>
      <c r="N684" s="5"/>
      <c r="O684" s="5"/>
    </row>
    <row r="685" spans="1:15" x14ac:dyDescent="0.3">
      <c r="A685" s="5"/>
      <c r="B685" s="5"/>
      <c r="C685" s="5"/>
      <c r="E685" s="5"/>
      <c r="F685" s="5"/>
      <c r="G685" s="5"/>
      <c r="H685" s="5"/>
      <c r="I685" s="5"/>
      <c r="J685" s="5"/>
      <c r="K685" s="5"/>
      <c r="L685" s="5"/>
      <c r="M685" s="5"/>
      <c r="N685" s="5"/>
      <c r="O685" s="5"/>
    </row>
    <row r="686" spans="1:15" x14ac:dyDescent="0.3">
      <c r="A686" s="5"/>
      <c r="B686" s="5"/>
      <c r="C686" s="5"/>
      <c r="E686" s="5"/>
      <c r="F686" s="5"/>
      <c r="G686" s="5"/>
      <c r="H686" s="5"/>
      <c r="I686" s="5"/>
      <c r="J686" s="5"/>
      <c r="K686" s="5"/>
      <c r="L686" s="5"/>
      <c r="M686" s="5"/>
      <c r="N686" s="5"/>
      <c r="O686" s="5"/>
    </row>
    <row r="687" spans="1:15" x14ac:dyDescent="0.3">
      <c r="A687" s="5"/>
      <c r="B687" s="5"/>
      <c r="C687" s="5"/>
      <c r="E687" s="5"/>
      <c r="F687" s="5"/>
      <c r="G687" s="5"/>
      <c r="H687" s="5"/>
      <c r="I687" s="5"/>
      <c r="J687" s="5"/>
      <c r="K687" s="5"/>
      <c r="L687" s="5"/>
      <c r="M687" s="5"/>
      <c r="N687" s="5"/>
      <c r="O687" s="5"/>
    </row>
    <row r="688" spans="1:15" x14ac:dyDescent="0.3">
      <c r="A688" s="5"/>
      <c r="B688" s="5"/>
      <c r="C688" s="5"/>
      <c r="E688" s="5"/>
      <c r="F688" s="5"/>
      <c r="G688" s="5"/>
      <c r="H688" s="5"/>
      <c r="I688" s="5"/>
      <c r="J688" s="5"/>
      <c r="K688" s="5"/>
      <c r="L688" s="5"/>
      <c r="M688" s="5"/>
      <c r="N688" s="5"/>
      <c r="O688" s="5"/>
    </row>
    <row r="689" spans="1:15" x14ac:dyDescent="0.3">
      <c r="A689" s="5"/>
      <c r="B689" s="5"/>
      <c r="C689" s="5"/>
      <c r="E689" s="5"/>
      <c r="F689" s="5"/>
      <c r="G689" s="5"/>
      <c r="H689" s="5"/>
      <c r="I689" s="5"/>
      <c r="J689" s="5"/>
      <c r="K689" s="5"/>
      <c r="L689" s="5"/>
      <c r="M689" s="5"/>
      <c r="N689" s="5"/>
      <c r="O689" s="5"/>
    </row>
    <row r="690" spans="1:15" x14ac:dyDescent="0.3">
      <c r="A690" s="5"/>
      <c r="B690" s="5"/>
      <c r="C690" s="5"/>
      <c r="E690" s="5"/>
      <c r="F690" s="5"/>
      <c r="G690" s="5"/>
      <c r="H690" s="5"/>
      <c r="I690" s="5"/>
      <c r="J690" s="5"/>
      <c r="K690" s="5"/>
      <c r="L690" s="5"/>
      <c r="M690" s="5"/>
      <c r="N690" s="5"/>
      <c r="O690" s="5"/>
    </row>
    <row r="691" spans="1:15" x14ac:dyDescent="0.3">
      <c r="A691" s="5"/>
      <c r="B691" s="5"/>
      <c r="C691" s="5"/>
      <c r="E691" s="5"/>
      <c r="F691" s="5"/>
      <c r="G691" s="5"/>
      <c r="H691" s="5"/>
      <c r="I691" s="5"/>
      <c r="J691" s="5"/>
      <c r="K691" s="5"/>
      <c r="L691" s="5"/>
      <c r="M691" s="5"/>
      <c r="N691" s="5"/>
      <c r="O691" s="5"/>
    </row>
    <row r="692" spans="1:15" x14ac:dyDescent="0.3">
      <c r="A692" s="5"/>
      <c r="B692" s="5"/>
      <c r="C692" s="5"/>
      <c r="E692" s="5"/>
      <c r="F692" s="5"/>
      <c r="G692" s="5"/>
      <c r="H692" s="5"/>
      <c r="I692" s="5"/>
      <c r="J692" s="5"/>
      <c r="K692" s="5"/>
      <c r="L692" s="5"/>
      <c r="M692" s="5"/>
      <c r="N692" s="5"/>
      <c r="O692" s="5"/>
    </row>
    <row r="693" spans="1:15" x14ac:dyDescent="0.3">
      <c r="A693" s="5"/>
      <c r="B693" s="5"/>
      <c r="C693" s="5"/>
      <c r="E693" s="5"/>
      <c r="F693" s="5"/>
      <c r="G693" s="5"/>
      <c r="H693" s="5"/>
      <c r="I693" s="5"/>
      <c r="J693" s="5"/>
      <c r="K693" s="5"/>
      <c r="L693" s="5"/>
      <c r="M693" s="5"/>
      <c r="N693" s="5"/>
      <c r="O693" s="5"/>
    </row>
    <row r="694" spans="1:15" x14ac:dyDescent="0.3">
      <c r="A694" s="5"/>
      <c r="B694" s="5"/>
      <c r="C694" s="5"/>
      <c r="E694" s="5"/>
      <c r="F694" s="5"/>
      <c r="G694" s="5"/>
      <c r="H694" s="5"/>
      <c r="I694" s="5"/>
      <c r="J694" s="5"/>
      <c r="K694" s="5"/>
      <c r="L694" s="5"/>
      <c r="M694" s="5"/>
      <c r="N694" s="5"/>
      <c r="O694" s="5"/>
    </row>
    <row r="695" spans="1:15" x14ac:dyDescent="0.3">
      <c r="A695" s="5"/>
      <c r="B695" s="5"/>
      <c r="C695" s="5"/>
      <c r="E695" s="5"/>
      <c r="F695" s="5"/>
      <c r="G695" s="5"/>
      <c r="H695" s="5"/>
      <c r="I695" s="5"/>
      <c r="J695" s="5"/>
      <c r="K695" s="5"/>
      <c r="L695" s="5"/>
      <c r="M695" s="5"/>
      <c r="N695" s="5"/>
      <c r="O695" s="5"/>
    </row>
    <row r="696" spans="1:15" x14ac:dyDescent="0.3">
      <c r="A696" s="5"/>
      <c r="B696" s="5"/>
      <c r="C696" s="5"/>
      <c r="E696" s="5"/>
      <c r="F696" s="5"/>
      <c r="G696" s="5"/>
      <c r="H696" s="5"/>
      <c r="I696" s="5"/>
      <c r="J696" s="5"/>
      <c r="K696" s="5"/>
      <c r="L696" s="5"/>
      <c r="M696" s="5"/>
      <c r="N696" s="5"/>
      <c r="O696" s="5"/>
    </row>
    <row r="697" spans="1:15" x14ac:dyDescent="0.3">
      <c r="A697" s="5"/>
      <c r="B697" s="5"/>
      <c r="C697" s="5"/>
      <c r="E697" s="5"/>
      <c r="F697" s="5"/>
      <c r="G697" s="5"/>
      <c r="H697" s="5"/>
      <c r="I697" s="5"/>
      <c r="J697" s="5"/>
      <c r="K697" s="5"/>
      <c r="L697" s="5"/>
      <c r="M697" s="5"/>
      <c r="N697" s="5"/>
      <c r="O697" s="5"/>
    </row>
    <row r="698" spans="1:15" x14ac:dyDescent="0.3">
      <c r="A698" s="5"/>
      <c r="B698" s="5"/>
      <c r="C698" s="5"/>
      <c r="E698" s="5"/>
      <c r="F698" s="5"/>
      <c r="G698" s="5"/>
      <c r="H698" s="5"/>
      <c r="I698" s="5"/>
      <c r="J698" s="5"/>
      <c r="K698" s="5"/>
      <c r="L698" s="5"/>
      <c r="M698" s="5"/>
      <c r="N698" s="5"/>
      <c r="O698" s="5"/>
    </row>
    <row r="699" spans="1:15" x14ac:dyDescent="0.3">
      <c r="A699" s="5"/>
      <c r="B699" s="5"/>
      <c r="C699" s="5"/>
      <c r="E699" s="5"/>
      <c r="F699" s="5"/>
      <c r="G699" s="5"/>
      <c r="H699" s="5"/>
      <c r="I699" s="5"/>
      <c r="J699" s="5"/>
      <c r="K699" s="5"/>
      <c r="L699" s="5"/>
      <c r="M699" s="5"/>
      <c r="N699" s="5"/>
      <c r="O699" s="5"/>
    </row>
    <row r="700" spans="1:15" x14ac:dyDescent="0.3">
      <c r="A700" s="5"/>
      <c r="B700" s="5"/>
      <c r="C700" s="5"/>
      <c r="E700" s="5"/>
      <c r="F700" s="5"/>
      <c r="G700" s="5"/>
      <c r="H700" s="5"/>
      <c r="I700" s="5"/>
      <c r="J700" s="5"/>
      <c r="K700" s="5"/>
      <c r="L700" s="5"/>
      <c r="M700" s="5"/>
      <c r="N700" s="5"/>
      <c r="O700" s="5"/>
    </row>
    <row r="701" spans="1:15" x14ac:dyDescent="0.3">
      <c r="A701" s="5"/>
      <c r="B701" s="5"/>
      <c r="C701" s="5"/>
      <c r="E701" s="5"/>
      <c r="F701" s="5"/>
      <c r="G701" s="5"/>
      <c r="H701" s="5"/>
      <c r="I701" s="5"/>
      <c r="J701" s="5"/>
      <c r="K701" s="5"/>
      <c r="L701" s="5"/>
      <c r="M701" s="5"/>
      <c r="N701" s="5"/>
      <c r="O701" s="5"/>
    </row>
    <row r="702" spans="1:15" x14ac:dyDescent="0.3">
      <c r="A702" s="5"/>
      <c r="B702" s="5"/>
      <c r="C702" s="5"/>
      <c r="E702" s="5"/>
      <c r="F702" s="5"/>
      <c r="G702" s="5"/>
      <c r="H702" s="5"/>
      <c r="I702" s="5"/>
      <c r="J702" s="5"/>
      <c r="K702" s="5"/>
      <c r="L702" s="5"/>
      <c r="M702" s="5"/>
      <c r="N702" s="5"/>
      <c r="O702" s="5"/>
    </row>
    <row r="703" spans="1:15" x14ac:dyDescent="0.3">
      <c r="A703" s="5"/>
      <c r="B703" s="5"/>
      <c r="C703" s="5"/>
      <c r="E703" s="5"/>
      <c r="F703" s="5"/>
      <c r="G703" s="5"/>
      <c r="H703" s="5"/>
      <c r="I703" s="5"/>
      <c r="J703" s="5"/>
      <c r="K703" s="5"/>
      <c r="L703" s="5"/>
      <c r="M703" s="5"/>
      <c r="N703" s="5"/>
      <c r="O703" s="5"/>
    </row>
    <row r="704" spans="1:15" x14ac:dyDescent="0.3">
      <c r="A704" s="5"/>
      <c r="B704" s="5"/>
      <c r="C704" s="5"/>
      <c r="E704" s="5"/>
      <c r="F704" s="5"/>
      <c r="G704" s="5"/>
      <c r="H704" s="5"/>
      <c r="I704" s="5"/>
      <c r="J704" s="5"/>
      <c r="K704" s="5"/>
      <c r="L704" s="5"/>
      <c r="M704" s="5"/>
      <c r="N704" s="5"/>
      <c r="O704" s="5"/>
    </row>
    <row r="705" spans="1:15" x14ac:dyDescent="0.3">
      <c r="A705" s="5"/>
      <c r="B705" s="5"/>
      <c r="C705" s="5"/>
      <c r="E705" s="5"/>
      <c r="F705" s="5"/>
      <c r="G705" s="5"/>
      <c r="H705" s="5"/>
      <c r="I705" s="5"/>
      <c r="J705" s="5"/>
      <c r="K705" s="5"/>
      <c r="L705" s="5"/>
      <c r="M705" s="5"/>
      <c r="N705" s="5"/>
      <c r="O705" s="5"/>
    </row>
    <row r="706" spans="1:15" x14ac:dyDescent="0.3">
      <c r="A706" s="5"/>
      <c r="B706" s="5"/>
      <c r="C706" s="5"/>
      <c r="E706" s="5"/>
      <c r="F706" s="5"/>
      <c r="G706" s="5"/>
      <c r="H706" s="5"/>
      <c r="I706" s="5"/>
      <c r="J706" s="5"/>
      <c r="K706" s="5"/>
      <c r="L706" s="5"/>
      <c r="M706" s="5"/>
      <c r="N706" s="5"/>
      <c r="O706" s="5"/>
    </row>
    <row r="707" spans="1:15" x14ac:dyDescent="0.3">
      <c r="A707" s="5"/>
      <c r="B707" s="5"/>
      <c r="C707" s="5"/>
      <c r="E707" s="5"/>
      <c r="F707" s="5"/>
      <c r="G707" s="5"/>
      <c r="H707" s="5"/>
      <c r="I707" s="5"/>
      <c r="J707" s="5"/>
      <c r="K707" s="5"/>
      <c r="L707" s="5"/>
      <c r="M707" s="5"/>
      <c r="N707" s="5"/>
      <c r="O707" s="5"/>
    </row>
    <row r="708" spans="1:15" x14ac:dyDescent="0.3">
      <c r="A708" s="5"/>
      <c r="B708" s="5"/>
      <c r="C708" s="5"/>
      <c r="E708" s="5"/>
      <c r="F708" s="5"/>
      <c r="G708" s="5"/>
      <c r="H708" s="5"/>
      <c r="I708" s="5"/>
      <c r="J708" s="5"/>
      <c r="K708" s="5"/>
      <c r="L708" s="5"/>
      <c r="M708" s="5"/>
      <c r="N708" s="5"/>
      <c r="O708" s="5"/>
    </row>
    <row r="709" spans="1:15" x14ac:dyDescent="0.3">
      <c r="A709" s="5"/>
      <c r="B709" s="5"/>
      <c r="C709" s="5"/>
      <c r="E709" s="5"/>
      <c r="F709" s="5"/>
      <c r="G709" s="5"/>
      <c r="H709" s="5"/>
      <c r="I709" s="5"/>
      <c r="J709" s="5"/>
      <c r="K709" s="5"/>
      <c r="L709" s="5"/>
      <c r="M709" s="5"/>
      <c r="N709" s="5"/>
      <c r="O709" s="5"/>
    </row>
    <row r="710" spans="1:15" x14ac:dyDescent="0.3">
      <c r="A710" s="5"/>
      <c r="B710" s="5"/>
      <c r="C710" s="5"/>
      <c r="E710" s="5"/>
      <c r="F710" s="5"/>
      <c r="G710" s="5"/>
      <c r="H710" s="5"/>
      <c r="I710" s="5"/>
      <c r="J710" s="5"/>
      <c r="K710" s="5"/>
      <c r="L710" s="5"/>
      <c r="M710" s="5"/>
      <c r="N710" s="5"/>
      <c r="O710" s="5"/>
    </row>
    <row r="711" spans="1:15" x14ac:dyDescent="0.3">
      <c r="A711" s="5"/>
      <c r="B711" s="5"/>
      <c r="C711" s="5"/>
      <c r="E711" s="5"/>
      <c r="F711" s="5"/>
      <c r="G711" s="5"/>
      <c r="H711" s="5"/>
      <c r="I711" s="5"/>
      <c r="J711" s="5"/>
      <c r="K711" s="5"/>
      <c r="L711" s="5"/>
      <c r="M711" s="5"/>
      <c r="N711" s="5"/>
      <c r="O711" s="5"/>
    </row>
    <row r="712" spans="1:15" x14ac:dyDescent="0.3">
      <c r="A712" s="5"/>
      <c r="B712" s="5"/>
      <c r="C712" s="5"/>
      <c r="E712" s="5"/>
      <c r="F712" s="5"/>
      <c r="G712" s="5"/>
      <c r="H712" s="5"/>
      <c r="I712" s="5"/>
      <c r="J712" s="5"/>
      <c r="K712" s="5"/>
      <c r="L712" s="5"/>
      <c r="M712" s="5"/>
      <c r="N712" s="5"/>
      <c r="O712" s="5"/>
    </row>
    <row r="713" spans="1:15" x14ac:dyDescent="0.3">
      <c r="A713" s="5"/>
      <c r="B713" s="5"/>
      <c r="C713" s="5"/>
      <c r="E713" s="5"/>
      <c r="F713" s="5"/>
      <c r="G713" s="5"/>
      <c r="H713" s="5"/>
      <c r="I713" s="5"/>
      <c r="J713" s="5"/>
      <c r="K713" s="5"/>
      <c r="L713" s="5"/>
      <c r="M713" s="5"/>
      <c r="N713" s="5"/>
      <c r="O713" s="5"/>
    </row>
    <row r="714" spans="1:15" x14ac:dyDescent="0.3">
      <c r="A714" s="5"/>
      <c r="B714" s="5"/>
      <c r="C714" s="5"/>
      <c r="E714" s="5"/>
      <c r="F714" s="5"/>
      <c r="G714" s="5"/>
      <c r="H714" s="5"/>
      <c r="I714" s="5"/>
      <c r="J714" s="5"/>
      <c r="K714" s="5"/>
      <c r="L714" s="5"/>
      <c r="M714" s="5"/>
      <c r="N714" s="5"/>
      <c r="O714" s="5"/>
    </row>
    <row r="715" spans="1:15" x14ac:dyDescent="0.3">
      <c r="A715" s="5"/>
      <c r="B715" s="5"/>
      <c r="C715" s="5"/>
      <c r="E715" s="5"/>
      <c r="F715" s="5"/>
      <c r="G715" s="5"/>
      <c r="H715" s="5"/>
      <c r="I715" s="5"/>
      <c r="J715" s="5"/>
      <c r="K715" s="5"/>
      <c r="L715" s="5"/>
      <c r="M715" s="5"/>
      <c r="N715" s="5"/>
      <c r="O715" s="5"/>
    </row>
    <row r="716" spans="1:15" x14ac:dyDescent="0.3">
      <c r="A716" s="5"/>
      <c r="B716" s="5"/>
      <c r="C716" s="5"/>
      <c r="E716" s="5"/>
      <c r="F716" s="5"/>
      <c r="G716" s="5"/>
      <c r="H716" s="5"/>
      <c r="I716" s="5"/>
      <c r="J716" s="5"/>
      <c r="K716" s="5"/>
      <c r="L716" s="5"/>
      <c r="M716" s="5"/>
      <c r="N716" s="5"/>
      <c r="O716" s="5"/>
    </row>
    <row r="717" spans="1:15" x14ac:dyDescent="0.3">
      <c r="A717" s="5"/>
      <c r="B717" s="5"/>
      <c r="C717" s="5"/>
      <c r="E717" s="5"/>
      <c r="F717" s="5"/>
      <c r="G717" s="5"/>
      <c r="H717" s="5"/>
      <c r="I717" s="5"/>
      <c r="J717" s="5"/>
      <c r="K717" s="5"/>
      <c r="L717" s="5"/>
      <c r="M717" s="5"/>
      <c r="N717" s="5"/>
      <c r="O717" s="5"/>
    </row>
    <row r="718" spans="1:15" x14ac:dyDescent="0.3">
      <c r="A718" s="5"/>
      <c r="B718" s="5"/>
      <c r="C718" s="5"/>
      <c r="E718" s="5"/>
      <c r="F718" s="5"/>
      <c r="G718" s="5"/>
      <c r="H718" s="5"/>
      <c r="I718" s="5"/>
      <c r="J718" s="5"/>
      <c r="K718" s="5"/>
      <c r="L718" s="5"/>
      <c r="M718" s="5"/>
      <c r="N718" s="5"/>
      <c r="O718" s="5"/>
    </row>
    <row r="719" spans="1:15" x14ac:dyDescent="0.3">
      <c r="A719" s="5"/>
      <c r="B719" s="5"/>
      <c r="C719" s="5"/>
      <c r="E719" s="5"/>
      <c r="F719" s="5"/>
      <c r="G719" s="5"/>
      <c r="H719" s="5"/>
      <c r="I719" s="5"/>
      <c r="J719" s="5"/>
      <c r="K719" s="5"/>
      <c r="L719" s="5"/>
      <c r="M719" s="5"/>
      <c r="N719" s="5"/>
      <c r="O719" s="5"/>
    </row>
    <row r="720" spans="1:15" x14ac:dyDescent="0.3">
      <c r="A720" s="5"/>
      <c r="B720" s="5"/>
      <c r="C720" s="5"/>
      <c r="E720" s="5"/>
      <c r="F720" s="5"/>
      <c r="G720" s="5"/>
      <c r="H720" s="5"/>
      <c r="I720" s="5"/>
      <c r="J720" s="5"/>
      <c r="K720" s="5"/>
      <c r="L720" s="5"/>
      <c r="M720" s="5"/>
      <c r="N720" s="5"/>
      <c r="O720" s="5"/>
    </row>
    <row r="721" spans="1:15" x14ac:dyDescent="0.3">
      <c r="A721" s="5"/>
      <c r="B721" s="5"/>
      <c r="C721" s="5"/>
      <c r="E721" s="5"/>
      <c r="F721" s="5"/>
      <c r="G721" s="5"/>
      <c r="H721" s="5"/>
      <c r="I721" s="5"/>
      <c r="J721" s="5"/>
      <c r="K721" s="5"/>
      <c r="L721" s="5"/>
      <c r="M721" s="5"/>
      <c r="N721" s="5"/>
      <c r="O721" s="5"/>
    </row>
    <row r="722" spans="1:15" x14ac:dyDescent="0.3">
      <c r="A722" s="5"/>
      <c r="B722" s="5"/>
      <c r="C722" s="5"/>
      <c r="E722" s="5"/>
      <c r="F722" s="5"/>
      <c r="G722" s="5"/>
      <c r="H722" s="5"/>
      <c r="I722" s="5"/>
      <c r="J722" s="5"/>
      <c r="K722" s="5"/>
      <c r="L722" s="5"/>
      <c r="M722" s="5"/>
      <c r="N722" s="5"/>
      <c r="O722" s="5"/>
    </row>
    <row r="723" spans="1:15" x14ac:dyDescent="0.3">
      <c r="A723" s="5"/>
      <c r="B723" s="5"/>
      <c r="C723" s="5"/>
      <c r="E723" s="5"/>
      <c r="F723" s="5"/>
      <c r="G723" s="5"/>
      <c r="H723" s="5"/>
      <c r="I723" s="5"/>
      <c r="J723" s="5"/>
      <c r="K723" s="5"/>
      <c r="L723" s="5"/>
      <c r="M723" s="5"/>
      <c r="N723" s="5"/>
      <c r="O723" s="5"/>
    </row>
    <row r="724" spans="1:15" x14ac:dyDescent="0.3">
      <c r="A724" s="5"/>
      <c r="B724" s="5"/>
      <c r="C724" s="5"/>
      <c r="E724" s="5"/>
      <c r="F724" s="5"/>
      <c r="G724" s="5"/>
      <c r="H724" s="5"/>
      <c r="I724" s="5"/>
      <c r="J724" s="5"/>
      <c r="K724" s="5"/>
      <c r="L724" s="5"/>
      <c r="M724" s="5"/>
      <c r="N724" s="5"/>
      <c r="O724" s="5"/>
    </row>
    <row r="725" spans="1:15" x14ac:dyDescent="0.3">
      <c r="A725" s="5"/>
      <c r="B725" s="5"/>
      <c r="C725" s="5"/>
      <c r="E725" s="5"/>
      <c r="F725" s="5"/>
      <c r="G725" s="5"/>
      <c r="H725" s="5"/>
      <c r="I725" s="5"/>
      <c r="J725" s="5"/>
      <c r="K725" s="5"/>
      <c r="L725" s="5"/>
      <c r="M725" s="5"/>
      <c r="N725" s="5"/>
      <c r="O725" s="5"/>
    </row>
    <row r="726" spans="1:15" x14ac:dyDescent="0.3">
      <c r="A726" s="5"/>
      <c r="B726" s="5"/>
      <c r="C726" s="5"/>
      <c r="E726" s="5"/>
      <c r="F726" s="5"/>
      <c r="G726" s="5"/>
      <c r="H726" s="5"/>
      <c r="I726" s="5"/>
      <c r="J726" s="5"/>
      <c r="K726" s="5"/>
      <c r="L726" s="5"/>
      <c r="M726" s="5"/>
      <c r="N726" s="5"/>
      <c r="O726" s="5"/>
    </row>
    <row r="727" spans="1:15" x14ac:dyDescent="0.3">
      <c r="A727" s="5"/>
      <c r="B727" s="5"/>
      <c r="C727" s="5"/>
      <c r="E727" s="5"/>
      <c r="F727" s="5"/>
      <c r="G727" s="5"/>
      <c r="H727" s="5"/>
      <c r="I727" s="5"/>
      <c r="J727" s="5"/>
      <c r="K727" s="5"/>
      <c r="L727" s="5"/>
      <c r="M727" s="5"/>
      <c r="N727" s="5"/>
      <c r="O727" s="5"/>
    </row>
    <row r="728" spans="1:15" x14ac:dyDescent="0.3">
      <c r="A728" s="5"/>
      <c r="B728" s="5"/>
      <c r="C728" s="5"/>
      <c r="E728" s="5"/>
      <c r="F728" s="5"/>
      <c r="G728" s="5"/>
      <c r="H728" s="5"/>
      <c r="I728" s="5"/>
      <c r="J728" s="5"/>
      <c r="K728" s="5"/>
      <c r="L728" s="5"/>
      <c r="M728" s="5"/>
      <c r="N728" s="5"/>
      <c r="O728" s="5"/>
    </row>
    <row r="729" spans="1:15" x14ac:dyDescent="0.3">
      <c r="A729" s="5"/>
      <c r="B729" s="5"/>
      <c r="C729" s="5"/>
      <c r="E729" s="5"/>
      <c r="F729" s="5"/>
      <c r="G729" s="5"/>
      <c r="H729" s="5"/>
      <c r="I729" s="5"/>
      <c r="J729" s="5"/>
      <c r="K729" s="5"/>
      <c r="L729" s="5"/>
      <c r="M729" s="5"/>
      <c r="N729" s="5"/>
      <c r="O729" s="5"/>
    </row>
    <row r="730" spans="1:15" x14ac:dyDescent="0.3">
      <c r="A730" s="5"/>
      <c r="B730" s="5"/>
      <c r="C730" s="5"/>
      <c r="E730" s="5"/>
      <c r="F730" s="5"/>
      <c r="G730" s="5"/>
      <c r="H730" s="5"/>
      <c r="I730" s="5"/>
      <c r="J730" s="5"/>
      <c r="K730" s="5"/>
      <c r="L730" s="5"/>
      <c r="M730" s="5"/>
      <c r="N730" s="5"/>
      <c r="O730" s="5"/>
    </row>
    <row r="731" spans="1:15" x14ac:dyDescent="0.3">
      <c r="A731" s="5"/>
      <c r="B731" s="5"/>
      <c r="C731" s="5"/>
      <c r="E731" s="5"/>
      <c r="F731" s="5"/>
      <c r="G731" s="5"/>
      <c r="H731" s="5"/>
      <c r="I731" s="5"/>
      <c r="J731" s="5"/>
      <c r="K731" s="5"/>
      <c r="L731" s="5"/>
      <c r="M731" s="5"/>
      <c r="N731" s="5"/>
      <c r="O731" s="5"/>
    </row>
    <row r="732" spans="1:15" x14ac:dyDescent="0.3">
      <c r="A732" s="5"/>
      <c r="B732" s="5"/>
      <c r="C732" s="5"/>
      <c r="E732" s="5"/>
      <c r="F732" s="5"/>
      <c r="G732" s="5"/>
      <c r="H732" s="5"/>
      <c r="I732" s="5"/>
      <c r="J732" s="5"/>
      <c r="K732" s="5"/>
      <c r="L732" s="5"/>
      <c r="M732" s="5"/>
      <c r="N732" s="5"/>
      <c r="O732" s="5"/>
    </row>
    <row r="733" spans="1:15" x14ac:dyDescent="0.3">
      <c r="A733" s="5"/>
      <c r="B733" s="5"/>
      <c r="C733" s="5"/>
      <c r="E733" s="5"/>
      <c r="F733" s="5"/>
      <c r="G733" s="5"/>
      <c r="H733" s="5"/>
      <c r="I733" s="5"/>
      <c r="J733" s="5"/>
      <c r="K733" s="5"/>
      <c r="L733" s="5"/>
      <c r="M733" s="5"/>
      <c r="N733" s="5"/>
      <c r="O733" s="5"/>
    </row>
    <row r="734" spans="1:15" x14ac:dyDescent="0.3">
      <c r="A734" s="5"/>
      <c r="B734" s="5"/>
      <c r="C734" s="5"/>
      <c r="E734" s="5"/>
      <c r="F734" s="5"/>
      <c r="G734" s="5"/>
      <c r="H734" s="5"/>
      <c r="I734" s="5"/>
      <c r="J734" s="5"/>
      <c r="K734" s="5"/>
      <c r="L734" s="5"/>
      <c r="M734" s="5"/>
      <c r="N734" s="5"/>
      <c r="O734" s="5"/>
    </row>
    <row r="735" spans="1:15" x14ac:dyDescent="0.3">
      <c r="A735" s="5"/>
      <c r="B735" s="5"/>
      <c r="C735" s="5"/>
      <c r="E735" s="5"/>
      <c r="F735" s="5"/>
      <c r="G735" s="5"/>
      <c r="H735" s="5"/>
      <c r="I735" s="5"/>
      <c r="J735" s="5"/>
      <c r="K735" s="5"/>
      <c r="L735" s="5"/>
      <c r="M735" s="5"/>
      <c r="N735" s="5"/>
      <c r="O735" s="5"/>
    </row>
    <row r="736" spans="1:15" x14ac:dyDescent="0.3">
      <c r="A736" s="5"/>
      <c r="B736" s="5"/>
      <c r="C736" s="5"/>
      <c r="E736" s="5"/>
      <c r="F736" s="5"/>
      <c r="G736" s="5"/>
      <c r="H736" s="5"/>
      <c r="I736" s="5"/>
      <c r="J736" s="5"/>
      <c r="K736" s="5"/>
      <c r="L736" s="5"/>
      <c r="M736" s="5"/>
      <c r="N736" s="5"/>
      <c r="O736" s="5"/>
    </row>
    <row r="737" spans="1:15" x14ac:dyDescent="0.3">
      <c r="A737" s="5"/>
      <c r="B737" s="5"/>
      <c r="C737" s="5"/>
      <c r="E737" s="5"/>
      <c r="F737" s="5"/>
      <c r="G737" s="5"/>
      <c r="H737" s="5"/>
      <c r="I737" s="5"/>
      <c r="J737" s="5"/>
      <c r="K737" s="5"/>
      <c r="L737" s="5"/>
      <c r="M737" s="5"/>
      <c r="N737" s="5"/>
      <c r="O737" s="5"/>
    </row>
    <row r="738" spans="1:15" x14ac:dyDescent="0.3">
      <c r="A738" s="5"/>
      <c r="B738" s="5"/>
      <c r="C738" s="5"/>
      <c r="E738" s="5"/>
      <c r="F738" s="5"/>
      <c r="G738" s="5"/>
      <c r="H738" s="5"/>
      <c r="I738" s="5"/>
      <c r="J738" s="5"/>
      <c r="K738" s="5"/>
      <c r="L738" s="5"/>
      <c r="M738" s="5"/>
      <c r="N738" s="5"/>
      <c r="O738" s="5"/>
    </row>
    <row r="739" spans="1:15" x14ac:dyDescent="0.3">
      <c r="A739" s="5"/>
      <c r="B739" s="5"/>
      <c r="C739" s="5"/>
      <c r="E739" s="5"/>
      <c r="F739" s="5"/>
      <c r="G739" s="5"/>
      <c r="H739" s="5"/>
      <c r="I739" s="5"/>
      <c r="J739" s="5"/>
      <c r="K739" s="5"/>
      <c r="L739" s="5"/>
      <c r="M739" s="5"/>
      <c r="N739" s="5"/>
      <c r="O739" s="5"/>
    </row>
    <row r="740" spans="1:15" x14ac:dyDescent="0.3">
      <c r="A740" s="5"/>
      <c r="B740" s="5"/>
      <c r="C740" s="5"/>
      <c r="E740" s="5"/>
      <c r="F740" s="5"/>
      <c r="G740" s="5"/>
      <c r="H740" s="5"/>
      <c r="I740" s="5"/>
      <c r="J740" s="5"/>
      <c r="K740" s="5"/>
      <c r="L740" s="5"/>
      <c r="M740" s="5"/>
      <c r="N740" s="5"/>
      <c r="O740" s="5"/>
    </row>
    <row r="741" spans="1:15" x14ac:dyDescent="0.3">
      <c r="A741" s="5"/>
      <c r="B741" s="5"/>
      <c r="C741" s="5"/>
      <c r="E741" s="5"/>
      <c r="F741" s="5"/>
      <c r="G741" s="5"/>
      <c r="H741" s="5"/>
      <c r="I741" s="5"/>
      <c r="J741" s="5"/>
      <c r="K741" s="5"/>
      <c r="L741" s="5"/>
      <c r="M741" s="5"/>
      <c r="N741" s="5"/>
      <c r="O741" s="5"/>
    </row>
    <row r="742" spans="1:15" x14ac:dyDescent="0.3">
      <c r="A742" s="5"/>
      <c r="B742" s="5"/>
      <c r="C742" s="5"/>
      <c r="E742" s="5"/>
      <c r="F742" s="5"/>
      <c r="G742" s="5"/>
      <c r="H742" s="5"/>
      <c r="I742" s="5"/>
      <c r="J742" s="5"/>
      <c r="K742" s="5"/>
      <c r="L742" s="5"/>
      <c r="M742" s="5"/>
      <c r="N742" s="5"/>
      <c r="O742" s="5"/>
    </row>
    <row r="743" spans="1:15" x14ac:dyDescent="0.3">
      <c r="A743" s="5"/>
      <c r="B743" s="5"/>
      <c r="C743" s="5"/>
      <c r="E743" s="5"/>
      <c r="F743" s="5"/>
      <c r="G743" s="5"/>
      <c r="H743" s="5"/>
      <c r="I743" s="5"/>
      <c r="J743" s="5"/>
      <c r="K743" s="5"/>
      <c r="L743" s="5"/>
      <c r="M743" s="5"/>
      <c r="N743" s="5"/>
      <c r="O743" s="5"/>
    </row>
    <row r="744" spans="1:15" x14ac:dyDescent="0.3">
      <c r="A744" s="5"/>
      <c r="B744" s="5"/>
      <c r="C744" s="5"/>
      <c r="E744" s="5"/>
      <c r="F744" s="5"/>
      <c r="G744" s="5"/>
      <c r="H744" s="5"/>
      <c r="I744" s="5"/>
      <c r="J744" s="5"/>
      <c r="K744" s="5"/>
      <c r="L744" s="5"/>
      <c r="M744" s="5"/>
      <c r="N744" s="5"/>
      <c r="O744" s="5"/>
    </row>
    <row r="745" spans="1:15" x14ac:dyDescent="0.3">
      <c r="A745" s="5"/>
      <c r="B745" s="5"/>
      <c r="C745" s="5"/>
      <c r="E745" s="5"/>
      <c r="F745" s="5"/>
      <c r="G745" s="5"/>
      <c r="H745" s="5"/>
      <c r="I745" s="5"/>
      <c r="J745" s="5"/>
      <c r="K745" s="5"/>
      <c r="L745" s="5"/>
      <c r="M745" s="5"/>
      <c r="N745" s="5"/>
      <c r="O745" s="5"/>
    </row>
    <row r="746" spans="1:15" x14ac:dyDescent="0.3">
      <c r="A746" s="5"/>
      <c r="B746" s="5"/>
      <c r="C746" s="5"/>
      <c r="E746" s="5"/>
      <c r="F746" s="5"/>
      <c r="G746" s="5"/>
      <c r="H746" s="5"/>
      <c r="I746" s="5"/>
      <c r="J746" s="5"/>
      <c r="K746" s="5"/>
      <c r="L746" s="5"/>
      <c r="M746" s="5"/>
      <c r="N746" s="5"/>
      <c r="O746" s="5"/>
    </row>
    <row r="747" spans="1:15" x14ac:dyDescent="0.3">
      <c r="A747" s="5"/>
      <c r="B747" s="5"/>
      <c r="C747" s="5"/>
      <c r="E747" s="5"/>
      <c r="F747" s="5"/>
      <c r="G747" s="5"/>
      <c r="H747" s="5"/>
      <c r="I747" s="5"/>
      <c r="J747" s="5"/>
      <c r="K747" s="5"/>
      <c r="L747" s="5"/>
      <c r="M747" s="5"/>
      <c r="N747" s="5"/>
      <c r="O747" s="5"/>
    </row>
    <row r="748" spans="1:15" x14ac:dyDescent="0.3">
      <c r="A748" s="5"/>
      <c r="B748" s="5"/>
      <c r="C748" s="5"/>
      <c r="E748" s="5"/>
      <c r="F748" s="5"/>
      <c r="G748" s="5"/>
      <c r="H748" s="5"/>
      <c r="I748" s="5"/>
      <c r="J748" s="5"/>
      <c r="K748" s="5"/>
      <c r="L748" s="5"/>
      <c r="M748" s="5"/>
      <c r="N748" s="5"/>
      <c r="O748" s="5"/>
    </row>
    <row r="749" spans="1:15" x14ac:dyDescent="0.3">
      <c r="A749" s="5"/>
      <c r="B749" s="5"/>
      <c r="C749" s="5"/>
      <c r="E749" s="5"/>
      <c r="F749" s="5"/>
      <c r="G749" s="5"/>
      <c r="H749" s="5"/>
      <c r="I749" s="5"/>
      <c r="J749" s="5"/>
      <c r="K749" s="5"/>
      <c r="L749" s="5"/>
      <c r="M749" s="5"/>
      <c r="N749" s="5"/>
      <c r="O749" s="5"/>
    </row>
    <row r="750" spans="1:15" x14ac:dyDescent="0.3">
      <c r="A750" s="5"/>
      <c r="B750" s="5"/>
      <c r="C750" s="5"/>
      <c r="E750" s="5"/>
      <c r="F750" s="5"/>
      <c r="G750" s="5"/>
      <c r="H750" s="5"/>
      <c r="I750" s="5"/>
      <c r="J750" s="5"/>
      <c r="K750" s="5"/>
      <c r="L750" s="5"/>
      <c r="M750" s="5"/>
      <c r="N750" s="5"/>
      <c r="O750" s="5"/>
    </row>
    <row r="751" spans="1:15" x14ac:dyDescent="0.3">
      <c r="A751" s="5"/>
      <c r="B751" s="5"/>
      <c r="C751" s="5"/>
      <c r="E751" s="5"/>
      <c r="F751" s="5"/>
      <c r="G751" s="5"/>
      <c r="H751" s="5"/>
      <c r="I751" s="5"/>
      <c r="J751" s="5"/>
      <c r="K751" s="5"/>
      <c r="L751" s="5"/>
      <c r="M751" s="5"/>
      <c r="N751" s="5"/>
      <c r="O751" s="5"/>
    </row>
    <row r="752" spans="1:15" x14ac:dyDescent="0.3">
      <c r="A752" s="5"/>
      <c r="B752" s="5"/>
      <c r="C752" s="5"/>
      <c r="E752" s="5"/>
      <c r="F752" s="5"/>
      <c r="G752" s="5"/>
      <c r="H752" s="5"/>
      <c r="I752" s="5"/>
      <c r="J752" s="5"/>
      <c r="K752" s="5"/>
      <c r="L752" s="5"/>
      <c r="M752" s="5"/>
      <c r="N752" s="5"/>
      <c r="O752" s="5"/>
    </row>
    <row r="753" spans="1:15" x14ac:dyDescent="0.3">
      <c r="A753" s="5"/>
      <c r="B753" s="5"/>
      <c r="C753" s="5"/>
      <c r="E753" s="5"/>
      <c r="F753" s="5"/>
      <c r="G753" s="5"/>
      <c r="H753" s="5"/>
      <c r="I753" s="5"/>
      <c r="J753" s="5"/>
      <c r="K753" s="5"/>
      <c r="L753" s="5"/>
      <c r="M753" s="5"/>
      <c r="N753" s="5"/>
      <c r="O753" s="5"/>
    </row>
    <row r="754" spans="1:15" x14ac:dyDescent="0.3">
      <c r="A754" s="5"/>
      <c r="B754" s="5"/>
      <c r="C754" s="5"/>
      <c r="E754" s="5"/>
      <c r="F754" s="5"/>
      <c r="G754" s="5"/>
      <c r="H754" s="5"/>
      <c r="I754" s="5"/>
      <c r="J754" s="5"/>
      <c r="K754" s="5"/>
      <c r="L754" s="5"/>
      <c r="M754" s="5"/>
      <c r="N754" s="5"/>
      <c r="O754" s="5"/>
    </row>
    <row r="755" spans="1:15" x14ac:dyDescent="0.3">
      <c r="A755" s="5"/>
      <c r="B755" s="5"/>
      <c r="C755" s="5"/>
      <c r="E755" s="5"/>
      <c r="F755" s="5"/>
      <c r="G755" s="5"/>
      <c r="H755" s="5"/>
      <c r="I755" s="5"/>
      <c r="J755" s="5"/>
      <c r="K755" s="5"/>
      <c r="L755" s="5"/>
      <c r="M755" s="5"/>
      <c r="N755" s="5"/>
      <c r="O755" s="5"/>
    </row>
    <row r="756" spans="1:15" x14ac:dyDescent="0.3">
      <c r="A756" s="5"/>
      <c r="B756" s="5"/>
      <c r="C756" s="5"/>
      <c r="E756" s="5"/>
      <c r="F756" s="5"/>
      <c r="G756" s="5"/>
      <c r="H756" s="5"/>
      <c r="I756" s="5"/>
      <c r="J756" s="5"/>
      <c r="K756" s="5"/>
      <c r="L756" s="5"/>
      <c r="M756" s="5"/>
      <c r="N756" s="5"/>
      <c r="O756" s="5"/>
    </row>
    <row r="757" spans="1:15" x14ac:dyDescent="0.3">
      <c r="A757" s="5"/>
      <c r="B757" s="5"/>
      <c r="C757" s="5"/>
      <c r="E757" s="5"/>
      <c r="F757" s="5"/>
      <c r="G757" s="5"/>
      <c r="H757" s="5"/>
      <c r="I757" s="5"/>
      <c r="J757" s="5"/>
      <c r="K757" s="5"/>
      <c r="L757" s="5"/>
      <c r="M757" s="5"/>
      <c r="N757" s="5"/>
      <c r="O757" s="5"/>
    </row>
    <row r="758" spans="1:15" x14ac:dyDescent="0.3">
      <c r="A758" s="5"/>
      <c r="B758" s="5"/>
      <c r="C758" s="5"/>
      <c r="E758" s="5"/>
      <c r="F758" s="5"/>
      <c r="G758" s="5"/>
      <c r="H758" s="5"/>
      <c r="I758" s="5"/>
      <c r="J758" s="5"/>
      <c r="K758" s="5"/>
      <c r="L758" s="5"/>
      <c r="M758" s="5"/>
      <c r="N758" s="5"/>
      <c r="O758" s="5"/>
    </row>
    <row r="759" spans="1:15" x14ac:dyDescent="0.3">
      <c r="A759" s="5"/>
      <c r="B759" s="5"/>
      <c r="C759" s="5"/>
      <c r="E759" s="5"/>
      <c r="F759" s="5"/>
      <c r="G759" s="5"/>
      <c r="H759" s="5"/>
      <c r="I759" s="5"/>
      <c r="J759" s="5"/>
      <c r="K759" s="5"/>
      <c r="L759" s="5"/>
      <c r="M759" s="5"/>
      <c r="N759" s="5"/>
      <c r="O759" s="5"/>
    </row>
    <row r="760" spans="1:15" x14ac:dyDescent="0.3">
      <c r="A760" s="5"/>
      <c r="B760" s="5"/>
      <c r="C760" s="5"/>
      <c r="E760" s="5"/>
      <c r="F760" s="5"/>
      <c r="G760" s="5"/>
      <c r="H760" s="5"/>
      <c r="I760" s="5"/>
      <c r="J760" s="5"/>
      <c r="K760" s="5"/>
      <c r="L760" s="5"/>
      <c r="M760" s="5"/>
      <c r="N760" s="5"/>
      <c r="O760" s="5"/>
    </row>
    <row r="761" spans="1:15" x14ac:dyDescent="0.3">
      <c r="A761" s="5"/>
      <c r="B761" s="5"/>
      <c r="C761" s="5"/>
      <c r="E761" s="5"/>
      <c r="F761" s="5"/>
      <c r="G761" s="5"/>
      <c r="H761" s="5"/>
      <c r="I761" s="5"/>
      <c r="J761" s="5"/>
      <c r="K761" s="5"/>
      <c r="L761" s="5"/>
      <c r="M761" s="5"/>
      <c r="N761" s="5"/>
      <c r="O761" s="5"/>
    </row>
    <row r="762" spans="1:15" x14ac:dyDescent="0.3">
      <c r="A762" s="5"/>
      <c r="B762" s="5"/>
      <c r="C762" s="5"/>
      <c r="E762" s="5"/>
      <c r="F762" s="5"/>
      <c r="G762" s="5"/>
      <c r="H762" s="5"/>
      <c r="I762" s="5"/>
      <c r="J762" s="5"/>
      <c r="K762" s="5"/>
      <c r="L762" s="5"/>
      <c r="M762" s="5"/>
      <c r="N762" s="5"/>
      <c r="O762" s="5"/>
    </row>
    <row r="763" spans="1:15" x14ac:dyDescent="0.3">
      <c r="A763" s="5"/>
      <c r="B763" s="5"/>
      <c r="C763" s="5"/>
      <c r="E763" s="5"/>
      <c r="F763" s="5"/>
      <c r="G763" s="5"/>
      <c r="H763" s="5"/>
      <c r="I763" s="5"/>
      <c r="J763" s="5"/>
      <c r="K763" s="5"/>
      <c r="L763" s="5"/>
      <c r="M763" s="5"/>
      <c r="N763" s="5"/>
      <c r="O763" s="5"/>
    </row>
    <row r="764" spans="1:15" x14ac:dyDescent="0.3">
      <c r="A764" s="5"/>
      <c r="B764" s="5"/>
      <c r="C764" s="5"/>
      <c r="E764" s="5"/>
      <c r="F764" s="5"/>
      <c r="G764" s="5"/>
      <c r="H764" s="5"/>
      <c r="I764" s="5"/>
      <c r="J764" s="5"/>
      <c r="K764" s="5"/>
      <c r="L764" s="5"/>
      <c r="M764" s="5"/>
      <c r="N764" s="5"/>
      <c r="O764" s="5"/>
    </row>
    <row r="765" spans="1:15" x14ac:dyDescent="0.3">
      <c r="A765" s="5"/>
      <c r="B765" s="5"/>
      <c r="C765" s="5"/>
      <c r="E765" s="5"/>
      <c r="F765" s="5"/>
      <c r="G765" s="5"/>
      <c r="H765" s="5"/>
      <c r="I765" s="5"/>
      <c r="J765" s="5"/>
      <c r="K765" s="5"/>
      <c r="L765" s="5"/>
      <c r="M765" s="5"/>
      <c r="N765" s="5"/>
      <c r="O765" s="5"/>
    </row>
    <row r="766" spans="1:15" x14ac:dyDescent="0.3">
      <c r="A766" s="5"/>
      <c r="B766" s="5"/>
      <c r="C766" s="5"/>
      <c r="E766" s="5"/>
      <c r="F766" s="5"/>
      <c r="G766" s="5"/>
      <c r="H766" s="5"/>
      <c r="I766" s="5"/>
      <c r="J766" s="5"/>
      <c r="K766" s="5"/>
      <c r="L766" s="5"/>
      <c r="M766" s="5"/>
      <c r="N766" s="5"/>
      <c r="O766" s="5"/>
    </row>
    <row r="767" spans="1:15" x14ac:dyDescent="0.3">
      <c r="A767" s="5"/>
      <c r="B767" s="5"/>
      <c r="C767" s="5"/>
      <c r="E767" s="5"/>
      <c r="F767" s="5"/>
      <c r="G767" s="5"/>
      <c r="H767" s="5"/>
      <c r="I767" s="5"/>
      <c r="J767" s="5"/>
      <c r="K767" s="5"/>
      <c r="L767" s="5"/>
      <c r="M767" s="5"/>
      <c r="N767" s="5"/>
      <c r="O767" s="5"/>
    </row>
    <row r="768" spans="1:15" x14ac:dyDescent="0.3">
      <c r="A768" s="5"/>
      <c r="B768" s="5"/>
      <c r="C768" s="5"/>
      <c r="E768" s="5"/>
      <c r="F768" s="5"/>
      <c r="G768" s="5"/>
      <c r="H768" s="5"/>
      <c r="I768" s="5"/>
      <c r="J768" s="5"/>
      <c r="K768" s="5"/>
      <c r="L768" s="5"/>
      <c r="M768" s="5"/>
      <c r="N768" s="5"/>
      <c r="O768" s="5"/>
    </row>
    <row r="769" spans="1:15" x14ac:dyDescent="0.3">
      <c r="A769" s="5"/>
      <c r="B769" s="5"/>
      <c r="C769" s="5"/>
      <c r="E769" s="5"/>
      <c r="F769" s="5"/>
      <c r="G769" s="5"/>
      <c r="H769" s="5"/>
      <c r="I769" s="5"/>
      <c r="J769" s="5"/>
      <c r="K769" s="5"/>
      <c r="L769" s="5"/>
      <c r="M769" s="5"/>
      <c r="N769" s="5"/>
      <c r="O769" s="5"/>
    </row>
    <row r="770" spans="1:15" x14ac:dyDescent="0.3">
      <c r="A770" s="5"/>
      <c r="B770" s="5"/>
      <c r="C770" s="5"/>
      <c r="E770" s="5"/>
      <c r="F770" s="5"/>
      <c r="G770" s="5"/>
      <c r="H770" s="5"/>
      <c r="I770" s="5"/>
      <c r="J770" s="5"/>
      <c r="K770" s="5"/>
      <c r="L770" s="5"/>
      <c r="M770" s="5"/>
      <c r="N770" s="5"/>
      <c r="O770" s="5"/>
    </row>
    <row r="771" spans="1:15" x14ac:dyDescent="0.3">
      <c r="A771" s="5"/>
      <c r="B771" s="5"/>
      <c r="C771" s="5"/>
      <c r="E771" s="5"/>
      <c r="F771" s="5"/>
      <c r="G771" s="5"/>
      <c r="H771" s="5"/>
      <c r="I771" s="5"/>
      <c r="J771" s="5"/>
      <c r="K771" s="5"/>
      <c r="L771" s="5"/>
      <c r="M771" s="5"/>
      <c r="N771" s="5"/>
      <c r="O771" s="5"/>
    </row>
    <row r="772" spans="1:15" x14ac:dyDescent="0.3">
      <c r="A772" s="5"/>
      <c r="B772" s="5"/>
      <c r="C772" s="5"/>
      <c r="E772" s="5"/>
      <c r="F772" s="5"/>
      <c r="G772" s="5"/>
      <c r="H772" s="5"/>
      <c r="I772" s="5"/>
      <c r="J772" s="5"/>
      <c r="K772" s="5"/>
      <c r="L772" s="5"/>
      <c r="M772" s="5"/>
      <c r="N772" s="5"/>
      <c r="O772" s="5"/>
    </row>
    <row r="773" spans="1:15" x14ac:dyDescent="0.3">
      <c r="A773" s="5"/>
      <c r="B773" s="5"/>
      <c r="C773" s="5"/>
      <c r="E773" s="5"/>
      <c r="F773" s="5"/>
      <c r="G773" s="5"/>
      <c r="H773" s="5"/>
      <c r="I773" s="5"/>
      <c r="J773" s="5"/>
      <c r="K773" s="5"/>
      <c r="L773" s="5"/>
      <c r="M773" s="5"/>
      <c r="N773" s="5"/>
      <c r="O773" s="5"/>
    </row>
    <row r="774" spans="1:15" x14ac:dyDescent="0.3">
      <c r="A774" s="5"/>
      <c r="B774" s="5"/>
      <c r="C774" s="5"/>
      <c r="E774" s="5"/>
      <c r="F774" s="5"/>
      <c r="G774" s="5"/>
      <c r="H774" s="5"/>
      <c r="I774" s="5"/>
      <c r="J774" s="5"/>
      <c r="K774" s="5"/>
      <c r="L774" s="5"/>
      <c r="M774" s="5"/>
      <c r="N774" s="5"/>
      <c r="O774" s="5"/>
    </row>
    <row r="775" spans="1:15" x14ac:dyDescent="0.3">
      <c r="A775" s="5"/>
      <c r="B775" s="5"/>
      <c r="C775" s="5"/>
      <c r="E775" s="5"/>
      <c r="F775" s="5"/>
      <c r="G775" s="5"/>
      <c r="H775" s="5"/>
      <c r="I775" s="5"/>
      <c r="J775" s="5"/>
      <c r="K775" s="5"/>
      <c r="L775" s="5"/>
      <c r="M775" s="5"/>
      <c r="N775" s="5"/>
      <c r="O775" s="5"/>
    </row>
    <row r="776" spans="1:15" x14ac:dyDescent="0.3">
      <c r="A776" s="5"/>
      <c r="B776" s="5"/>
      <c r="C776" s="5"/>
      <c r="E776" s="5"/>
      <c r="F776" s="5"/>
      <c r="G776" s="5"/>
      <c r="H776" s="5"/>
      <c r="I776" s="5"/>
      <c r="J776" s="5"/>
      <c r="K776" s="5"/>
      <c r="L776" s="5"/>
      <c r="M776" s="5"/>
      <c r="N776" s="5"/>
      <c r="O776" s="5"/>
    </row>
    <row r="777" spans="1:15" x14ac:dyDescent="0.3">
      <c r="A777" s="5"/>
      <c r="B777" s="5"/>
      <c r="C777" s="5"/>
      <c r="E777" s="5"/>
      <c r="F777" s="5"/>
      <c r="G777" s="5"/>
      <c r="H777" s="5"/>
      <c r="I777" s="5"/>
      <c r="J777" s="5"/>
      <c r="K777" s="5"/>
      <c r="L777" s="5"/>
      <c r="M777" s="5"/>
      <c r="N777" s="5"/>
      <c r="O777" s="5"/>
    </row>
    <row r="778" spans="1:15" x14ac:dyDescent="0.3">
      <c r="A778" s="5"/>
      <c r="B778" s="5"/>
      <c r="C778" s="5"/>
      <c r="E778" s="5"/>
      <c r="F778" s="5"/>
      <c r="G778" s="5"/>
      <c r="H778" s="5"/>
      <c r="I778" s="5"/>
      <c r="J778" s="5"/>
      <c r="K778" s="5"/>
      <c r="L778" s="5"/>
      <c r="M778" s="5"/>
      <c r="N778" s="5"/>
      <c r="O778" s="5"/>
    </row>
    <row r="779" spans="1:15" x14ac:dyDescent="0.3">
      <c r="A779" s="5"/>
      <c r="B779" s="5"/>
      <c r="C779" s="5"/>
      <c r="E779" s="5"/>
      <c r="F779" s="5"/>
      <c r="G779" s="5"/>
      <c r="H779" s="5"/>
      <c r="I779" s="5"/>
      <c r="J779" s="5"/>
      <c r="K779" s="5"/>
      <c r="L779" s="5"/>
      <c r="M779" s="5"/>
      <c r="N779" s="5"/>
      <c r="O779" s="5"/>
    </row>
    <row r="780" spans="1:15" x14ac:dyDescent="0.3">
      <c r="A780" s="5"/>
      <c r="B780" s="5"/>
      <c r="C780" s="5"/>
      <c r="E780" s="5"/>
      <c r="F780" s="5"/>
      <c r="G780" s="5"/>
      <c r="H780" s="5"/>
      <c r="I780" s="5"/>
      <c r="J780" s="5"/>
      <c r="K780" s="5"/>
      <c r="L780" s="5"/>
      <c r="M780" s="5"/>
      <c r="N780" s="5"/>
      <c r="O780" s="5"/>
    </row>
    <row r="781" spans="1:15" x14ac:dyDescent="0.3">
      <c r="A781" s="5"/>
      <c r="B781" s="5"/>
      <c r="C781" s="5"/>
      <c r="E781" s="5"/>
      <c r="F781" s="5"/>
      <c r="G781" s="5"/>
      <c r="H781" s="5"/>
      <c r="I781" s="5"/>
      <c r="J781" s="5"/>
      <c r="K781" s="5"/>
      <c r="L781" s="5"/>
      <c r="M781" s="5"/>
      <c r="N781" s="5"/>
      <c r="O781" s="5"/>
    </row>
    <row r="782" spans="1:15" x14ac:dyDescent="0.3">
      <c r="A782" s="5"/>
      <c r="B782" s="5"/>
      <c r="C782" s="5"/>
      <c r="E782" s="5"/>
      <c r="F782" s="5"/>
      <c r="G782" s="5"/>
      <c r="H782" s="5"/>
      <c r="I782" s="5"/>
      <c r="J782" s="5"/>
      <c r="K782" s="5"/>
      <c r="L782" s="5"/>
      <c r="M782" s="5"/>
      <c r="N782" s="5"/>
      <c r="O782" s="5"/>
    </row>
    <row r="783" spans="1:15" x14ac:dyDescent="0.3">
      <c r="A783" s="5"/>
      <c r="B783" s="5"/>
      <c r="C783" s="5"/>
      <c r="E783" s="5"/>
      <c r="F783" s="5"/>
      <c r="G783" s="5"/>
      <c r="H783" s="5"/>
      <c r="I783" s="5"/>
      <c r="J783" s="5"/>
      <c r="K783" s="5"/>
      <c r="L783" s="5"/>
      <c r="M783" s="5"/>
      <c r="N783" s="5"/>
      <c r="O783" s="5"/>
    </row>
    <row r="784" spans="1:15" x14ac:dyDescent="0.3">
      <c r="A784" s="5"/>
      <c r="B784" s="5"/>
      <c r="C784" s="5"/>
      <c r="E784" s="5"/>
      <c r="F784" s="5"/>
      <c r="G784" s="5"/>
      <c r="H784" s="5"/>
      <c r="I784" s="5"/>
      <c r="J784" s="5"/>
      <c r="K784" s="5"/>
      <c r="L784" s="5"/>
      <c r="M784" s="5"/>
      <c r="N784" s="5"/>
      <c r="O784" s="5"/>
    </row>
    <row r="785" spans="1:15" x14ac:dyDescent="0.3">
      <c r="A785" s="5"/>
      <c r="B785" s="5"/>
      <c r="C785" s="5"/>
      <c r="E785" s="5"/>
      <c r="F785" s="5"/>
      <c r="G785" s="5"/>
      <c r="H785" s="5"/>
      <c r="I785" s="5"/>
      <c r="J785" s="5"/>
      <c r="K785" s="5"/>
      <c r="L785" s="5"/>
      <c r="M785" s="5"/>
      <c r="N785" s="5"/>
      <c r="O785" s="5"/>
    </row>
    <row r="786" spans="1:15" x14ac:dyDescent="0.3">
      <c r="A786" s="5"/>
      <c r="B786" s="5"/>
      <c r="C786" s="5"/>
      <c r="E786" s="5"/>
      <c r="F786" s="5"/>
      <c r="G786" s="5"/>
      <c r="H786" s="5"/>
      <c r="I786" s="5"/>
      <c r="J786" s="5"/>
      <c r="K786" s="5"/>
      <c r="L786" s="5"/>
      <c r="M786" s="5"/>
      <c r="N786" s="5"/>
      <c r="O786" s="5"/>
    </row>
    <row r="787" spans="1:15" x14ac:dyDescent="0.3">
      <c r="A787" s="5"/>
      <c r="B787" s="5"/>
      <c r="C787" s="5"/>
      <c r="E787" s="5"/>
      <c r="F787" s="5"/>
      <c r="G787" s="5"/>
      <c r="H787" s="5"/>
      <c r="I787" s="5"/>
      <c r="J787" s="5"/>
      <c r="K787" s="5"/>
      <c r="L787" s="5"/>
      <c r="M787" s="5"/>
      <c r="N787" s="5"/>
      <c r="O787" s="5"/>
    </row>
    <row r="788" spans="1:15" x14ac:dyDescent="0.3">
      <c r="A788" s="5"/>
      <c r="B788" s="5"/>
      <c r="C788" s="5"/>
      <c r="E788" s="5"/>
      <c r="F788" s="5"/>
      <c r="G788" s="5"/>
      <c r="H788" s="5"/>
      <c r="I788" s="5"/>
      <c r="J788" s="5"/>
      <c r="K788" s="5"/>
      <c r="L788" s="5"/>
      <c r="M788" s="5"/>
      <c r="N788" s="5"/>
      <c r="O788" s="5"/>
    </row>
    <row r="789" spans="1:15" x14ac:dyDescent="0.3">
      <c r="A789" s="5"/>
      <c r="B789" s="5"/>
      <c r="C789" s="5"/>
      <c r="E789" s="5"/>
      <c r="F789" s="5"/>
      <c r="G789" s="5"/>
      <c r="H789" s="5"/>
      <c r="I789" s="5"/>
      <c r="J789" s="5"/>
      <c r="K789" s="5"/>
      <c r="L789" s="5"/>
      <c r="M789" s="5"/>
      <c r="N789" s="5"/>
      <c r="O789" s="5"/>
    </row>
    <row r="790" spans="1:15" x14ac:dyDescent="0.3">
      <c r="A790" s="5"/>
      <c r="B790" s="5"/>
      <c r="C790" s="5"/>
      <c r="E790" s="5"/>
      <c r="F790" s="5"/>
      <c r="G790" s="5"/>
      <c r="H790" s="5"/>
      <c r="I790" s="5"/>
      <c r="J790" s="5"/>
      <c r="K790" s="5"/>
      <c r="L790" s="5"/>
      <c r="M790" s="5"/>
      <c r="N790" s="5"/>
      <c r="O790" s="5"/>
    </row>
    <row r="791" spans="1:15" x14ac:dyDescent="0.3">
      <c r="A791" s="5"/>
      <c r="B791" s="5"/>
      <c r="C791" s="5"/>
      <c r="E791" s="5"/>
      <c r="F791" s="5"/>
      <c r="G791" s="5"/>
      <c r="H791" s="5"/>
      <c r="I791" s="5"/>
      <c r="J791" s="5"/>
      <c r="K791" s="5"/>
      <c r="L791" s="5"/>
      <c r="M791" s="5"/>
      <c r="N791" s="5"/>
      <c r="O791" s="5"/>
    </row>
    <row r="792" spans="1:15" x14ac:dyDescent="0.3">
      <c r="A792" s="5"/>
      <c r="B792" s="5"/>
      <c r="C792" s="5"/>
      <c r="E792" s="5"/>
      <c r="F792" s="5"/>
      <c r="G792" s="5"/>
      <c r="H792" s="5"/>
      <c r="I792" s="5"/>
      <c r="J792" s="5"/>
      <c r="K792" s="5"/>
      <c r="L792" s="5"/>
      <c r="M792" s="5"/>
      <c r="N792" s="5"/>
      <c r="O792" s="5"/>
    </row>
    <row r="793" spans="1:15" x14ac:dyDescent="0.3">
      <c r="A793" s="5"/>
      <c r="B793" s="5"/>
      <c r="C793" s="5"/>
      <c r="E793" s="5"/>
      <c r="F793" s="5"/>
      <c r="G793" s="5"/>
      <c r="H793" s="5"/>
      <c r="I793" s="5"/>
      <c r="J793" s="5"/>
      <c r="K793" s="5"/>
      <c r="L793" s="5"/>
      <c r="M793" s="5"/>
      <c r="N793" s="5"/>
      <c r="O793" s="5"/>
    </row>
    <row r="794" spans="1:15" x14ac:dyDescent="0.3">
      <c r="A794" s="5"/>
      <c r="B794" s="5"/>
      <c r="C794" s="5"/>
      <c r="E794" s="5"/>
      <c r="F794" s="5"/>
      <c r="G794" s="5"/>
      <c r="H794" s="5"/>
      <c r="I794" s="5"/>
      <c r="J794" s="5"/>
      <c r="K794" s="5"/>
      <c r="L794" s="5"/>
      <c r="M794" s="5"/>
      <c r="N794" s="5"/>
      <c r="O794" s="5"/>
    </row>
    <row r="795" spans="1:15" x14ac:dyDescent="0.3">
      <c r="A795" s="5"/>
      <c r="B795" s="5"/>
      <c r="C795" s="5"/>
      <c r="E795" s="5"/>
      <c r="F795" s="5"/>
      <c r="G795" s="5"/>
      <c r="H795" s="5"/>
      <c r="I795" s="5"/>
      <c r="J795" s="5"/>
      <c r="K795" s="5"/>
      <c r="L795" s="5"/>
      <c r="M795" s="5"/>
      <c r="N795" s="5"/>
      <c r="O795" s="5"/>
    </row>
    <row r="796" spans="1:15" x14ac:dyDescent="0.3">
      <c r="A796" s="5"/>
      <c r="B796" s="5"/>
      <c r="C796" s="5"/>
      <c r="E796" s="5"/>
      <c r="F796" s="5"/>
      <c r="G796" s="5"/>
      <c r="H796" s="5"/>
      <c r="I796" s="5"/>
      <c r="J796" s="5"/>
      <c r="K796" s="5"/>
      <c r="L796" s="5"/>
      <c r="M796" s="5"/>
      <c r="N796" s="5"/>
      <c r="O796" s="5"/>
    </row>
    <row r="797" spans="1:15" x14ac:dyDescent="0.3">
      <c r="A797" s="5"/>
      <c r="B797" s="5"/>
      <c r="C797" s="5"/>
      <c r="E797" s="5"/>
      <c r="F797" s="5"/>
      <c r="G797" s="5"/>
      <c r="H797" s="5"/>
      <c r="I797" s="5"/>
      <c r="J797" s="5"/>
      <c r="K797" s="5"/>
      <c r="L797" s="5"/>
      <c r="M797" s="5"/>
      <c r="N797" s="5"/>
      <c r="O797" s="5"/>
    </row>
    <row r="798" spans="1:15" x14ac:dyDescent="0.3">
      <c r="A798" s="5"/>
      <c r="B798" s="5"/>
      <c r="C798" s="5"/>
      <c r="E798" s="5"/>
      <c r="F798" s="5"/>
      <c r="G798" s="5"/>
      <c r="H798" s="5"/>
      <c r="I798" s="5"/>
      <c r="J798" s="5"/>
      <c r="K798" s="5"/>
      <c r="L798" s="5"/>
      <c r="M798" s="5"/>
      <c r="N798" s="5"/>
      <c r="O798" s="5"/>
    </row>
    <row r="799" spans="1:15" x14ac:dyDescent="0.3">
      <c r="A799" s="5"/>
      <c r="B799" s="5"/>
      <c r="C799" s="5"/>
      <c r="E799" s="5"/>
      <c r="F799" s="5"/>
      <c r="G799" s="5"/>
      <c r="H799" s="5"/>
      <c r="I799" s="5"/>
      <c r="J799" s="5"/>
      <c r="K799" s="5"/>
      <c r="L799" s="5"/>
      <c r="M799" s="5"/>
      <c r="N799" s="5"/>
      <c r="O799" s="5"/>
    </row>
    <row r="800" spans="1:15" x14ac:dyDescent="0.3">
      <c r="A800" s="5"/>
      <c r="B800" s="5"/>
      <c r="C800" s="5"/>
      <c r="E800" s="5"/>
      <c r="F800" s="5"/>
      <c r="G800" s="5"/>
      <c r="H800" s="5"/>
      <c r="I800" s="5"/>
      <c r="J800" s="5"/>
      <c r="K800" s="5"/>
      <c r="L800" s="5"/>
      <c r="M800" s="5"/>
      <c r="N800" s="5"/>
      <c r="O800" s="5"/>
    </row>
    <row r="801" spans="1:15" x14ac:dyDescent="0.3">
      <c r="A801" s="5"/>
      <c r="B801" s="5"/>
      <c r="C801" s="5"/>
      <c r="E801" s="5"/>
      <c r="F801" s="5"/>
      <c r="G801" s="5"/>
      <c r="H801" s="5"/>
      <c r="I801" s="5"/>
      <c r="J801" s="5"/>
      <c r="K801" s="5"/>
      <c r="L801" s="5"/>
      <c r="M801" s="5"/>
      <c r="N801" s="5"/>
      <c r="O801" s="5"/>
    </row>
    <row r="802" spans="1:15" x14ac:dyDescent="0.3">
      <c r="A802" s="5"/>
      <c r="B802" s="5"/>
      <c r="C802" s="5"/>
      <c r="E802" s="5"/>
      <c r="F802" s="5"/>
      <c r="G802" s="5"/>
      <c r="H802" s="5"/>
      <c r="I802" s="5"/>
      <c r="J802" s="5"/>
      <c r="K802" s="5"/>
      <c r="L802" s="5"/>
      <c r="M802" s="5"/>
      <c r="N802" s="5"/>
      <c r="O802" s="5"/>
    </row>
    <row r="803" spans="1:15" x14ac:dyDescent="0.3">
      <c r="A803" s="5"/>
      <c r="B803" s="5"/>
      <c r="C803" s="5"/>
      <c r="E803" s="5"/>
      <c r="F803" s="5"/>
      <c r="G803" s="5"/>
      <c r="H803" s="5"/>
      <c r="I803" s="5"/>
      <c r="J803" s="5"/>
      <c r="K803" s="5"/>
      <c r="L803" s="5"/>
      <c r="M803" s="5"/>
      <c r="N803" s="5"/>
      <c r="O803" s="5"/>
    </row>
    <row r="804" spans="1:15" x14ac:dyDescent="0.3">
      <c r="A804" s="5"/>
      <c r="B804" s="5"/>
      <c r="C804" s="5"/>
      <c r="E804" s="5"/>
      <c r="F804" s="5"/>
      <c r="G804" s="5"/>
      <c r="H804" s="5"/>
      <c r="I804" s="5"/>
      <c r="J804" s="5"/>
      <c r="K804" s="5"/>
      <c r="L804" s="5"/>
      <c r="M804" s="5"/>
      <c r="N804" s="5"/>
      <c r="O804" s="5"/>
    </row>
    <row r="805" spans="1:15" x14ac:dyDescent="0.3">
      <c r="A805" s="5"/>
      <c r="B805" s="5"/>
      <c r="C805" s="5"/>
      <c r="E805" s="5"/>
      <c r="F805" s="5"/>
      <c r="G805" s="5"/>
      <c r="H805" s="5"/>
      <c r="I805" s="5"/>
      <c r="J805" s="5"/>
      <c r="K805" s="5"/>
      <c r="L805" s="5"/>
      <c r="M805" s="5"/>
      <c r="N805" s="5"/>
      <c r="O805" s="5"/>
    </row>
    <row r="806" spans="1:15" x14ac:dyDescent="0.3">
      <c r="A806" s="5"/>
      <c r="B806" s="5"/>
      <c r="C806" s="5"/>
      <c r="E806" s="5"/>
      <c r="F806" s="5"/>
      <c r="G806" s="5"/>
      <c r="H806" s="5"/>
      <c r="I806" s="5"/>
      <c r="J806" s="5"/>
      <c r="K806" s="5"/>
      <c r="L806" s="5"/>
      <c r="M806" s="5"/>
      <c r="N806" s="5"/>
      <c r="O806" s="5"/>
    </row>
    <row r="807" spans="1:15" x14ac:dyDescent="0.3">
      <c r="A807" s="5"/>
      <c r="B807" s="5"/>
      <c r="C807" s="5"/>
      <c r="E807" s="5"/>
      <c r="F807" s="5"/>
      <c r="G807" s="5"/>
      <c r="H807" s="5"/>
      <c r="I807" s="5"/>
      <c r="J807" s="5"/>
      <c r="K807" s="5"/>
      <c r="L807" s="5"/>
      <c r="M807" s="5"/>
      <c r="N807" s="5"/>
      <c r="O807" s="5"/>
    </row>
    <row r="808" spans="1:15" x14ac:dyDescent="0.3">
      <c r="A808" s="5"/>
      <c r="B808" s="5"/>
      <c r="C808" s="5"/>
      <c r="E808" s="5"/>
      <c r="F808" s="5"/>
      <c r="G808" s="5"/>
      <c r="H808" s="5"/>
      <c r="I808" s="5"/>
      <c r="J808" s="5"/>
      <c r="K808" s="5"/>
      <c r="L808" s="5"/>
      <c r="M808" s="5"/>
      <c r="N808" s="5"/>
      <c r="O808" s="5"/>
    </row>
    <row r="809" spans="1:15" x14ac:dyDescent="0.3">
      <c r="A809" s="5"/>
      <c r="B809" s="5"/>
      <c r="C809" s="5"/>
      <c r="E809" s="5"/>
      <c r="F809" s="5"/>
      <c r="G809" s="5"/>
      <c r="H809" s="5"/>
      <c r="I809" s="5"/>
      <c r="J809" s="5"/>
      <c r="K809" s="5"/>
      <c r="L809" s="5"/>
      <c r="M809" s="5"/>
      <c r="N809" s="5"/>
      <c r="O809" s="5"/>
    </row>
    <row r="810" spans="1:15" x14ac:dyDescent="0.3">
      <c r="A810" s="5"/>
      <c r="B810" s="5"/>
      <c r="C810" s="5"/>
      <c r="E810" s="5"/>
      <c r="F810" s="5"/>
      <c r="G810" s="5"/>
      <c r="H810" s="5"/>
      <c r="I810" s="5"/>
      <c r="J810" s="5"/>
      <c r="K810" s="5"/>
      <c r="L810" s="5"/>
      <c r="M810" s="5"/>
      <c r="N810" s="5"/>
      <c r="O810" s="5"/>
    </row>
    <row r="811" spans="1:15" x14ac:dyDescent="0.3">
      <c r="A811" s="5"/>
      <c r="B811" s="5"/>
      <c r="C811" s="5"/>
      <c r="E811" s="5"/>
      <c r="F811" s="5"/>
      <c r="G811" s="5"/>
      <c r="H811" s="5"/>
      <c r="I811" s="5"/>
      <c r="J811" s="5"/>
      <c r="K811" s="5"/>
      <c r="L811" s="5"/>
      <c r="M811" s="5"/>
      <c r="N811" s="5"/>
      <c r="O811" s="5"/>
    </row>
    <row r="812" spans="1:15" x14ac:dyDescent="0.3">
      <c r="A812" s="5"/>
      <c r="B812" s="5"/>
      <c r="C812" s="5"/>
      <c r="E812" s="5"/>
      <c r="F812" s="5"/>
      <c r="G812" s="5"/>
      <c r="H812" s="5"/>
      <c r="I812" s="5"/>
      <c r="J812" s="5"/>
      <c r="K812" s="5"/>
      <c r="L812" s="5"/>
      <c r="M812" s="5"/>
      <c r="N812" s="5"/>
      <c r="O812" s="5"/>
    </row>
    <row r="813" spans="1:15" x14ac:dyDescent="0.3">
      <c r="A813" s="5"/>
      <c r="B813" s="5"/>
      <c r="C813" s="5"/>
      <c r="E813" s="5"/>
      <c r="F813" s="5"/>
      <c r="G813" s="5"/>
      <c r="H813" s="5"/>
      <c r="I813" s="5"/>
      <c r="J813" s="5"/>
      <c r="K813" s="5"/>
      <c r="L813" s="5"/>
      <c r="M813" s="5"/>
      <c r="N813" s="5"/>
      <c r="O813" s="5"/>
    </row>
    <row r="814" spans="1:15" x14ac:dyDescent="0.3">
      <c r="A814" s="5"/>
      <c r="B814" s="5"/>
      <c r="C814" s="5"/>
      <c r="E814" s="5"/>
      <c r="F814" s="5"/>
      <c r="G814" s="5"/>
      <c r="H814" s="5"/>
      <c r="I814" s="5"/>
      <c r="J814" s="5"/>
      <c r="K814" s="5"/>
      <c r="L814" s="5"/>
      <c r="M814" s="5"/>
      <c r="N814" s="5"/>
      <c r="O814" s="5"/>
    </row>
    <row r="815" spans="1:15" x14ac:dyDescent="0.3">
      <c r="A815" s="5"/>
      <c r="B815" s="5"/>
      <c r="C815" s="5"/>
      <c r="E815" s="5"/>
      <c r="F815" s="5"/>
      <c r="G815" s="5"/>
      <c r="H815" s="5"/>
      <c r="I815" s="5"/>
      <c r="J815" s="5"/>
      <c r="K815" s="5"/>
      <c r="L815" s="5"/>
      <c r="M815" s="5"/>
      <c r="N815" s="5"/>
      <c r="O815" s="5"/>
    </row>
    <row r="816" spans="1:15" x14ac:dyDescent="0.3">
      <c r="A816" s="5"/>
      <c r="B816" s="5"/>
      <c r="C816" s="5"/>
      <c r="E816" s="5"/>
      <c r="F816" s="5"/>
      <c r="G816" s="5"/>
      <c r="H816" s="5"/>
      <c r="I816" s="5"/>
      <c r="J816" s="5"/>
      <c r="K816" s="5"/>
      <c r="L816" s="5"/>
      <c r="M816" s="5"/>
      <c r="N816" s="5"/>
      <c r="O816" s="5"/>
    </row>
    <row r="817" spans="1:15" x14ac:dyDescent="0.3">
      <c r="A817" s="5"/>
      <c r="B817" s="5"/>
      <c r="C817" s="5"/>
      <c r="E817" s="5"/>
      <c r="F817" s="5"/>
      <c r="G817" s="5"/>
      <c r="H817" s="5"/>
      <c r="I817" s="5"/>
      <c r="J817" s="5"/>
      <c r="K817" s="5"/>
      <c r="L817" s="5"/>
      <c r="M817" s="5"/>
      <c r="N817" s="5"/>
      <c r="O817" s="5"/>
    </row>
    <row r="818" spans="1:15" x14ac:dyDescent="0.3">
      <c r="A818" s="5"/>
      <c r="B818" s="5"/>
      <c r="C818" s="5"/>
      <c r="E818" s="5"/>
      <c r="F818" s="5"/>
      <c r="G818" s="5"/>
      <c r="H818" s="5"/>
      <c r="I818" s="5"/>
      <c r="J818" s="5"/>
      <c r="K818" s="5"/>
      <c r="L818" s="5"/>
      <c r="M818" s="5"/>
      <c r="N818" s="5"/>
      <c r="O818" s="5"/>
    </row>
    <row r="819" spans="1:15" x14ac:dyDescent="0.3">
      <c r="A819" s="5"/>
      <c r="B819" s="5"/>
      <c r="C819" s="5"/>
      <c r="E819" s="5"/>
      <c r="F819" s="5"/>
      <c r="G819" s="5"/>
      <c r="H819" s="5"/>
      <c r="I819" s="5"/>
      <c r="J819" s="5"/>
      <c r="K819" s="5"/>
      <c r="L819" s="5"/>
      <c r="M819" s="5"/>
      <c r="N819" s="5"/>
      <c r="O819" s="5"/>
    </row>
    <row r="820" spans="1:15" x14ac:dyDescent="0.3">
      <c r="A820" s="5"/>
      <c r="B820" s="5"/>
      <c r="C820" s="5"/>
      <c r="E820" s="5"/>
      <c r="F820" s="5"/>
      <c r="G820" s="5"/>
      <c r="H820" s="5"/>
      <c r="I820" s="5"/>
      <c r="J820" s="5"/>
      <c r="K820" s="5"/>
      <c r="L820" s="5"/>
      <c r="M820" s="5"/>
      <c r="N820" s="5"/>
      <c r="O820" s="5"/>
    </row>
    <row r="821" spans="1:15" x14ac:dyDescent="0.3">
      <c r="A821" s="5"/>
      <c r="B821" s="5"/>
      <c r="C821" s="5"/>
      <c r="E821" s="5"/>
      <c r="F821" s="5"/>
      <c r="G821" s="5"/>
      <c r="H821" s="5"/>
      <c r="I821" s="5"/>
      <c r="J821" s="5"/>
      <c r="K821" s="5"/>
      <c r="L821" s="5"/>
      <c r="M821" s="5"/>
      <c r="N821" s="5"/>
      <c r="O821" s="5"/>
    </row>
    <row r="822" spans="1:15" x14ac:dyDescent="0.3">
      <c r="A822" s="5"/>
      <c r="B822" s="5"/>
      <c r="C822" s="5"/>
      <c r="E822" s="5"/>
      <c r="F822" s="5"/>
      <c r="G822" s="5"/>
      <c r="H822" s="5"/>
      <c r="I822" s="5"/>
      <c r="J822" s="5"/>
      <c r="K822" s="5"/>
      <c r="L822" s="5"/>
      <c r="M822" s="5"/>
      <c r="N822" s="5"/>
      <c r="O822" s="5"/>
    </row>
    <row r="823" spans="1:15" x14ac:dyDescent="0.3">
      <c r="A823" s="5"/>
      <c r="B823" s="5"/>
      <c r="C823" s="5"/>
      <c r="E823" s="5"/>
      <c r="F823" s="5"/>
      <c r="G823" s="5"/>
      <c r="H823" s="5"/>
      <c r="I823" s="5"/>
      <c r="J823" s="5"/>
      <c r="K823" s="5"/>
      <c r="L823" s="5"/>
      <c r="M823" s="5"/>
      <c r="N823" s="5"/>
      <c r="O823" s="5"/>
    </row>
    <row r="824" spans="1:15" x14ac:dyDescent="0.3">
      <c r="A824" s="5"/>
      <c r="B824" s="5"/>
      <c r="C824" s="5"/>
      <c r="E824" s="5"/>
      <c r="F824" s="5"/>
      <c r="G824" s="5"/>
      <c r="H824" s="5"/>
      <c r="I824" s="5"/>
      <c r="J824" s="5"/>
      <c r="K824" s="5"/>
      <c r="L824" s="5"/>
      <c r="M824" s="5"/>
      <c r="N824" s="5"/>
      <c r="O824" s="5"/>
    </row>
    <row r="825" spans="1:15" x14ac:dyDescent="0.3">
      <c r="A825" s="5"/>
      <c r="B825" s="5"/>
      <c r="C825" s="5"/>
      <c r="E825" s="5"/>
      <c r="F825" s="5"/>
      <c r="G825" s="5"/>
      <c r="H825" s="5"/>
      <c r="I825" s="5"/>
      <c r="J825" s="5"/>
      <c r="K825" s="5"/>
      <c r="L825" s="5"/>
      <c r="M825" s="5"/>
      <c r="N825" s="5"/>
      <c r="O825" s="5"/>
    </row>
    <row r="826" spans="1:15" x14ac:dyDescent="0.3">
      <c r="A826" s="5"/>
      <c r="B826" s="5"/>
      <c r="C826" s="5"/>
      <c r="E826" s="5"/>
      <c r="F826" s="5"/>
      <c r="G826" s="5"/>
      <c r="H826" s="5"/>
      <c r="I826" s="5"/>
      <c r="J826" s="5"/>
      <c r="K826" s="5"/>
      <c r="L826" s="5"/>
      <c r="M826" s="5"/>
      <c r="N826" s="5"/>
      <c r="O826" s="5"/>
    </row>
    <row r="827" spans="1:15" x14ac:dyDescent="0.3">
      <c r="A827" s="5"/>
      <c r="B827" s="5"/>
      <c r="C827" s="5"/>
      <c r="E827" s="5"/>
      <c r="F827" s="5"/>
      <c r="G827" s="5"/>
      <c r="H827" s="5"/>
      <c r="I827" s="5"/>
      <c r="J827" s="5"/>
      <c r="K827" s="5"/>
      <c r="L827" s="5"/>
      <c r="M827" s="5"/>
      <c r="N827" s="5"/>
      <c r="O827" s="5"/>
    </row>
    <row r="828" spans="1:15" x14ac:dyDescent="0.3">
      <c r="A828" s="5"/>
      <c r="B828" s="5"/>
      <c r="C828" s="5"/>
      <c r="E828" s="5"/>
      <c r="F828" s="5"/>
      <c r="G828" s="5"/>
      <c r="H828" s="5"/>
      <c r="I828" s="5"/>
      <c r="J828" s="5"/>
      <c r="K828" s="5"/>
      <c r="L828" s="5"/>
      <c r="M828" s="5"/>
      <c r="N828" s="5"/>
      <c r="O828" s="5"/>
    </row>
    <row r="829" spans="1:15" x14ac:dyDescent="0.3">
      <c r="A829" s="5"/>
      <c r="B829" s="5"/>
      <c r="C829" s="5"/>
      <c r="E829" s="5"/>
      <c r="F829" s="5"/>
      <c r="G829" s="5"/>
      <c r="H829" s="5"/>
      <c r="I829" s="5"/>
      <c r="J829" s="5"/>
      <c r="K829" s="5"/>
      <c r="L829" s="5"/>
      <c r="M829" s="5"/>
      <c r="N829" s="5"/>
      <c r="O829" s="5"/>
    </row>
    <row r="830" spans="1:15" x14ac:dyDescent="0.3">
      <c r="A830" s="5"/>
      <c r="B830" s="5"/>
      <c r="C830" s="5"/>
      <c r="E830" s="5"/>
      <c r="F830" s="5"/>
      <c r="G830" s="5"/>
      <c r="H830" s="5"/>
      <c r="I830" s="5"/>
      <c r="J830" s="5"/>
      <c r="K830" s="5"/>
      <c r="L830" s="5"/>
      <c r="M830" s="5"/>
      <c r="N830" s="5"/>
      <c r="O830" s="5"/>
    </row>
    <row r="831" spans="1:15" x14ac:dyDescent="0.3">
      <c r="A831" s="5"/>
      <c r="B831" s="5"/>
      <c r="C831" s="5"/>
      <c r="E831" s="5"/>
      <c r="F831" s="5"/>
      <c r="G831" s="5"/>
      <c r="H831" s="5"/>
      <c r="I831" s="5"/>
      <c r="J831" s="5"/>
      <c r="K831" s="5"/>
      <c r="L831" s="5"/>
      <c r="M831" s="5"/>
      <c r="N831" s="5"/>
      <c r="O831" s="5"/>
    </row>
    <row r="832" spans="1:15" x14ac:dyDescent="0.3">
      <c r="A832" s="5"/>
      <c r="B832" s="5"/>
      <c r="C832" s="5"/>
      <c r="E832" s="5"/>
      <c r="F832" s="5"/>
      <c r="G832" s="5"/>
      <c r="H832" s="5"/>
      <c r="I832" s="5"/>
      <c r="J832" s="5"/>
      <c r="K832" s="5"/>
      <c r="L832" s="5"/>
      <c r="M832" s="5"/>
      <c r="N832" s="5"/>
      <c r="O832" s="5"/>
    </row>
    <row r="833" spans="1:15" x14ac:dyDescent="0.3">
      <c r="A833" s="5"/>
      <c r="B833" s="5"/>
      <c r="C833" s="5"/>
      <c r="E833" s="5"/>
      <c r="F833" s="5"/>
      <c r="G833" s="5"/>
      <c r="H833" s="5"/>
      <c r="I833" s="5"/>
      <c r="J833" s="5"/>
      <c r="K833" s="5"/>
      <c r="L833" s="5"/>
      <c r="M833" s="5"/>
      <c r="N833" s="5"/>
      <c r="O833" s="5"/>
    </row>
    <row r="834" spans="1:15" x14ac:dyDescent="0.3">
      <c r="A834" s="5"/>
      <c r="B834" s="5"/>
      <c r="C834" s="5"/>
      <c r="E834" s="5"/>
      <c r="F834" s="5"/>
      <c r="G834" s="5"/>
      <c r="H834" s="5"/>
      <c r="I834" s="5"/>
      <c r="J834" s="5"/>
      <c r="K834" s="5"/>
      <c r="L834" s="5"/>
      <c r="M834" s="5"/>
      <c r="N834" s="5"/>
      <c r="O834" s="5"/>
    </row>
    <row r="835" spans="1:15" x14ac:dyDescent="0.3">
      <c r="A835" s="5"/>
      <c r="B835" s="5"/>
      <c r="C835" s="5"/>
      <c r="E835" s="5"/>
      <c r="F835" s="5"/>
      <c r="G835" s="5"/>
      <c r="H835" s="5"/>
      <c r="I835" s="5"/>
      <c r="J835" s="5"/>
      <c r="K835" s="5"/>
      <c r="L835" s="5"/>
      <c r="M835" s="5"/>
      <c r="N835" s="5"/>
      <c r="O835" s="5"/>
    </row>
    <row r="836" spans="1:15" x14ac:dyDescent="0.3">
      <c r="A836" s="5"/>
      <c r="B836" s="5"/>
      <c r="C836" s="5"/>
      <c r="E836" s="5"/>
      <c r="F836" s="5"/>
      <c r="G836" s="5"/>
      <c r="H836" s="5"/>
      <c r="I836" s="5"/>
      <c r="J836" s="5"/>
      <c r="K836" s="5"/>
      <c r="L836" s="5"/>
      <c r="M836" s="5"/>
      <c r="N836" s="5"/>
      <c r="O836" s="5"/>
    </row>
    <row r="837" spans="1:15" x14ac:dyDescent="0.3">
      <c r="A837" s="5"/>
      <c r="B837" s="5"/>
      <c r="C837" s="5"/>
      <c r="E837" s="5"/>
      <c r="F837" s="5"/>
      <c r="G837" s="5"/>
      <c r="H837" s="5"/>
      <c r="I837" s="5"/>
      <c r="J837" s="5"/>
      <c r="K837" s="5"/>
      <c r="L837" s="5"/>
      <c r="M837" s="5"/>
      <c r="N837" s="5"/>
      <c r="O837" s="5"/>
    </row>
    <row r="838" spans="1:15" x14ac:dyDescent="0.3">
      <c r="A838" s="5"/>
      <c r="B838" s="5"/>
      <c r="C838" s="5"/>
      <c r="E838" s="5"/>
      <c r="F838" s="5"/>
      <c r="G838" s="5"/>
      <c r="H838" s="5"/>
      <c r="I838" s="5"/>
      <c r="J838" s="5"/>
      <c r="K838" s="5"/>
      <c r="L838" s="5"/>
      <c r="M838" s="5"/>
      <c r="N838" s="5"/>
      <c r="O838" s="5"/>
    </row>
    <row r="839" spans="1:15" x14ac:dyDescent="0.3">
      <c r="A839" s="5"/>
      <c r="B839" s="5"/>
      <c r="C839" s="5"/>
      <c r="E839" s="5"/>
      <c r="F839" s="5"/>
      <c r="G839" s="5"/>
      <c r="H839" s="5"/>
      <c r="I839" s="5"/>
      <c r="J839" s="5"/>
      <c r="K839" s="5"/>
      <c r="L839" s="5"/>
      <c r="M839" s="5"/>
      <c r="N839" s="5"/>
      <c r="O839" s="5"/>
    </row>
    <row r="840" spans="1:15" x14ac:dyDescent="0.3">
      <c r="A840" s="5"/>
      <c r="B840" s="5"/>
      <c r="C840" s="5"/>
      <c r="E840" s="5"/>
      <c r="F840" s="5"/>
      <c r="G840" s="5"/>
      <c r="H840" s="5"/>
      <c r="I840" s="5"/>
      <c r="J840" s="5"/>
      <c r="K840" s="5"/>
      <c r="L840" s="5"/>
      <c r="M840" s="5"/>
      <c r="N840" s="5"/>
      <c r="O840" s="5"/>
    </row>
    <row r="841" spans="1:15" x14ac:dyDescent="0.3">
      <c r="A841" s="5"/>
      <c r="B841" s="5"/>
      <c r="C841" s="5"/>
      <c r="E841" s="5"/>
      <c r="F841" s="5"/>
      <c r="G841" s="5"/>
      <c r="H841" s="5"/>
      <c r="I841" s="5"/>
      <c r="J841" s="5"/>
      <c r="K841" s="5"/>
      <c r="L841" s="5"/>
      <c r="M841" s="5"/>
      <c r="N841" s="5"/>
      <c r="O841" s="5"/>
    </row>
    <row r="842" spans="1:15" x14ac:dyDescent="0.3">
      <c r="A842" s="5"/>
      <c r="B842" s="5"/>
      <c r="C842" s="5"/>
      <c r="E842" s="5"/>
      <c r="F842" s="5"/>
      <c r="G842" s="5"/>
      <c r="H842" s="5"/>
      <c r="I842" s="5"/>
      <c r="J842" s="5"/>
      <c r="K842" s="5"/>
      <c r="L842" s="5"/>
      <c r="M842" s="5"/>
      <c r="N842" s="5"/>
      <c r="O842" s="5"/>
    </row>
    <row r="843" spans="1:15" x14ac:dyDescent="0.3">
      <c r="A843" s="5"/>
      <c r="B843" s="5"/>
      <c r="C843" s="5"/>
      <c r="E843" s="5"/>
      <c r="F843" s="5"/>
      <c r="G843" s="5"/>
      <c r="H843" s="5"/>
      <c r="I843" s="5"/>
      <c r="J843" s="5"/>
      <c r="K843" s="5"/>
      <c r="L843" s="5"/>
      <c r="M843" s="5"/>
      <c r="N843" s="5"/>
      <c r="O843" s="5"/>
    </row>
    <row r="844" spans="1:15" x14ac:dyDescent="0.3">
      <c r="A844" s="5"/>
      <c r="B844" s="5"/>
      <c r="C844" s="5"/>
      <c r="E844" s="5"/>
      <c r="F844" s="5"/>
      <c r="G844" s="5"/>
      <c r="H844" s="5"/>
      <c r="I844" s="5"/>
      <c r="J844" s="5"/>
      <c r="K844" s="5"/>
      <c r="L844" s="5"/>
      <c r="M844" s="5"/>
      <c r="N844" s="5"/>
      <c r="O844" s="5"/>
    </row>
    <row r="845" spans="1:15" x14ac:dyDescent="0.3">
      <c r="A845" s="5"/>
      <c r="B845" s="5"/>
      <c r="C845" s="5"/>
      <c r="E845" s="5"/>
      <c r="F845" s="5"/>
      <c r="G845" s="5"/>
      <c r="H845" s="5"/>
      <c r="I845" s="5"/>
      <c r="J845" s="5"/>
      <c r="K845" s="5"/>
      <c r="L845" s="5"/>
      <c r="M845" s="5"/>
      <c r="N845" s="5"/>
      <c r="O845" s="5"/>
    </row>
    <row r="846" spans="1:15" x14ac:dyDescent="0.3">
      <c r="A846" s="5"/>
      <c r="B846" s="5"/>
      <c r="C846" s="5"/>
      <c r="E846" s="5"/>
      <c r="F846" s="5"/>
      <c r="G846" s="5"/>
      <c r="H846" s="5"/>
      <c r="I846" s="5"/>
      <c r="J846" s="5"/>
      <c r="K846" s="5"/>
      <c r="L846" s="5"/>
      <c r="M846" s="5"/>
      <c r="N846" s="5"/>
      <c r="O846" s="5"/>
    </row>
    <row r="847" spans="1:15" x14ac:dyDescent="0.3">
      <c r="A847" s="5"/>
      <c r="B847" s="5"/>
      <c r="C847" s="5"/>
      <c r="E847" s="5"/>
      <c r="F847" s="5"/>
      <c r="G847" s="5"/>
      <c r="H847" s="5"/>
      <c r="I847" s="5"/>
      <c r="J847" s="5"/>
      <c r="K847" s="5"/>
      <c r="L847" s="5"/>
      <c r="M847" s="5"/>
      <c r="N847" s="5"/>
      <c r="O847" s="5"/>
    </row>
    <row r="848" spans="1:15" x14ac:dyDescent="0.3">
      <c r="A848" s="5"/>
      <c r="B848" s="5"/>
      <c r="C848" s="5"/>
      <c r="E848" s="5"/>
      <c r="F848" s="5"/>
      <c r="G848" s="5"/>
      <c r="H848" s="5"/>
      <c r="I848" s="5"/>
      <c r="J848" s="5"/>
      <c r="K848" s="5"/>
      <c r="L848" s="5"/>
      <c r="M848" s="5"/>
      <c r="N848" s="5"/>
      <c r="O848" s="5"/>
    </row>
    <row r="849" spans="1:15" x14ac:dyDescent="0.3">
      <c r="A849" s="5"/>
      <c r="B849" s="5"/>
      <c r="C849" s="5"/>
      <c r="E849" s="5"/>
      <c r="F849" s="5"/>
      <c r="G849" s="5"/>
      <c r="H849" s="5"/>
      <c r="I849" s="5"/>
      <c r="J849" s="5"/>
      <c r="K849" s="5"/>
      <c r="L849" s="5"/>
      <c r="M849" s="5"/>
      <c r="N849" s="5"/>
      <c r="O849" s="5"/>
    </row>
    <row r="850" spans="1:15" x14ac:dyDescent="0.3">
      <c r="A850" s="5"/>
      <c r="B850" s="5"/>
      <c r="C850" s="5"/>
      <c r="E850" s="5"/>
      <c r="F850" s="5"/>
      <c r="G850" s="5"/>
      <c r="H850" s="5"/>
      <c r="I850" s="5"/>
      <c r="J850" s="5"/>
      <c r="K850" s="5"/>
      <c r="L850" s="5"/>
      <c r="M850" s="5"/>
      <c r="N850" s="5"/>
      <c r="O850" s="5"/>
    </row>
    <row r="851" spans="1:15" x14ac:dyDescent="0.3">
      <c r="A851" s="5"/>
      <c r="B851" s="5"/>
      <c r="C851" s="5"/>
      <c r="E851" s="5"/>
      <c r="F851" s="5"/>
      <c r="G851" s="5"/>
      <c r="H851" s="5"/>
      <c r="I851" s="5"/>
      <c r="J851" s="5"/>
      <c r="K851" s="5"/>
      <c r="L851" s="5"/>
      <c r="M851" s="5"/>
      <c r="N851" s="5"/>
      <c r="O851" s="5"/>
    </row>
    <row r="852" spans="1:15" x14ac:dyDescent="0.3">
      <c r="A852" s="5"/>
      <c r="B852" s="5"/>
      <c r="C852" s="5"/>
      <c r="E852" s="5"/>
      <c r="F852" s="5"/>
      <c r="G852" s="5"/>
      <c r="H852" s="5"/>
      <c r="I852" s="5"/>
      <c r="J852" s="5"/>
      <c r="K852" s="5"/>
      <c r="L852" s="5"/>
      <c r="M852" s="5"/>
      <c r="N852" s="5"/>
      <c r="O852" s="5"/>
    </row>
    <row r="853" spans="1:15" x14ac:dyDescent="0.3">
      <c r="A853" s="5"/>
      <c r="B853" s="5"/>
      <c r="C853" s="5"/>
      <c r="E853" s="5"/>
      <c r="F853" s="5"/>
      <c r="G853" s="5"/>
      <c r="H853" s="5"/>
      <c r="I853" s="5"/>
      <c r="J853" s="5"/>
      <c r="K853" s="5"/>
      <c r="L853" s="5"/>
      <c r="M853" s="5"/>
      <c r="N853" s="5"/>
      <c r="O853" s="5"/>
    </row>
    <row r="854" spans="1:15" x14ac:dyDescent="0.3">
      <c r="A854" s="5"/>
      <c r="B854" s="5"/>
      <c r="C854" s="5"/>
      <c r="E854" s="5"/>
      <c r="F854" s="5"/>
      <c r="G854" s="5"/>
      <c r="H854" s="5"/>
      <c r="I854" s="5"/>
      <c r="J854" s="5"/>
      <c r="K854" s="5"/>
      <c r="L854" s="5"/>
      <c r="M854" s="5"/>
      <c r="N854" s="5"/>
      <c r="O854" s="5"/>
    </row>
    <row r="855" spans="1:15" x14ac:dyDescent="0.3">
      <c r="A855" s="5"/>
      <c r="B855" s="5"/>
      <c r="C855" s="5"/>
      <c r="E855" s="5"/>
      <c r="F855" s="5"/>
      <c r="G855" s="5"/>
      <c r="H855" s="5"/>
      <c r="I855" s="5"/>
      <c r="J855" s="5"/>
      <c r="K855" s="5"/>
      <c r="L855" s="5"/>
      <c r="M855" s="5"/>
      <c r="N855" s="5"/>
      <c r="O855" s="5"/>
    </row>
    <row r="856" spans="1:15" x14ac:dyDescent="0.3">
      <c r="A856" s="5"/>
      <c r="B856" s="5"/>
      <c r="C856" s="5"/>
      <c r="E856" s="5"/>
      <c r="F856" s="5"/>
      <c r="G856" s="5"/>
      <c r="H856" s="5"/>
      <c r="I856" s="5"/>
      <c r="J856" s="5"/>
      <c r="K856" s="5"/>
      <c r="L856" s="5"/>
      <c r="M856" s="5"/>
      <c r="N856" s="5"/>
      <c r="O856" s="5"/>
    </row>
    <row r="857" spans="1:15" x14ac:dyDescent="0.3">
      <c r="A857" s="5"/>
      <c r="B857" s="5"/>
      <c r="C857" s="5"/>
      <c r="E857" s="5"/>
      <c r="F857" s="5"/>
      <c r="G857" s="5"/>
      <c r="H857" s="5"/>
      <c r="I857" s="5"/>
      <c r="J857" s="5"/>
      <c r="K857" s="5"/>
      <c r="L857" s="5"/>
      <c r="M857" s="5"/>
      <c r="N857" s="5"/>
      <c r="O857" s="5"/>
    </row>
    <row r="858" spans="1:15" x14ac:dyDescent="0.3">
      <c r="A858" s="5"/>
      <c r="B858" s="5"/>
      <c r="C858" s="5"/>
      <c r="E858" s="5"/>
      <c r="F858" s="5"/>
      <c r="G858" s="5"/>
      <c r="H858" s="5"/>
      <c r="I858" s="5"/>
      <c r="J858" s="5"/>
      <c r="K858" s="5"/>
      <c r="L858" s="5"/>
      <c r="M858" s="5"/>
      <c r="N858" s="5"/>
      <c r="O858" s="5"/>
    </row>
    <row r="859" spans="1:15" x14ac:dyDescent="0.3">
      <c r="A859" s="5"/>
      <c r="B859" s="5"/>
      <c r="C859" s="5"/>
      <c r="E859" s="5"/>
      <c r="F859" s="5"/>
      <c r="G859" s="5"/>
      <c r="H859" s="5"/>
      <c r="I859" s="5"/>
      <c r="J859" s="5"/>
      <c r="K859" s="5"/>
      <c r="L859" s="5"/>
      <c r="M859" s="5"/>
      <c r="N859" s="5"/>
      <c r="O859" s="5"/>
    </row>
    <row r="860" spans="1:15" x14ac:dyDescent="0.3">
      <c r="A860" s="5"/>
      <c r="B860" s="5"/>
      <c r="C860" s="5"/>
      <c r="E860" s="5"/>
      <c r="F860" s="5"/>
      <c r="G860" s="5"/>
      <c r="H860" s="5"/>
      <c r="I860" s="5"/>
      <c r="J860" s="5"/>
      <c r="K860" s="5"/>
      <c r="L860" s="5"/>
      <c r="M860" s="5"/>
      <c r="N860" s="5"/>
      <c r="O860" s="5"/>
    </row>
    <row r="861" spans="1:15" x14ac:dyDescent="0.3">
      <c r="A861" s="5"/>
      <c r="B861" s="5"/>
      <c r="C861" s="5"/>
      <c r="E861" s="5"/>
      <c r="F861" s="5"/>
      <c r="G861" s="5"/>
      <c r="H861" s="5"/>
      <c r="I861" s="5"/>
      <c r="J861" s="5"/>
      <c r="K861" s="5"/>
      <c r="L861" s="5"/>
      <c r="M861" s="5"/>
      <c r="N861" s="5"/>
      <c r="O861" s="5"/>
    </row>
  </sheetData>
  <autoFilter ref="A10:M448" xr:uid="{D8C2A571-DC42-4DB3-899D-0FE29AD9E43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74832-85E3-43F7-8526-4990DCE2EE5C}">
  <dimension ref="A1:O861"/>
  <sheetViews>
    <sheetView workbookViewId="0"/>
  </sheetViews>
  <sheetFormatPr defaultRowHeight="14.4" x14ac:dyDescent="0.3"/>
  <cols>
    <col min="1" max="1" width="38" customWidth="1"/>
    <col min="2" max="2" width="43.5546875" customWidth="1"/>
    <col min="3" max="3" width="20.88671875" customWidth="1"/>
    <col min="4" max="4" width="21" style="5" bestFit="1" customWidth="1"/>
    <col min="5" max="13" width="10.44140625" customWidth="1"/>
    <col min="14" max="14" width="13" bestFit="1" customWidth="1"/>
  </cols>
  <sheetData>
    <row r="1" spans="1:15" x14ac:dyDescent="0.3">
      <c r="A1" s="4" t="s">
        <v>130</v>
      </c>
    </row>
    <row r="2" spans="1:15" x14ac:dyDescent="0.3">
      <c r="A2" s="4" t="s">
        <v>487</v>
      </c>
    </row>
    <row r="3" spans="1:15" x14ac:dyDescent="0.3">
      <c r="A3" s="2" t="s">
        <v>524</v>
      </c>
    </row>
    <row r="4" spans="1:15" x14ac:dyDescent="0.3">
      <c r="A4" s="2" t="s">
        <v>118</v>
      </c>
    </row>
    <row r="5" spans="1:15" x14ac:dyDescent="0.3">
      <c r="A5" s="2" t="s">
        <v>529</v>
      </c>
    </row>
    <row r="6" spans="1:15" x14ac:dyDescent="0.3">
      <c r="A6" s="2"/>
    </row>
    <row r="7" spans="1:15" x14ac:dyDescent="0.3">
      <c r="A7" t="s">
        <v>486</v>
      </c>
    </row>
    <row r="9" spans="1:15" x14ac:dyDescent="0.3">
      <c r="A9" s="26"/>
      <c r="B9" s="26"/>
      <c r="C9" s="26"/>
      <c r="D9" s="26"/>
      <c r="E9" s="26"/>
      <c r="F9" s="26"/>
      <c r="G9" s="26"/>
      <c r="H9" s="26"/>
      <c r="I9" s="26"/>
      <c r="J9" s="26"/>
      <c r="K9" s="26"/>
      <c r="L9" s="26"/>
      <c r="M9" s="26"/>
      <c r="N9" s="26"/>
      <c r="O9" s="5"/>
    </row>
    <row r="10" spans="1:15" x14ac:dyDescent="0.3">
      <c r="A10" s="4" t="s">
        <v>89</v>
      </c>
      <c r="B10" s="4" t="s">
        <v>492</v>
      </c>
      <c r="C10" s="4" t="s">
        <v>132</v>
      </c>
      <c r="D10" s="4" t="s">
        <v>133</v>
      </c>
      <c r="E10" s="72">
        <v>2015</v>
      </c>
      <c r="F10" s="72">
        <v>2016</v>
      </c>
      <c r="G10" s="72">
        <v>2017</v>
      </c>
      <c r="H10" s="72">
        <v>2018</v>
      </c>
      <c r="I10" s="72">
        <v>2019</v>
      </c>
      <c r="J10" s="72">
        <v>2020</v>
      </c>
      <c r="K10" s="72">
        <v>2021</v>
      </c>
      <c r="L10" s="72">
        <v>2022</v>
      </c>
      <c r="M10" s="72">
        <v>2023</v>
      </c>
      <c r="N10" s="72">
        <v>2024</v>
      </c>
      <c r="O10" s="5"/>
    </row>
    <row r="11" spans="1:15" x14ac:dyDescent="0.3">
      <c r="A11" t="s">
        <v>108</v>
      </c>
      <c r="B11" t="s">
        <v>493</v>
      </c>
      <c r="C11" t="s">
        <v>0</v>
      </c>
      <c r="D11" t="s">
        <v>134</v>
      </c>
      <c r="E11" s="50"/>
      <c r="F11" s="50"/>
      <c r="G11" s="50"/>
      <c r="H11" s="50">
        <v>1.8720693870753801E-7</v>
      </c>
      <c r="I11" s="50">
        <v>1.1117721023993801E-8</v>
      </c>
      <c r="J11" s="50">
        <v>1.90982500832795E-6</v>
      </c>
      <c r="K11" s="50"/>
      <c r="L11" s="50"/>
      <c r="M11" s="50">
        <v>4.5916297469731497E-6</v>
      </c>
      <c r="N11" s="50"/>
      <c r="O11" s="5"/>
    </row>
    <row r="12" spans="1:15" x14ac:dyDescent="0.3">
      <c r="A12" t="s">
        <v>108</v>
      </c>
      <c r="B12" t="s">
        <v>493</v>
      </c>
      <c r="C12" t="s">
        <v>12</v>
      </c>
      <c r="D12" t="s">
        <v>135</v>
      </c>
      <c r="E12" s="50">
        <v>2.5450926468561599E-5</v>
      </c>
      <c r="F12" s="50">
        <v>3.4103251774929202E-5</v>
      </c>
      <c r="G12" s="50">
        <v>2.0889458211946599E-5</v>
      </c>
      <c r="H12" s="50">
        <v>7.7360881340352198E-5</v>
      </c>
      <c r="I12" s="50">
        <v>1.7002216346395101E-5</v>
      </c>
      <c r="J12" s="50">
        <v>5.5892640832987003E-5</v>
      </c>
      <c r="K12" s="50">
        <v>4.0787208513499701E-5</v>
      </c>
      <c r="L12" s="50"/>
      <c r="M12" s="50"/>
      <c r="N12" s="50">
        <v>1.1823793890654E-6</v>
      </c>
      <c r="O12" s="5"/>
    </row>
    <row r="13" spans="1:15" x14ac:dyDescent="0.3">
      <c r="A13" t="s">
        <v>108</v>
      </c>
      <c r="B13" t="s">
        <v>493</v>
      </c>
      <c r="C13" t="s">
        <v>17</v>
      </c>
      <c r="D13" t="s">
        <v>136</v>
      </c>
      <c r="E13" s="50">
        <v>4.7919039241216003E-5</v>
      </c>
      <c r="F13" s="50">
        <v>3.0011453026276399E-5</v>
      </c>
      <c r="G13" s="50">
        <v>2.95795369120684E-5</v>
      </c>
      <c r="H13" s="50">
        <v>7.2300111413901294E-5</v>
      </c>
      <c r="I13" s="50">
        <v>4.8224553583463098E-5</v>
      </c>
      <c r="J13" s="50">
        <v>4.6312696614098403E-5</v>
      </c>
      <c r="K13" s="50">
        <v>3.3000731396125599E-5</v>
      </c>
      <c r="L13" s="50">
        <v>2.4990384112528099E-6</v>
      </c>
      <c r="M13" s="50">
        <v>1.2431770375405301E-6</v>
      </c>
      <c r="N13" s="50">
        <v>2.3835109099659999E-4</v>
      </c>
      <c r="O13" s="5"/>
    </row>
    <row r="14" spans="1:15" x14ac:dyDescent="0.3">
      <c r="A14" t="s">
        <v>108</v>
      </c>
      <c r="B14" t="s">
        <v>493</v>
      </c>
      <c r="C14" t="s">
        <v>18</v>
      </c>
      <c r="D14" t="s">
        <v>137</v>
      </c>
      <c r="E14" s="50"/>
      <c r="F14" s="50">
        <v>1.1099570891295E-8</v>
      </c>
      <c r="G14" s="50"/>
      <c r="H14" s="50"/>
      <c r="I14" s="50"/>
      <c r="J14" s="50">
        <v>1.9256755129950602E-6</v>
      </c>
      <c r="K14" s="50"/>
      <c r="L14" s="50"/>
      <c r="M14" s="50"/>
      <c r="N14" s="50"/>
      <c r="O14" s="5"/>
    </row>
    <row r="15" spans="1:15" x14ac:dyDescent="0.3">
      <c r="A15" t="s">
        <v>108</v>
      </c>
      <c r="B15" t="s">
        <v>493</v>
      </c>
      <c r="C15" t="s">
        <v>13</v>
      </c>
      <c r="D15" t="s">
        <v>138</v>
      </c>
      <c r="E15" s="50">
        <v>1.67294435834558E-6</v>
      </c>
      <c r="F15" s="50">
        <v>2.3137527718990599E-5</v>
      </c>
      <c r="G15" s="50">
        <v>3.2872076110857801E-6</v>
      </c>
      <c r="H15" s="50">
        <v>3.27778881358251E-7</v>
      </c>
      <c r="I15" s="50">
        <v>1.85753085878747E-7</v>
      </c>
      <c r="J15" s="50">
        <v>8.21062879293439E-6</v>
      </c>
      <c r="K15" s="50">
        <v>3.76326609063996E-7</v>
      </c>
      <c r="L15" s="50">
        <v>1.5420897067968901E-9</v>
      </c>
      <c r="M15" s="50">
        <v>6.3761580537247405E-7</v>
      </c>
      <c r="N15" s="50">
        <v>3.2011158729118298E-6</v>
      </c>
      <c r="O15" s="5"/>
    </row>
    <row r="16" spans="1:15" x14ac:dyDescent="0.3">
      <c r="A16" t="s">
        <v>108</v>
      </c>
      <c r="B16" t="s">
        <v>493</v>
      </c>
      <c r="C16" t="s">
        <v>139</v>
      </c>
      <c r="D16" t="s">
        <v>140</v>
      </c>
      <c r="E16" s="50"/>
      <c r="F16" s="50"/>
      <c r="G16" s="50"/>
      <c r="H16" s="50"/>
      <c r="I16" s="50">
        <v>9.9449973031855005E-8</v>
      </c>
      <c r="J16" s="50">
        <v>1.9034472290955099E-6</v>
      </c>
      <c r="K16" s="50">
        <v>2.3989421215142999E-5</v>
      </c>
      <c r="L16" s="50"/>
      <c r="M16" s="50"/>
      <c r="N16" s="50"/>
      <c r="O16" s="5"/>
    </row>
    <row r="17" spans="1:15" x14ac:dyDescent="0.3">
      <c r="A17" t="s">
        <v>108</v>
      </c>
      <c r="B17" t="s">
        <v>493</v>
      </c>
      <c r="C17" t="s">
        <v>46</v>
      </c>
      <c r="D17" t="s">
        <v>141</v>
      </c>
      <c r="E17" s="50"/>
      <c r="F17" s="50"/>
      <c r="G17" s="50"/>
      <c r="H17" s="50"/>
      <c r="I17" s="50"/>
      <c r="J17" s="50"/>
      <c r="K17" s="50"/>
      <c r="L17" s="50"/>
      <c r="M17" s="50"/>
      <c r="N17" s="50">
        <v>6.6826940607820704E-5</v>
      </c>
      <c r="O17" s="5"/>
    </row>
    <row r="18" spans="1:15" x14ac:dyDescent="0.3">
      <c r="A18" t="s">
        <v>108</v>
      </c>
      <c r="B18" t="s">
        <v>493</v>
      </c>
      <c r="C18" t="s">
        <v>8</v>
      </c>
      <c r="D18" t="s">
        <v>142</v>
      </c>
      <c r="E18" s="50"/>
      <c r="F18" s="50"/>
      <c r="G18" s="50">
        <v>1.79139662737202E-9</v>
      </c>
      <c r="H18" s="50"/>
      <c r="I18" s="50">
        <v>2.2115263115794199E-9</v>
      </c>
      <c r="J18" s="50"/>
      <c r="K18" s="50">
        <v>8.6302467755426202E-7</v>
      </c>
      <c r="L18" s="50">
        <v>1.9947214276806599E-5</v>
      </c>
      <c r="M18" s="50"/>
      <c r="N18" s="50"/>
      <c r="O18" s="5"/>
    </row>
    <row r="19" spans="1:15" x14ac:dyDescent="0.3">
      <c r="A19" t="s">
        <v>108</v>
      </c>
      <c r="B19" t="s">
        <v>493</v>
      </c>
      <c r="C19" t="s">
        <v>9</v>
      </c>
      <c r="D19" t="s">
        <v>143</v>
      </c>
      <c r="E19" s="50">
        <v>3.9520459028118198E-7</v>
      </c>
      <c r="F19" s="50"/>
      <c r="G19" s="50"/>
      <c r="H19" s="50"/>
      <c r="I19" s="50"/>
      <c r="J19" s="50"/>
      <c r="K19" s="50"/>
      <c r="L19" s="50"/>
      <c r="M19" s="50">
        <v>1.9721580556182802E-6</v>
      </c>
      <c r="N19" s="50">
        <v>9.4161521441130395E-5</v>
      </c>
      <c r="O19" s="5"/>
    </row>
    <row r="20" spans="1:15" x14ac:dyDescent="0.3">
      <c r="A20" t="s">
        <v>108</v>
      </c>
      <c r="B20" t="s">
        <v>493</v>
      </c>
      <c r="C20" t="s">
        <v>21</v>
      </c>
      <c r="D20" t="s">
        <v>144</v>
      </c>
      <c r="E20" s="50">
        <v>9.0963804265052102E-5</v>
      </c>
      <c r="F20" s="50">
        <v>2.219338079513E-4</v>
      </c>
      <c r="G20" s="50">
        <v>2.531816678324E-4</v>
      </c>
      <c r="H20" s="50">
        <v>3.5135631591060002E-4</v>
      </c>
      <c r="I20" s="50">
        <v>4.8554940780679999E-4</v>
      </c>
      <c r="J20" s="50">
        <v>5.6230194095610001E-4</v>
      </c>
      <c r="K20" s="50">
        <v>5.7730657480350002E-4</v>
      </c>
      <c r="L20" s="50">
        <v>2.3311116346330001E-4</v>
      </c>
      <c r="M20" s="50">
        <v>4.3731330774647598E-8</v>
      </c>
      <c r="N20" s="50"/>
      <c r="O20" s="5"/>
    </row>
    <row r="21" spans="1:15" x14ac:dyDescent="0.3">
      <c r="A21" t="s">
        <v>108</v>
      </c>
      <c r="B21" t="s">
        <v>493</v>
      </c>
      <c r="C21" t="s">
        <v>62</v>
      </c>
      <c r="D21" t="s">
        <v>145</v>
      </c>
      <c r="E21" s="50"/>
      <c r="F21" s="50"/>
      <c r="G21" s="50"/>
      <c r="H21" s="50"/>
      <c r="I21" s="50"/>
      <c r="J21" s="50"/>
      <c r="K21" s="50"/>
      <c r="L21" s="50"/>
      <c r="M21" s="50"/>
      <c r="N21" s="50">
        <v>1.08169709256277E-6</v>
      </c>
      <c r="O21" s="5"/>
    </row>
    <row r="22" spans="1:15" x14ac:dyDescent="0.3">
      <c r="A22" t="s">
        <v>108</v>
      </c>
      <c r="B22" t="s">
        <v>493</v>
      </c>
      <c r="C22" t="s">
        <v>146</v>
      </c>
      <c r="D22" t="s">
        <v>147</v>
      </c>
      <c r="E22" s="50"/>
      <c r="F22" s="50"/>
      <c r="G22" s="50"/>
      <c r="H22" s="50"/>
      <c r="I22" s="50"/>
      <c r="J22" s="50"/>
      <c r="K22" s="50">
        <v>1.74077999350357E-5</v>
      </c>
      <c r="L22" s="50"/>
      <c r="M22" s="50"/>
      <c r="N22" s="50"/>
      <c r="O22" s="5"/>
    </row>
    <row r="23" spans="1:15" x14ac:dyDescent="0.3">
      <c r="A23" t="s">
        <v>108</v>
      </c>
      <c r="B23" t="s">
        <v>493</v>
      </c>
      <c r="C23" t="s">
        <v>148</v>
      </c>
      <c r="D23" t="s">
        <v>149</v>
      </c>
      <c r="E23" s="50"/>
      <c r="F23" s="50"/>
      <c r="G23" s="50"/>
      <c r="H23" s="50"/>
      <c r="I23" s="50">
        <v>2.54878395263238E-5</v>
      </c>
      <c r="J23" s="50">
        <v>4.1458533975081703E-5</v>
      </c>
      <c r="K23" s="50">
        <v>5.9322989313318001E-6</v>
      </c>
      <c r="L23" s="50">
        <v>3.44915273970314E-6</v>
      </c>
      <c r="M23" s="50">
        <v>1.17633395925831E-6</v>
      </c>
      <c r="N23" s="50">
        <v>4.4800522924556604E-6</v>
      </c>
      <c r="O23" s="5"/>
    </row>
    <row r="24" spans="1:15" x14ac:dyDescent="0.3">
      <c r="A24" t="s">
        <v>108</v>
      </c>
      <c r="B24" t="s">
        <v>493</v>
      </c>
      <c r="C24" t="s">
        <v>150</v>
      </c>
      <c r="D24" t="s">
        <v>151</v>
      </c>
      <c r="E24" s="50"/>
      <c r="F24" s="50">
        <v>3.00558475612537E-5</v>
      </c>
      <c r="G24" s="50"/>
      <c r="H24" s="50"/>
      <c r="I24" s="50">
        <v>8.9076330858681899E-9</v>
      </c>
      <c r="J24" s="50"/>
      <c r="K24" s="50">
        <v>5.8540570122062103E-10</v>
      </c>
      <c r="L24" s="50">
        <v>2.3192132052343701E-5</v>
      </c>
      <c r="M24" s="50">
        <v>1.25532560462262E-6</v>
      </c>
      <c r="N24" s="50">
        <v>3.7825039477121202E-5</v>
      </c>
      <c r="O24" s="5"/>
    </row>
    <row r="25" spans="1:15" x14ac:dyDescent="0.3">
      <c r="A25" t="s">
        <v>108</v>
      </c>
      <c r="B25" t="s">
        <v>493</v>
      </c>
      <c r="C25" t="s">
        <v>22</v>
      </c>
      <c r="D25" t="s">
        <v>152</v>
      </c>
      <c r="E25" s="50">
        <v>1.266265632324E-4</v>
      </c>
      <c r="F25" s="50"/>
      <c r="G25" s="50">
        <v>1.97053603675662E-5</v>
      </c>
      <c r="H25" s="50">
        <v>5.7214650404550104E-7</v>
      </c>
      <c r="I25" s="50"/>
      <c r="J25" s="50"/>
      <c r="K25" s="50">
        <v>2.1460477147630198E-5</v>
      </c>
      <c r="L25" s="50">
        <v>6.4586720724194304E-6</v>
      </c>
      <c r="M25" s="50">
        <v>3.68646161939318E-6</v>
      </c>
      <c r="N25" s="50">
        <v>2.2854598126410001E-4</v>
      </c>
      <c r="O25" s="5"/>
    </row>
    <row r="26" spans="1:15" x14ac:dyDescent="0.3">
      <c r="A26" t="s">
        <v>108</v>
      </c>
      <c r="B26" t="s">
        <v>493</v>
      </c>
      <c r="C26" t="s">
        <v>23</v>
      </c>
      <c r="D26" t="s">
        <v>153</v>
      </c>
      <c r="E26" s="50"/>
      <c r="F26" s="50"/>
      <c r="G26" s="50">
        <v>5.0159106003954799E-5</v>
      </c>
      <c r="H26" s="50">
        <v>1.13639760627412E-5</v>
      </c>
      <c r="I26" s="50"/>
      <c r="J26" s="50"/>
      <c r="K26" s="50"/>
      <c r="L26" s="50"/>
      <c r="M26" s="50"/>
      <c r="N26" s="50"/>
      <c r="O26" s="5"/>
    </row>
    <row r="27" spans="1:15" x14ac:dyDescent="0.3">
      <c r="A27" t="s">
        <v>109</v>
      </c>
      <c r="B27" t="s">
        <v>493</v>
      </c>
      <c r="C27" t="s">
        <v>0</v>
      </c>
      <c r="D27" t="s">
        <v>134</v>
      </c>
      <c r="E27" s="50">
        <v>0.105160125714838</v>
      </c>
      <c r="F27" s="50">
        <v>0.13244300287197899</v>
      </c>
      <c r="G27" s="50">
        <v>0.15258429208240201</v>
      </c>
      <c r="H27" s="50">
        <v>0.178571025662245</v>
      </c>
      <c r="I27" s="50">
        <v>0.21324138029325199</v>
      </c>
      <c r="J27" s="50">
        <v>0.22494865873898001</v>
      </c>
      <c r="K27" s="50">
        <v>0.22254363310787301</v>
      </c>
      <c r="L27" s="50">
        <v>0.19542174681853999</v>
      </c>
      <c r="M27" s="50">
        <v>0.22569020974448201</v>
      </c>
      <c r="N27" s="50">
        <v>0.27800439654790698</v>
      </c>
      <c r="O27" s="5"/>
    </row>
    <row r="28" spans="1:15" x14ac:dyDescent="0.3">
      <c r="A28" t="s">
        <v>109</v>
      </c>
      <c r="B28" t="s">
        <v>493</v>
      </c>
      <c r="C28" t="s">
        <v>24</v>
      </c>
      <c r="D28" t="s">
        <v>154</v>
      </c>
      <c r="E28" s="50"/>
      <c r="F28" s="50"/>
      <c r="G28" s="50"/>
      <c r="H28" s="50"/>
      <c r="I28" s="50"/>
      <c r="J28" s="50"/>
      <c r="K28" s="50"/>
      <c r="L28" s="50"/>
      <c r="M28" s="50">
        <v>1.2717179432369901E-2</v>
      </c>
      <c r="N28" s="50"/>
      <c r="O28" s="5"/>
    </row>
    <row r="29" spans="1:15" x14ac:dyDescent="0.3">
      <c r="A29" t="s">
        <v>109</v>
      </c>
      <c r="B29" t="s">
        <v>493</v>
      </c>
      <c r="C29" t="s">
        <v>16</v>
      </c>
      <c r="D29" t="s">
        <v>155</v>
      </c>
      <c r="E29" s="50"/>
      <c r="F29" s="50"/>
      <c r="G29" s="50">
        <v>5.5333971488007996E-3</v>
      </c>
      <c r="H29" s="50"/>
      <c r="I29" s="50"/>
      <c r="J29" s="50"/>
      <c r="K29" s="50"/>
      <c r="L29" s="50">
        <v>5.6114318286132697E-2</v>
      </c>
      <c r="M29" s="50">
        <v>0.101434179484458</v>
      </c>
      <c r="N29" s="50">
        <v>6.64350009273907E-2</v>
      </c>
      <c r="O29" s="5"/>
    </row>
    <row r="30" spans="1:15" x14ac:dyDescent="0.3">
      <c r="A30" t="s">
        <v>109</v>
      </c>
      <c r="B30" t="s">
        <v>493</v>
      </c>
      <c r="C30" t="s">
        <v>46</v>
      </c>
      <c r="D30" t="s">
        <v>141</v>
      </c>
      <c r="E30" s="50"/>
      <c r="F30" s="50">
        <v>4.3515156566100002E-4</v>
      </c>
      <c r="G30" s="50">
        <v>1.4403078029081799E-2</v>
      </c>
      <c r="H30" s="50">
        <v>6.1203907647397002E-3</v>
      </c>
      <c r="I30" s="50"/>
      <c r="J30" s="50"/>
      <c r="K30" s="50"/>
      <c r="L30" s="50"/>
      <c r="M30" s="50"/>
      <c r="N30" s="50"/>
      <c r="O30" s="5"/>
    </row>
    <row r="31" spans="1:15" x14ac:dyDescent="0.3">
      <c r="A31" t="s">
        <v>109</v>
      </c>
      <c r="B31" t="s">
        <v>493</v>
      </c>
      <c r="C31" t="s">
        <v>58</v>
      </c>
      <c r="D31" t="s">
        <v>156</v>
      </c>
      <c r="E31" s="50"/>
      <c r="F31" s="50"/>
      <c r="G31" s="50">
        <v>4.9297107761498002E-3</v>
      </c>
      <c r="H31" s="50"/>
      <c r="I31" s="50"/>
      <c r="J31" s="50"/>
      <c r="K31" s="50"/>
      <c r="L31" s="50"/>
      <c r="M31" s="50"/>
      <c r="N31" s="50"/>
      <c r="O31" s="5"/>
    </row>
    <row r="32" spans="1:15" x14ac:dyDescent="0.3">
      <c r="A32" t="s">
        <v>109</v>
      </c>
      <c r="B32" t="s">
        <v>493</v>
      </c>
      <c r="C32" t="s">
        <v>20</v>
      </c>
      <c r="D32" t="s">
        <v>157</v>
      </c>
      <c r="E32" s="50">
        <v>2.14188397560038E-2</v>
      </c>
      <c r="F32" s="50">
        <v>6.8726868108802998E-3</v>
      </c>
      <c r="G32" s="50"/>
      <c r="H32" s="50"/>
      <c r="I32" s="50"/>
      <c r="J32" s="50"/>
      <c r="K32" s="50"/>
      <c r="L32" s="50"/>
      <c r="M32" s="50"/>
      <c r="N32" s="50"/>
      <c r="O32" s="5"/>
    </row>
    <row r="33" spans="1:15" x14ac:dyDescent="0.3">
      <c r="A33" t="s">
        <v>109</v>
      </c>
      <c r="B33" t="s">
        <v>493</v>
      </c>
      <c r="C33" t="s">
        <v>8</v>
      </c>
      <c r="D33" t="s">
        <v>142</v>
      </c>
      <c r="E33" s="50">
        <v>2.1106654644131299E-2</v>
      </c>
      <c r="F33" s="50">
        <v>9.9359547498572998E-3</v>
      </c>
      <c r="G33" s="50"/>
      <c r="H33" s="50"/>
      <c r="I33" s="50">
        <v>1.41567165827615E-2</v>
      </c>
      <c r="J33" s="50"/>
      <c r="K33" s="50"/>
      <c r="L33" s="50">
        <v>8.2944835024896003E-3</v>
      </c>
      <c r="M33" s="50"/>
      <c r="N33" s="50"/>
      <c r="O33" s="5"/>
    </row>
    <row r="34" spans="1:15" x14ac:dyDescent="0.3">
      <c r="A34" t="s">
        <v>109</v>
      </c>
      <c r="B34" t="s">
        <v>493</v>
      </c>
      <c r="C34" t="s">
        <v>21</v>
      </c>
      <c r="D34" t="s">
        <v>144</v>
      </c>
      <c r="E34" s="50">
        <v>4.39890973274824E-2</v>
      </c>
      <c r="F34" s="50">
        <v>8.16769540152988E-2</v>
      </c>
      <c r="G34" s="50">
        <v>8.1167951547869405E-2</v>
      </c>
      <c r="H34" s="50">
        <v>7.0952203292666993E-2</v>
      </c>
      <c r="I34" s="50">
        <v>0.112014535790656</v>
      </c>
      <c r="J34" s="50">
        <v>0.23951032541800901</v>
      </c>
      <c r="K34" s="50">
        <v>0.13644927691570999</v>
      </c>
      <c r="L34" s="50">
        <v>1.6866967684764402E-2</v>
      </c>
      <c r="M34" s="50"/>
      <c r="N34" s="50"/>
      <c r="O34" s="5"/>
    </row>
    <row r="35" spans="1:15" x14ac:dyDescent="0.3">
      <c r="A35" t="s">
        <v>109</v>
      </c>
      <c r="B35" t="s">
        <v>493</v>
      </c>
      <c r="C35" t="s">
        <v>82</v>
      </c>
      <c r="D35" t="s">
        <v>158</v>
      </c>
      <c r="E35" s="50"/>
      <c r="F35" s="50"/>
      <c r="G35" s="50">
        <v>4.3120885109881003E-3</v>
      </c>
      <c r="H35" s="50"/>
      <c r="I35" s="50"/>
      <c r="J35" s="50"/>
      <c r="K35" s="50"/>
      <c r="L35" s="50"/>
      <c r="M35" s="50"/>
      <c r="N35" s="50"/>
      <c r="O35" s="5"/>
    </row>
    <row r="36" spans="1:15" x14ac:dyDescent="0.3">
      <c r="A36" t="s">
        <v>109</v>
      </c>
      <c r="B36" t="s">
        <v>493</v>
      </c>
      <c r="C36" t="s">
        <v>150</v>
      </c>
      <c r="D36" t="s">
        <v>151</v>
      </c>
      <c r="E36" s="50">
        <v>8.2595264365864604E-2</v>
      </c>
      <c r="F36" s="50">
        <v>5.7900101145210103E-2</v>
      </c>
      <c r="G36" s="50">
        <v>6.4302188173660194E-2</v>
      </c>
      <c r="H36" s="50">
        <v>9.7900898975814596E-2</v>
      </c>
      <c r="I36" s="50">
        <v>0.112415155843985</v>
      </c>
      <c r="J36" s="50">
        <v>0.169066721630139</v>
      </c>
      <c r="K36" s="50">
        <v>0.13446166718111699</v>
      </c>
      <c r="L36" s="50">
        <v>0.20800909289075301</v>
      </c>
      <c r="M36" s="50">
        <v>0.241804591647543</v>
      </c>
      <c r="N36" s="50">
        <v>0.293348008511851</v>
      </c>
      <c r="O36" s="5"/>
    </row>
    <row r="37" spans="1:15" x14ac:dyDescent="0.3">
      <c r="A37" t="s">
        <v>159</v>
      </c>
      <c r="B37" t="s">
        <v>493</v>
      </c>
      <c r="C37" t="s">
        <v>0</v>
      </c>
      <c r="D37" t="s">
        <v>134</v>
      </c>
      <c r="E37" s="50">
        <v>1.8833229278500999E-3</v>
      </c>
      <c r="F37" s="50">
        <v>1.18985139106193E-2</v>
      </c>
      <c r="G37" s="50">
        <v>4.457520386081E-4</v>
      </c>
      <c r="H37" s="50">
        <v>3.5010032077179001E-3</v>
      </c>
      <c r="I37" s="50">
        <v>6.5477392941252002E-3</v>
      </c>
      <c r="J37" s="50"/>
      <c r="K37" s="50">
        <v>1.1210072773328399E-2</v>
      </c>
      <c r="L37" s="50">
        <v>8.9309279574722993E-3</v>
      </c>
      <c r="M37" s="50">
        <v>1.6430321910386701E-2</v>
      </c>
      <c r="N37" s="50">
        <v>1.3689625246586E-3</v>
      </c>
      <c r="O37" s="5"/>
    </row>
    <row r="38" spans="1:15" x14ac:dyDescent="0.3">
      <c r="A38" t="s">
        <v>159</v>
      </c>
      <c r="B38" t="s">
        <v>493</v>
      </c>
      <c r="C38" t="s">
        <v>12</v>
      </c>
      <c r="D38" t="s">
        <v>135</v>
      </c>
      <c r="E38" s="50">
        <v>0</v>
      </c>
      <c r="F38" s="50">
        <v>2.65199492585E-4</v>
      </c>
      <c r="G38" s="50">
        <v>1.6346494322759999E-4</v>
      </c>
      <c r="H38" s="50"/>
      <c r="I38" s="50"/>
      <c r="J38" s="50"/>
      <c r="K38" s="50"/>
      <c r="L38" s="50"/>
      <c r="M38" s="50"/>
      <c r="N38" s="50"/>
      <c r="O38" s="5"/>
    </row>
    <row r="39" spans="1:15" x14ac:dyDescent="0.3">
      <c r="A39" t="s">
        <v>159</v>
      </c>
      <c r="B39" t="s">
        <v>493</v>
      </c>
      <c r="C39" t="s">
        <v>16</v>
      </c>
      <c r="D39" t="s">
        <v>155</v>
      </c>
      <c r="E39" s="50"/>
      <c r="F39" s="50"/>
      <c r="G39" s="50">
        <v>6.4043684772152002E-3</v>
      </c>
      <c r="H39" s="50">
        <v>9.4267172195931E-3</v>
      </c>
      <c r="I39" s="50"/>
      <c r="J39" s="50"/>
      <c r="K39" s="50"/>
      <c r="L39" s="50"/>
      <c r="M39" s="50"/>
      <c r="N39" s="50"/>
      <c r="O39" s="5"/>
    </row>
    <row r="40" spans="1:15" x14ac:dyDescent="0.3">
      <c r="A40" t="s">
        <v>159</v>
      </c>
      <c r="B40" t="s">
        <v>493</v>
      </c>
      <c r="C40" t="s">
        <v>85</v>
      </c>
      <c r="D40" t="s">
        <v>160</v>
      </c>
      <c r="E40" s="50">
        <v>5.3356101446013996E-3</v>
      </c>
      <c r="F40" s="50">
        <v>0</v>
      </c>
      <c r="G40" s="50">
        <v>2.3798149163514002E-3</v>
      </c>
      <c r="H40" s="50">
        <v>8.6808635675159999E-3</v>
      </c>
      <c r="I40" s="50"/>
      <c r="J40" s="50"/>
      <c r="K40" s="50"/>
      <c r="L40" s="50"/>
      <c r="M40" s="50"/>
      <c r="N40" s="50"/>
      <c r="O40" s="5"/>
    </row>
    <row r="41" spans="1:15" x14ac:dyDescent="0.3">
      <c r="A41" t="s">
        <v>159</v>
      </c>
      <c r="B41" t="s">
        <v>493</v>
      </c>
      <c r="C41" t="s">
        <v>18</v>
      </c>
      <c r="D41" t="s">
        <v>137</v>
      </c>
      <c r="E41" s="50">
        <v>0.31536708888676201</v>
      </c>
      <c r="F41" s="50">
        <v>0.27512195536853501</v>
      </c>
      <c r="G41" s="50">
        <v>0.144711528644038</v>
      </c>
      <c r="H41" s="50">
        <v>8.0278622855171997E-2</v>
      </c>
      <c r="I41" s="50">
        <v>5.2226250323403403E-2</v>
      </c>
      <c r="J41" s="50">
        <v>4.6503573431820502E-2</v>
      </c>
      <c r="K41" s="50">
        <v>4.11662688293363E-2</v>
      </c>
      <c r="L41" s="50">
        <v>6.0580469001666602E-2</v>
      </c>
      <c r="M41" s="50">
        <v>7.4090157621523198E-2</v>
      </c>
      <c r="N41" s="50">
        <v>8.7994866485323994E-2</v>
      </c>
      <c r="O41" s="5"/>
    </row>
    <row r="42" spans="1:15" x14ac:dyDescent="0.3">
      <c r="A42" t="s">
        <v>159</v>
      </c>
      <c r="B42" t="s">
        <v>493</v>
      </c>
      <c r="C42" t="s">
        <v>5</v>
      </c>
      <c r="D42" t="s">
        <v>161</v>
      </c>
      <c r="E42" s="50"/>
      <c r="F42" s="50"/>
      <c r="G42" s="50"/>
      <c r="H42" s="50"/>
      <c r="I42" s="50"/>
      <c r="J42" s="50"/>
      <c r="K42" s="50"/>
      <c r="L42" s="50">
        <v>5.8091430085401999E-3</v>
      </c>
      <c r="M42" s="50">
        <v>0</v>
      </c>
      <c r="N42" s="50"/>
      <c r="O42" s="5"/>
    </row>
    <row r="43" spans="1:15" x14ac:dyDescent="0.3">
      <c r="A43" t="s">
        <v>159</v>
      </c>
      <c r="B43" t="s">
        <v>493</v>
      </c>
      <c r="C43" t="s">
        <v>46</v>
      </c>
      <c r="D43" t="s">
        <v>141</v>
      </c>
      <c r="E43" s="50">
        <v>0</v>
      </c>
      <c r="F43" s="50">
        <v>1.7800694879729999E-3</v>
      </c>
      <c r="G43" s="50">
        <v>0</v>
      </c>
      <c r="H43" s="50"/>
      <c r="I43" s="50">
        <v>2.4202980309816002E-2</v>
      </c>
      <c r="J43" s="50"/>
      <c r="K43" s="50"/>
      <c r="L43" s="50"/>
      <c r="M43" s="50">
        <v>6.4122971106056999E-3</v>
      </c>
      <c r="N43" s="50"/>
      <c r="O43" s="5"/>
    </row>
    <row r="44" spans="1:15" x14ac:dyDescent="0.3">
      <c r="A44" t="s">
        <v>159</v>
      </c>
      <c r="B44" t="s">
        <v>493</v>
      </c>
      <c r="C44" t="s">
        <v>19</v>
      </c>
      <c r="D44" t="s">
        <v>162</v>
      </c>
      <c r="E44" s="50">
        <v>2.6684016491057999E-3</v>
      </c>
      <c r="F44" s="50">
        <v>4.4532616836521002E-3</v>
      </c>
      <c r="G44" s="50">
        <v>3.4815169402518998E-3</v>
      </c>
      <c r="H44" s="50">
        <v>1.3716856986514901E-2</v>
      </c>
      <c r="I44" s="50"/>
      <c r="J44" s="50"/>
      <c r="K44" s="50">
        <v>4.2473200374819997E-2</v>
      </c>
      <c r="L44" s="50">
        <v>5.5189999495252301E-2</v>
      </c>
      <c r="M44" s="50">
        <v>2.47013181527601E-2</v>
      </c>
      <c r="N44" s="50">
        <v>1.68331078368784E-2</v>
      </c>
      <c r="O44" s="5"/>
    </row>
    <row r="45" spans="1:15" x14ac:dyDescent="0.3">
      <c r="A45" t="s">
        <v>159</v>
      </c>
      <c r="B45" t="s">
        <v>493</v>
      </c>
      <c r="C45" t="s">
        <v>20</v>
      </c>
      <c r="D45" t="s">
        <v>157</v>
      </c>
      <c r="E45" s="50">
        <v>4.1915647836479001E-3</v>
      </c>
      <c r="F45" s="50">
        <v>3.5057724626688103E-2</v>
      </c>
      <c r="G45" s="50">
        <v>3.69678139989972E-2</v>
      </c>
      <c r="H45" s="50">
        <v>1.7250448849536599E-2</v>
      </c>
      <c r="I45" s="50">
        <v>1.6709857687116299E-2</v>
      </c>
      <c r="J45" s="50"/>
      <c r="K45" s="50">
        <v>3.9250867329837201E-2</v>
      </c>
      <c r="L45" s="50">
        <v>6.4596719237830997E-3</v>
      </c>
      <c r="M45" s="50">
        <v>9.7779670487016003E-3</v>
      </c>
      <c r="N45" s="50">
        <v>1.2512296535462999E-3</v>
      </c>
      <c r="O45" s="5"/>
    </row>
    <row r="46" spans="1:15" x14ac:dyDescent="0.3">
      <c r="A46" t="s">
        <v>159</v>
      </c>
      <c r="B46" t="s">
        <v>493</v>
      </c>
      <c r="C46" t="s">
        <v>8</v>
      </c>
      <c r="D46" t="s">
        <v>142</v>
      </c>
      <c r="E46" s="50">
        <v>0</v>
      </c>
      <c r="F46" s="50">
        <v>4.2348865362452004E-3</v>
      </c>
      <c r="G46" s="50">
        <v>0</v>
      </c>
      <c r="H46" s="50"/>
      <c r="I46" s="50"/>
      <c r="J46" s="50"/>
      <c r="K46" s="50"/>
      <c r="L46" s="50"/>
      <c r="M46" s="50"/>
      <c r="N46" s="50"/>
      <c r="O46" s="5"/>
    </row>
    <row r="47" spans="1:15" x14ac:dyDescent="0.3">
      <c r="A47" t="s">
        <v>159</v>
      </c>
      <c r="B47" t="s">
        <v>493</v>
      </c>
      <c r="C47" t="s">
        <v>163</v>
      </c>
      <c r="D47" t="s">
        <v>164</v>
      </c>
      <c r="E47" s="50"/>
      <c r="F47" s="50"/>
      <c r="G47" s="50"/>
      <c r="H47" s="50"/>
      <c r="I47" s="50"/>
      <c r="J47" s="50"/>
      <c r="K47" s="50">
        <v>1.7441648104429999E-3</v>
      </c>
      <c r="L47" s="50">
        <v>1.6920903773659001E-3</v>
      </c>
      <c r="M47" s="50">
        <v>0</v>
      </c>
      <c r="N47" s="50"/>
      <c r="O47" s="5"/>
    </row>
    <row r="48" spans="1:15" x14ac:dyDescent="0.3">
      <c r="A48" t="s">
        <v>159</v>
      </c>
      <c r="B48" t="s">
        <v>493</v>
      </c>
      <c r="C48" t="s">
        <v>26</v>
      </c>
      <c r="D48" t="s">
        <v>165</v>
      </c>
      <c r="E48" s="50">
        <v>5.3139829430137002E-3</v>
      </c>
      <c r="F48" s="50">
        <v>1.5766181616920001E-4</v>
      </c>
      <c r="G48" s="50">
        <v>0</v>
      </c>
      <c r="H48" s="50"/>
      <c r="I48" s="50"/>
      <c r="J48" s="50"/>
      <c r="K48" s="50"/>
      <c r="L48" s="50"/>
      <c r="M48" s="50"/>
      <c r="N48" s="50"/>
      <c r="O48" s="5"/>
    </row>
    <row r="49" spans="1:15" x14ac:dyDescent="0.3">
      <c r="A49" t="s">
        <v>159</v>
      </c>
      <c r="B49" t="s">
        <v>493</v>
      </c>
      <c r="C49" t="s">
        <v>21</v>
      </c>
      <c r="D49" t="s">
        <v>144</v>
      </c>
      <c r="E49" s="50">
        <v>0.218909052204593</v>
      </c>
      <c r="F49" s="50">
        <v>0.22797854653299501</v>
      </c>
      <c r="G49" s="50">
        <v>0.29165193369213799</v>
      </c>
      <c r="H49" s="50">
        <v>0.30456220494920599</v>
      </c>
      <c r="I49" s="50">
        <v>0.28774916780433002</v>
      </c>
      <c r="J49" s="50">
        <v>0.28208121289244698</v>
      </c>
      <c r="K49" s="50">
        <v>0.23871831291548501</v>
      </c>
      <c r="L49" s="50">
        <v>8.0697188972112796E-2</v>
      </c>
      <c r="M49" s="50">
        <v>0</v>
      </c>
      <c r="N49" s="50"/>
      <c r="O49" s="5"/>
    </row>
    <row r="50" spans="1:15" x14ac:dyDescent="0.3">
      <c r="A50" t="s">
        <v>159</v>
      </c>
      <c r="B50" t="s">
        <v>493</v>
      </c>
      <c r="C50" t="s">
        <v>146</v>
      </c>
      <c r="D50" t="s">
        <v>147</v>
      </c>
      <c r="E50" s="50"/>
      <c r="F50" s="50"/>
      <c r="G50" s="50"/>
      <c r="H50" s="50"/>
      <c r="I50" s="50"/>
      <c r="J50" s="50"/>
      <c r="K50" s="50">
        <v>5.45729179536E-4</v>
      </c>
      <c r="L50" s="50"/>
      <c r="M50" s="50"/>
      <c r="N50" s="50"/>
      <c r="O50" s="5"/>
    </row>
    <row r="51" spans="1:15" x14ac:dyDescent="0.3">
      <c r="A51" t="s">
        <v>159</v>
      </c>
      <c r="B51" t="s">
        <v>493</v>
      </c>
      <c r="C51" t="s">
        <v>82</v>
      </c>
      <c r="D51" t="s">
        <v>158</v>
      </c>
      <c r="E51" s="50"/>
      <c r="F51" s="50"/>
      <c r="G51" s="50">
        <v>4.5683309641232599E-5</v>
      </c>
      <c r="H51" s="50"/>
      <c r="I51" s="50"/>
      <c r="J51" s="50"/>
      <c r="K51" s="50"/>
      <c r="L51" s="50"/>
      <c r="M51" s="50"/>
      <c r="N51" s="50"/>
      <c r="O51" s="5"/>
    </row>
    <row r="52" spans="1:15" x14ac:dyDescent="0.3">
      <c r="A52" t="s">
        <v>159</v>
      </c>
      <c r="B52" t="s">
        <v>493</v>
      </c>
      <c r="C52" t="s">
        <v>148</v>
      </c>
      <c r="D52" t="s">
        <v>149</v>
      </c>
      <c r="E52" s="50"/>
      <c r="F52" s="50"/>
      <c r="G52" s="50"/>
      <c r="H52" s="50"/>
      <c r="I52" s="50"/>
      <c r="J52" s="50"/>
      <c r="K52" s="50">
        <v>7.1455999540050001E-4</v>
      </c>
      <c r="L52" s="50"/>
      <c r="M52" s="50"/>
      <c r="N52" s="50"/>
      <c r="O52" s="5"/>
    </row>
    <row r="53" spans="1:15" x14ac:dyDescent="0.3">
      <c r="A53" t="s">
        <v>159</v>
      </c>
      <c r="B53" t="s">
        <v>493</v>
      </c>
      <c r="C53" t="s">
        <v>150</v>
      </c>
      <c r="D53" t="s">
        <v>151</v>
      </c>
      <c r="E53" s="50">
        <v>9.8425536366489194E-2</v>
      </c>
      <c r="F53" s="50">
        <v>0.11211453386495999</v>
      </c>
      <c r="G53" s="50">
        <v>0.130484614338712</v>
      </c>
      <c r="H53" s="50">
        <v>0.197926955553027</v>
      </c>
      <c r="I53" s="50">
        <v>0.14536770957290401</v>
      </c>
      <c r="J53" s="50">
        <v>3.5630411718521098E-2</v>
      </c>
      <c r="K53" s="50">
        <v>0.108066030409758</v>
      </c>
      <c r="L53" s="50">
        <v>0.10340858280788701</v>
      </c>
      <c r="M53" s="50">
        <v>0.14039434683883301</v>
      </c>
      <c r="N53" s="50">
        <v>0.11845776062215201</v>
      </c>
      <c r="O53" s="5"/>
    </row>
    <row r="54" spans="1:15" x14ac:dyDescent="0.3">
      <c r="A54" t="s">
        <v>159</v>
      </c>
      <c r="B54" t="s">
        <v>493</v>
      </c>
      <c r="C54" t="s">
        <v>23</v>
      </c>
      <c r="D54" t="s">
        <v>153</v>
      </c>
      <c r="E54" s="50">
        <v>7.15052798762391E-2</v>
      </c>
      <c r="F54" s="50">
        <v>3.5344590910600202E-2</v>
      </c>
      <c r="G54" s="50">
        <v>5.2904159945903001E-2</v>
      </c>
      <c r="H54" s="50">
        <v>7.6973512723297003E-3</v>
      </c>
      <c r="I54" s="50">
        <v>1.4094391382992399E-2</v>
      </c>
      <c r="J54" s="50"/>
      <c r="K54" s="50">
        <v>2.1323763473991598E-2</v>
      </c>
      <c r="L54" s="50">
        <v>0.192236658358132</v>
      </c>
      <c r="M54" s="50">
        <v>0.146532824575174</v>
      </c>
      <c r="N54" s="50">
        <v>0.13327911128179801</v>
      </c>
      <c r="O54" s="5"/>
    </row>
    <row r="55" spans="1:15" x14ac:dyDescent="0.3">
      <c r="A55" t="s">
        <v>166</v>
      </c>
      <c r="B55" t="s">
        <v>493</v>
      </c>
      <c r="C55" t="s">
        <v>12</v>
      </c>
      <c r="D55" t="s">
        <v>135</v>
      </c>
      <c r="E55" s="50">
        <v>1.7748497905394E-3</v>
      </c>
      <c r="F55" s="50">
        <v>1.9796630367194998E-3</v>
      </c>
      <c r="G55" s="50">
        <v>2.742537711861E-3</v>
      </c>
      <c r="H55" s="50">
        <v>2.0840308818439999E-3</v>
      </c>
      <c r="I55" s="50">
        <v>6.9754365745190001E-4</v>
      </c>
      <c r="J55" s="50">
        <v>1.5391807811597001E-3</v>
      </c>
      <c r="K55" s="50">
        <v>6.0399802122669999E-4</v>
      </c>
      <c r="L55" s="50"/>
      <c r="M55" s="50"/>
      <c r="N55" s="50"/>
      <c r="O55" s="5"/>
    </row>
    <row r="56" spans="1:15" x14ac:dyDescent="0.3">
      <c r="A56" t="s">
        <v>166</v>
      </c>
      <c r="B56" t="s">
        <v>493</v>
      </c>
      <c r="C56" t="s">
        <v>24</v>
      </c>
      <c r="D56" t="s">
        <v>154</v>
      </c>
      <c r="E56" s="50"/>
      <c r="F56" s="50">
        <v>9.3359363186788703E-6</v>
      </c>
      <c r="G56" s="50"/>
      <c r="H56" s="50"/>
      <c r="I56" s="50"/>
      <c r="J56" s="50"/>
      <c r="K56" s="50"/>
      <c r="L56" s="50"/>
      <c r="M56" s="50"/>
      <c r="N56" s="50"/>
      <c r="O56" s="5"/>
    </row>
    <row r="57" spans="1:15" x14ac:dyDescent="0.3">
      <c r="A57" t="s">
        <v>166</v>
      </c>
      <c r="B57" t="s">
        <v>493</v>
      </c>
      <c r="C57" t="s">
        <v>17</v>
      </c>
      <c r="D57" t="s">
        <v>136</v>
      </c>
      <c r="E57" s="50"/>
      <c r="F57" s="50"/>
      <c r="G57" s="50"/>
      <c r="H57" s="50"/>
      <c r="I57" s="50"/>
      <c r="J57" s="50"/>
      <c r="K57" s="50">
        <v>7.3302334983235699E-6</v>
      </c>
      <c r="L57" s="50"/>
      <c r="M57" s="50"/>
      <c r="N57" s="50"/>
      <c r="O57" s="5"/>
    </row>
    <row r="58" spans="1:15" x14ac:dyDescent="0.3">
      <c r="A58" t="s">
        <v>166</v>
      </c>
      <c r="B58" t="s">
        <v>493</v>
      </c>
      <c r="C58" t="s">
        <v>14</v>
      </c>
      <c r="D58" t="s">
        <v>167</v>
      </c>
      <c r="E58" s="50"/>
      <c r="F58" s="50">
        <v>1.9053023906612899E-7</v>
      </c>
      <c r="G58" s="50">
        <v>4.1481831415024499E-7</v>
      </c>
      <c r="H58" s="50"/>
      <c r="I58" s="50"/>
      <c r="J58" s="50"/>
      <c r="K58" s="50"/>
      <c r="L58" s="50"/>
      <c r="M58" s="50"/>
      <c r="N58" s="50"/>
      <c r="O58" s="5"/>
    </row>
    <row r="59" spans="1:15" x14ac:dyDescent="0.3">
      <c r="A59" t="s">
        <v>166</v>
      </c>
      <c r="B59" t="s">
        <v>493</v>
      </c>
      <c r="C59" t="s">
        <v>13</v>
      </c>
      <c r="D59" t="s">
        <v>138</v>
      </c>
      <c r="E59" s="50">
        <v>6.1820448622149101E-5</v>
      </c>
      <c r="F59" s="50">
        <v>5.7158896922128097E-7</v>
      </c>
      <c r="G59" s="50">
        <v>7.4665881562173296E-7</v>
      </c>
      <c r="H59" s="50">
        <v>8.1481025108910005E-4</v>
      </c>
      <c r="I59" s="50"/>
      <c r="J59" s="50"/>
      <c r="K59" s="50"/>
      <c r="L59" s="50"/>
      <c r="M59" s="50"/>
      <c r="N59" s="50"/>
      <c r="O59" s="5"/>
    </row>
    <row r="60" spans="1:15" x14ac:dyDescent="0.3">
      <c r="A60" t="s">
        <v>166</v>
      </c>
      <c r="B60" t="s">
        <v>493</v>
      </c>
      <c r="C60" t="s">
        <v>139</v>
      </c>
      <c r="D60" t="s">
        <v>140</v>
      </c>
      <c r="E60" s="50"/>
      <c r="F60" s="50"/>
      <c r="G60" s="50">
        <v>6.1391686353089903E-6</v>
      </c>
      <c r="H60" s="50">
        <v>2.1472939335535802E-6</v>
      </c>
      <c r="I60" s="50"/>
      <c r="J60" s="50"/>
      <c r="K60" s="50"/>
      <c r="L60" s="50"/>
      <c r="M60" s="50"/>
      <c r="N60" s="50"/>
      <c r="O60" s="5"/>
    </row>
    <row r="61" spans="1:15" x14ac:dyDescent="0.3">
      <c r="A61" t="s">
        <v>166</v>
      </c>
      <c r="B61" t="s">
        <v>493</v>
      </c>
      <c r="C61" t="s">
        <v>26</v>
      </c>
      <c r="D61" t="s">
        <v>165</v>
      </c>
      <c r="E61" s="50"/>
      <c r="F61" s="50"/>
      <c r="G61" s="50"/>
      <c r="H61" s="50"/>
      <c r="I61" s="50"/>
      <c r="J61" s="50">
        <v>0</v>
      </c>
      <c r="K61" s="50"/>
      <c r="L61" s="50"/>
      <c r="M61" s="50"/>
      <c r="N61" s="50"/>
      <c r="O61" s="5"/>
    </row>
    <row r="62" spans="1:15" x14ac:dyDescent="0.3">
      <c r="A62" t="s">
        <v>166</v>
      </c>
      <c r="B62" t="s">
        <v>493</v>
      </c>
      <c r="C62" t="s">
        <v>168</v>
      </c>
      <c r="D62" t="s">
        <v>169</v>
      </c>
      <c r="E62" s="50"/>
      <c r="F62" s="50"/>
      <c r="G62" s="50"/>
      <c r="H62" s="50"/>
      <c r="I62" s="50"/>
      <c r="J62" s="50">
        <v>0</v>
      </c>
      <c r="K62" s="50"/>
      <c r="L62" s="50"/>
      <c r="M62" s="50"/>
      <c r="N62" s="50"/>
      <c r="O62" s="5"/>
    </row>
    <row r="63" spans="1:15" x14ac:dyDescent="0.3">
      <c r="A63" t="s">
        <v>166</v>
      </c>
      <c r="B63" t="s">
        <v>493</v>
      </c>
      <c r="C63" t="s">
        <v>150</v>
      </c>
      <c r="D63" t="s">
        <v>151</v>
      </c>
      <c r="E63" s="50">
        <v>4.7968805883173704E-7</v>
      </c>
      <c r="F63" s="50">
        <v>1.9053023906612899E-7</v>
      </c>
      <c r="G63" s="50"/>
      <c r="H63" s="50"/>
      <c r="I63" s="50"/>
      <c r="J63" s="50"/>
      <c r="K63" s="50"/>
      <c r="L63" s="50"/>
      <c r="M63" s="50"/>
      <c r="N63" s="50">
        <v>2.3518997900587001E-3</v>
      </c>
      <c r="O63" s="5"/>
    </row>
    <row r="64" spans="1:15" x14ac:dyDescent="0.3">
      <c r="A64" t="s">
        <v>110</v>
      </c>
      <c r="B64" t="s">
        <v>494</v>
      </c>
      <c r="C64" t="s">
        <v>2</v>
      </c>
      <c r="D64" t="s">
        <v>170</v>
      </c>
      <c r="E64" s="50">
        <v>2.0895096198585199E-2</v>
      </c>
      <c r="F64" s="50">
        <v>3.367014267579E-3</v>
      </c>
      <c r="G64" s="50"/>
      <c r="H64" s="50">
        <v>5.2162019308228998E-3</v>
      </c>
      <c r="I64" s="50">
        <v>1.6344598725547201E-2</v>
      </c>
      <c r="J64" s="50">
        <v>1.38427433218835E-2</v>
      </c>
      <c r="K64" s="50">
        <v>2.29686365708659E-2</v>
      </c>
      <c r="L64" s="50">
        <v>1.06648559284362E-2</v>
      </c>
      <c r="M64" s="50">
        <v>6.8865553122476999E-3</v>
      </c>
      <c r="N64" s="50">
        <v>2.8019793785179999E-3</v>
      </c>
      <c r="O64" s="5"/>
    </row>
    <row r="65" spans="1:15" x14ac:dyDescent="0.3">
      <c r="A65" t="s">
        <v>110</v>
      </c>
      <c r="B65" t="s">
        <v>494</v>
      </c>
      <c r="C65" t="s">
        <v>70</v>
      </c>
      <c r="D65" t="s">
        <v>171</v>
      </c>
      <c r="E65" s="50">
        <v>2.2920942454055401E-2</v>
      </c>
      <c r="F65" s="50">
        <v>9.1825100827041001E-3</v>
      </c>
      <c r="G65" s="50"/>
      <c r="H65" s="50">
        <v>2.269735156533E-4</v>
      </c>
      <c r="I65" s="50">
        <v>1.9625633823042001E-3</v>
      </c>
      <c r="J65" s="50">
        <v>1.6035690272343899E-2</v>
      </c>
      <c r="K65" s="50">
        <v>4.2819464802840001E-3</v>
      </c>
      <c r="L65" s="50">
        <v>2.04013496251629E-2</v>
      </c>
      <c r="M65" s="50">
        <v>2.8790047294114701E-2</v>
      </c>
      <c r="N65" s="50">
        <v>8.4974358488743001E-3</v>
      </c>
      <c r="O65" s="5"/>
    </row>
    <row r="66" spans="1:15" x14ac:dyDescent="0.3">
      <c r="A66" t="s">
        <v>110</v>
      </c>
      <c r="B66" t="s">
        <v>494</v>
      </c>
      <c r="C66" t="s">
        <v>30</v>
      </c>
      <c r="D66" t="s">
        <v>172</v>
      </c>
      <c r="E66" s="50"/>
      <c r="F66" s="50"/>
      <c r="G66" s="50"/>
      <c r="H66" s="50">
        <v>1.858850348823E-3</v>
      </c>
      <c r="I66" s="50">
        <v>4.3548462057429E-3</v>
      </c>
      <c r="J66" s="50">
        <v>5.6049875401462E-3</v>
      </c>
      <c r="K66" s="50">
        <v>5.0843515474668002E-3</v>
      </c>
      <c r="L66" s="50"/>
      <c r="M66" s="50"/>
      <c r="N66" s="50"/>
      <c r="O66" s="5"/>
    </row>
    <row r="67" spans="1:15" x14ac:dyDescent="0.3">
      <c r="A67" t="s">
        <v>110</v>
      </c>
      <c r="B67" t="s">
        <v>494</v>
      </c>
      <c r="C67" t="s">
        <v>81</v>
      </c>
      <c r="D67" t="s">
        <v>173</v>
      </c>
      <c r="E67" s="50"/>
      <c r="F67" s="50"/>
      <c r="G67" s="50"/>
      <c r="H67" s="50">
        <v>3.0032669281652002E-3</v>
      </c>
      <c r="I67" s="50">
        <v>1.4359409582080001E-3</v>
      </c>
      <c r="J67" s="50"/>
      <c r="K67" s="50"/>
      <c r="L67" s="50"/>
      <c r="M67" s="50"/>
      <c r="N67" s="50"/>
      <c r="O67" s="5"/>
    </row>
    <row r="68" spans="1:15" x14ac:dyDescent="0.3">
      <c r="A68" t="s">
        <v>110</v>
      </c>
      <c r="B68" t="s">
        <v>494</v>
      </c>
      <c r="C68" t="s">
        <v>12</v>
      </c>
      <c r="D68" t="s">
        <v>135</v>
      </c>
      <c r="E68" s="50"/>
      <c r="F68" s="50"/>
      <c r="G68" s="50"/>
      <c r="H68" s="50"/>
      <c r="I68" s="50"/>
      <c r="J68" s="50"/>
      <c r="K68" s="50">
        <v>3.3417998158450703E-8</v>
      </c>
      <c r="L68" s="50"/>
      <c r="M68" s="50"/>
      <c r="N68" s="50"/>
      <c r="O68" s="5"/>
    </row>
    <row r="69" spans="1:15" x14ac:dyDescent="0.3">
      <c r="A69" t="s">
        <v>110</v>
      </c>
      <c r="B69" t="s">
        <v>494</v>
      </c>
      <c r="C69" t="s">
        <v>71</v>
      </c>
      <c r="D69" t="s">
        <v>174</v>
      </c>
      <c r="E69" s="50"/>
      <c r="F69" s="50"/>
      <c r="G69" s="50"/>
      <c r="H69" s="50"/>
      <c r="I69" s="50"/>
      <c r="J69" s="50"/>
      <c r="K69" s="50">
        <v>4.7879726042830001E-4</v>
      </c>
      <c r="L69" s="50"/>
      <c r="M69" s="50"/>
      <c r="N69" s="50"/>
      <c r="O69" s="5"/>
    </row>
    <row r="70" spans="1:15" x14ac:dyDescent="0.3">
      <c r="A70" t="s">
        <v>110</v>
      </c>
      <c r="B70" t="s">
        <v>494</v>
      </c>
      <c r="C70" t="s">
        <v>24</v>
      </c>
      <c r="D70" t="s">
        <v>154</v>
      </c>
      <c r="E70" s="50">
        <v>1.9997363842911E-3</v>
      </c>
      <c r="F70" s="50">
        <v>9.2690611615883992E-3</v>
      </c>
      <c r="G70" s="50">
        <v>4.5627553013329004E-3</v>
      </c>
      <c r="H70" s="50"/>
      <c r="I70" s="50">
        <v>1.5218487380844799E-2</v>
      </c>
      <c r="J70" s="50">
        <v>1.95268993584909E-2</v>
      </c>
      <c r="K70" s="50">
        <v>2.36893332354235E-2</v>
      </c>
      <c r="L70" s="50">
        <v>2.8860155718473599E-2</v>
      </c>
      <c r="M70" s="50">
        <v>5.56395676493288E-2</v>
      </c>
      <c r="N70" s="50">
        <v>7.0770583088713604E-2</v>
      </c>
      <c r="O70" s="5"/>
    </row>
    <row r="71" spans="1:15" x14ac:dyDescent="0.3">
      <c r="A71" t="s">
        <v>110</v>
      </c>
      <c r="B71" t="s">
        <v>494</v>
      </c>
      <c r="C71" t="s">
        <v>16</v>
      </c>
      <c r="D71" t="s">
        <v>155</v>
      </c>
      <c r="E71" s="50">
        <v>5.9313925211500001E-4</v>
      </c>
      <c r="F71" s="50"/>
      <c r="G71" s="50">
        <v>4.8594343124599998E-4</v>
      </c>
      <c r="H71" s="50">
        <v>5.5795410300137002E-3</v>
      </c>
      <c r="I71" s="50">
        <v>1.0546309698951199E-2</v>
      </c>
      <c r="J71" s="50">
        <v>3.3856424822494998E-3</v>
      </c>
      <c r="K71" s="50">
        <v>6.4558337296378001E-3</v>
      </c>
      <c r="L71" s="50">
        <v>3.2638978433758999E-3</v>
      </c>
      <c r="M71" s="50">
        <v>1.7150349074059899E-2</v>
      </c>
      <c r="N71" s="50">
        <v>1.00822086388125E-2</v>
      </c>
      <c r="O71" s="5"/>
    </row>
    <row r="72" spans="1:15" x14ac:dyDescent="0.3">
      <c r="A72" t="s">
        <v>110</v>
      </c>
      <c r="B72" t="s">
        <v>494</v>
      </c>
      <c r="C72" t="s">
        <v>18</v>
      </c>
      <c r="D72" t="s">
        <v>137</v>
      </c>
      <c r="E72" s="50">
        <v>1.9926743093230002E-3</v>
      </c>
      <c r="F72" s="50">
        <v>8.1412796029709997E-4</v>
      </c>
      <c r="G72" s="50"/>
      <c r="H72" s="50"/>
      <c r="I72" s="50">
        <v>1.3568656180507001E-3</v>
      </c>
      <c r="J72" s="50"/>
      <c r="K72" s="50">
        <v>5.0148061843218E-8</v>
      </c>
      <c r="L72" s="50"/>
      <c r="M72" s="50"/>
      <c r="N72" s="50">
        <v>1.4072836024858E-3</v>
      </c>
      <c r="O72" s="5"/>
    </row>
    <row r="73" spans="1:15" x14ac:dyDescent="0.3">
      <c r="A73" t="s">
        <v>110</v>
      </c>
      <c r="B73" t="s">
        <v>494</v>
      </c>
      <c r="C73" t="s">
        <v>72</v>
      </c>
      <c r="D73" t="s">
        <v>175</v>
      </c>
      <c r="E73" s="50"/>
      <c r="F73" s="50"/>
      <c r="G73" s="50"/>
      <c r="H73" s="50"/>
      <c r="I73" s="50">
        <v>3.6522670199644002E-3</v>
      </c>
      <c r="J73" s="50">
        <v>4.2104682647694999E-3</v>
      </c>
      <c r="K73" s="50"/>
      <c r="L73" s="50">
        <v>2.2179774792494E-3</v>
      </c>
      <c r="M73" s="50">
        <v>2.5129548636399E-3</v>
      </c>
      <c r="N73" s="50">
        <v>2.9652114732529999E-3</v>
      </c>
      <c r="O73" s="5"/>
    </row>
    <row r="74" spans="1:15" x14ac:dyDescent="0.3">
      <c r="A74" t="s">
        <v>110</v>
      </c>
      <c r="B74" t="s">
        <v>494</v>
      </c>
      <c r="C74" t="s">
        <v>83</v>
      </c>
      <c r="D74" t="s">
        <v>176</v>
      </c>
      <c r="E74" s="50"/>
      <c r="F74" s="50"/>
      <c r="G74" s="50"/>
      <c r="H74" s="50"/>
      <c r="I74" s="50"/>
      <c r="J74" s="50">
        <v>8.6737202160810001E-4</v>
      </c>
      <c r="K74" s="50"/>
      <c r="L74" s="50"/>
      <c r="M74" s="50"/>
      <c r="N74" s="50"/>
      <c r="O74" s="5"/>
    </row>
    <row r="75" spans="1:15" x14ac:dyDescent="0.3">
      <c r="A75" t="s">
        <v>110</v>
      </c>
      <c r="B75" t="s">
        <v>494</v>
      </c>
      <c r="C75" t="s">
        <v>73</v>
      </c>
      <c r="D75" t="s">
        <v>177</v>
      </c>
      <c r="E75" s="50"/>
      <c r="F75" s="50"/>
      <c r="G75" s="50"/>
      <c r="H75" s="50"/>
      <c r="I75" s="50"/>
      <c r="J75" s="50"/>
      <c r="K75" s="50">
        <v>1.2678987850631E-3</v>
      </c>
      <c r="L75" s="50"/>
      <c r="M75" s="50"/>
      <c r="N75" s="50"/>
      <c r="O75" s="5"/>
    </row>
    <row r="76" spans="1:15" x14ac:dyDescent="0.3">
      <c r="A76" t="s">
        <v>110</v>
      </c>
      <c r="B76" t="s">
        <v>494</v>
      </c>
      <c r="C76" t="s">
        <v>14</v>
      </c>
      <c r="D76" t="s">
        <v>167</v>
      </c>
      <c r="E76" s="50"/>
      <c r="F76" s="50">
        <v>5.4659546219320003E-4</v>
      </c>
      <c r="G76" s="50">
        <v>3.4214228427556E-3</v>
      </c>
      <c r="H76" s="50">
        <v>1.2645326008051999E-3</v>
      </c>
      <c r="I76" s="50"/>
      <c r="J76" s="50">
        <v>1.2018570475552999E-3</v>
      </c>
      <c r="K76" s="50">
        <v>1.6511171927255999E-3</v>
      </c>
      <c r="L76" s="50"/>
      <c r="M76" s="50"/>
      <c r="N76" s="50"/>
      <c r="O76" s="5"/>
    </row>
    <row r="77" spans="1:15" x14ac:dyDescent="0.3">
      <c r="A77" t="s">
        <v>110</v>
      </c>
      <c r="B77" t="s">
        <v>494</v>
      </c>
      <c r="C77" t="s">
        <v>13</v>
      </c>
      <c r="D77" t="s">
        <v>138</v>
      </c>
      <c r="E77" s="50"/>
      <c r="F77" s="50"/>
      <c r="G77" s="50"/>
      <c r="H77" s="50"/>
      <c r="I77" s="50">
        <v>4.4604769920030001E-4</v>
      </c>
      <c r="J77" s="50"/>
      <c r="K77" s="50">
        <v>2.6298478090588399E-6</v>
      </c>
      <c r="L77" s="50"/>
      <c r="M77" s="50"/>
      <c r="N77" s="50"/>
      <c r="O77" s="5"/>
    </row>
    <row r="78" spans="1:15" x14ac:dyDescent="0.3">
      <c r="A78" t="s">
        <v>110</v>
      </c>
      <c r="B78" t="s">
        <v>494</v>
      </c>
      <c r="C78" t="s">
        <v>3</v>
      </c>
      <c r="D78" t="s">
        <v>178</v>
      </c>
      <c r="E78" s="50">
        <v>1.505216107443E-4</v>
      </c>
      <c r="F78" s="50">
        <v>3.4551370740900001E-4</v>
      </c>
      <c r="G78" s="50"/>
      <c r="H78" s="50">
        <v>9.1001366636960001E-4</v>
      </c>
      <c r="I78" s="50">
        <v>1.4050845513166E-3</v>
      </c>
      <c r="J78" s="50"/>
      <c r="K78" s="50">
        <v>1.6707938398375401E-8</v>
      </c>
      <c r="L78" s="50"/>
      <c r="M78" s="50"/>
      <c r="N78" s="50"/>
      <c r="O78" s="5"/>
    </row>
    <row r="79" spans="1:15" x14ac:dyDescent="0.3">
      <c r="A79" t="s">
        <v>110</v>
      </c>
      <c r="B79" t="s">
        <v>494</v>
      </c>
      <c r="C79" t="s">
        <v>74</v>
      </c>
      <c r="D79" t="s">
        <v>179</v>
      </c>
      <c r="E79" s="50">
        <v>5.5451405640307002E-3</v>
      </c>
      <c r="F79" s="50">
        <v>1.8128180022620999E-3</v>
      </c>
      <c r="G79" s="50"/>
      <c r="H79" s="50"/>
      <c r="I79" s="50"/>
      <c r="J79" s="50"/>
      <c r="K79" s="50">
        <v>3.2152729142093002E-3</v>
      </c>
      <c r="L79" s="50"/>
      <c r="M79" s="50"/>
      <c r="N79" s="50"/>
      <c r="O79" s="5"/>
    </row>
    <row r="80" spans="1:15" x14ac:dyDescent="0.3">
      <c r="A80" t="s">
        <v>110</v>
      </c>
      <c r="B80" t="s">
        <v>494</v>
      </c>
      <c r="C80" t="s">
        <v>139</v>
      </c>
      <c r="D80" t="s">
        <v>140</v>
      </c>
      <c r="E80" s="50"/>
      <c r="F80" s="50"/>
      <c r="G80" s="50"/>
      <c r="H80" s="50"/>
      <c r="I80" s="50"/>
      <c r="J80" s="50">
        <v>2.333450522121E-4</v>
      </c>
      <c r="K80" s="50"/>
      <c r="L80" s="50"/>
      <c r="M80" s="50"/>
      <c r="N80" s="50"/>
      <c r="O80" s="5"/>
    </row>
    <row r="81" spans="1:15" x14ac:dyDescent="0.3">
      <c r="A81" t="s">
        <v>110</v>
      </c>
      <c r="B81" t="s">
        <v>494</v>
      </c>
      <c r="C81" t="s">
        <v>40</v>
      </c>
      <c r="D81" t="s">
        <v>180</v>
      </c>
      <c r="E81" s="50">
        <v>9.4849998394134008E-3</v>
      </c>
      <c r="F81" s="50">
        <v>5.2836717662282998E-3</v>
      </c>
      <c r="G81" s="50">
        <v>4.1505969714361003E-3</v>
      </c>
      <c r="H81" s="50">
        <v>3.1997176918258999E-3</v>
      </c>
      <c r="I81" s="50">
        <v>2.0845782435475E-3</v>
      </c>
      <c r="J81" s="50">
        <v>1.3988707517015701E-2</v>
      </c>
      <c r="K81" s="50">
        <v>5.5860345674676E-3</v>
      </c>
      <c r="L81" s="50">
        <v>2.4120499059841999E-3</v>
      </c>
      <c r="M81" s="50">
        <v>2.4630337045061998E-3</v>
      </c>
      <c r="N81" s="50">
        <v>2.2059769384947E-3</v>
      </c>
      <c r="O81" s="5"/>
    </row>
    <row r="82" spans="1:15" x14ac:dyDescent="0.3">
      <c r="A82" t="s">
        <v>110</v>
      </c>
      <c r="B82" t="s">
        <v>494</v>
      </c>
      <c r="C82" t="s">
        <v>42</v>
      </c>
      <c r="D82" t="s">
        <v>181</v>
      </c>
      <c r="E82" s="50"/>
      <c r="F82" s="50">
        <v>3.1809209019903E-3</v>
      </c>
      <c r="G82" s="50">
        <v>9.5428160072546005E-3</v>
      </c>
      <c r="H82" s="50">
        <v>4.1430625893619996E-3</v>
      </c>
      <c r="I82" s="50">
        <v>3.8521113119365999E-3</v>
      </c>
      <c r="J82" s="50">
        <v>5.5501507676821004E-3</v>
      </c>
      <c r="K82" s="50">
        <v>9.7258880941610004E-4</v>
      </c>
      <c r="L82" s="50">
        <v>1.0690310587665999E-3</v>
      </c>
      <c r="M82" s="50"/>
      <c r="N82" s="50"/>
      <c r="O82" s="5"/>
    </row>
    <row r="83" spans="1:15" x14ac:dyDescent="0.3">
      <c r="A83" t="s">
        <v>110</v>
      </c>
      <c r="B83" t="s">
        <v>494</v>
      </c>
      <c r="C83" t="s">
        <v>86</v>
      </c>
      <c r="D83" t="s">
        <v>182</v>
      </c>
      <c r="E83" s="50">
        <v>1.160617248001E-4</v>
      </c>
      <c r="F83" s="50"/>
      <c r="G83" s="50">
        <v>4.4387269593170001E-4</v>
      </c>
      <c r="H83" s="50"/>
      <c r="I83" s="50"/>
      <c r="J83" s="50"/>
      <c r="K83" s="50"/>
      <c r="L83" s="50"/>
      <c r="M83" s="50"/>
      <c r="N83" s="50"/>
      <c r="O83" s="5"/>
    </row>
    <row r="84" spans="1:15" x14ac:dyDescent="0.3">
      <c r="A84" t="s">
        <v>110</v>
      </c>
      <c r="B84" t="s">
        <v>494</v>
      </c>
      <c r="C84" t="s">
        <v>75</v>
      </c>
      <c r="D84" t="s">
        <v>183</v>
      </c>
      <c r="E84" s="50"/>
      <c r="F84" s="50"/>
      <c r="G84" s="50"/>
      <c r="H84" s="50"/>
      <c r="I84" s="50"/>
      <c r="J84" s="50"/>
      <c r="K84" s="50">
        <v>1.2961264157739E-3</v>
      </c>
      <c r="L84" s="50">
        <v>1.1237565207088501E-2</v>
      </c>
      <c r="M84" s="50">
        <v>3.6688012888479497E-2</v>
      </c>
      <c r="N84" s="50">
        <v>6.2361046447016101E-2</v>
      </c>
      <c r="O84" s="5"/>
    </row>
    <row r="85" spans="1:15" x14ac:dyDescent="0.3">
      <c r="A85" t="s">
        <v>110</v>
      </c>
      <c r="B85" t="s">
        <v>494</v>
      </c>
      <c r="C85" t="s">
        <v>5</v>
      </c>
      <c r="D85" t="s">
        <v>161</v>
      </c>
      <c r="E85" s="50"/>
      <c r="F85" s="50"/>
      <c r="G85" s="50"/>
      <c r="H85" s="50"/>
      <c r="I85" s="50"/>
      <c r="J85" s="50">
        <v>3.0613787074039998E-4</v>
      </c>
      <c r="K85" s="50"/>
      <c r="L85" s="50"/>
      <c r="M85" s="50"/>
      <c r="N85" s="50"/>
      <c r="O85" s="5"/>
    </row>
    <row r="86" spans="1:15" x14ac:dyDescent="0.3">
      <c r="A86" t="s">
        <v>110</v>
      </c>
      <c r="B86" t="s">
        <v>494</v>
      </c>
      <c r="C86" t="s">
        <v>76</v>
      </c>
      <c r="D86" t="s">
        <v>184</v>
      </c>
      <c r="E86" s="50">
        <v>6.7150841961324106E-2</v>
      </c>
      <c r="F86" s="50">
        <v>9.3014903440191601E-2</v>
      </c>
      <c r="G86" s="50">
        <v>0.110033976603797</v>
      </c>
      <c r="H86" s="50">
        <v>7.9995423134185006E-2</v>
      </c>
      <c r="I86" s="50">
        <v>6.6511723927294597E-2</v>
      </c>
      <c r="J86" s="50">
        <v>3.7336205517731397E-2</v>
      </c>
      <c r="K86" s="50">
        <v>1.75678773527152E-2</v>
      </c>
      <c r="L86" s="50">
        <v>5.9210609100336598E-2</v>
      </c>
      <c r="M86" s="50">
        <v>8.6917084473113401E-2</v>
      </c>
      <c r="N86" s="50">
        <v>7.3516688026172394E-2</v>
      </c>
      <c r="O86" s="5"/>
    </row>
    <row r="87" spans="1:15" x14ac:dyDescent="0.3">
      <c r="A87" t="s">
        <v>110</v>
      </c>
      <c r="B87" t="s">
        <v>494</v>
      </c>
      <c r="C87" t="s">
        <v>87</v>
      </c>
      <c r="D87" t="s">
        <v>185</v>
      </c>
      <c r="E87" s="50"/>
      <c r="F87" s="50">
        <v>1.27900203107405E-2</v>
      </c>
      <c r="G87" s="50">
        <v>2.1070865933989401E-2</v>
      </c>
      <c r="H87" s="50">
        <v>6.8238715207352999E-3</v>
      </c>
      <c r="I87" s="50">
        <v>9.2398769838918598E-5</v>
      </c>
      <c r="J87" s="50">
        <v>1.7705238188088E-3</v>
      </c>
      <c r="K87" s="50"/>
      <c r="L87" s="50"/>
      <c r="M87" s="50"/>
      <c r="N87" s="50"/>
      <c r="O87" s="5"/>
    </row>
    <row r="88" spans="1:15" x14ac:dyDescent="0.3">
      <c r="A88" t="s">
        <v>110</v>
      </c>
      <c r="B88" t="s">
        <v>494</v>
      </c>
      <c r="C88" t="s">
        <v>186</v>
      </c>
      <c r="D88" t="s">
        <v>187</v>
      </c>
      <c r="E88" s="50">
        <v>9.5573935025630003E-4</v>
      </c>
      <c r="F88" s="50"/>
      <c r="G88" s="50">
        <v>4.7606790125860002E-4</v>
      </c>
      <c r="H88" s="50">
        <v>3.2429302197700001E-3</v>
      </c>
      <c r="I88" s="50"/>
      <c r="J88" s="50">
        <v>1.846369318868E-3</v>
      </c>
      <c r="K88" s="50">
        <v>1.2937401200721001E-3</v>
      </c>
      <c r="L88" s="50"/>
      <c r="M88" s="50"/>
      <c r="N88" s="50"/>
      <c r="O88" s="5"/>
    </row>
    <row r="89" spans="1:15" x14ac:dyDescent="0.3">
      <c r="A89" t="s">
        <v>110</v>
      </c>
      <c r="B89" t="s">
        <v>494</v>
      </c>
      <c r="C89" t="s">
        <v>84</v>
      </c>
      <c r="D89" t="s">
        <v>188</v>
      </c>
      <c r="E89" s="50">
        <v>1.719879013639E-3</v>
      </c>
      <c r="F89" s="50">
        <v>2.6253003175370001E-4</v>
      </c>
      <c r="G89" s="50">
        <v>5.2542343402353997E-3</v>
      </c>
      <c r="H89" s="50">
        <v>1.138958447876E-4</v>
      </c>
      <c r="I89" s="50"/>
      <c r="J89" s="50"/>
      <c r="K89" s="50"/>
      <c r="L89" s="50"/>
      <c r="M89" s="50"/>
      <c r="N89" s="50">
        <v>1.5363024315672999E-3</v>
      </c>
      <c r="O89" s="5"/>
    </row>
    <row r="90" spans="1:15" x14ac:dyDescent="0.3">
      <c r="A90" t="s">
        <v>110</v>
      </c>
      <c r="B90" t="s">
        <v>494</v>
      </c>
      <c r="C90" t="s">
        <v>79</v>
      </c>
      <c r="D90" t="s">
        <v>189</v>
      </c>
      <c r="E90" s="50"/>
      <c r="F90" s="50"/>
      <c r="G90" s="50"/>
      <c r="H90" s="50"/>
      <c r="I90" s="50"/>
      <c r="J90" s="50"/>
      <c r="K90" s="50">
        <v>1.021332053684E-4</v>
      </c>
      <c r="L90" s="50"/>
      <c r="M90" s="50"/>
      <c r="N90" s="50"/>
      <c r="O90" s="5"/>
    </row>
    <row r="91" spans="1:15" x14ac:dyDescent="0.3">
      <c r="A91" t="s">
        <v>110</v>
      </c>
      <c r="B91" t="s">
        <v>494</v>
      </c>
      <c r="C91" t="s">
        <v>1</v>
      </c>
      <c r="D91" t="s">
        <v>190</v>
      </c>
      <c r="E91" s="50"/>
      <c r="F91" s="50">
        <v>2.7947843066164998E-3</v>
      </c>
      <c r="G91" s="50">
        <v>2.8710164786705E-3</v>
      </c>
      <c r="H91" s="50">
        <v>1.8161851043977E-3</v>
      </c>
      <c r="I91" s="50">
        <v>1.36389528883931E-2</v>
      </c>
      <c r="J91" s="50">
        <v>1.68223408139055E-2</v>
      </c>
      <c r="K91" s="50">
        <v>1.69145918541048E-2</v>
      </c>
      <c r="L91" s="50">
        <v>5.5261112137813999E-3</v>
      </c>
      <c r="M91" s="50">
        <v>2.8601915647919998E-3</v>
      </c>
      <c r="N91" s="50">
        <v>5.3769435823017003E-3</v>
      </c>
      <c r="O91" s="5"/>
    </row>
    <row r="92" spans="1:15" x14ac:dyDescent="0.3">
      <c r="A92" t="s">
        <v>110</v>
      </c>
      <c r="B92" t="s">
        <v>494</v>
      </c>
      <c r="C92" t="s">
        <v>19</v>
      </c>
      <c r="D92" t="s">
        <v>162</v>
      </c>
      <c r="E92" s="50"/>
      <c r="F92" s="50"/>
      <c r="G92" s="50"/>
      <c r="H92" s="50"/>
      <c r="I92" s="50"/>
      <c r="J92" s="50"/>
      <c r="K92" s="50">
        <v>1.07620663263E-2</v>
      </c>
      <c r="L92" s="50">
        <v>8.0011643242343996E-3</v>
      </c>
      <c r="M92" s="50">
        <v>5.53997242626873E-2</v>
      </c>
      <c r="N92" s="50">
        <v>8.2899446663179305E-2</v>
      </c>
      <c r="O92" s="5"/>
    </row>
    <row r="93" spans="1:15" x14ac:dyDescent="0.3">
      <c r="A93" t="s">
        <v>110</v>
      </c>
      <c r="B93" t="s">
        <v>494</v>
      </c>
      <c r="C93" t="s">
        <v>52</v>
      </c>
      <c r="D93" t="s">
        <v>191</v>
      </c>
      <c r="E93" s="50">
        <v>8.7151293708923702E-2</v>
      </c>
      <c r="F93" s="50">
        <v>5.1194986039901698E-2</v>
      </c>
      <c r="G93" s="50">
        <v>5.8206012584652397E-2</v>
      </c>
      <c r="H93" s="50">
        <v>4.41220260558393E-2</v>
      </c>
      <c r="I93" s="50">
        <v>5.6566770269579299E-2</v>
      </c>
      <c r="J93" s="50">
        <v>1.58097872866821E-2</v>
      </c>
      <c r="K93" s="50">
        <v>1.7042388307702999E-5</v>
      </c>
      <c r="L93" s="50"/>
      <c r="M93" s="50"/>
      <c r="N93" s="50"/>
      <c r="O93" s="5"/>
    </row>
    <row r="94" spans="1:15" x14ac:dyDescent="0.3">
      <c r="A94" t="s">
        <v>110</v>
      </c>
      <c r="B94" t="s">
        <v>494</v>
      </c>
      <c r="C94" t="s">
        <v>55</v>
      </c>
      <c r="D94" t="s">
        <v>192</v>
      </c>
      <c r="E94" s="50">
        <v>1.4704025159757001E-3</v>
      </c>
      <c r="F94" s="50">
        <v>2.3617969691262998E-3</v>
      </c>
      <c r="G94" s="50">
        <v>1.40740539433186E-2</v>
      </c>
      <c r="H94" s="50">
        <v>6.2811080867643003E-3</v>
      </c>
      <c r="I94" s="50">
        <v>4.9487074116950002E-3</v>
      </c>
      <c r="J94" s="50">
        <v>4.1975637830408002E-3</v>
      </c>
      <c r="K94" s="50">
        <v>4.74893747575518E-2</v>
      </c>
      <c r="L94" s="50">
        <v>2.2341626298147101E-2</v>
      </c>
      <c r="M94" s="50">
        <v>5.0804739840098999E-3</v>
      </c>
      <c r="N94" s="50">
        <v>8.2624264087765992E-3</v>
      </c>
      <c r="O94" s="5"/>
    </row>
    <row r="95" spans="1:15" x14ac:dyDescent="0.3">
      <c r="A95" t="s">
        <v>110</v>
      </c>
      <c r="B95" t="s">
        <v>494</v>
      </c>
      <c r="C95" t="s">
        <v>57</v>
      </c>
      <c r="D95" t="s">
        <v>193</v>
      </c>
      <c r="E95" s="50">
        <v>9.6621616608144993E-3</v>
      </c>
      <c r="F95" s="50">
        <v>9.6508849980051995E-3</v>
      </c>
      <c r="G95" s="50">
        <v>1.03814664232647E-2</v>
      </c>
      <c r="H95" s="50">
        <v>2.0843897649085699E-2</v>
      </c>
      <c r="I95" s="50">
        <v>1.1816512243721201E-2</v>
      </c>
      <c r="J95" s="50"/>
      <c r="K95" s="50">
        <v>5.21835603798E-4</v>
      </c>
      <c r="L95" s="50"/>
      <c r="M95" s="50"/>
      <c r="N95" s="50"/>
      <c r="O95" s="5"/>
    </row>
    <row r="96" spans="1:15" x14ac:dyDescent="0.3">
      <c r="A96" t="s">
        <v>110</v>
      </c>
      <c r="B96" t="s">
        <v>494</v>
      </c>
      <c r="C96" t="s">
        <v>7</v>
      </c>
      <c r="D96" t="s">
        <v>194</v>
      </c>
      <c r="E96" s="50">
        <v>9.4913217177050202E-2</v>
      </c>
      <c r="F96" s="50">
        <v>4.1154596987820799E-2</v>
      </c>
      <c r="G96" s="50">
        <v>5.06186195379374E-2</v>
      </c>
      <c r="H96" s="50">
        <v>5.2715313473697602E-2</v>
      </c>
      <c r="I96" s="50">
        <v>7.7437401404068407E-2</v>
      </c>
      <c r="J96" s="50">
        <v>6.7112970726601995E-2</v>
      </c>
      <c r="K96" s="50">
        <v>5.3347090784780601E-2</v>
      </c>
      <c r="L96" s="50">
        <v>6.4722294736234295E-2</v>
      </c>
      <c r="M96" s="50">
        <v>7.15887573743033E-2</v>
      </c>
      <c r="N96" s="50">
        <v>4.2899014272569001E-2</v>
      </c>
      <c r="O96" s="5"/>
    </row>
    <row r="97" spans="1:15" x14ac:dyDescent="0.3">
      <c r="A97" t="s">
        <v>110</v>
      </c>
      <c r="B97" t="s">
        <v>494</v>
      </c>
      <c r="C97" t="s">
        <v>8</v>
      </c>
      <c r="D97" t="s">
        <v>142</v>
      </c>
      <c r="E97" s="50">
        <v>0.14710297949522599</v>
      </c>
      <c r="F97" s="50">
        <v>0.125862782834747</v>
      </c>
      <c r="G97" s="50">
        <v>9.6657566472062001E-2</v>
      </c>
      <c r="H97" s="50">
        <v>0.104925308073769</v>
      </c>
      <c r="I97" s="50">
        <v>9.46582083474896E-2</v>
      </c>
      <c r="J97" s="50">
        <v>8.6709793836428004E-2</v>
      </c>
      <c r="K97" s="50">
        <v>0.101986701733654</v>
      </c>
      <c r="L97" s="50">
        <v>0.10892428380078201</v>
      </c>
      <c r="M97" s="50">
        <v>0.135655262767407</v>
      </c>
      <c r="N97" s="50">
        <v>0.13397262709584901</v>
      </c>
      <c r="O97" s="5"/>
    </row>
    <row r="98" spans="1:15" x14ac:dyDescent="0.3">
      <c r="A98" t="s">
        <v>110</v>
      </c>
      <c r="B98" t="s">
        <v>494</v>
      </c>
      <c r="C98" t="s">
        <v>10</v>
      </c>
      <c r="D98" t="s">
        <v>195</v>
      </c>
      <c r="E98" s="50">
        <v>3.3894236669237002E-3</v>
      </c>
      <c r="F98" s="50"/>
      <c r="G98" s="50"/>
      <c r="H98" s="50"/>
      <c r="I98" s="50"/>
      <c r="J98" s="50"/>
      <c r="K98" s="50"/>
      <c r="L98" s="50"/>
      <c r="M98" s="50"/>
      <c r="N98" s="50"/>
      <c r="O98" s="5"/>
    </row>
    <row r="99" spans="1:15" x14ac:dyDescent="0.3">
      <c r="A99" t="s">
        <v>110</v>
      </c>
      <c r="B99" t="s">
        <v>494</v>
      </c>
      <c r="C99" t="s">
        <v>21</v>
      </c>
      <c r="D99" t="s">
        <v>144</v>
      </c>
      <c r="E99" s="50">
        <v>0.25371575586681899</v>
      </c>
      <c r="F99" s="50">
        <v>0.362395516963612</v>
      </c>
      <c r="G99" s="50">
        <v>0.34302344876659302</v>
      </c>
      <c r="H99" s="50">
        <v>0.30508368211144599</v>
      </c>
      <c r="I99" s="50">
        <v>0.25641977483406397</v>
      </c>
      <c r="J99" s="50">
        <v>0.22889555207395501</v>
      </c>
      <c r="K99" s="50">
        <v>0.28681416827608802</v>
      </c>
      <c r="L99" s="50">
        <v>0.20224026227588299</v>
      </c>
      <c r="M99" s="50"/>
      <c r="N99" s="50"/>
      <c r="O99" s="5"/>
    </row>
    <row r="100" spans="1:15" x14ac:dyDescent="0.3">
      <c r="A100" t="s">
        <v>110</v>
      </c>
      <c r="B100" t="s">
        <v>494</v>
      </c>
      <c r="C100" t="s">
        <v>196</v>
      </c>
      <c r="D100" t="s">
        <v>197</v>
      </c>
      <c r="E100" s="50"/>
      <c r="F100" s="50"/>
      <c r="G100" s="50"/>
      <c r="H100" s="50"/>
      <c r="I100" s="50"/>
      <c r="J100" s="50"/>
      <c r="K100" s="50">
        <v>1.69407798332924E-8</v>
      </c>
      <c r="L100" s="50"/>
      <c r="M100" s="50"/>
      <c r="N100" s="50"/>
      <c r="O100" s="5"/>
    </row>
    <row r="101" spans="1:15" x14ac:dyDescent="0.3">
      <c r="A101" t="s">
        <v>110</v>
      </c>
      <c r="B101" t="s">
        <v>494</v>
      </c>
      <c r="C101" t="s">
        <v>62</v>
      </c>
      <c r="D101" t="s">
        <v>145</v>
      </c>
      <c r="E101" s="50">
        <v>3.9745206915875401E-2</v>
      </c>
      <c r="F101" s="50">
        <v>3.08868904611443E-2</v>
      </c>
      <c r="G101" s="50">
        <v>2.0721979527326899E-2</v>
      </c>
      <c r="H101" s="50">
        <v>2.9643881407220699E-2</v>
      </c>
      <c r="I101" s="50">
        <v>3.09398349601623E-2</v>
      </c>
      <c r="J101" s="50">
        <v>5.0553741409658799E-2</v>
      </c>
      <c r="K101" s="50">
        <v>3.5253076499485898E-2</v>
      </c>
      <c r="L101" s="50">
        <v>8.4296076751393806E-2</v>
      </c>
      <c r="M101" s="50">
        <v>3.9572742956908297E-2</v>
      </c>
      <c r="N101" s="50">
        <v>3.9396931439302001E-2</v>
      </c>
      <c r="O101" s="5"/>
    </row>
    <row r="102" spans="1:15" x14ac:dyDescent="0.3">
      <c r="A102" t="s">
        <v>110</v>
      </c>
      <c r="B102" t="s">
        <v>494</v>
      </c>
      <c r="C102" t="s">
        <v>66</v>
      </c>
      <c r="D102" t="s">
        <v>198</v>
      </c>
      <c r="E102" s="50"/>
      <c r="F102" s="50"/>
      <c r="G102" s="50"/>
      <c r="H102" s="50"/>
      <c r="I102" s="50">
        <v>7.8486345934169999E-4</v>
      </c>
      <c r="J102" s="50"/>
      <c r="K102" s="50"/>
      <c r="L102" s="50"/>
      <c r="M102" s="50"/>
      <c r="N102" s="50"/>
      <c r="O102" s="5"/>
    </row>
    <row r="103" spans="1:15" x14ac:dyDescent="0.3">
      <c r="A103" t="s">
        <v>110</v>
      </c>
      <c r="B103" t="s">
        <v>494</v>
      </c>
      <c r="C103" t="s">
        <v>64</v>
      </c>
      <c r="D103" t="s">
        <v>199</v>
      </c>
      <c r="E103" s="50"/>
      <c r="F103" s="50"/>
      <c r="G103" s="50"/>
      <c r="H103" s="50"/>
      <c r="I103" s="50"/>
      <c r="J103" s="50"/>
      <c r="K103" s="50">
        <v>1.69407798332924E-8</v>
      </c>
      <c r="L103" s="50"/>
      <c r="M103" s="50"/>
      <c r="N103" s="50"/>
      <c r="O103" s="5"/>
    </row>
    <row r="104" spans="1:15" x14ac:dyDescent="0.3">
      <c r="A104" t="s">
        <v>110</v>
      </c>
      <c r="B104" t="s">
        <v>494</v>
      </c>
      <c r="C104" t="s">
        <v>88</v>
      </c>
      <c r="D104" t="s">
        <v>200</v>
      </c>
      <c r="E104" s="50"/>
      <c r="F104" s="50"/>
      <c r="G104" s="50"/>
      <c r="H104" s="50">
        <v>1.3294691235454E-3</v>
      </c>
      <c r="I104" s="50">
        <v>5.3700956424296998E-3</v>
      </c>
      <c r="J104" s="50"/>
      <c r="K104" s="50"/>
      <c r="L104" s="50"/>
      <c r="M104" s="50"/>
      <c r="N104" s="50"/>
      <c r="O104" s="5"/>
    </row>
    <row r="105" spans="1:15" x14ac:dyDescent="0.3">
      <c r="A105" t="s">
        <v>110</v>
      </c>
      <c r="B105" t="s">
        <v>494</v>
      </c>
      <c r="C105" t="s">
        <v>11</v>
      </c>
      <c r="D105" t="s">
        <v>201</v>
      </c>
      <c r="E105" s="50">
        <v>3.837785007332E-4</v>
      </c>
      <c r="F105" s="50"/>
      <c r="G105" s="50">
        <v>1.9872476515189999E-4</v>
      </c>
      <c r="H105" s="50"/>
      <c r="I105" s="50"/>
      <c r="J105" s="50">
        <v>5.2873333246860005E-4</v>
      </c>
      <c r="K105" s="50">
        <v>2.1388610364570001E-4</v>
      </c>
      <c r="L105" s="50"/>
      <c r="M105" s="50"/>
      <c r="N105" s="50"/>
      <c r="O105" s="5"/>
    </row>
    <row r="106" spans="1:15" x14ac:dyDescent="0.3">
      <c r="A106" t="s">
        <v>110</v>
      </c>
      <c r="B106" t="s">
        <v>494</v>
      </c>
      <c r="C106" t="s">
        <v>77</v>
      </c>
      <c r="D106" t="s">
        <v>202</v>
      </c>
      <c r="E106" s="50"/>
      <c r="F106" s="50">
        <v>1.2784138640582999E-3</v>
      </c>
      <c r="G106" s="50">
        <v>2.1982845517076999E-3</v>
      </c>
      <c r="H106" s="50">
        <v>9.1634095953160993E-3</v>
      </c>
      <c r="I106" s="50">
        <v>8.8255473638739301E-5</v>
      </c>
      <c r="J106" s="50">
        <v>5.2062143187740003E-4</v>
      </c>
      <c r="K106" s="50">
        <v>2.3632896090836999E-3</v>
      </c>
      <c r="L106" s="50"/>
      <c r="M106" s="50"/>
      <c r="N106" s="50"/>
      <c r="O106" s="5"/>
    </row>
    <row r="107" spans="1:15" x14ac:dyDescent="0.3">
      <c r="A107" t="s">
        <v>110</v>
      </c>
      <c r="B107" t="s">
        <v>494</v>
      </c>
      <c r="C107" t="s">
        <v>68</v>
      </c>
      <c r="D107" t="s">
        <v>203</v>
      </c>
      <c r="E107" s="50"/>
      <c r="F107" s="50"/>
      <c r="G107" s="50"/>
      <c r="H107" s="50"/>
      <c r="I107" s="50"/>
      <c r="J107" s="50"/>
      <c r="K107" s="50">
        <v>2.3996106410463002E-3</v>
      </c>
      <c r="L107" s="50"/>
      <c r="M107" s="50"/>
      <c r="N107" s="50"/>
      <c r="O107" s="5"/>
    </row>
    <row r="108" spans="1:15" x14ac:dyDescent="0.3">
      <c r="A108" t="s">
        <v>110</v>
      </c>
      <c r="B108" t="s">
        <v>494</v>
      </c>
      <c r="C108" t="s">
        <v>69</v>
      </c>
      <c r="D108" t="s">
        <v>204</v>
      </c>
      <c r="E108" s="50"/>
      <c r="F108" s="50">
        <v>1.2014203219268E-3</v>
      </c>
      <c r="G108" s="50"/>
      <c r="H108" s="50"/>
      <c r="I108" s="50"/>
      <c r="J108" s="50"/>
      <c r="K108" s="50"/>
      <c r="L108" s="50"/>
      <c r="M108" s="50"/>
      <c r="N108" s="50"/>
      <c r="O108" s="5"/>
    </row>
    <row r="109" spans="1:15" x14ac:dyDescent="0.3">
      <c r="A109" t="s">
        <v>110</v>
      </c>
      <c r="B109" t="s">
        <v>494</v>
      </c>
      <c r="C109" t="s">
        <v>78</v>
      </c>
      <c r="D109" t="s">
        <v>205</v>
      </c>
      <c r="E109" s="50"/>
      <c r="F109" s="50"/>
      <c r="G109" s="50"/>
      <c r="H109" s="50"/>
      <c r="I109" s="50"/>
      <c r="J109" s="50">
        <v>1.1386136692201E-3</v>
      </c>
      <c r="K109" s="50">
        <v>2.3065265732531998E-3</v>
      </c>
      <c r="L109" s="50"/>
      <c r="M109" s="50"/>
      <c r="N109" s="50"/>
      <c r="O109" s="5"/>
    </row>
    <row r="110" spans="1:15" x14ac:dyDescent="0.3">
      <c r="A110" t="s">
        <v>110</v>
      </c>
      <c r="B110" t="s">
        <v>494</v>
      </c>
      <c r="C110" t="s">
        <v>82</v>
      </c>
      <c r="D110" t="s">
        <v>158</v>
      </c>
      <c r="E110" s="50">
        <v>2.8080006920019998E-4</v>
      </c>
      <c r="F110" s="50">
        <v>2.3858185189793999E-3</v>
      </c>
      <c r="G110" s="50"/>
      <c r="H110" s="50"/>
      <c r="I110" s="50"/>
      <c r="J110" s="50"/>
      <c r="K110" s="50"/>
      <c r="L110" s="50"/>
      <c r="M110" s="50"/>
      <c r="N110" s="50"/>
      <c r="O110" s="5"/>
    </row>
    <row r="111" spans="1:15" x14ac:dyDescent="0.3">
      <c r="A111" t="s">
        <v>110</v>
      </c>
      <c r="B111" t="s">
        <v>494</v>
      </c>
      <c r="C111" t="s">
        <v>148</v>
      </c>
      <c r="D111" t="s">
        <v>149</v>
      </c>
      <c r="E111" s="50">
        <v>7.5092455711061504E-2</v>
      </c>
      <c r="F111" s="50">
        <v>9.2537147463701896E-2</v>
      </c>
      <c r="G111" s="50">
        <v>9.2613704101848299E-2</v>
      </c>
      <c r="H111" s="50">
        <v>0.147208814734721</v>
      </c>
      <c r="I111" s="50">
        <v>0.115491689724255</v>
      </c>
      <c r="J111" s="50">
        <v>0.14901227617417301</v>
      </c>
      <c r="K111" s="50">
        <v>0.117875455678824</v>
      </c>
      <c r="L111" s="50">
        <v>9.9357928388418795E-2</v>
      </c>
      <c r="M111" s="50">
        <v>0.107376266148072</v>
      </c>
      <c r="N111" s="50">
        <v>8.0587716464966305E-2</v>
      </c>
      <c r="O111" s="5"/>
    </row>
    <row r="112" spans="1:15" x14ac:dyDescent="0.3">
      <c r="A112" t="s">
        <v>110</v>
      </c>
      <c r="B112" t="s">
        <v>494</v>
      </c>
      <c r="C112" t="s">
        <v>28</v>
      </c>
      <c r="D112" t="s">
        <v>206</v>
      </c>
      <c r="E112" s="50">
        <v>3.1096826845694002E-3</v>
      </c>
      <c r="F112" s="50">
        <v>2.2464057504773E-3</v>
      </c>
      <c r="G112" s="50"/>
      <c r="H112" s="50"/>
      <c r="I112" s="50"/>
      <c r="J112" s="50"/>
      <c r="K112" s="50"/>
      <c r="L112" s="50"/>
      <c r="M112" s="50"/>
      <c r="N112" s="50">
        <v>3.7240982252488E-3</v>
      </c>
      <c r="O112" s="5"/>
    </row>
    <row r="113" spans="1:15" x14ac:dyDescent="0.3">
      <c r="A113" t="s">
        <v>110</v>
      </c>
      <c r="B113" t="s">
        <v>494</v>
      </c>
      <c r="C113" t="s">
        <v>150</v>
      </c>
      <c r="D113" t="s">
        <v>151</v>
      </c>
      <c r="E113" s="50"/>
      <c r="F113" s="50">
        <v>3.9227240955695001E-3</v>
      </c>
      <c r="G113" s="50">
        <v>5.1764356425986003E-3</v>
      </c>
      <c r="H113" s="50">
        <v>3.2498873868877197E-2</v>
      </c>
      <c r="I113" s="50">
        <v>9.4346497086157999E-2</v>
      </c>
      <c r="J113" s="50">
        <v>0.118207199592191</v>
      </c>
      <c r="K113" s="50">
        <v>0.115187016420935</v>
      </c>
      <c r="L113" s="50">
        <v>0.119118732829522</v>
      </c>
      <c r="M113" s="50">
        <v>0.20460949795074099</v>
      </c>
      <c r="N113" s="50">
        <v>0.21821337009040301</v>
      </c>
      <c r="O113" s="5"/>
    </row>
    <row r="114" spans="1:15" x14ac:dyDescent="0.3">
      <c r="A114" t="s">
        <v>111</v>
      </c>
      <c r="B114" t="s">
        <v>494</v>
      </c>
      <c r="C114" t="s">
        <v>2</v>
      </c>
      <c r="D114" t="s">
        <v>170</v>
      </c>
      <c r="E114" s="50">
        <v>1.7744597794485999E-2</v>
      </c>
      <c r="F114" s="50">
        <v>2.4933302658021701E-2</v>
      </c>
      <c r="G114" s="50">
        <v>2.5344172610842701E-2</v>
      </c>
      <c r="H114" s="50">
        <v>1.72488581311812E-2</v>
      </c>
      <c r="I114" s="50">
        <v>1.1824460172217501E-2</v>
      </c>
      <c r="J114" s="50">
        <v>1.23270960672303E-2</v>
      </c>
      <c r="K114" s="50">
        <v>1.6310155167721701E-2</v>
      </c>
      <c r="L114" s="50">
        <v>1.1914713440931399E-2</v>
      </c>
      <c r="M114" s="50">
        <v>1.3613784506990899E-2</v>
      </c>
      <c r="N114" s="50">
        <v>5.0428257072563003E-3</v>
      </c>
      <c r="O114" s="5"/>
    </row>
    <row r="115" spans="1:15" x14ac:dyDescent="0.3">
      <c r="A115" t="s">
        <v>111</v>
      </c>
      <c r="B115" t="s">
        <v>494</v>
      </c>
      <c r="C115" t="s">
        <v>70</v>
      </c>
      <c r="D115" t="s">
        <v>171</v>
      </c>
      <c r="E115" s="50"/>
      <c r="F115" s="50"/>
      <c r="G115" s="50"/>
      <c r="H115" s="50">
        <v>5.3884561689310001E-4</v>
      </c>
      <c r="I115" s="50"/>
      <c r="J115" s="50"/>
      <c r="K115" s="50"/>
      <c r="L115" s="50">
        <v>2.4379744871740001E-4</v>
      </c>
      <c r="M115" s="50">
        <v>5.3060164542770001E-4</v>
      </c>
      <c r="N115" s="50"/>
      <c r="O115" s="5"/>
    </row>
    <row r="116" spans="1:15" x14ac:dyDescent="0.3">
      <c r="A116" t="s">
        <v>111</v>
      </c>
      <c r="B116" t="s">
        <v>494</v>
      </c>
      <c r="C116" t="s">
        <v>30</v>
      </c>
      <c r="D116" t="s">
        <v>172</v>
      </c>
      <c r="E116" s="50"/>
      <c r="F116" s="50"/>
      <c r="G116" s="50"/>
      <c r="H116" s="50"/>
      <c r="I116" s="50"/>
      <c r="J116" s="50">
        <v>3.1380396783610002E-3</v>
      </c>
      <c r="K116" s="50">
        <v>2.7421811211650001E-3</v>
      </c>
      <c r="L116" s="50"/>
      <c r="M116" s="50"/>
      <c r="N116" s="50"/>
      <c r="O116" s="5"/>
    </row>
    <row r="117" spans="1:15" x14ac:dyDescent="0.3">
      <c r="A117" t="s">
        <v>111</v>
      </c>
      <c r="B117" t="s">
        <v>494</v>
      </c>
      <c r="C117" t="s">
        <v>12</v>
      </c>
      <c r="D117" t="s">
        <v>135</v>
      </c>
      <c r="E117" s="50">
        <v>3.7508748152129498E-2</v>
      </c>
      <c r="F117" s="50">
        <v>2.9439505409641901E-2</v>
      </c>
      <c r="G117" s="50">
        <v>2.7460517070049002E-2</v>
      </c>
      <c r="H117" s="50">
        <v>2.4706573366339201E-2</v>
      </c>
      <c r="I117" s="50">
        <v>2.7014353004735599E-2</v>
      </c>
      <c r="J117" s="50">
        <v>2.7973838903116999E-2</v>
      </c>
      <c r="K117" s="50">
        <v>2.0098858898854498E-2</v>
      </c>
      <c r="L117" s="50">
        <v>3.1358243819343101E-2</v>
      </c>
      <c r="M117" s="50">
        <v>2.8249738761629398E-2</v>
      </c>
      <c r="N117" s="50">
        <v>3.34363940006909E-2</v>
      </c>
      <c r="O117" s="5"/>
    </row>
    <row r="118" spans="1:15" x14ac:dyDescent="0.3">
      <c r="A118" t="s">
        <v>111</v>
      </c>
      <c r="B118" t="s">
        <v>494</v>
      </c>
      <c r="C118" t="s">
        <v>16</v>
      </c>
      <c r="D118" t="s">
        <v>155</v>
      </c>
      <c r="E118" s="50">
        <v>8.7985028604609995E-4</v>
      </c>
      <c r="F118" s="50"/>
      <c r="G118" s="50"/>
      <c r="H118" s="50"/>
      <c r="I118" s="50"/>
      <c r="J118" s="50"/>
      <c r="K118" s="50"/>
      <c r="L118" s="50"/>
      <c r="M118" s="50"/>
      <c r="N118" s="50"/>
      <c r="O118" s="5"/>
    </row>
    <row r="119" spans="1:15" x14ac:dyDescent="0.3">
      <c r="A119" t="s">
        <v>111</v>
      </c>
      <c r="B119" t="s">
        <v>494</v>
      </c>
      <c r="C119" t="s">
        <v>37</v>
      </c>
      <c r="D119" t="s">
        <v>207</v>
      </c>
      <c r="E119" s="50"/>
      <c r="F119" s="50"/>
      <c r="G119" s="50"/>
      <c r="H119" s="50"/>
      <c r="I119" s="50"/>
      <c r="J119" s="50"/>
      <c r="K119" s="50"/>
      <c r="L119" s="50"/>
      <c r="M119" s="50">
        <v>7.6146155212570004E-4</v>
      </c>
      <c r="N119" s="50">
        <v>1.3154004062203E-3</v>
      </c>
      <c r="O119" s="5"/>
    </row>
    <row r="120" spans="1:15" x14ac:dyDescent="0.3">
      <c r="A120" t="s">
        <v>111</v>
      </c>
      <c r="B120" t="s">
        <v>494</v>
      </c>
      <c r="C120" t="s">
        <v>14</v>
      </c>
      <c r="D120" t="s">
        <v>167</v>
      </c>
      <c r="E120" s="50"/>
      <c r="F120" s="50"/>
      <c r="G120" s="50"/>
      <c r="H120" s="50"/>
      <c r="I120" s="50"/>
      <c r="J120" s="50">
        <v>3.3466868880743998E-3</v>
      </c>
      <c r="K120" s="50">
        <v>3.8783358032850002E-4</v>
      </c>
      <c r="L120" s="50">
        <v>1.315770975783E-4</v>
      </c>
      <c r="M120" s="50">
        <v>1.803688734133E-4</v>
      </c>
      <c r="N120" s="50">
        <v>3.8588256671570002E-4</v>
      </c>
      <c r="O120" s="5"/>
    </row>
    <row r="121" spans="1:15" x14ac:dyDescent="0.3">
      <c r="A121" t="s">
        <v>111</v>
      </c>
      <c r="B121" t="s">
        <v>494</v>
      </c>
      <c r="C121" t="s">
        <v>13</v>
      </c>
      <c r="D121" t="s">
        <v>138</v>
      </c>
      <c r="E121" s="50"/>
      <c r="F121" s="50"/>
      <c r="G121" s="50"/>
      <c r="H121" s="50"/>
      <c r="I121" s="50"/>
      <c r="J121" s="50"/>
      <c r="K121" s="50">
        <v>3.4910159529629998E-4</v>
      </c>
      <c r="L121" s="50">
        <v>1.7224176193899999E-4</v>
      </c>
      <c r="M121" s="50">
        <v>6.6113298802499996E-4</v>
      </c>
      <c r="N121" s="50">
        <v>2.1919859218330999E-3</v>
      </c>
      <c r="O121" s="5"/>
    </row>
    <row r="122" spans="1:15" x14ac:dyDescent="0.3">
      <c r="A122" t="s">
        <v>111</v>
      </c>
      <c r="B122" t="s">
        <v>494</v>
      </c>
      <c r="C122" t="s">
        <v>3</v>
      </c>
      <c r="D122" t="s">
        <v>178</v>
      </c>
      <c r="E122" s="50"/>
      <c r="F122" s="50"/>
      <c r="G122" s="50">
        <v>9.4200508540350002E-4</v>
      </c>
      <c r="H122" s="50">
        <v>3.0565946172490002E-4</v>
      </c>
      <c r="I122" s="50">
        <v>3.168181030477E-4</v>
      </c>
      <c r="J122" s="50"/>
      <c r="K122" s="50"/>
      <c r="L122" s="50"/>
      <c r="M122" s="50"/>
      <c r="N122" s="50"/>
      <c r="O122" s="5"/>
    </row>
    <row r="123" spans="1:15" x14ac:dyDescent="0.3">
      <c r="A123" t="s">
        <v>111</v>
      </c>
      <c r="B123" t="s">
        <v>494</v>
      </c>
      <c r="C123" t="s">
        <v>74</v>
      </c>
      <c r="D123" t="s">
        <v>179</v>
      </c>
      <c r="E123" s="50">
        <v>2.3730401768862E-3</v>
      </c>
      <c r="F123" s="50"/>
      <c r="G123" s="50"/>
      <c r="H123" s="50"/>
      <c r="I123" s="50">
        <v>6.7652808679848002E-8</v>
      </c>
      <c r="J123" s="50"/>
      <c r="K123" s="50"/>
      <c r="L123" s="50"/>
      <c r="M123" s="50"/>
      <c r="N123" s="50"/>
      <c r="O123" s="5"/>
    </row>
    <row r="124" spans="1:15" x14ac:dyDescent="0.3">
      <c r="A124" t="s">
        <v>111</v>
      </c>
      <c r="B124" t="s">
        <v>494</v>
      </c>
      <c r="C124" t="s">
        <v>139</v>
      </c>
      <c r="D124" t="s">
        <v>140</v>
      </c>
      <c r="E124" s="50"/>
      <c r="F124" s="50"/>
      <c r="G124" s="50"/>
      <c r="H124" s="50"/>
      <c r="I124" s="50"/>
      <c r="J124" s="50"/>
      <c r="K124" s="50"/>
      <c r="L124" s="50">
        <v>1.5349136382455799E-7</v>
      </c>
      <c r="M124" s="50">
        <v>6.2610867038008902E-7</v>
      </c>
      <c r="N124" s="50">
        <v>3.25424930706769E-7</v>
      </c>
      <c r="O124" s="5"/>
    </row>
    <row r="125" spans="1:15" x14ac:dyDescent="0.3">
      <c r="A125" t="s">
        <v>111</v>
      </c>
      <c r="B125" t="s">
        <v>494</v>
      </c>
      <c r="C125" t="s">
        <v>42</v>
      </c>
      <c r="D125" t="s">
        <v>181</v>
      </c>
      <c r="E125" s="50"/>
      <c r="F125" s="50"/>
      <c r="G125" s="50"/>
      <c r="H125" s="50"/>
      <c r="I125" s="50"/>
      <c r="J125" s="50"/>
      <c r="K125" s="50"/>
      <c r="L125" s="50">
        <v>3.5926845007850001E-4</v>
      </c>
      <c r="M125" s="50"/>
      <c r="N125" s="50"/>
      <c r="O125" s="5"/>
    </row>
    <row r="126" spans="1:15" x14ac:dyDescent="0.3">
      <c r="A126" t="s">
        <v>111</v>
      </c>
      <c r="B126" t="s">
        <v>494</v>
      </c>
      <c r="C126" t="s">
        <v>45</v>
      </c>
      <c r="D126" t="s">
        <v>208</v>
      </c>
      <c r="E126" s="50"/>
      <c r="F126" s="50"/>
      <c r="G126" s="50"/>
      <c r="H126" s="50"/>
      <c r="I126" s="50"/>
      <c r="J126" s="50"/>
      <c r="K126" s="50"/>
      <c r="L126" s="50"/>
      <c r="M126" s="50"/>
      <c r="N126" s="50">
        <v>1.4448700066212699E-7</v>
      </c>
      <c r="O126" s="5"/>
    </row>
    <row r="127" spans="1:15" x14ac:dyDescent="0.3">
      <c r="A127" t="s">
        <v>111</v>
      </c>
      <c r="B127" t="s">
        <v>494</v>
      </c>
      <c r="C127" t="s">
        <v>76</v>
      </c>
      <c r="D127" t="s">
        <v>184</v>
      </c>
      <c r="E127" s="50"/>
      <c r="F127" s="50"/>
      <c r="G127" s="50"/>
      <c r="H127" s="50"/>
      <c r="I127" s="50">
        <v>2.1911391675229E-3</v>
      </c>
      <c r="J127" s="50"/>
      <c r="K127" s="50"/>
      <c r="L127" s="50"/>
      <c r="M127" s="50"/>
      <c r="N127" s="50"/>
      <c r="O127" s="5"/>
    </row>
    <row r="128" spans="1:15" x14ac:dyDescent="0.3">
      <c r="A128" t="s">
        <v>111</v>
      </c>
      <c r="B128" t="s">
        <v>494</v>
      </c>
      <c r="C128" t="s">
        <v>87</v>
      </c>
      <c r="D128" t="s">
        <v>185</v>
      </c>
      <c r="E128" s="50"/>
      <c r="F128" s="50"/>
      <c r="G128" s="50">
        <v>1.87373112394E-3</v>
      </c>
      <c r="H128" s="50"/>
      <c r="I128" s="50"/>
      <c r="J128" s="50"/>
      <c r="K128" s="50"/>
      <c r="L128" s="50"/>
      <c r="M128" s="50"/>
      <c r="N128" s="50"/>
      <c r="O128" s="5"/>
    </row>
    <row r="129" spans="1:15" x14ac:dyDescent="0.3">
      <c r="A129" t="s">
        <v>111</v>
      </c>
      <c r="B129" t="s">
        <v>494</v>
      </c>
      <c r="C129" t="s">
        <v>48</v>
      </c>
      <c r="D129" t="s">
        <v>209</v>
      </c>
      <c r="E129" s="50"/>
      <c r="F129" s="50"/>
      <c r="G129" s="50"/>
      <c r="H129" s="50"/>
      <c r="I129" s="50"/>
      <c r="J129" s="50"/>
      <c r="K129" s="50"/>
      <c r="L129" s="50"/>
      <c r="M129" s="50">
        <v>3.1210284930576998E-3</v>
      </c>
      <c r="N129" s="50">
        <v>1.14673419922119E-2</v>
      </c>
      <c r="O129" s="5"/>
    </row>
    <row r="130" spans="1:15" x14ac:dyDescent="0.3">
      <c r="A130" t="s">
        <v>111</v>
      </c>
      <c r="B130" t="s">
        <v>494</v>
      </c>
      <c r="C130" t="s">
        <v>186</v>
      </c>
      <c r="D130" t="s">
        <v>187</v>
      </c>
      <c r="E130" s="50"/>
      <c r="F130" s="50"/>
      <c r="G130" s="50"/>
      <c r="H130" s="50"/>
      <c r="I130" s="50"/>
      <c r="J130" s="50"/>
      <c r="K130" s="50"/>
      <c r="L130" s="50">
        <v>8.9868241122921104E-7</v>
      </c>
      <c r="M130" s="50">
        <v>1.05864671415789E-7</v>
      </c>
      <c r="N130" s="50">
        <v>3.0613227460078098E-7</v>
      </c>
      <c r="O130" s="5"/>
    </row>
    <row r="131" spans="1:15" x14ac:dyDescent="0.3">
      <c r="A131" t="s">
        <v>111</v>
      </c>
      <c r="B131" t="s">
        <v>494</v>
      </c>
      <c r="C131" t="s">
        <v>1</v>
      </c>
      <c r="D131" t="s">
        <v>190</v>
      </c>
      <c r="E131" s="50"/>
      <c r="F131" s="50"/>
      <c r="G131" s="50"/>
      <c r="H131" s="50"/>
      <c r="I131" s="50">
        <v>5.0739606509885998E-8</v>
      </c>
      <c r="J131" s="50">
        <v>8.8430992781240005E-4</v>
      </c>
      <c r="K131" s="50">
        <v>1.7364109282822001E-3</v>
      </c>
      <c r="L131" s="50"/>
      <c r="M131" s="50"/>
      <c r="N131" s="50"/>
      <c r="O131" s="5"/>
    </row>
    <row r="132" spans="1:15" x14ac:dyDescent="0.3">
      <c r="A132" t="s">
        <v>111</v>
      </c>
      <c r="B132" t="s">
        <v>494</v>
      </c>
      <c r="C132" t="s">
        <v>19</v>
      </c>
      <c r="D132" t="s">
        <v>162</v>
      </c>
      <c r="E132" s="50">
        <v>4.1784450685233999E-3</v>
      </c>
      <c r="F132" s="50">
        <v>4.0052006956191998E-3</v>
      </c>
      <c r="G132" s="50">
        <v>3.9218674001037001E-3</v>
      </c>
      <c r="H132" s="50">
        <v>3.4366025391944E-3</v>
      </c>
      <c r="I132" s="50"/>
      <c r="J132" s="50"/>
      <c r="K132" s="50"/>
      <c r="L132" s="50"/>
      <c r="M132" s="50"/>
      <c r="N132" s="50"/>
      <c r="O132" s="5"/>
    </row>
    <row r="133" spans="1:15" x14ac:dyDescent="0.3">
      <c r="A133" t="s">
        <v>111</v>
      </c>
      <c r="B133" t="s">
        <v>494</v>
      </c>
      <c r="C133" t="s">
        <v>52</v>
      </c>
      <c r="D133" t="s">
        <v>191</v>
      </c>
      <c r="E133" s="50"/>
      <c r="F133" s="50"/>
      <c r="G133" s="50"/>
      <c r="H133" s="50"/>
      <c r="I133" s="50">
        <v>5.4572854806668298E-5</v>
      </c>
      <c r="J133" s="50"/>
      <c r="K133" s="50"/>
      <c r="L133" s="50"/>
      <c r="M133" s="50"/>
      <c r="N133" s="50"/>
      <c r="O133" s="5"/>
    </row>
    <row r="134" spans="1:15" x14ac:dyDescent="0.3">
      <c r="A134" t="s">
        <v>111</v>
      </c>
      <c r="B134" t="s">
        <v>494</v>
      </c>
      <c r="C134" t="s">
        <v>55</v>
      </c>
      <c r="D134" t="s">
        <v>192</v>
      </c>
      <c r="E134" s="50">
        <v>1.99728388367423E-2</v>
      </c>
      <c r="F134" s="50">
        <v>1.0070915421169099E-2</v>
      </c>
      <c r="G134" s="50">
        <v>5.1215757671100003E-3</v>
      </c>
      <c r="H134" s="50">
        <v>4.0530522823611003E-3</v>
      </c>
      <c r="I134" s="50">
        <v>5.1550519331360002E-4</v>
      </c>
      <c r="J134" s="50"/>
      <c r="K134" s="50">
        <v>6.2188755207990003E-4</v>
      </c>
      <c r="L134" s="50">
        <v>6.9803027057561001E-3</v>
      </c>
      <c r="M134" s="50">
        <v>4.0372209280215001E-3</v>
      </c>
      <c r="N134" s="50">
        <v>7.0094114337872996E-3</v>
      </c>
      <c r="O134" s="5"/>
    </row>
    <row r="135" spans="1:15" x14ac:dyDescent="0.3">
      <c r="A135" t="s">
        <v>111</v>
      </c>
      <c r="B135" t="s">
        <v>494</v>
      </c>
      <c r="C135" t="s">
        <v>53</v>
      </c>
      <c r="D135" t="s">
        <v>210</v>
      </c>
      <c r="E135" s="50"/>
      <c r="F135" s="50"/>
      <c r="G135" s="50"/>
      <c r="H135" s="50"/>
      <c r="I135" s="50"/>
      <c r="J135" s="50"/>
      <c r="K135" s="50"/>
      <c r="L135" s="50"/>
      <c r="M135" s="50">
        <v>7.4000257073579699E-7</v>
      </c>
      <c r="N135" s="50">
        <v>2.0857503116382701E-6</v>
      </c>
      <c r="O135" s="5"/>
    </row>
    <row r="136" spans="1:15" x14ac:dyDescent="0.3">
      <c r="A136" t="s">
        <v>111</v>
      </c>
      <c r="B136" t="s">
        <v>494</v>
      </c>
      <c r="C136" t="s">
        <v>7</v>
      </c>
      <c r="D136" t="s">
        <v>194</v>
      </c>
      <c r="E136" s="50">
        <v>1.794526116811E-3</v>
      </c>
      <c r="F136" s="50">
        <v>4.1654988052969999E-4</v>
      </c>
      <c r="G136" s="50"/>
      <c r="H136" s="50">
        <v>5.6743804657852E-3</v>
      </c>
      <c r="I136" s="50">
        <v>1.8238093385135E-3</v>
      </c>
      <c r="J136" s="50">
        <v>1.5786604911590999E-3</v>
      </c>
      <c r="K136" s="50">
        <v>8.1130096913458998E-3</v>
      </c>
      <c r="L136" s="50">
        <v>6.2421380920784E-3</v>
      </c>
      <c r="M136" s="50">
        <v>1.36161963711903E-2</v>
      </c>
      <c r="N136" s="50">
        <v>1.7221818392232E-3</v>
      </c>
      <c r="O136" s="5"/>
    </row>
    <row r="137" spans="1:15" x14ac:dyDescent="0.3">
      <c r="A137" t="s">
        <v>111</v>
      </c>
      <c r="B137" t="s">
        <v>494</v>
      </c>
      <c r="C137" t="s">
        <v>8</v>
      </c>
      <c r="D137" t="s">
        <v>142</v>
      </c>
      <c r="E137" s="50">
        <v>1.3544284015208401E-2</v>
      </c>
      <c r="F137" s="50">
        <v>9.2160565992161006E-3</v>
      </c>
      <c r="G137" s="50">
        <v>1.3757474831051501E-2</v>
      </c>
      <c r="H137" s="50">
        <v>6.3045144051150004E-3</v>
      </c>
      <c r="I137" s="50">
        <v>4.3729650751021002E-3</v>
      </c>
      <c r="J137" s="50">
        <v>9.9180772348509E-3</v>
      </c>
      <c r="K137" s="50">
        <v>8.1773937843600993E-3</v>
      </c>
      <c r="L137" s="50">
        <v>9.2788394508862004E-3</v>
      </c>
      <c r="M137" s="50">
        <v>1.14554602068927E-2</v>
      </c>
      <c r="N137" s="50">
        <v>7.5664851640533E-3</v>
      </c>
      <c r="O137" s="5"/>
    </row>
    <row r="138" spans="1:15" x14ac:dyDescent="0.3">
      <c r="A138" t="s">
        <v>111</v>
      </c>
      <c r="B138" t="s">
        <v>494</v>
      </c>
      <c r="C138" t="s">
        <v>31</v>
      </c>
      <c r="D138" t="s">
        <v>211</v>
      </c>
      <c r="E138" s="50"/>
      <c r="F138" s="50"/>
      <c r="G138" s="50"/>
      <c r="H138" s="50"/>
      <c r="I138" s="50"/>
      <c r="J138" s="50"/>
      <c r="K138" s="50"/>
      <c r="L138" s="50"/>
      <c r="M138" s="50">
        <v>2.7238250371310999E-3</v>
      </c>
      <c r="N138" s="50"/>
      <c r="O138" s="5"/>
    </row>
    <row r="139" spans="1:15" x14ac:dyDescent="0.3">
      <c r="A139" t="s">
        <v>111</v>
      </c>
      <c r="B139" t="s">
        <v>494</v>
      </c>
      <c r="C139" t="s">
        <v>26</v>
      </c>
      <c r="D139" t="s">
        <v>165</v>
      </c>
      <c r="E139" s="50"/>
      <c r="F139" s="50"/>
      <c r="G139" s="50"/>
      <c r="H139" s="50"/>
      <c r="I139" s="50"/>
      <c r="J139" s="50"/>
      <c r="K139" s="50"/>
      <c r="L139" s="50">
        <v>3.0750105575539802E-6</v>
      </c>
      <c r="M139" s="50">
        <v>6.6048498340081601E-7</v>
      </c>
      <c r="N139" s="50">
        <v>4.9957150741996797E-7</v>
      </c>
      <c r="O139" s="5"/>
    </row>
    <row r="140" spans="1:15" x14ac:dyDescent="0.3">
      <c r="A140" t="s">
        <v>111</v>
      </c>
      <c r="B140" t="s">
        <v>494</v>
      </c>
      <c r="C140" t="s">
        <v>10</v>
      </c>
      <c r="D140" t="s">
        <v>195</v>
      </c>
      <c r="E140" s="50"/>
      <c r="F140" s="50"/>
      <c r="G140" s="50"/>
      <c r="H140" s="50"/>
      <c r="I140" s="50"/>
      <c r="J140" s="50"/>
      <c r="K140" s="50">
        <v>1.8281159667280399E-7</v>
      </c>
      <c r="L140" s="50"/>
      <c r="M140" s="50"/>
      <c r="N140" s="50"/>
      <c r="O140" s="5"/>
    </row>
    <row r="141" spans="1:15" x14ac:dyDescent="0.3">
      <c r="A141" t="s">
        <v>111</v>
      </c>
      <c r="B141" t="s">
        <v>494</v>
      </c>
      <c r="C141" t="s">
        <v>21</v>
      </c>
      <c r="D141" t="s">
        <v>144</v>
      </c>
      <c r="E141" s="50">
        <v>3.6259876709264999E-3</v>
      </c>
      <c r="F141" s="50">
        <v>1.8118753161589999E-3</v>
      </c>
      <c r="G141" s="50">
        <v>5.9753632074373E-3</v>
      </c>
      <c r="H141" s="50">
        <v>1.19936789243317E-2</v>
      </c>
      <c r="I141" s="50">
        <v>1.419515858473E-2</v>
      </c>
      <c r="J141" s="50">
        <v>1.1186138158744899E-2</v>
      </c>
      <c r="K141" s="50">
        <v>1.1414167251167499E-2</v>
      </c>
      <c r="L141" s="50">
        <v>2.8540631709329599E-2</v>
      </c>
      <c r="M141" s="50">
        <v>1.9863996192310301E-2</v>
      </c>
      <c r="N141" s="50">
        <v>2.9006033157308899E-2</v>
      </c>
      <c r="O141" s="5"/>
    </row>
    <row r="142" spans="1:15" x14ac:dyDescent="0.3">
      <c r="A142" t="s">
        <v>111</v>
      </c>
      <c r="B142" t="s">
        <v>494</v>
      </c>
      <c r="C142" t="s">
        <v>212</v>
      </c>
      <c r="D142" t="s">
        <v>213</v>
      </c>
      <c r="E142" s="50"/>
      <c r="F142" s="50"/>
      <c r="G142" s="50"/>
      <c r="H142" s="50"/>
      <c r="I142" s="50"/>
      <c r="J142" s="50"/>
      <c r="K142" s="50"/>
      <c r="L142" s="50">
        <v>4.7705837151502899E-7</v>
      </c>
      <c r="M142" s="50">
        <v>7.8856775633222595E-8</v>
      </c>
      <c r="N142" s="50"/>
      <c r="O142" s="5"/>
    </row>
    <row r="143" spans="1:15" x14ac:dyDescent="0.3">
      <c r="A143" t="s">
        <v>111</v>
      </c>
      <c r="B143" t="s">
        <v>494</v>
      </c>
      <c r="C143" t="s">
        <v>146</v>
      </c>
      <c r="D143" t="s">
        <v>147</v>
      </c>
      <c r="E143" s="50"/>
      <c r="F143" s="50"/>
      <c r="G143" s="50"/>
      <c r="H143" s="50"/>
      <c r="I143" s="50"/>
      <c r="J143" s="50"/>
      <c r="K143" s="50"/>
      <c r="L143" s="50"/>
      <c r="M143" s="50">
        <v>3.9046963574480801E-7</v>
      </c>
      <c r="N143" s="50">
        <v>1.2572002097331001E-7</v>
      </c>
      <c r="O143" s="5"/>
    </row>
    <row r="144" spans="1:15" x14ac:dyDescent="0.3">
      <c r="A144" t="s">
        <v>111</v>
      </c>
      <c r="B144" t="s">
        <v>494</v>
      </c>
      <c r="C144" t="s">
        <v>80</v>
      </c>
      <c r="D144" t="s">
        <v>214</v>
      </c>
      <c r="E144" s="50"/>
      <c r="F144" s="50"/>
      <c r="G144" s="50"/>
      <c r="H144" s="50"/>
      <c r="I144" s="50"/>
      <c r="J144" s="50"/>
      <c r="K144" s="50"/>
      <c r="L144" s="50">
        <v>5.6984783832780004E-4</v>
      </c>
      <c r="M144" s="50">
        <v>6.5852980349390003E-4</v>
      </c>
      <c r="N144" s="50"/>
      <c r="O144" s="5"/>
    </row>
    <row r="145" spans="1:15" x14ac:dyDescent="0.3">
      <c r="A145" t="s">
        <v>111</v>
      </c>
      <c r="B145" t="s">
        <v>494</v>
      </c>
      <c r="C145" t="s">
        <v>11</v>
      </c>
      <c r="D145" t="s">
        <v>201</v>
      </c>
      <c r="E145" s="50"/>
      <c r="F145" s="50"/>
      <c r="G145" s="50"/>
      <c r="H145" s="50"/>
      <c r="I145" s="50"/>
      <c r="J145" s="50"/>
      <c r="K145" s="50"/>
      <c r="L145" s="50">
        <v>3.1008889015539999E-3</v>
      </c>
      <c r="M145" s="50">
        <v>7.9115408345819995E-4</v>
      </c>
      <c r="N145" s="50"/>
      <c r="O145" s="5"/>
    </row>
    <row r="146" spans="1:15" x14ac:dyDescent="0.3">
      <c r="A146" t="s">
        <v>111</v>
      </c>
      <c r="B146" t="s">
        <v>494</v>
      </c>
      <c r="C146" t="s">
        <v>77</v>
      </c>
      <c r="D146" t="s">
        <v>202</v>
      </c>
      <c r="E146" s="50"/>
      <c r="F146" s="50"/>
      <c r="G146" s="50"/>
      <c r="H146" s="50"/>
      <c r="I146" s="50"/>
      <c r="J146" s="50"/>
      <c r="K146" s="50"/>
      <c r="L146" s="50"/>
      <c r="M146" s="50">
        <v>3.4516132594E-4</v>
      </c>
      <c r="N146" s="50"/>
      <c r="O146" s="5"/>
    </row>
    <row r="147" spans="1:15" x14ac:dyDescent="0.3">
      <c r="A147" t="s">
        <v>111</v>
      </c>
      <c r="B147" t="s">
        <v>494</v>
      </c>
      <c r="C147" t="s">
        <v>38</v>
      </c>
      <c r="D147" t="s">
        <v>215</v>
      </c>
      <c r="E147" s="50"/>
      <c r="F147" s="50"/>
      <c r="G147" s="50"/>
      <c r="H147" s="50"/>
      <c r="I147" s="50"/>
      <c r="J147" s="50"/>
      <c r="K147" s="50"/>
      <c r="L147" s="50">
        <v>7.0779548459530995E-7</v>
      </c>
      <c r="M147" s="50">
        <v>2.7620447002308399E-7</v>
      </c>
      <c r="N147" s="50">
        <v>1.10783564943374E-6</v>
      </c>
      <c r="O147" s="5"/>
    </row>
    <row r="148" spans="1:15" x14ac:dyDescent="0.3">
      <c r="A148" t="s">
        <v>111</v>
      </c>
      <c r="B148" t="s">
        <v>494</v>
      </c>
      <c r="C148" t="s">
        <v>68</v>
      </c>
      <c r="D148" t="s">
        <v>203</v>
      </c>
      <c r="E148" s="50">
        <v>5.9738041829520002E-4</v>
      </c>
      <c r="F148" s="50">
        <v>2.4119938284509999E-3</v>
      </c>
      <c r="G148" s="50">
        <v>1.1349583732574E-3</v>
      </c>
      <c r="H148" s="50">
        <v>1.727556381288E-3</v>
      </c>
      <c r="I148" s="50">
        <v>1.1725584800391E-3</v>
      </c>
      <c r="J148" s="50">
        <v>2.0542936374402E-3</v>
      </c>
      <c r="K148" s="50">
        <v>7.0806555586979997E-4</v>
      </c>
      <c r="L148" s="50">
        <v>7.0203321433789999E-4</v>
      </c>
      <c r="M148" s="50">
        <v>1.0321993268172999E-3</v>
      </c>
      <c r="N148" s="50">
        <v>1.1823076877869999E-3</v>
      </c>
      <c r="O148" s="5"/>
    </row>
    <row r="149" spans="1:15" x14ac:dyDescent="0.3">
      <c r="A149" t="s">
        <v>111</v>
      </c>
      <c r="B149" t="s">
        <v>494</v>
      </c>
      <c r="C149" t="s">
        <v>69</v>
      </c>
      <c r="D149" t="s">
        <v>204</v>
      </c>
      <c r="E149" s="50"/>
      <c r="F149" s="50">
        <v>5.8876809231900003E-4</v>
      </c>
      <c r="G149" s="50"/>
      <c r="H149" s="50"/>
      <c r="I149" s="50"/>
      <c r="J149" s="50"/>
      <c r="K149" s="50"/>
      <c r="L149" s="50">
        <v>7.1853690015709999E-4</v>
      </c>
      <c r="M149" s="50"/>
      <c r="N149" s="50">
        <v>7.9717195428560003E-4</v>
      </c>
      <c r="O149" s="5"/>
    </row>
    <row r="150" spans="1:15" x14ac:dyDescent="0.3">
      <c r="A150" t="s">
        <v>111</v>
      </c>
      <c r="B150" t="s">
        <v>494</v>
      </c>
      <c r="C150" t="s">
        <v>148</v>
      </c>
      <c r="D150" t="s">
        <v>149</v>
      </c>
      <c r="E150" s="50">
        <v>6.1550940870950003E-4</v>
      </c>
      <c r="F150" s="50">
        <v>1.3733708829379999E-3</v>
      </c>
      <c r="G150" s="50">
        <v>2.8486426176157998E-3</v>
      </c>
      <c r="H150" s="50">
        <v>1.7452255862596001E-3</v>
      </c>
      <c r="I150" s="50">
        <v>3.7468391522626002E-3</v>
      </c>
      <c r="J150" s="50">
        <v>1.7830317804050999E-3</v>
      </c>
      <c r="K150" s="50">
        <v>6.9302025684642001E-3</v>
      </c>
      <c r="L150" s="50">
        <v>1.6682664131788E-2</v>
      </c>
      <c r="M150" s="50">
        <v>9.8498522965245004E-3</v>
      </c>
      <c r="N150" s="50">
        <v>1.00730461624884E-2</v>
      </c>
      <c r="O150" s="5"/>
    </row>
    <row r="151" spans="1:15" x14ac:dyDescent="0.3">
      <c r="A151" t="s">
        <v>111</v>
      </c>
      <c r="B151" t="s">
        <v>494</v>
      </c>
      <c r="C151" t="s">
        <v>150</v>
      </c>
      <c r="D151" t="s">
        <v>151</v>
      </c>
      <c r="E151" s="50">
        <v>8.9847289579287008E-3</v>
      </c>
      <c r="F151" s="50">
        <v>1.7138406373520501E-2</v>
      </c>
      <c r="G151" s="50">
        <v>2.9692133286101201E-2</v>
      </c>
      <c r="H151" s="50">
        <v>1.9928544407944601E-2</v>
      </c>
      <c r="I151" s="50">
        <v>1.47545272597015E-2</v>
      </c>
      <c r="J151" s="50">
        <v>3.5891477254547798E-2</v>
      </c>
      <c r="K151" s="50">
        <v>4.9861741508765997E-3</v>
      </c>
      <c r="L151" s="50">
        <v>2.2825888766131999E-3</v>
      </c>
      <c r="M151" s="50">
        <v>1.3495097357114599E-2</v>
      </c>
      <c r="N151" s="50">
        <v>1.93823649413973E-2</v>
      </c>
      <c r="O151" s="5"/>
    </row>
    <row r="152" spans="1:15" x14ac:dyDescent="0.3">
      <c r="A152" t="s">
        <v>111</v>
      </c>
      <c r="B152" t="s">
        <v>494</v>
      </c>
      <c r="C152" t="s">
        <v>63</v>
      </c>
      <c r="D152" t="s">
        <v>216</v>
      </c>
      <c r="E152" s="50"/>
      <c r="F152" s="50"/>
      <c r="G152" s="50"/>
      <c r="H152" s="50"/>
      <c r="I152" s="50"/>
      <c r="J152" s="50"/>
      <c r="K152" s="50"/>
      <c r="L152" s="50"/>
      <c r="M152" s="50">
        <v>1.9702039563658801E-7</v>
      </c>
      <c r="N152" s="50">
        <v>3.9692523467315801E-7</v>
      </c>
      <c r="O152" s="5"/>
    </row>
    <row r="153" spans="1:15" x14ac:dyDescent="0.3">
      <c r="A153" t="s">
        <v>217</v>
      </c>
      <c r="B153" t="s">
        <v>494</v>
      </c>
      <c r="C153" t="s">
        <v>2</v>
      </c>
      <c r="D153" t="s">
        <v>170</v>
      </c>
      <c r="E153" s="50"/>
      <c r="F153" s="50"/>
      <c r="G153" s="50"/>
      <c r="H153" s="50"/>
      <c r="I153" s="50"/>
      <c r="J153" s="50"/>
      <c r="K153" s="50">
        <v>2.4293505029723998E-7</v>
      </c>
      <c r="L153" s="50"/>
      <c r="M153" s="50"/>
      <c r="N153" s="50"/>
      <c r="O153" s="5"/>
    </row>
    <row r="154" spans="1:15" x14ac:dyDescent="0.3">
      <c r="A154" t="s">
        <v>217</v>
      </c>
      <c r="B154" t="s">
        <v>494</v>
      </c>
      <c r="C154" t="s">
        <v>30</v>
      </c>
      <c r="D154" t="s">
        <v>172</v>
      </c>
      <c r="E154" s="50"/>
      <c r="F154" s="50"/>
      <c r="G154" s="50"/>
      <c r="H154" s="50"/>
      <c r="I154" s="50"/>
      <c r="J154" s="50"/>
      <c r="K154" s="50"/>
      <c r="L154" s="50"/>
      <c r="M154" s="50">
        <v>4.3568527831706599E-5</v>
      </c>
      <c r="N154" s="50"/>
      <c r="O154" s="5"/>
    </row>
    <row r="155" spans="1:15" x14ac:dyDescent="0.3">
      <c r="A155" t="s">
        <v>217</v>
      </c>
      <c r="B155" t="s">
        <v>494</v>
      </c>
      <c r="C155" t="s">
        <v>81</v>
      </c>
      <c r="D155" t="s">
        <v>173</v>
      </c>
      <c r="E155" s="50"/>
      <c r="F155" s="50"/>
      <c r="G155" s="50"/>
      <c r="H155" s="50"/>
      <c r="I155" s="50">
        <v>2.2860529631195202E-5</v>
      </c>
      <c r="J155" s="50">
        <v>1.799003397911E-4</v>
      </c>
      <c r="K155" s="50">
        <v>1.171332455021E-4</v>
      </c>
      <c r="L155" s="50">
        <v>3.0224768818129999E-4</v>
      </c>
      <c r="M155" s="50">
        <v>3.6238667718976601E-5</v>
      </c>
      <c r="N155" s="50">
        <v>8.9708108725663295E-5</v>
      </c>
      <c r="O155" s="5"/>
    </row>
    <row r="156" spans="1:15" x14ac:dyDescent="0.3">
      <c r="A156" t="s">
        <v>217</v>
      </c>
      <c r="B156" t="s">
        <v>494</v>
      </c>
      <c r="C156" t="s">
        <v>12</v>
      </c>
      <c r="D156" t="s">
        <v>135</v>
      </c>
      <c r="E156" s="50">
        <v>1.8866525304531E-3</v>
      </c>
      <c r="F156" s="50">
        <v>1.9852178065592001E-3</v>
      </c>
      <c r="G156" s="50">
        <v>4.7927804958719999E-4</v>
      </c>
      <c r="H156" s="50">
        <v>2.7372627888270001E-3</v>
      </c>
      <c r="I156" s="50">
        <v>1.7048399413231001E-3</v>
      </c>
      <c r="J156" s="50">
        <v>5.6316668188889998E-4</v>
      </c>
      <c r="K156" s="50">
        <v>1.4668287243426001E-3</v>
      </c>
      <c r="L156" s="50">
        <v>1.9491079104141001E-3</v>
      </c>
      <c r="M156" s="50">
        <v>9.9684712065320003E-4</v>
      </c>
      <c r="N156" s="50">
        <v>9.8636773834570005E-4</v>
      </c>
      <c r="O156" s="5"/>
    </row>
    <row r="157" spans="1:15" x14ac:dyDescent="0.3">
      <c r="A157" t="s">
        <v>217</v>
      </c>
      <c r="B157" t="s">
        <v>494</v>
      </c>
      <c r="C157" t="s">
        <v>24</v>
      </c>
      <c r="D157" t="s">
        <v>154</v>
      </c>
      <c r="E157" s="50">
        <v>1.099278480766E-4</v>
      </c>
      <c r="F157" s="50">
        <v>2.2628700238179799E-5</v>
      </c>
      <c r="G157" s="50">
        <v>3.16473906958065E-7</v>
      </c>
      <c r="H157" s="50">
        <v>4.9454908141660102E-7</v>
      </c>
      <c r="I157" s="50">
        <v>4.28707511098052E-5</v>
      </c>
      <c r="J157" s="50">
        <v>1.9456961220379101E-8</v>
      </c>
      <c r="K157" s="50">
        <v>5.6838150960508903E-8</v>
      </c>
      <c r="L157" s="50">
        <v>7.8867195907799997E-4</v>
      </c>
      <c r="M157" s="50">
        <v>3.1266400168600001E-4</v>
      </c>
      <c r="N157" s="50">
        <v>3.7314687149750001E-4</v>
      </c>
      <c r="O157" s="5"/>
    </row>
    <row r="158" spans="1:15" x14ac:dyDescent="0.3">
      <c r="A158" t="s">
        <v>217</v>
      </c>
      <c r="B158" t="s">
        <v>494</v>
      </c>
      <c r="C158" t="s">
        <v>16</v>
      </c>
      <c r="D158" t="s">
        <v>155</v>
      </c>
      <c r="E158" s="50">
        <v>2.4247399558490199E-7</v>
      </c>
      <c r="F158" s="50"/>
      <c r="G158" s="50"/>
      <c r="H158" s="50">
        <v>1.4781928992430001E-7</v>
      </c>
      <c r="I158" s="50">
        <v>1.2229165515750401E-6</v>
      </c>
      <c r="J158" s="50">
        <v>1.2953878581833099E-6</v>
      </c>
      <c r="K158" s="50">
        <v>3.26632233845875E-6</v>
      </c>
      <c r="L158" s="50"/>
      <c r="M158" s="50"/>
      <c r="N158" s="50"/>
      <c r="O158" s="5"/>
    </row>
    <row r="159" spans="1:15" x14ac:dyDescent="0.3">
      <c r="A159" t="s">
        <v>217</v>
      </c>
      <c r="B159" t="s">
        <v>494</v>
      </c>
      <c r="C159" t="s">
        <v>33</v>
      </c>
      <c r="D159" t="s">
        <v>218</v>
      </c>
      <c r="E159" s="50"/>
      <c r="F159" s="50"/>
      <c r="G159" s="50"/>
      <c r="H159" s="50">
        <v>7.9241580376013305E-9</v>
      </c>
      <c r="I159" s="50"/>
      <c r="J159" s="50"/>
      <c r="K159" s="50"/>
      <c r="L159" s="50"/>
      <c r="M159" s="50"/>
      <c r="N159" s="50"/>
      <c r="O159" s="5"/>
    </row>
    <row r="160" spans="1:15" x14ac:dyDescent="0.3">
      <c r="A160" t="s">
        <v>217</v>
      </c>
      <c r="B160" t="s">
        <v>494</v>
      </c>
      <c r="C160" t="s">
        <v>17</v>
      </c>
      <c r="D160" t="s">
        <v>136</v>
      </c>
      <c r="E160" s="50">
        <v>9.8701226871729901E-5</v>
      </c>
      <c r="F160" s="50">
        <v>1.4657024099847E-5</v>
      </c>
      <c r="G160" s="50">
        <v>3.2658844408393798E-5</v>
      </c>
      <c r="H160" s="50">
        <v>7.4599692787182393E-5</v>
      </c>
      <c r="I160" s="50">
        <v>3.2690841944609897E-5</v>
      </c>
      <c r="J160" s="50">
        <v>3.40976651156242E-5</v>
      </c>
      <c r="K160" s="50">
        <v>2.2664340942802299E-5</v>
      </c>
      <c r="L160" s="50">
        <v>7.7885400422270595E-5</v>
      </c>
      <c r="M160" s="50"/>
      <c r="N160" s="50">
        <v>9.87097393391145E-5</v>
      </c>
      <c r="O160" s="5"/>
    </row>
    <row r="161" spans="1:15" x14ac:dyDescent="0.3">
      <c r="A161" t="s">
        <v>217</v>
      </c>
      <c r="B161" t="s">
        <v>494</v>
      </c>
      <c r="C161" t="s">
        <v>37</v>
      </c>
      <c r="D161" t="s">
        <v>207</v>
      </c>
      <c r="E161" s="50">
        <v>2.5121724482954401E-5</v>
      </c>
      <c r="F161" s="50">
        <v>2.5528779748449201E-6</v>
      </c>
      <c r="G161" s="50">
        <v>7.72761007874292E-7</v>
      </c>
      <c r="H161" s="50">
        <v>4.1047038980840902E-7</v>
      </c>
      <c r="I161" s="50">
        <v>1.6020338917206802E-5</v>
      </c>
      <c r="J161" s="50"/>
      <c r="K161" s="50"/>
      <c r="L161" s="50"/>
      <c r="M161" s="50"/>
      <c r="N161" s="50"/>
      <c r="O161" s="5"/>
    </row>
    <row r="162" spans="1:15" x14ac:dyDescent="0.3">
      <c r="A162" t="s">
        <v>217</v>
      </c>
      <c r="B162" t="s">
        <v>494</v>
      </c>
      <c r="C162" t="s">
        <v>14</v>
      </c>
      <c r="D162" t="s">
        <v>167</v>
      </c>
      <c r="E162" s="50">
        <v>8.4954160917859397E-7</v>
      </c>
      <c r="F162" s="50"/>
      <c r="G162" s="50">
        <v>1.6687036377999101E-7</v>
      </c>
      <c r="H162" s="50">
        <v>1.84463638207594E-8</v>
      </c>
      <c r="I162" s="50">
        <v>6.84207853728485E-8</v>
      </c>
      <c r="J162" s="50">
        <v>1.9456961220379101E-8</v>
      </c>
      <c r="K162" s="50"/>
      <c r="L162" s="50"/>
      <c r="M162" s="50">
        <v>7.6321358799622707E-5</v>
      </c>
      <c r="N162" s="50"/>
      <c r="O162" s="5"/>
    </row>
    <row r="163" spans="1:15" x14ac:dyDescent="0.3">
      <c r="A163" t="s">
        <v>217</v>
      </c>
      <c r="B163" t="s">
        <v>494</v>
      </c>
      <c r="C163" t="s">
        <v>13</v>
      </c>
      <c r="D163" t="s">
        <v>138</v>
      </c>
      <c r="E163" s="50">
        <v>2.328674571311E-3</v>
      </c>
      <c r="F163" s="50">
        <v>2.1129347375777002E-3</v>
      </c>
      <c r="G163" s="50">
        <v>7.3772638648179998E-4</v>
      </c>
      <c r="H163" s="50">
        <v>2.2699587647415E-3</v>
      </c>
      <c r="I163" s="50">
        <v>1.4746966163193E-3</v>
      </c>
      <c r="J163" s="50">
        <v>1.3960735381412001E-3</v>
      </c>
      <c r="K163" s="50">
        <v>1.3314725997927001E-3</v>
      </c>
      <c r="L163" s="50">
        <v>1.1414580540199E-3</v>
      </c>
      <c r="M163" s="50">
        <v>6.4897430117789997E-4</v>
      </c>
      <c r="N163" s="50">
        <v>5.2984749181880005E-4</v>
      </c>
      <c r="O163" s="5"/>
    </row>
    <row r="164" spans="1:15" x14ac:dyDescent="0.3">
      <c r="A164" t="s">
        <v>217</v>
      </c>
      <c r="B164" t="s">
        <v>494</v>
      </c>
      <c r="C164" t="s">
        <v>3</v>
      </c>
      <c r="D164" t="s">
        <v>178</v>
      </c>
      <c r="E164" s="50"/>
      <c r="F164" s="50"/>
      <c r="G164" s="50"/>
      <c r="H164" s="50"/>
      <c r="I164" s="50">
        <v>1.2642826844803799E-7</v>
      </c>
      <c r="J164" s="50"/>
      <c r="K164" s="50">
        <v>2.26311955453862E-7</v>
      </c>
      <c r="L164" s="50"/>
      <c r="M164" s="50"/>
      <c r="N164" s="50">
        <v>6.4919008951885206E-5</v>
      </c>
      <c r="O164" s="5"/>
    </row>
    <row r="165" spans="1:15" x14ac:dyDescent="0.3">
      <c r="A165" t="s">
        <v>217</v>
      </c>
      <c r="B165" t="s">
        <v>494</v>
      </c>
      <c r="C165" t="s">
        <v>74</v>
      </c>
      <c r="D165" t="s">
        <v>179</v>
      </c>
      <c r="E165" s="50"/>
      <c r="F165" s="50"/>
      <c r="G165" s="50">
        <v>1.936857979029E-4</v>
      </c>
      <c r="H165" s="50"/>
      <c r="I165" s="50">
        <v>1.0950037649973001E-3</v>
      </c>
      <c r="J165" s="50">
        <v>8.2264761459500003E-4</v>
      </c>
      <c r="K165" s="50">
        <v>6.0075500152419995E-4</v>
      </c>
      <c r="L165" s="50">
        <v>1.2651558661625E-3</v>
      </c>
      <c r="M165" s="50">
        <v>1.2434318129727999E-3</v>
      </c>
      <c r="N165" s="50">
        <v>9.5410504395599999E-4</v>
      </c>
      <c r="O165" s="5"/>
    </row>
    <row r="166" spans="1:15" x14ac:dyDescent="0.3">
      <c r="A166" t="s">
        <v>217</v>
      </c>
      <c r="B166" t="s">
        <v>494</v>
      </c>
      <c r="C166" t="s">
        <v>39</v>
      </c>
      <c r="D166" t="s">
        <v>219</v>
      </c>
      <c r="E166" s="50"/>
      <c r="F166" s="50"/>
      <c r="G166" s="50">
        <v>2.90044770871607E-5</v>
      </c>
      <c r="H166" s="50"/>
      <c r="I166" s="50"/>
      <c r="J166" s="50"/>
      <c r="K166" s="50"/>
      <c r="L166" s="50">
        <v>7.2178021644779704E-5</v>
      </c>
      <c r="M166" s="50">
        <v>2.2405460529903098E-5</v>
      </c>
      <c r="N166" s="50"/>
      <c r="O166" s="5"/>
    </row>
    <row r="167" spans="1:15" x14ac:dyDescent="0.3">
      <c r="A167" t="s">
        <v>217</v>
      </c>
      <c r="B167" t="s">
        <v>494</v>
      </c>
      <c r="C167" t="s">
        <v>25</v>
      </c>
      <c r="D167" t="s">
        <v>220</v>
      </c>
      <c r="E167" s="50">
        <v>3.3552795540969999E-4</v>
      </c>
      <c r="F167" s="50">
        <v>2.50750769214914E-5</v>
      </c>
      <c r="G167" s="50">
        <v>3.2868304654523202E-7</v>
      </c>
      <c r="H167" s="50">
        <v>7.1270949131382199E-5</v>
      </c>
      <c r="I167" s="50">
        <v>6.5380144936890002E-4</v>
      </c>
      <c r="J167" s="50">
        <v>5.5631639269810001E-4</v>
      </c>
      <c r="K167" s="50">
        <v>1.54080800757E-4</v>
      </c>
      <c r="L167" s="50">
        <v>4.2429482291440001E-4</v>
      </c>
      <c r="M167" s="50">
        <v>1.0174774919569E-5</v>
      </c>
      <c r="N167" s="50">
        <v>2.3959192878284002E-5</v>
      </c>
      <c r="O167" s="5"/>
    </row>
    <row r="168" spans="1:15" x14ac:dyDescent="0.3">
      <c r="A168" t="s">
        <v>217</v>
      </c>
      <c r="B168" t="s">
        <v>494</v>
      </c>
      <c r="C168" t="s">
        <v>139</v>
      </c>
      <c r="D168" t="s">
        <v>140</v>
      </c>
      <c r="E168" s="50">
        <v>8.730285227629E-4</v>
      </c>
      <c r="F168" s="50">
        <v>7.271804846359E-4</v>
      </c>
      <c r="G168" s="50">
        <v>3.8551585326829999E-4</v>
      </c>
      <c r="H168" s="50">
        <v>1.5068143133527001E-3</v>
      </c>
      <c r="I168" s="50">
        <v>4.801056004292E-4</v>
      </c>
      <c r="J168" s="50">
        <v>4.2917799767510002E-4</v>
      </c>
      <c r="K168" s="50">
        <v>3.1692791107350001E-4</v>
      </c>
      <c r="L168" s="50">
        <v>1.113627462775E-4</v>
      </c>
      <c r="M168" s="50">
        <v>2.0063852201220001E-4</v>
      </c>
      <c r="N168" s="50">
        <v>4.9880352482410999E-5</v>
      </c>
      <c r="O168" s="5"/>
    </row>
    <row r="169" spans="1:15" x14ac:dyDescent="0.3">
      <c r="A169" t="s">
        <v>217</v>
      </c>
      <c r="B169" t="s">
        <v>494</v>
      </c>
      <c r="C169" t="s">
        <v>41</v>
      </c>
      <c r="D169" t="s">
        <v>221</v>
      </c>
      <c r="E169" s="50"/>
      <c r="F169" s="50"/>
      <c r="G169" s="50"/>
      <c r="H169" s="50"/>
      <c r="I169" s="50"/>
      <c r="J169" s="50">
        <v>5.0011518123801202E-6</v>
      </c>
      <c r="K169" s="50">
        <v>3.9246532043731801E-5</v>
      </c>
      <c r="L169" s="50">
        <v>4.053398816658E-4</v>
      </c>
      <c r="M169" s="50">
        <v>1.2928128921549999E-4</v>
      </c>
      <c r="N169" s="50">
        <v>9.7231789717061999E-5</v>
      </c>
      <c r="O169" s="5"/>
    </row>
    <row r="170" spans="1:15" x14ac:dyDescent="0.3">
      <c r="A170" t="s">
        <v>217</v>
      </c>
      <c r="B170" t="s">
        <v>494</v>
      </c>
      <c r="C170" t="s">
        <v>43</v>
      </c>
      <c r="D170" t="s">
        <v>222</v>
      </c>
      <c r="E170" s="50"/>
      <c r="F170" s="50"/>
      <c r="G170" s="50"/>
      <c r="H170" s="50">
        <v>3.7614190422294903E-8</v>
      </c>
      <c r="I170" s="50"/>
      <c r="J170" s="50">
        <v>5.8740395151889901E-8</v>
      </c>
      <c r="K170" s="50"/>
      <c r="L170" s="50"/>
      <c r="M170" s="50"/>
      <c r="N170" s="50"/>
      <c r="O170" s="5"/>
    </row>
    <row r="171" spans="1:15" x14ac:dyDescent="0.3">
      <c r="A171" t="s">
        <v>217</v>
      </c>
      <c r="B171" t="s">
        <v>494</v>
      </c>
      <c r="C171" t="s">
        <v>45</v>
      </c>
      <c r="D171" t="s">
        <v>208</v>
      </c>
      <c r="E171" s="50">
        <v>1.9590967052472199E-7</v>
      </c>
      <c r="F171" s="50"/>
      <c r="G171" s="50">
        <v>1.9967000822101201E-7</v>
      </c>
      <c r="H171" s="50">
        <v>1.6272939484089299E-7</v>
      </c>
      <c r="I171" s="50">
        <v>2.25545260272786E-8</v>
      </c>
      <c r="J171" s="50">
        <v>3.1249609998464402E-8</v>
      </c>
      <c r="K171" s="50">
        <v>6.8860526815779799E-8</v>
      </c>
      <c r="L171" s="50"/>
      <c r="M171" s="50"/>
      <c r="N171" s="50"/>
      <c r="O171" s="5"/>
    </row>
    <row r="172" spans="1:15" x14ac:dyDescent="0.3">
      <c r="A172" t="s">
        <v>217</v>
      </c>
      <c r="B172" t="s">
        <v>494</v>
      </c>
      <c r="C172" t="s">
        <v>49</v>
      </c>
      <c r="D172" t="s">
        <v>223</v>
      </c>
      <c r="E172" s="50"/>
      <c r="F172" s="50"/>
      <c r="G172" s="50">
        <v>1.14068907344542E-7</v>
      </c>
      <c r="H172" s="50"/>
      <c r="I172" s="50">
        <v>1.4810527437666799E-6</v>
      </c>
      <c r="J172" s="50"/>
      <c r="K172" s="50"/>
      <c r="L172" s="50"/>
      <c r="M172" s="50"/>
      <c r="N172" s="50"/>
      <c r="O172" s="5"/>
    </row>
    <row r="173" spans="1:15" x14ac:dyDescent="0.3">
      <c r="A173" t="s">
        <v>217</v>
      </c>
      <c r="B173" t="s">
        <v>494</v>
      </c>
      <c r="C173" t="s">
        <v>47</v>
      </c>
      <c r="D173" t="s">
        <v>224</v>
      </c>
      <c r="E173" s="50"/>
      <c r="F173" s="50"/>
      <c r="G173" s="50"/>
      <c r="H173" s="50"/>
      <c r="I173" s="50"/>
      <c r="J173" s="50">
        <v>2.22154246866095E-8</v>
      </c>
      <c r="K173" s="50"/>
      <c r="L173" s="50"/>
      <c r="M173" s="50"/>
      <c r="N173" s="50"/>
      <c r="O173" s="5"/>
    </row>
    <row r="174" spans="1:15" x14ac:dyDescent="0.3">
      <c r="A174" t="s">
        <v>217</v>
      </c>
      <c r="B174" t="s">
        <v>494</v>
      </c>
      <c r="C174" t="s">
        <v>5</v>
      </c>
      <c r="D174" t="s">
        <v>161</v>
      </c>
      <c r="E174" s="50">
        <v>2.3965604670638401E-5</v>
      </c>
      <c r="F174" s="50">
        <v>1.9046189459765099E-6</v>
      </c>
      <c r="G174" s="50">
        <v>1.85504506539289E-6</v>
      </c>
      <c r="H174" s="50">
        <v>5.29154475693051E-6</v>
      </c>
      <c r="I174" s="50">
        <v>1.91918013557836E-5</v>
      </c>
      <c r="J174" s="50">
        <v>3.3513162889379499E-6</v>
      </c>
      <c r="K174" s="50">
        <v>3.0640152825805898E-6</v>
      </c>
      <c r="L174" s="50">
        <v>3.00856173469962E-5</v>
      </c>
      <c r="M174" s="50"/>
      <c r="N174" s="50"/>
      <c r="O174" s="5"/>
    </row>
    <row r="175" spans="1:15" x14ac:dyDescent="0.3">
      <c r="A175" t="s">
        <v>217</v>
      </c>
      <c r="B175" t="s">
        <v>494</v>
      </c>
      <c r="C175" t="s">
        <v>48</v>
      </c>
      <c r="D175" t="s">
        <v>209</v>
      </c>
      <c r="E175" s="50"/>
      <c r="F175" s="50"/>
      <c r="G175" s="50">
        <v>3.2056790942466802E-7</v>
      </c>
      <c r="H175" s="50">
        <v>1.4891249993286199E-7</v>
      </c>
      <c r="I175" s="50">
        <v>4.9021862897559E-7</v>
      </c>
      <c r="J175" s="50">
        <v>6.5430211476809199E-7</v>
      </c>
      <c r="K175" s="50">
        <v>6.3067769493614402E-7</v>
      </c>
      <c r="L175" s="50"/>
      <c r="M175" s="50"/>
      <c r="N175" s="50"/>
      <c r="O175" s="5"/>
    </row>
    <row r="176" spans="1:15" x14ac:dyDescent="0.3">
      <c r="A176" t="s">
        <v>217</v>
      </c>
      <c r="B176" t="s">
        <v>494</v>
      </c>
      <c r="C176" t="s">
        <v>186</v>
      </c>
      <c r="D176" t="s">
        <v>187</v>
      </c>
      <c r="E176" s="50">
        <v>2.8096343980099999E-4</v>
      </c>
      <c r="F176" s="50">
        <v>1.211717188843E-4</v>
      </c>
      <c r="G176" s="50">
        <v>8.09178241845348E-5</v>
      </c>
      <c r="H176" s="50">
        <v>6.213213899592E-4</v>
      </c>
      <c r="I176" s="50">
        <v>9.6446657581757402E-5</v>
      </c>
      <c r="J176" s="50">
        <v>1.005178937279E-4</v>
      </c>
      <c r="K176" s="50">
        <v>8.0688178565709403E-5</v>
      </c>
      <c r="L176" s="50"/>
      <c r="M176" s="50"/>
      <c r="N176" s="50"/>
      <c r="O176" s="5"/>
    </row>
    <row r="177" spans="1:15" x14ac:dyDescent="0.3">
      <c r="A177" t="s">
        <v>217</v>
      </c>
      <c r="B177" t="s">
        <v>494</v>
      </c>
      <c r="C177" t="s">
        <v>50</v>
      </c>
      <c r="D177" t="s">
        <v>225</v>
      </c>
      <c r="E177" s="50">
        <v>4.1456745858929197E-6</v>
      </c>
      <c r="F177" s="50">
        <v>3.8526667624933703E-6</v>
      </c>
      <c r="G177" s="50">
        <v>1.0414469033203399E-6</v>
      </c>
      <c r="H177" s="50">
        <v>1.5694016310625799E-6</v>
      </c>
      <c r="I177" s="50">
        <v>5.7487395116444104E-6</v>
      </c>
      <c r="J177" s="50">
        <v>1.7203202027280001E-4</v>
      </c>
      <c r="K177" s="50">
        <v>3.4284109551375201E-6</v>
      </c>
      <c r="L177" s="50"/>
      <c r="M177" s="50"/>
      <c r="N177" s="50"/>
      <c r="O177" s="5"/>
    </row>
    <row r="178" spans="1:15" x14ac:dyDescent="0.3">
      <c r="A178" t="s">
        <v>217</v>
      </c>
      <c r="B178" t="s">
        <v>494</v>
      </c>
      <c r="C178" t="s">
        <v>44</v>
      </c>
      <c r="D178" t="s">
        <v>226</v>
      </c>
      <c r="E178" s="50"/>
      <c r="F178" s="50"/>
      <c r="G178" s="50"/>
      <c r="H178" s="50">
        <v>1.9755180857819E-7</v>
      </c>
      <c r="I178" s="50"/>
      <c r="J178" s="50"/>
      <c r="K178" s="50">
        <v>4.5880012304176198E-7</v>
      </c>
      <c r="L178" s="50"/>
      <c r="M178" s="50"/>
      <c r="N178" s="50"/>
      <c r="O178" s="5"/>
    </row>
    <row r="179" spans="1:15" x14ac:dyDescent="0.3">
      <c r="A179" t="s">
        <v>217</v>
      </c>
      <c r="B179" t="s">
        <v>494</v>
      </c>
      <c r="C179" t="s">
        <v>54</v>
      </c>
      <c r="D179" t="s">
        <v>227</v>
      </c>
      <c r="E179" s="50"/>
      <c r="F179" s="50">
        <v>2.0001396933891198E-8</v>
      </c>
      <c r="G179" s="50"/>
      <c r="H179" s="50">
        <v>2.03620634843524E-7</v>
      </c>
      <c r="I179" s="50">
        <v>2.2075496941535199E-7</v>
      </c>
      <c r="J179" s="50"/>
      <c r="K179" s="50"/>
      <c r="L179" s="50"/>
      <c r="M179" s="50"/>
      <c r="N179" s="50"/>
      <c r="O179" s="5"/>
    </row>
    <row r="180" spans="1:15" x14ac:dyDescent="0.3">
      <c r="A180" t="s">
        <v>217</v>
      </c>
      <c r="B180" t="s">
        <v>494</v>
      </c>
      <c r="C180" t="s">
        <v>55</v>
      </c>
      <c r="D180" t="s">
        <v>192</v>
      </c>
      <c r="E180" s="50"/>
      <c r="F180" s="50"/>
      <c r="G180" s="50"/>
      <c r="H180" s="50"/>
      <c r="I180" s="50"/>
      <c r="J180" s="50">
        <v>1.126766434296E-4</v>
      </c>
      <c r="K180" s="50">
        <v>1.4166741287780001E-4</v>
      </c>
      <c r="L180" s="50"/>
      <c r="M180" s="50"/>
      <c r="N180" s="50">
        <v>1.6758851843759999E-4</v>
      </c>
      <c r="O180" s="5"/>
    </row>
    <row r="181" spans="1:15" x14ac:dyDescent="0.3">
      <c r="A181" t="s">
        <v>217</v>
      </c>
      <c r="B181" t="s">
        <v>494</v>
      </c>
      <c r="C181" t="s">
        <v>53</v>
      </c>
      <c r="D181" t="s">
        <v>210</v>
      </c>
      <c r="E181" s="50"/>
      <c r="F181" s="50">
        <v>1.8528218710656701E-9</v>
      </c>
      <c r="G181" s="50">
        <v>1.8513808894547999E-7</v>
      </c>
      <c r="H181" s="50"/>
      <c r="I181" s="50"/>
      <c r="J181" s="50"/>
      <c r="K181" s="50"/>
      <c r="L181" s="50">
        <v>3.2405513273229999E-4</v>
      </c>
      <c r="M181" s="50">
        <v>5.7587407193813203E-5</v>
      </c>
      <c r="N181" s="50">
        <v>8.5137068663440796E-6</v>
      </c>
      <c r="O181" s="5"/>
    </row>
    <row r="182" spans="1:15" x14ac:dyDescent="0.3">
      <c r="A182" t="s">
        <v>217</v>
      </c>
      <c r="B182" t="s">
        <v>494</v>
      </c>
      <c r="C182" t="s">
        <v>228</v>
      </c>
      <c r="D182" t="s">
        <v>229</v>
      </c>
      <c r="E182" s="50"/>
      <c r="F182" s="50"/>
      <c r="G182" s="50"/>
      <c r="H182" s="50"/>
      <c r="I182" s="50">
        <v>1.3792174739785899E-7</v>
      </c>
      <c r="J182" s="50"/>
      <c r="K182" s="50"/>
      <c r="L182" s="50"/>
      <c r="M182" s="50"/>
      <c r="N182" s="50"/>
      <c r="O182" s="5"/>
    </row>
    <row r="183" spans="1:15" x14ac:dyDescent="0.3">
      <c r="A183" t="s">
        <v>217</v>
      </c>
      <c r="B183" t="s">
        <v>494</v>
      </c>
      <c r="C183" t="s">
        <v>58</v>
      </c>
      <c r="D183" t="s">
        <v>156</v>
      </c>
      <c r="E183" s="50">
        <v>-6.3425399556518901E-9</v>
      </c>
      <c r="F183" s="50"/>
      <c r="G183" s="50"/>
      <c r="H183" s="50">
        <v>7.9241580376013305E-9</v>
      </c>
      <c r="I183" s="50">
        <v>2.25545260272786E-8</v>
      </c>
      <c r="J183" s="50"/>
      <c r="K183" s="50"/>
      <c r="L183" s="50">
        <v>6.2312704825223395E-5</v>
      </c>
      <c r="M183" s="50"/>
      <c r="N183" s="50"/>
      <c r="O183" s="5"/>
    </row>
    <row r="184" spans="1:15" x14ac:dyDescent="0.3">
      <c r="A184" t="s">
        <v>217</v>
      </c>
      <c r="B184" t="s">
        <v>494</v>
      </c>
      <c r="C184" t="s">
        <v>56</v>
      </c>
      <c r="D184" t="s">
        <v>230</v>
      </c>
      <c r="E184" s="50">
        <v>2.1509639871923301E-7</v>
      </c>
      <c r="F184" s="50"/>
      <c r="G184" s="50"/>
      <c r="H184" s="50"/>
      <c r="I184" s="50"/>
      <c r="J184" s="50"/>
      <c r="K184" s="50"/>
      <c r="L184" s="50"/>
      <c r="M184" s="50"/>
      <c r="N184" s="50"/>
      <c r="O184" s="5"/>
    </row>
    <row r="185" spans="1:15" x14ac:dyDescent="0.3">
      <c r="A185" t="s">
        <v>217</v>
      </c>
      <c r="B185" t="s">
        <v>494</v>
      </c>
      <c r="C185" t="s">
        <v>57</v>
      </c>
      <c r="D185" t="s">
        <v>193</v>
      </c>
      <c r="E185" s="50">
        <v>2.3679983027495899E-5</v>
      </c>
      <c r="F185" s="50">
        <v>6.6168791892603897E-6</v>
      </c>
      <c r="G185" s="50">
        <v>1.29497645434794E-6</v>
      </c>
      <c r="H185" s="50">
        <v>3.9002273217713699E-7</v>
      </c>
      <c r="I185" s="50">
        <v>6.2468972376090001E-6</v>
      </c>
      <c r="J185" s="50">
        <v>4.1180090755707401E-7</v>
      </c>
      <c r="K185" s="50">
        <v>8.1597786057827903E-5</v>
      </c>
      <c r="L185" s="50"/>
      <c r="M185" s="50"/>
      <c r="N185" s="50"/>
      <c r="O185" s="5"/>
    </row>
    <row r="186" spans="1:15" x14ac:dyDescent="0.3">
      <c r="A186" t="s">
        <v>217</v>
      </c>
      <c r="B186" t="s">
        <v>494</v>
      </c>
      <c r="C186" t="s">
        <v>7</v>
      </c>
      <c r="D186" t="s">
        <v>194</v>
      </c>
      <c r="E186" s="50"/>
      <c r="F186" s="50"/>
      <c r="G186" s="50"/>
      <c r="H186" s="50">
        <v>6.2159176121847606E-8</v>
      </c>
      <c r="I186" s="50"/>
      <c r="J186" s="50"/>
      <c r="K186" s="50"/>
      <c r="L186" s="50"/>
      <c r="M186" s="50"/>
      <c r="N186" s="50"/>
      <c r="O186" s="5"/>
    </row>
    <row r="187" spans="1:15" x14ac:dyDescent="0.3">
      <c r="A187" t="s">
        <v>217</v>
      </c>
      <c r="B187" t="s">
        <v>494</v>
      </c>
      <c r="C187" t="s">
        <v>8</v>
      </c>
      <c r="D187" t="s">
        <v>142</v>
      </c>
      <c r="E187" s="50">
        <v>3.6649984655780002E-5</v>
      </c>
      <c r="F187" s="50">
        <v>3.0461771967733301E-6</v>
      </c>
      <c r="G187" s="50">
        <v>4.287123285066E-4</v>
      </c>
      <c r="H187" s="50">
        <v>5.7202829725319995E-4</v>
      </c>
      <c r="I187" s="50">
        <v>1.1363062052887E-3</v>
      </c>
      <c r="J187" s="50">
        <v>1.1226815708748001E-3</v>
      </c>
      <c r="K187" s="50">
        <v>2.783030990005E-4</v>
      </c>
      <c r="L187" s="50">
        <v>3.1338508332299998E-4</v>
      </c>
      <c r="M187" s="50">
        <v>8.1936663154030099E-5</v>
      </c>
      <c r="N187" s="50">
        <v>9.3957482655321196E-5</v>
      </c>
      <c r="O187" s="5"/>
    </row>
    <row r="188" spans="1:15" x14ac:dyDescent="0.3">
      <c r="A188" t="s">
        <v>217</v>
      </c>
      <c r="B188" t="s">
        <v>494</v>
      </c>
      <c r="C188" t="s">
        <v>27</v>
      </c>
      <c r="D188" t="s">
        <v>231</v>
      </c>
      <c r="E188" s="50">
        <v>-8.0013895361466199E-9</v>
      </c>
      <c r="F188" s="50"/>
      <c r="G188" s="50"/>
      <c r="H188" s="50"/>
      <c r="I188" s="50"/>
      <c r="J188" s="50">
        <v>2.0207358834889999E-7</v>
      </c>
      <c r="K188" s="50"/>
      <c r="L188" s="50"/>
      <c r="M188" s="50"/>
      <c r="N188" s="50"/>
      <c r="O188" s="5"/>
    </row>
    <row r="189" spans="1:15" x14ac:dyDescent="0.3">
      <c r="A189" t="s">
        <v>217</v>
      </c>
      <c r="B189" t="s">
        <v>494</v>
      </c>
      <c r="C189" t="s">
        <v>59</v>
      </c>
      <c r="D189" t="s">
        <v>232</v>
      </c>
      <c r="E189" s="50"/>
      <c r="F189" s="50"/>
      <c r="G189" s="50"/>
      <c r="H189" s="50"/>
      <c r="I189" s="50"/>
      <c r="J189" s="50">
        <v>6.6824988954903601E-5</v>
      </c>
      <c r="K189" s="50">
        <v>6.0026870482740005E-4</v>
      </c>
      <c r="L189" s="50">
        <v>3.8970998915750001E-4</v>
      </c>
      <c r="M189" s="50">
        <v>5.7652655095863097E-5</v>
      </c>
      <c r="N189" s="50">
        <v>3.6360678079390001E-4</v>
      </c>
      <c r="O189" s="5"/>
    </row>
    <row r="190" spans="1:15" x14ac:dyDescent="0.3">
      <c r="A190" t="s">
        <v>217</v>
      </c>
      <c r="B190" t="s">
        <v>494</v>
      </c>
      <c r="C190" t="s">
        <v>31</v>
      </c>
      <c r="D190" t="s">
        <v>211</v>
      </c>
      <c r="E190" s="50"/>
      <c r="F190" s="50">
        <v>6.1168562097917402E-8</v>
      </c>
      <c r="G190" s="50"/>
      <c r="H190" s="50"/>
      <c r="I190" s="50">
        <v>1.1532673662863899E-7</v>
      </c>
      <c r="J190" s="50">
        <v>2.4227206707004199E-7</v>
      </c>
      <c r="K190" s="50"/>
      <c r="L190" s="50"/>
      <c r="M190" s="50">
        <v>2.9933753694723799E-5</v>
      </c>
      <c r="N190" s="50"/>
      <c r="O190" s="5"/>
    </row>
    <row r="191" spans="1:15" x14ac:dyDescent="0.3">
      <c r="A191" t="s">
        <v>217</v>
      </c>
      <c r="B191" t="s">
        <v>494</v>
      </c>
      <c r="C191" t="s">
        <v>120</v>
      </c>
      <c r="D191" t="s">
        <v>233</v>
      </c>
      <c r="E191" s="50"/>
      <c r="F191" s="50"/>
      <c r="G191" s="50"/>
      <c r="H191" s="50"/>
      <c r="I191" s="50"/>
      <c r="J191" s="50">
        <v>3.4741376049617199E-8</v>
      </c>
      <c r="K191" s="50"/>
      <c r="L191" s="50"/>
      <c r="M191" s="50"/>
      <c r="N191" s="50"/>
      <c r="O191" s="5"/>
    </row>
    <row r="192" spans="1:15" x14ac:dyDescent="0.3">
      <c r="A192" t="s">
        <v>217</v>
      </c>
      <c r="B192" t="s">
        <v>494</v>
      </c>
      <c r="C192" t="s">
        <v>26</v>
      </c>
      <c r="D192" t="s">
        <v>165</v>
      </c>
      <c r="E192" s="50">
        <v>2.50969949595626E-5</v>
      </c>
      <c r="F192" s="50">
        <v>4.9515331787959205E-7</v>
      </c>
      <c r="G192" s="50">
        <v>2.3074971586478099E-6</v>
      </c>
      <c r="H192" s="50">
        <v>4.2934080514037E-7</v>
      </c>
      <c r="I192" s="50">
        <v>1.42625450588531E-6</v>
      </c>
      <c r="J192" s="50">
        <v>3.0653013048941999E-5</v>
      </c>
      <c r="K192" s="50">
        <v>2.3945390808700201E-6</v>
      </c>
      <c r="L192" s="50"/>
      <c r="M192" s="50">
        <v>1.5768577514101799E-5</v>
      </c>
      <c r="N192" s="50"/>
      <c r="O192" s="5"/>
    </row>
    <row r="193" spans="1:15" x14ac:dyDescent="0.3">
      <c r="A193" t="s">
        <v>217</v>
      </c>
      <c r="B193" t="s">
        <v>494</v>
      </c>
      <c r="C193" t="s">
        <v>168</v>
      </c>
      <c r="D193" t="s">
        <v>169</v>
      </c>
      <c r="E193" s="50"/>
      <c r="F193" s="50">
        <v>1.89187187268746E-5</v>
      </c>
      <c r="G193" s="50"/>
      <c r="H193" s="50"/>
      <c r="I193" s="50"/>
      <c r="J193" s="50"/>
      <c r="K193" s="50"/>
      <c r="L193" s="50"/>
      <c r="M193" s="50"/>
      <c r="N193" s="50"/>
      <c r="O193" s="5"/>
    </row>
    <row r="194" spans="1:15" x14ac:dyDescent="0.3">
      <c r="A194" t="s">
        <v>217</v>
      </c>
      <c r="B194" t="s">
        <v>494</v>
      </c>
      <c r="C194" t="s">
        <v>10</v>
      </c>
      <c r="D194" t="s">
        <v>195</v>
      </c>
      <c r="E194" s="50"/>
      <c r="F194" s="50"/>
      <c r="G194" s="50"/>
      <c r="H194" s="50"/>
      <c r="I194" s="50"/>
      <c r="J194" s="50"/>
      <c r="K194" s="50">
        <v>3.7454539504269999E-4</v>
      </c>
      <c r="L194" s="50">
        <v>6.1477811912710804E-5</v>
      </c>
      <c r="M194" s="50"/>
      <c r="N194" s="50"/>
      <c r="O194" s="5"/>
    </row>
    <row r="195" spans="1:15" x14ac:dyDescent="0.3">
      <c r="A195" t="s">
        <v>217</v>
      </c>
      <c r="B195" t="s">
        <v>494</v>
      </c>
      <c r="C195" t="s">
        <v>61</v>
      </c>
      <c r="D195" t="s">
        <v>234</v>
      </c>
      <c r="E195" s="50"/>
      <c r="F195" s="50">
        <v>1.4181948071120399E-7</v>
      </c>
      <c r="G195" s="50"/>
      <c r="H195" s="50"/>
      <c r="I195" s="50"/>
      <c r="J195" s="50"/>
      <c r="K195" s="50"/>
      <c r="L195" s="50"/>
      <c r="M195" s="50"/>
      <c r="N195" s="50"/>
      <c r="O195" s="5"/>
    </row>
    <row r="196" spans="1:15" x14ac:dyDescent="0.3">
      <c r="A196" t="s">
        <v>217</v>
      </c>
      <c r="B196" t="s">
        <v>494</v>
      </c>
      <c r="C196" t="s">
        <v>21</v>
      </c>
      <c r="D196" t="s">
        <v>144</v>
      </c>
      <c r="E196" s="50"/>
      <c r="F196" s="50">
        <v>3.97194456359584E-7</v>
      </c>
      <c r="G196" s="50">
        <v>1.1708288608220001E-4</v>
      </c>
      <c r="H196" s="50">
        <v>6.5481239138183003E-5</v>
      </c>
      <c r="I196" s="50">
        <v>1.1635429125596E-3</v>
      </c>
      <c r="J196" s="50">
        <v>9.6517634552209996E-4</v>
      </c>
      <c r="K196" s="50">
        <v>4.5676931120289997E-4</v>
      </c>
      <c r="L196" s="50">
        <v>1.159083340192E-4</v>
      </c>
      <c r="M196" s="50"/>
      <c r="N196" s="50"/>
      <c r="O196" s="5"/>
    </row>
    <row r="197" spans="1:15" x14ac:dyDescent="0.3">
      <c r="A197" t="s">
        <v>217</v>
      </c>
      <c r="B197" t="s">
        <v>494</v>
      </c>
      <c r="C197" t="s">
        <v>62</v>
      </c>
      <c r="D197" t="s">
        <v>145</v>
      </c>
      <c r="E197" s="50"/>
      <c r="F197" s="50"/>
      <c r="G197" s="50">
        <v>6.6949416456494194E-5</v>
      </c>
      <c r="H197" s="50"/>
      <c r="I197" s="50">
        <v>5.6089007149188601E-5</v>
      </c>
      <c r="J197" s="50"/>
      <c r="K197" s="50">
        <v>4.1040671578056304E-6</v>
      </c>
      <c r="L197" s="50">
        <v>2.6006870092319998E-4</v>
      </c>
      <c r="M197" s="50">
        <v>6.6117693906066807E-5</v>
      </c>
      <c r="N197" s="50">
        <v>4.1887843610984997E-5</v>
      </c>
      <c r="O197" s="5"/>
    </row>
    <row r="198" spans="1:15" x14ac:dyDescent="0.3">
      <c r="A198" t="s">
        <v>217</v>
      </c>
      <c r="B198" t="s">
        <v>494</v>
      </c>
      <c r="C198" t="s">
        <v>235</v>
      </c>
      <c r="D198" t="s">
        <v>236</v>
      </c>
      <c r="E198" s="50"/>
      <c r="F198" s="50">
        <v>2.5584260149987899E-8</v>
      </c>
      <c r="G198" s="50"/>
      <c r="H198" s="50"/>
      <c r="I198" s="50"/>
      <c r="J198" s="50"/>
      <c r="K198" s="50">
        <v>5.7845957253270299E-8</v>
      </c>
      <c r="L198" s="50"/>
      <c r="M198" s="50"/>
      <c r="N198" s="50"/>
      <c r="O198" s="5"/>
    </row>
    <row r="199" spans="1:15" x14ac:dyDescent="0.3">
      <c r="A199" t="s">
        <v>217</v>
      </c>
      <c r="B199" t="s">
        <v>494</v>
      </c>
      <c r="C199" t="s">
        <v>64</v>
      </c>
      <c r="D199" t="s">
        <v>199</v>
      </c>
      <c r="E199" s="50">
        <v>4.95387422396757E-5</v>
      </c>
      <c r="F199" s="50">
        <v>1.5798166046200502E-5</v>
      </c>
      <c r="G199" s="50">
        <v>7.61379961823171E-6</v>
      </c>
      <c r="H199" s="50">
        <v>1.1746010470198001E-5</v>
      </c>
      <c r="I199" s="50">
        <v>1.5784475454186401E-5</v>
      </c>
      <c r="J199" s="50">
        <v>1.5467025036646299E-5</v>
      </c>
      <c r="K199" s="50">
        <v>1.43608148180514E-5</v>
      </c>
      <c r="L199" s="50"/>
      <c r="M199" s="50"/>
      <c r="N199" s="50"/>
      <c r="O199" s="5"/>
    </row>
    <row r="200" spans="1:15" x14ac:dyDescent="0.3">
      <c r="A200" t="s">
        <v>217</v>
      </c>
      <c r="B200" t="s">
        <v>494</v>
      </c>
      <c r="C200" t="s">
        <v>65</v>
      </c>
      <c r="D200" t="s">
        <v>237</v>
      </c>
      <c r="E200" s="50"/>
      <c r="F200" s="50"/>
      <c r="G200" s="50"/>
      <c r="H200" s="50"/>
      <c r="I200" s="50">
        <v>8.51192791712324E-7</v>
      </c>
      <c r="J200" s="50">
        <v>1.89043661994545E-6</v>
      </c>
      <c r="K200" s="50"/>
      <c r="L200" s="50"/>
      <c r="M200" s="50"/>
      <c r="N200" s="50"/>
      <c r="O200" s="5"/>
    </row>
    <row r="201" spans="1:15" x14ac:dyDescent="0.3">
      <c r="A201" t="s">
        <v>217</v>
      </c>
      <c r="B201" t="s">
        <v>494</v>
      </c>
      <c r="C201" t="s">
        <v>146</v>
      </c>
      <c r="D201" t="s">
        <v>147</v>
      </c>
      <c r="E201" s="50">
        <v>1.6747856517009999E-4</v>
      </c>
      <c r="F201" s="50">
        <v>6.1636865154221596E-5</v>
      </c>
      <c r="G201" s="50">
        <v>2.3845740512015002E-5</v>
      </c>
      <c r="H201" s="50">
        <v>8.1981631089561306E-5</v>
      </c>
      <c r="I201" s="50">
        <v>2.5711340132430301E-6</v>
      </c>
      <c r="J201" s="50">
        <v>9.4851608564417003E-6</v>
      </c>
      <c r="K201" s="50">
        <v>7.9604826109411092E-6</v>
      </c>
      <c r="L201" s="50"/>
      <c r="M201" s="50">
        <v>1.14324889805268E-6</v>
      </c>
      <c r="N201" s="50">
        <v>2.6077521280945301E-5</v>
      </c>
      <c r="O201" s="5"/>
    </row>
    <row r="202" spans="1:15" x14ac:dyDescent="0.3">
      <c r="A202" t="s">
        <v>217</v>
      </c>
      <c r="B202" t="s">
        <v>494</v>
      </c>
      <c r="C202" t="s">
        <v>67</v>
      </c>
      <c r="D202" t="s">
        <v>238</v>
      </c>
      <c r="E202" s="50">
        <v>3.7598345571556701E-8</v>
      </c>
      <c r="F202" s="50"/>
      <c r="G202" s="50">
        <v>1.3936164045072899E-7</v>
      </c>
      <c r="H202" s="50"/>
      <c r="I202" s="50"/>
      <c r="J202" s="50"/>
      <c r="K202" s="50"/>
      <c r="L202" s="50"/>
      <c r="M202" s="50"/>
      <c r="N202" s="50"/>
      <c r="O202" s="5"/>
    </row>
    <row r="203" spans="1:15" x14ac:dyDescent="0.3">
      <c r="A203" t="s">
        <v>217</v>
      </c>
      <c r="B203" t="s">
        <v>494</v>
      </c>
      <c r="C203" t="s">
        <v>11</v>
      </c>
      <c r="D203" t="s">
        <v>201</v>
      </c>
      <c r="E203" s="50"/>
      <c r="F203" s="50"/>
      <c r="G203" s="50">
        <v>8.2312131955889997E-4</v>
      </c>
      <c r="H203" s="50">
        <v>1.4851259251039999E-4</v>
      </c>
      <c r="I203" s="50">
        <v>7.0352171591639998E-4</v>
      </c>
      <c r="J203" s="50">
        <v>7.4166751244750001E-4</v>
      </c>
      <c r="K203" s="50">
        <v>2.9229950143697002E-3</v>
      </c>
      <c r="L203" s="50">
        <v>3.2943480761374998E-3</v>
      </c>
      <c r="M203" s="50">
        <v>1.2930213299081001E-3</v>
      </c>
      <c r="N203" s="50">
        <v>2.0230199007547E-3</v>
      </c>
      <c r="O203" s="5"/>
    </row>
    <row r="204" spans="1:15" x14ac:dyDescent="0.3">
      <c r="A204" t="s">
        <v>217</v>
      </c>
      <c r="B204" t="s">
        <v>494</v>
      </c>
      <c r="C204" t="s">
        <v>38</v>
      </c>
      <c r="D204" t="s">
        <v>215</v>
      </c>
      <c r="E204" s="50"/>
      <c r="F204" s="50"/>
      <c r="G204" s="50"/>
      <c r="H204" s="50"/>
      <c r="I204" s="50">
        <v>2.8716468947976799E-7</v>
      </c>
      <c r="J204" s="50"/>
      <c r="K204" s="50"/>
      <c r="L204" s="50"/>
      <c r="M204" s="50"/>
      <c r="N204" s="50"/>
      <c r="O204" s="5"/>
    </row>
    <row r="205" spans="1:15" x14ac:dyDescent="0.3">
      <c r="A205" t="s">
        <v>217</v>
      </c>
      <c r="B205" t="s">
        <v>494</v>
      </c>
      <c r="C205" t="s">
        <v>68</v>
      </c>
      <c r="D205" t="s">
        <v>203</v>
      </c>
      <c r="E205" s="50"/>
      <c r="F205" s="50">
        <v>4.5478890557357703E-9</v>
      </c>
      <c r="G205" s="50"/>
      <c r="H205" s="50"/>
      <c r="I205" s="50"/>
      <c r="J205" s="50"/>
      <c r="K205" s="50"/>
      <c r="L205" s="50"/>
      <c r="M205" s="50"/>
      <c r="N205" s="50"/>
      <c r="O205" s="5"/>
    </row>
    <row r="206" spans="1:15" x14ac:dyDescent="0.3">
      <c r="A206" t="s">
        <v>217</v>
      </c>
      <c r="B206" t="s">
        <v>494</v>
      </c>
      <c r="C206" t="s">
        <v>69</v>
      </c>
      <c r="D206" t="s">
        <v>204</v>
      </c>
      <c r="E206" s="50"/>
      <c r="F206" s="50"/>
      <c r="G206" s="50"/>
      <c r="H206" s="50"/>
      <c r="I206" s="50"/>
      <c r="J206" s="50"/>
      <c r="K206" s="50">
        <v>1.8013841161751599E-8</v>
      </c>
      <c r="L206" s="50"/>
      <c r="M206" s="50"/>
      <c r="N206" s="50"/>
      <c r="O206" s="5"/>
    </row>
    <row r="207" spans="1:15" x14ac:dyDescent="0.3">
      <c r="A207" t="s">
        <v>217</v>
      </c>
      <c r="B207" t="s">
        <v>494</v>
      </c>
      <c r="C207" t="s">
        <v>82</v>
      </c>
      <c r="D207" t="s">
        <v>158</v>
      </c>
      <c r="E207" s="50"/>
      <c r="F207" s="50"/>
      <c r="G207" s="50">
        <v>1.87115977700686E-6</v>
      </c>
      <c r="H207" s="50"/>
      <c r="I207" s="50">
        <v>8.6971155213300306E-5</v>
      </c>
      <c r="J207" s="50">
        <v>1.200568249448E-4</v>
      </c>
      <c r="K207" s="50">
        <v>8.3162912526150003E-4</v>
      </c>
      <c r="L207" s="50">
        <v>1.2901623120708001E-3</v>
      </c>
      <c r="M207" s="50">
        <v>6.286713707487E-4</v>
      </c>
      <c r="N207" s="50">
        <v>8.5394248796110002E-4</v>
      </c>
      <c r="O207" s="5"/>
    </row>
    <row r="208" spans="1:15" x14ac:dyDescent="0.3">
      <c r="A208" t="s">
        <v>217</v>
      </c>
      <c r="B208" t="s">
        <v>494</v>
      </c>
      <c r="C208" t="s">
        <v>148</v>
      </c>
      <c r="D208" t="s">
        <v>149</v>
      </c>
      <c r="E208" s="50">
        <v>2.0890244776380001E-4</v>
      </c>
      <c r="F208" s="50">
        <v>2.1407246312409999E-4</v>
      </c>
      <c r="G208" s="50">
        <v>4.7201961517545398E-5</v>
      </c>
      <c r="H208" s="50">
        <v>1.3798192626838001E-3</v>
      </c>
      <c r="I208" s="50">
        <v>2.4670208160059999E-4</v>
      </c>
      <c r="J208" s="50">
        <v>1.5559309630689999E-4</v>
      </c>
      <c r="K208" s="50">
        <v>1.85485152962289E-5</v>
      </c>
      <c r="L208" s="50">
        <v>5.8121597853966198E-5</v>
      </c>
      <c r="M208" s="50"/>
      <c r="N208" s="50"/>
      <c r="O208" s="5"/>
    </row>
    <row r="209" spans="1:15" x14ac:dyDescent="0.3">
      <c r="A209" t="s">
        <v>217</v>
      </c>
      <c r="B209" t="s">
        <v>494</v>
      </c>
      <c r="C209" t="s">
        <v>28</v>
      </c>
      <c r="D209" t="s">
        <v>206</v>
      </c>
      <c r="E209" s="50"/>
      <c r="F209" s="50"/>
      <c r="G209" s="50">
        <v>1.36009227265232E-6</v>
      </c>
      <c r="H209" s="50">
        <v>1.93413633862222E-6</v>
      </c>
      <c r="I209" s="50">
        <v>7.1338890225830195E-7</v>
      </c>
      <c r="J209" s="50"/>
      <c r="K209" s="50"/>
      <c r="L209" s="50"/>
      <c r="M209" s="50"/>
      <c r="N209" s="50">
        <v>8.6888233835319094E-5</v>
      </c>
      <c r="O209" s="5"/>
    </row>
    <row r="210" spans="1:15" x14ac:dyDescent="0.3">
      <c r="A210" t="s">
        <v>217</v>
      </c>
      <c r="B210" t="s">
        <v>494</v>
      </c>
      <c r="C210" t="s">
        <v>150</v>
      </c>
      <c r="D210" t="s">
        <v>151</v>
      </c>
      <c r="E210" s="50">
        <v>6.6786366995049605E-5</v>
      </c>
      <c r="F210" s="50">
        <v>1.233304147889E-4</v>
      </c>
      <c r="G210" s="50">
        <v>3.7499576376E-4</v>
      </c>
      <c r="H210" s="50">
        <v>2.5516787392919999E-4</v>
      </c>
      <c r="I210" s="50">
        <v>6.270018161191E-4</v>
      </c>
      <c r="J210" s="50">
        <v>3.6298290947549999E-4</v>
      </c>
      <c r="K210" s="50">
        <v>1.2434346377270999E-3</v>
      </c>
      <c r="L210" s="50">
        <v>4.0600302523655998E-3</v>
      </c>
      <c r="M210" s="50">
        <v>1.7238798530044E-3</v>
      </c>
      <c r="N210" s="50">
        <v>2.2052406756206001E-3</v>
      </c>
      <c r="O210" s="5"/>
    </row>
    <row r="211" spans="1:15" x14ac:dyDescent="0.3">
      <c r="A211" t="s">
        <v>217</v>
      </c>
      <c r="B211" t="s">
        <v>494</v>
      </c>
      <c r="C211" t="s">
        <v>34</v>
      </c>
      <c r="D211" t="s">
        <v>239</v>
      </c>
      <c r="E211" s="50">
        <v>3.0047085221181802E-5</v>
      </c>
      <c r="F211" s="50">
        <v>1.8124320557397099E-5</v>
      </c>
      <c r="G211" s="50">
        <v>2.1592837937362901E-5</v>
      </c>
      <c r="H211" s="50">
        <v>4.7550078105980299E-5</v>
      </c>
      <c r="I211" s="50">
        <v>6.1161298910718096E-5</v>
      </c>
      <c r="J211" s="50">
        <v>5.5737828283784101E-5</v>
      </c>
      <c r="K211" s="50">
        <v>4.1093860917522101E-5</v>
      </c>
      <c r="L211" s="50"/>
      <c r="M211" s="50"/>
      <c r="N211" s="50"/>
      <c r="O211" s="5"/>
    </row>
    <row r="212" spans="1:15" x14ac:dyDescent="0.3">
      <c r="A212" t="s">
        <v>217</v>
      </c>
      <c r="B212" t="s">
        <v>494</v>
      </c>
      <c r="C212" t="s">
        <v>23</v>
      </c>
      <c r="D212" t="s">
        <v>153</v>
      </c>
      <c r="E212" s="50">
        <v>7.4848059774610597E-8</v>
      </c>
      <c r="F212" s="50">
        <v>8.9145446170053099E-8</v>
      </c>
      <c r="G212" s="50">
        <v>1.0843504809252E-7</v>
      </c>
      <c r="H212" s="50">
        <v>1.5319080153473799E-7</v>
      </c>
      <c r="I212" s="50">
        <v>1.8337697140787499E-7</v>
      </c>
      <c r="J212" s="50">
        <v>1.1619099623181499E-7</v>
      </c>
      <c r="K212" s="50">
        <v>3.53199795029622E-8</v>
      </c>
      <c r="L212" s="50"/>
      <c r="M212" s="50"/>
      <c r="N212" s="50"/>
      <c r="O212" s="5"/>
    </row>
    <row r="213" spans="1:15" x14ac:dyDescent="0.3">
      <c r="A213" t="s">
        <v>217</v>
      </c>
      <c r="B213" t="s">
        <v>494</v>
      </c>
      <c r="C213" t="s">
        <v>51</v>
      </c>
      <c r="D213" t="s">
        <v>240</v>
      </c>
      <c r="E213" s="50"/>
      <c r="F213" s="50"/>
      <c r="G213" s="50">
        <v>6.0223908306530498E-8</v>
      </c>
      <c r="H213" s="50"/>
      <c r="I213" s="50">
        <v>2.02087412503878E-7</v>
      </c>
      <c r="J213" s="50">
        <v>2.1344435789182801E-7</v>
      </c>
      <c r="K213" s="50">
        <v>9.1034785600531694E-9</v>
      </c>
      <c r="L213" s="50"/>
      <c r="M213" s="50"/>
      <c r="N213" s="50"/>
      <c r="O213" s="5"/>
    </row>
    <row r="214" spans="1:15" x14ac:dyDescent="0.3">
      <c r="A214" t="s">
        <v>217</v>
      </c>
      <c r="B214" t="s">
        <v>494</v>
      </c>
      <c r="C214" t="s">
        <v>63</v>
      </c>
      <c r="D214" t="s">
        <v>216</v>
      </c>
      <c r="E214" s="50">
        <v>4.1058611476329999E-4</v>
      </c>
      <c r="F214" s="50">
        <v>1.22350047104E-4</v>
      </c>
      <c r="G214" s="50">
        <v>7.2577126676377104E-5</v>
      </c>
      <c r="H214" s="50">
        <v>1.809886823603E-4</v>
      </c>
      <c r="I214" s="50">
        <v>1.6754606009587601E-6</v>
      </c>
      <c r="J214" s="50">
        <v>1.24902976780718E-6</v>
      </c>
      <c r="K214" s="50">
        <v>2.6877658071858301E-5</v>
      </c>
      <c r="L214" s="50">
        <v>2.27458071909237E-5</v>
      </c>
      <c r="M214" s="50"/>
      <c r="N214" s="50">
        <v>2.36871990016226E-5</v>
      </c>
      <c r="O214" s="5"/>
    </row>
    <row r="215" spans="1:15" x14ac:dyDescent="0.3">
      <c r="A215" t="s">
        <v>217</v>
      </c>
      <c r="B215" t="s">
        <v>494</v>
      </c>
      <c r="C215" t="s">
        <v>35</v>
      </c>
      <c r="D215" t="s">
        <v>241</v>
      </c>
      <c r="E215" s="50">
        <v>1.6365011197017001E-7</v>
      </c>
      <c r="F215" s="50"/>
      <c r="G215" s="50"/>
      <c r="H215" s="50"/>
      <c r="I215" s="50"/>
      <c r="J215" s="50"/>
      <c r="K215" s="50">
        <v>5.6761787837311603E-7</v>
      </c>
      <c r="L215" s="50"/>
      <c r="M215" s="50"/>
      <c r="N215" s="50"/>
      <c r="O215" s="5"/>
    </row>
    <row r="216" spans="1:15" x14ac:dyDescent="0.3">
      <c r="A216" t="s">
        <v>113</v>
      </c>
      <c r="B216" t="s">
        <v>495</v>
      </c>
      <c r="C216" t="s">
        <v>12</v>
      </c>
      <c r="D216" t="s">
        <v>135</v>
      </c>
      <c r="E216" s="50"/>
      <c r="F216" s="50"/>
      <c r="G216" s="50">
        <v>5.2632078496563E-3</v>
      </c>
      <c r="H216" s="50">
        <v>1.3746511249929899E-2</v>
      </c>
      <c r="I216" s="50">
        <v>3.5249077155155302E-2</v>
      </c>
      <c r="J216" s="50">
        <v>3.3110302121434801E-2</v>
      </c>
      <c r="K216" s="50">
        <v>3.1266901249954099E-2</v>
      </c>
      <c r="L216" s="50">
        <v>4.7508285335384398E-2</v>
      </c>
      <c r="M216" s="50">
        <v>5.0123828327633402E-2</v>
      </c>
      <c r="N216" s="50">
        <v>3.5466167439772101E-2</v>
      </c>
      <c r="O216" s="5"/>
    </row>
    <row r="217" spans="1:15" x14ac:dyDescent="0.3">
      <c r="A217" t="s">
        <v>113</v>
      </c>
      <c r="B217" t="s">
        <v>495</v>
      </c>
      <c r="C217" t="s">
        <v>14</v>
      </c>
      <c r="D217" t="s">
        <v>167</v>
      </c>
      <c r="E217" s="50">
        <v>5.8136300983325003E-3</v>
      </c>
      <c r="F217" s="50">
        <v>7.6452799484912999E-3</v>
      </c>
      <c r="G217" s="50">
        <v>1.3927552549042399E-2</v>
      </c>
      <c r="H217" s="50">
        <v>2.5096830510815001E-3</v>
      </c>
      <c r="I217" s="50">
        <v>3.9922584736145003E-3</v>
      </c>
      <c r="J217" s="50">
        <v>1.2633154887624599E-2</v>
      </c>
      <c r="K217" s="50">
        <v>1.2778133297486701E-2</v>
      </c>
      <c r="L217" s="50">
        <v>1.20346918350833E-2</v>
      </c>
      <c r="M217" s="50">
        <v>1.33297114558427E-2</v>
      </c>
      <c r="N217" s="50">
        <v>1.86542882205206E-2</v>
      </c>
      <c r="O217" s="5"/>
    </row>
    <row r="218" spans="1:15" x14ac:dyDescent="0.3">
      <c r="A218" t="s">
        <v>113</v>
      </c>
      <c r="B218" t="s">
        <v>495</v>
      </c>
      <c r="C218" t="s">
        <v>13</v>
      </c>
      <c r="D218" t="s">
        <v>138</v>
      </c>
      <c r="E218" s="50">
        <v>2.91568515794699E-2</v>
      </c>
      <c r="F218" s="50">
        <v>3.8437765876608299E-2</v>
      </c>
      <c r="G218" s="50">
        <v>6.4674373172995805E-2</v>
      </c>
      <c r="H218" s="50">
        <v>4.0643766060803603E-2</v>
      </c>
      <c r="I218" s="50">
        <v>2.7767099681424198E-2</v>
      </c>
      <c r="J218" s="50">
        <v>3.6484579622374301E-2</v>
      </c>
      <c r="K218" s="50">
        <v>5.56942045661264E-2</v>
      </c>
      <c r="L218" s="50">
        <v>4.3547255693345797E-2</v>
      </c>
      <c r="M218" s="50">
        <v>3.5574111360701897E-2</v>
      </c>
      <c r="N218" s="50">
        <v>3.2437252763008899E-2</v>
      </c>
      <c r="O218" s="5"/>
    </row>
    <row r="219" spans="1:15" x14ac:dyDescent="0.3">
      <c r="A219" t="s">
        <v>113</v>
      </c>
      <c r="B219" t="s">
        <v>495</v>
      </c>
      <c r="C219" t="s">
        <v>139</v>
      </c>
      <c r="D219" t="s">
        <v>140</v>
      </c>
      <c r="E219" s="50"/>
      <c r="F219" s="50"/>
      <c r="G219" s="50">
        <v>1.825896774216E-4</v>
      </c>
      <c r="H219" s="50">
        <v>1.24585095125E-4</v>
      </c>
      <c r="I219" s="50">
        <v>2.5666604483734999E-3</v>
      </c>
      <c r="J219" s="50">
        <v>1.0732650913483599E-2</v>
      </c>
      <c r="K219" s="50">
        <v>1.3596215630321999E-2</v>
      </c>
      <c r="L219" s="50">
        <v>2.22087203367273E-2</v>
      </c>
      <c r="M219" s="50">
        <v>1.7968495056708202E-2</v>
      </c>
      <c r="N219" s="50">
        <v>1.6444883430683999E-2</v>
      </c>
      <c r="O219" s="5"/>
    </row>
    <row r="220" spans="1:15" x14ac:dyDescent="0.3">
      <c r="A220" t="s">
        <v>113</v>
      </c>
      <c r="B220" t="s">
        <v>495</v>
      </c>
      <c r="C220" t="s">
        <v>8</v>
      </c>
      <c r="D220" t="s">
        <v>142</v>
      </c>
      <c r="E220" s="50">
        <v>0.196568127165346</v>
      </c>
      <c r="F220" s="50">
        <v>0.184013876526507</v>
      </c>
      <c r="G220" s="50">
        <v>0.25201804759653401</v>
      </c>
      <c r="H220" s="50">
        <v>0.26668327995146701</v>
      </c>
      <c r="I220" s="50">
        <v>0.241398718422521</v>
      </c>
      <c r="J220" s="50">
        <v>0.26929359517774198</v>
      </c>
      <c r="K220" s="50">
        <v>0.32290826194550298</v>
      </c>
      <c r="L220" s="50">
        <v>0.224167856031946</v>
      </c>
      <c r="M220" s="50">
        <v>0.21520442558004799</v>
      </c>
      <c r="N220" s="50">
        <v>0.24479117036599499</v>
      </c>
      <c r="O220" s="5"/>
    </row>
    <row r="221" spans="1:15" x14ac:dyDescent="0.3">
      <c r="A221" t="s">
        <v>113</v>
      </c>
      <c r="B221" t="s">
        <v>495</v>
      </c>
      <c r="C221" t="s">
        <v>163</v>
      </c>
      <c r="D221" t="s">
        <v>164</v>
      </c>
      <c r="E221" s="50"/>
      <c r="F221" s="50"/>
      <c r="G221" s="50">
        <v>2.4830940068014001E-3</v>
      </c>
      <c r="H221" s="50">
        <v>5.1908006455542999E-3</v>
      </c>
      <c r="I221" s="50">
        <v>2.4967182109686E-3</v>
      </c>
      <c r="J221" s="50">
        <v>9.7710320739649993E-4</v>
      </c>
      <c r="K221" s="50">
        <v>1.1083449510531E-3</v>
      </c>
      <c r="L221" s="50">
        <v>6.5310434405140005E-4</v>
      </c>
      <c r="M221" s="50">
        <v>5.8182513991163996E-3</v>
      </c>
      <c r="N221" s="50">
        <v>5.959025505843E-3</v>
      </c>
      <c r="O221" s="5"/>
    </row>
    <row r="222" spans="1:15" x14ac:dyDescent="0.3">
      <c r="A222" t="s">
        <v>113</v>
      </c>
      <c r="B222" t="s">
        <v>495</v>
      </c>
      <c r="C222" t="s">
        <v>21</v>
      </c>
      <c r="D222" t="s">
        <v>144</v>
      </c>
      <c r="E222" s="50">
        <v>9.6927931941254999E-2</v>
      </c>
      <c r="F222" s="50">
        <v>0.149727780683615</v>
      </c>
      <c r="G222" s="50">
        <v>0.10028446812965799</v>
      </c>
      <c r="H222" s="50">
        <v>0.15481510287281</v>
      </c>
      <c r="I222" s="50">
        <v>0.14098677453244099</v>
      </c>
      <c r="J222" s="50">
        <v>0.138966813699198</v>
      </c>
      <c r="K222" s="50">
        <v>0.100050022669297</v>
      </c>
      <c r="L222" s="50">
        <v>1.4778070208436101E-2</v>
      </c>
      <c r="M222" s="50">
        <v>2.6279792401875E-3</v>
      </c>
      <c r="N222" s="50">
        <v>2.6213047729110998E-3</v>
      </c>
      <c r="O222" s="5"/>
    </row>
    <row r="223" spans="1:15" x14ac:dyDescent="0.3">
      <c r="A223" t="s">
        <v>113</v>
      </c>
      <c r="B223" t="s">
        <v>495</v>
      </c>
      <c r="C223" t="s">
        <v>148</v>
      </c>
      <c r="D223" t="s">
        <v>149</v>
      </c>
      <c r="E223" s="50">
        <v>5.8098383525717001E-2</v>
      </c>
      <c r="F223" s="50">
        <v>5.7501450780993203E-2</v>
      </c>
      <c r="G223" s="50">
        <v>7.3817295010027206E-2</v>
      </c>
      <c r="H223" s="50">
        <v>4.1592564526367899E-2</v>
      </c>
      <c r="I223" s="50">
        <v>3.67952542714617E-2</v>
      </c>
      <c r="J223" s="50">
        <v>6.4997097280293598E-2</v>
      </c>
      <c r="K223" s="50">
        <v>2.5687234439672399E-2</v>
      </c>
      <c r="L223" s="50">
        <v>0.11477272403272</v>
      </c>
      <c r="M223" s="50">
        <v>6.6068894249434407E-2</v>
      </c>
      <c r="N223" s="50">
        <v>5.6543508279998003E-2</v>
      </c>
      <c r="O223" s="5"/>
    </row>
    <row r="224" spans="1:15" x14ac:dyDescent="0.3">
      <c r="A224" t="s">
        <v>114</v>
      </c>
      <c r="B224" t="s">
        <v>495</v>
      </c>
      <c r="C224" t="s">
        <v>29</v>
      </c>
      <c r="D224" t="s">
        <v>242</v>
      </c>
      <c r="E224" s="50"/>
      <c r="F224" s="50"/>
      <c r="G224" s="50"/>
      <c r="H224" s="50">
        <v>7.00569270516958E-8</v>
      </c>
      <c r="I224" s="50"/>
      <c r="J224" s="50"/>
      <c r="K224" s="50"/>
      <c r="L224" s="50"/>
      <c r="M224" s="50"/>
      <c r="N224" s="50"/>
      <c r="O224" s="5"/>
    </row>
    <row r="225" spans="1:15" x14ac:dyDescent="0.3">
      <c r="A225" t="s">
        <v>114</v>
      </c>
      <c r="B225" t="s">
        <v>495</v>
      </c>
      <c r="C225" t="s">
        <v>2</v>
      </c>
      <c r="D225" t="s">
        <v>170</v>
      </c>
      <c r="E225" s="50">
        <v>3.1380715845194E-3</v>
      </c>
      <c r="F225" s="50">
        <v>1.9917447906993E-3</v>
      </c>
      <c r="G225" s="50">
        <v>1.8119150561639E-3</v>
      </c>
      <c r="H225" s="50">
        <v>2.3961997603564001E-3</v>
      </c>
      <c r="I225" s="50">
        <v>2.1150984201265001E-3</v>
      </c>
      <c r="J225" s="50"/>
      <c r="K225" s="50">
        <v>1.8115339536512E-3</v>
      </c>
      <c r="L225" s="50">
        <v>3.4840593732463998E-3</v>
      </c>
      <c r="M225" s="50">
        <v>3.9483098893269997E-3</v>
      </c>
      <c r="N225" s="50">
        <v>2.2675103441209998E-3</v>
      </c>
      <c r="O225" s="5"/>
    </row>
    <row r="226" spans="1:15" x14ac:dyDescent="0.3">
      <c r="A226" t="s">
        <v>114</v>
      </c>
      <c r="B226" t="s">
        <v>495</v>
      </c>
      <c r="C226" t="s">
        <v>70</v>
      </c>
      <c r="D226" t="s">
        <v>171</v>
      </c>
      <c r="E226" s="50"/>
      <c r="F226" s="50"/>
      <c r="G226" s="50"/>
      <c r="H226" s="50">
        <v>2.6788038921439E-3</v>
      </c>
      <c r="I226" s="50">
        <v>3.2988543298998001E-3</v>
      </c>
      <c r="J226" s="50">
        <v>4.1833301304775002E-3</v>
      </c>
      <c r="K226" s="50">
        <v>7.9584547901672999E-3</v>
      </c>
      <c r="L226" s="50">
        <v>1.7890598583270901E-2</v>
      </c>
      <c r="M226" s="50">
        <v>2.1013093088989701E-2</v>
      </c>
      <c r="N226" s="50">
        <v>4.7939929074706997E-3</v>
      </c>
      <c r="O226" s="5"/>
    </row>
    <row r="227" spans="1:15" x14ac:dyDescent="0.3">
      <c r="A227" t="s">
        <v>114</v>
      </c>
      <c r="B227" t="s">
        <v>495</v>
      </c>
      <c r="C227" t="s">
        <v>0</v>
      </c>
      <c r="D227" t="s">
        <v>134</v>
      </c>
      <c r="E227" s="50"/>
      <c r="F227" s="50"/>
      <c r="G227" s="50"/>
      <c r="H227" s="50"/>
      <c r="I227" s="50"/>
      <c r="J227" s="50"/>
      <c r="K227" s="50"/>
      <c r="L227" s="50">
        <v>1.9400245209637999E-3</v>
      </c>
      <c r="M227" s="50"/>
      <c r="N227" s="50"/>
      <c r="O227" s="5"/>
    </row>
    <row r="228" spans="1:15" x14ac:dyDescent="0.3">
      <c r="A228" t="s">
        <v>114</v>
      </c>
      <c r="B228" t="s">
        <v>495</v>
      </c>
      <c r="C228" t="s">
        <v>3</v>
      </c>
      <c r="D228" t="s">
        <v>178</v>
      </c>
      <c r="E228" s="50"/>
      <c r="F228" s="50"/>
      <c r="G228" s="50"/>
      <c r="H228" s="50"/>
      <c r="I228" s="50"/>
      <c r="J228" s="50"/>
      <c r="K228" s="50"/>
      <c r="L228" s="50">
        <v>9.7905408914483998E-3</v>
      </c>
      <c r="M228" s="50">
        <v>3.8225940325619999E-3</v>
      </c>
      <c r="N228" s="50"/>
      <c r="O228" s="5"/>
    </row>
    <row r="229" spans="1:15" x14ac:dyDescent="0.3">
      <c r="A229" t="s">
        <v>114</v>
      </c>
      <c r="B229" t="s">
        <v>495</v>
      </c>
      <c r="C229" t="s">
        <v>74</v>
      </c>
      <c r="D229" t="s">
        <v>179</v>
      </c>
      <c r="E229" s="50"/>
      <c r="F229" s="50"/>
      <c r="G229" s="50"/>
      <c r="H229" s="50"/>
      <c r="I229" s="50">
        <v>2.8201382345528002E-3</v>
      </c>
      <c r="J229" s="50">
        <v>1.639138105623E-3</v>
      </c>
      <c r="K229" s="50">
        <v>2.3410090455235999E-3</v>
      </c>
      <c r="L229" s="50">
        <v>5.4630933635864002E-3</v>
      </c>
      <c r="M229" s="50">
        <v>7.5477198749743001E-3</v>
      </c>
      <c r="N229" s="50">
        <v>2.2771901123036001E-3</v>
      </c>
      <c r="O229" s="5"/>
    </row>
    <row r="230" spans="1:15" x14ac:dyDescent="0.3">
      <c r="A230" t="s">
        <v>114</v>
      </c>
      <c r="B230" t="s">
        <v>495</v>
      </c>
      <c r="C230" t="s">
        <v>42</v>
      </c>
      <c r="D230" t="s">
        <v>181</v>
      </c>
      <c r="E230" s="50"/>
      <c r="F230" s="50"/>
      <c r="G230" s="50"/>
      <c r="H230" s="50"/>
      <c r="I230" s="50">
        <v>2.2404709396770202E-8</v>
      </c>
      <c r="J230" s="50">
        <v>8.3741453015739894E-8</v>
      </c>
      <c r="K230" s="50"/>
      <c r="L230" s="50"/>
      <c r="M230" s="50"/>
      <c r="N230" s="50"/>
      <c r="O230" s="5"/>
    </row>
    <row r="231" spans="1:15" x14ac:dyDescent="0.3">
      <c r="A231" t="s">
        <v>114</v>
      </c>
      <c r="B231" t="s">
        <v>495</v>
      </c>
      <c r="C231" t="s">
        <v>4</v>
      </c>
      <c r="D231" t="s">
        <v>243</v>
      </c>
      <c r="E231" s="50"/>
      <c r="F231" s="50"/>
      <c r="G231" s="50"/>
      <c r="H231" s="50"/>
      <c r="I231" s="50"/>
      <c r="J231" s="50"/>
      <c r="K231" s="50"/>
      <c r="L231" s="50">
        <v>5.2092447113027302E-5</v>
      </c>
      <c r="M231" s="50"/>
      <c r="N231" s="50"/>
      <c r="O231" s="5"/>
    </row>
    <row r="232" spans="1:15" x14ac:dyDescent="0.3">
      <c r="A232" t="s">
        <v>114</v>
      </c>
      <c r="B232" t="s">
        <v>495</v>
      </c>
      <c r="C232" t="s">
        <v>5</v>
      </c>
      <c r="D232" t="s">
        <v>161</v>
      </c>
      <c r="E232" s="50"/>
      <c r="F232" s="50"/>
      <c r="G232" s="50"/>
      <c r="H232" s="50"/>
      <c r="I232" s="50"/>
      <c r="J232" s="50"/>
      <c r="K232" s="50">
        <v>1.5186404532230001E-3</v>
      </c>
      <c r="L232" s="50"/>
      <c r="M232" s="50"/>
      <c r="N232" s="50"/>
      <c r="O232" s="5"/>
    </row>
    <row r="233" spans="1:15" x14ac:dyDescent="0.3">
      <c r="A233" t="s">
        <v>114</v>
      </c>
      <c r="B233" t="s">
        <v>495</v>
      </c>
      <c r="C233" t="s">
        <v>6</v>
      </c>
      <c r="D233" t="s">
        <v>244</v>
      </c>
      <c r="E233" s="50"/>
      <c r="F233" s="50"/>
      <c r="G233" s="50"/>
      <c r="H233" s="50"/>
      <c r="I233" s="50"/>
      <c r="J233" s="50"/>
      <c r="K233" s="50"/>
      <c r="L233" s="50">
        <v>2.1978201594918998E-3</v>
      </c>
      <c r="M233" s="50"/>
      <c r="N233" s="50"/>
      <c r="O233" s="5"/>
    </row>
    <row r="234" spans="1:15" x14ac:dyDescent="0.3">
      <c r="A234" t="s">
        <v>114</v>
      </c>
      <c r="B234" t="s">
        <v>495</v>
      </c>
      <c r="C234" t="s">
        <v>1</v>
      </c>
      <c r="D234" t="s">
        <v>190</v>
      </c>
      <c r="E234" s="50"/>
      <c r="F234" s="50"/>
      <c r="G234" s="50"/>
      <c r="H234" s="50"/>
      <c r="I234" s="50"/>
      <c r="J234" s="50"/>
      <c r="K234" s="50"/>
      <c r="L234" s="50">
        <v>5.9123313628811998E-3</v>
      </c>
      <c r="M234" s="50"/>
      <c r="N234" s="50"/>
      <c r="O234" s="5"/>
    </row>
    <row r="235" spans="1:15" x14ac:dyDescent="0.3">
      <c r="A235" t="s">
        <v>114</v>
      </c>
      <c r="B235" t="s">
        <v>495</v>
      </c>
      <c r="C235" t="s">
        <v>58</v>
      </c>
      <c r="D235" t="s">
        <v>156</v>
      </c>
      <c r="E235" s="50"/>
      <c r="F235" s="50"/>
      <c r="G235" s="50"/>
      <c r="H235" s="50">
        <v>1.23834054025739E-6</v>
      </c>
      <c r="I235" s="50"/>
      <c r="J235" s="50"/>
      <c r="K235" s="50"/>
      <c r="L235" s="50"/>
      <c r="M235" s="50"/>
      <c r="N235" s="50"/>
      <c r="O235" s="5"/>
    </row>
    <row r="236" spans="1:15" x14ac:dyDescent="0.3">
      <c r="A236" t="s">
        <v>114</v>
      </c>
      <c r="B236" t="s">
        <v>495</v>
      </c>
      <c r="C236" t="s">
        <v>57</v>
      </c>
      <c r="D236" t="s">
        <v>193</v>
      </c>
      <c r="E236" s="50"/>
      <c r="F236" s="50"/>
      <c r="G236" s="50"/>
      <c r="H236" s="50"/>
      <c r="I236" s="50"/>
      <c r="J236" s="50"/>
      <c r="K236" s="50"/>
      <c r="L236" s="50"/>
      <c r="M236" s="50"/>
      <c r="N236" s="50">
        <v>1.8988751895956E-3</v>
      </c>
      <c r="O236" s="5"/>
    </row>
    <row r="237" spans="1:15" x14ac:dyDescent="0.3">
      <c r="A237" t="s">
        <v>114</v>
      </c>
      <c r="B237" t="s">
        <v>495</v>
      </c>
      <c r="C237" t="s">
        <v>7</v>
      </c>
      <c r="D237" t="s">
        <v>194</v>
      </c>
      <c r="E237" s="50">
        <v>5.1720987713000004E-3</v>
      </c>
      <c r="F237" s="50">
        <v>3.2827178093299998E-3</v>
      </c>
      <c r="G237" s="50">
        <v>2.4547847640599002E-3</v>
      </c>
      <c r="H237" s="50"/>
      <c r="I237" s="50">
        <v>8.3562740139151003E-3</v>
      </c>
      <c r="J237" s="50">
        <v>5.7607363499686997E-3</v>
      </c>
      <c r="K237" s="50">
        <v>3.7411707218632999E-3</v>
      </c>
      <c r="L237" s="50">
        <v>1.9742276304485001E-3</v>
      </c>
      <c r="M237" s="50">
        <v>8.1505839898312008E-3</v>
      </c>
      <c r="N237" s="50">
        <v>1.21863778479754E-2</v>
      </c>
      <c r="O237" s="5"/>
    </row>
    <row r="238" spans="1:15" x14ac:dyDescent="0.3">
      <c r="A238" t="s">
        <v>114</v>
      </c>
      <c r="B238" t="s">
        <v>495</v>
      </c>
      <c r="C238" t="s">
        <v>8</v>
      </c>
      <c r="D238" t="s">
        <v>142</v>
      </c>
      <c r="E238" s="50">
        <v>4.3584720922952201E-2</v>
      </c>
      <c r="F238" s="50">
        <v>2.7664444122989601E-2</v>
      </c>
      <c r="G238" s="50">
        <v>2.22980338566167E-2</v>
      </c>
      <c r="H238" s="50">
        <v>2.0855506411942799E-2</v>
      </c>
      <c r="I238" s="50">
        <v>3.9800174147302497E-2</v>
      </c>
      <c r="J238" s="50">
        <v>1.7059631663452798E-2</v>
      </c>
      <c r="K238" s="50">
        <v>7.5563123343329306E-5</v>
      </c>
      <c r="L238" s="50">
        <v>1.18662114835492E-2</v>
      </c>
      <c r="M238" s="50">
        <v>2.4561301781046398E-2</v>
      </c>
      <c r="N238" s="50">
        <v>2.85707120944792E-2</v>
      </c>
      <c r="O238" s="5"/>
    </row>
    <row r="239" spans="1:15" x14ac:dyDescent="0.3">
      <c r="A239" t="s">
        <v>114</v>
      </c>
      <c r="B239" t="s">
        <v>495</v>
      </c>
      <c r="C239" t="s">
        <v>163</v>
      </c>
      <c r="D239" t="s">
        <v>164</v>
      </c>
      <c r="E239" s="50"/>
      <c r="F239" s="50"/>
      <c r="G239" s="50">
        <v>6.1182838554074996E-3</v>
      </c>
      <c r="H239" s="50">
        <v>1.65318361575667E-2</v>
      </c>
      <c r="I239" s="50">
        <v>1.0284585318126E-2</v>
      </c>
      <c r="J239" s="50">
        <v>4.4536763218992002E-3</v>
      </c>
      <c r="K239" s="50">
        <v>8.2704220712625995E-3</v>
      </c>
      <c r="L239" s="50">
        <v>1.37808714258312E-2</v>
      </c>
      <c r="M239" s="50">
        <v>2.7141411654022E-3</v>
      </c>
      <c r="N239" s="50">
        <v>4.059687258866E-4</v>
      </c>
      <c r="O239" s="5"/>
    </row>
    <row r="240" spans="1:15" x14ac:dyDescent="0.3">
      <c r="A240" t="s">
        <v>114</v>
      </c>
      <c r="B240" t="s">
        <v>495</v>
      </c>
      <c r="C240" t="s">
        <v>9</v>
      </c>
      <c r="D240" t="s">
        <v>143</v>
      </c>
      <c r="E240" s="50"/>
      <c r="F240" s="50"/>
      <c r="G240" s="50"/>
      <c r="H240" s="50"/>
      <c r="I240" s="50">
        <v>1.0724934743087999E-2</v>
      </c>
      <c r="J240" s="50">
        <v>2.1539801254507E-3</v>
      </c>
      <c r="K240" s="50">
        <v>3.4733573496097E-3</v>
      </c>
      <c r="L240" s="50"/>
      <c r="M240" s="50">
        <v>1.8354346576111001E-3</v>
      </c>
      <c r="N240" s="50">
        <v>2.48109548566007E-2</v>
      </c>
      <c r="O240" s="5"/>
    </row>
    <row r="241" spans="1:15" x14ac:dyDescent="0.3">
      <c r="A241" t="s">
        <v>114</v>
      </c>
      <c r="B241" t="s">
        <v>495</v>
      </c>
      <c r="C241" t="s">
        <v>10</v>
      </c>
      <c r="D241" t="s">
        <v>195</v>
      </c>
      <c r="E241" s="50"/>
      <c r="F241" s="50"/>
      <c r="G241" s="50">
        <v>1.1481234990516E-3</v>
      </c>
      <c r="H241" s="50"/>
      <c r="I241" s="50">
        <v>2.4991476118890999E-3</v>
      </c>
      <c r="J241" s="50">
        <v>4.5876538829644001E-3</v>
      </c>
      <c r="K241" s="50">
        <v>2.6002099921988001E-3</v>
      </c>
      <c r="L241" s="50">
        <v>2.3180566539324002E-3</v>
      </c>
      <c r="M241" s="50">
        <v>1.4987023200727499E-2</v>
      </c>
      <c r="N241" s="50"/>
      <c r="O241" s="5"/>
    </row>
    <row r="242" spans="1:15" x14ac:dyDescent="0.3">
      <c r="A242" t="s">
        <v>114</v>
      </c>
      <c r="B242" t="s">
        <v>495</v>
      </c>
      <c r="C242" t="s">
        <v>21</v>
      </c>
      <c r="D242" t="s">
        <v>144</v>
      </c>
      <c r="E242" s="50"/>
      <c r="F242" s="50"/>
      <c r="G242" s="50"/>
      <c r="H242" s="50">
        <v>4.8647917499313298E-2</v>
      </c>
      <c r="I242" s="50">
        <v>5.0158738012814903E-2</v>
      </c>
      <c r="J242" s="50">
        <v>6.11894800037713E-2</v>
      </c>
      <c r="K242" s="50">
        <v>5.6530318057872703E-2</v>
      </c>
      <c r="L242" s="50">
        <v>4.5673319997104299E-2</v>
      </c>
      <c r="M242" s="50">
        <v>2.0597286287257498E-2</v>
      </c>
      <c r="N242" s="50">
        <v>4.1221392061883903E-2</v>
      </c>
      <c r="O242" s="5"/>
    </row>
    <row r="243" spans="1:15" x14ac:dyDescent="0.3">
      <c r="A243" t="s">
        <v>114</v>
      </c>
      <c r="B243" t="s">
        <v>495</v>
      </c>
      <c r="C243" t="s">
        <v>64</v>
      </c>
      <c r="D243" t="s">
        <v>199</v>
      </c>
      <c r="E243" s="50"/>
      <c r="F243" s="50"/>
      <c r="G243" s="50">
        <v>1.00964355661836E-5</v>
      </c>
      <c r="H243" s="50"/>
      <c r="I243" s="50"/>
      <c r="J243" s="50"/>
      <c r="K243" s="50"/>
      <c r="L243" s="50"/>
      <c r="M243" s="50"/>
      <c r="N243" s="50"/>
      <c r="O243" s="5"/>
    </row>
    <row r="244" spans="1:15" x14ac:dyDescent="0.3">
      <c r="A244" t="s">
        <v>114</v>
      </c>
      <c r="B244" t="s">
        <v>495</v>
      </c>
      <c r="C244" t="s">
        <v>11</v>
      </c>
      <c r="D244" t="s">
        <v>201</v>
      </c>
      <c r="E244" s="50">
        <v>6.2181224046718997E-3</v>
      </c>
      <c r="F244" s="50">
        <v>3.9468142676877E-3</v>
      </c>
      <c r="G244" s="50">
        <v>2.9512582520480001E-3</v>
      </c>
      <c r="H244" s="50"/>
      <c r="I244" s="50">
        <v>1.5760401181767001E-3</v>
      </c>
      <c r="J244" s="50">
        <v>4.9390248673695002E-3</v>
      </c>
      <c r="K244" s="50">
        <v>4.3061830300755999E-3</v>
      </c>
      <c r="L244" s="50">
        <v>9.4883029261445002E-3</v>
      </c>
      <c r="M244" s="50">
        <v>2.05359187069774E-2</v>
      </c>
      <c r="N244" s="50">
        <v>2.1476536914525501E-2</v>
      </c>
      <c r="O244" s="5"/>
    </row>
    <row r="245" spans="1:15" x14ac:dyDescent="0.3">
      <c r="A245" t="s">
        <v>114</v>
      </c>
      <c r="B245" t="s">
        <v>495</v>
      </c>
      <c r="C245" t="s">
        <v>77</v>
      </c>
      <c r="D245" t="s">
        <v>202</v>
      </c>
      <c r="E245" s="50"/>
      <c r="F245" s="50"/>
      <c r="G245" s="50"/>
      <c r="H245" s="50"/>
      <c r="I245" s="50"/>
      <c r="J245" s="50">
        <v>1.7474686592190999E-3</v>
      </c>
      <c r="K245" s="50"/>
      <c r="L245" s="50"/>
      <c r="M245" s="50"/>
      <c r="N245" s="50"/>
      <c r="O245" s="5"/>
    </row>
    <row r="246" spans="1:15" x14ac:dyDescent="0.3">
      <c r="A246" t="s">
        <v>114</v>
      </c>
      <c r="B246" t="s">
        <v>495</v>
      </c>
      <c r="C246" t="s">
        <v>28</v>
      </c>
      <c r="D246" t="s">
        <v>206</v>
      </c>
      <c r="E246" s="50"/>
      <c r="F246" s="50"/>
      <c r="G246" s="50">
        <v>1.2367323545352E-3</v>
      </c>
      <c r="H246" s="50"/>
      <c r="I246" s="50"/>
      <c r="J246" s="50"/>
      <c r="K246" s="50"/>
      <c r="L246" s="50"/>
      <c r="M246" s="50"/>
      <c r="N246" s="50"/>
      <c r="O246" s="5"/>
    </row>
    <row r="247" spans="1:15" x14ac:dyDescent="0.3">
      <c r="A247" t="s">
        <v>114</v>
      </c>
      <c r="B247" t="s">
        <v>495</v>
      </c>
      <c r="C247" t="s">
        <v>150</v>
      </c>
      <c r="D247" t="s">
        <v>151</v>
      </c>
      <c r="E247" s="50"/>
      <c r="F247" s="50"/>
      <c r="G247" s="50">
        <v>1.0676840253787999E-3</v>
      </c>
      <c r="H247" s="50">
        <v>9.1659093183739E-3</v>
      </c>
      <c r="I247" s="50">
        <v>4.3340068641737103E-2</v>
      </c>
      <c r="J247" s="50">
        <v>5.26063540327169E-2</v>
      </c>
      <c r="K247" s="50">
        <v>8.6341614956465099E-2</v>
      </c>
      <c r="L247" s="50">
        <v>0.185392550679601</v>
      </c>
      <c r="M247" s="50">
        <v>0.31570432068109</v>
      </c>
      <c r="N247" s="50">
        <v>0.30404108585981898</v>
      </c>
      <c r="O247" s="5"/>
    </row>
    <row r="248" spans="1:15" x14ac:dyDescent="0.3">
      <c r="A248" t="s">
        <v>115</v>
      </c>
      <c r="B248" t="s">
        <v>496</v>
      </c>
      <c r="C248" t="s">
        <v>163</v>
      </c>
      <c r="D248" t="s">
        <v>164</v>
      </c>
      <c r="E248" s="50">
        <v>5.5590135226837901E-2</v>
      </c>
      <c r="F248" s="50">
        <v>6.1917665540269597E-2</v>
      </c>
      <c r="G248" s="50">
        <v>5.3787188412724E-2</v>
      </c>
      <c r="H248" s="50">
        <v>4.4530391383036598E-2</v>
      </c>
      <c r="I248" s="50">
        <v>3.3010454606825203E-2</v>
      </c>
      <c r="J248" s="50">
        <v>1.79212565575128E-2</v>
      </c>
      <c r="K248" s="50">
        <v>1.6072725013476698E-2</v>
      </c>
      <c r="L248" s="50">
        <v>1.4929155829788199E-2</v>
      </c>
      <c r="M248" s="50">
        <v>1.311397220746E-2</v>
      </c>
      <c r="N248" s="50">
        <v>1.22647490348453E-2</v>
      </c>
      <c r="O248" s="5"/>
    </row>
    <row r="249" spans="1:15" x14ac:dyDescent="0.3">
      <c r="A249" t="s">
        <v>245</v>
      </c>
      <c r="B249" t="s">
        <v>496</v>
      </c>
      <c r="C249" t="s">
        <v>163</v>
      </c>
      <c r="D249" t="s">
        <v>164</v>
      </c>
      <c r="E249" s="50">
        <v>2.72556647692846E-2</v>
      </c>
      <c r="F249" s="50">
        <v>2.2422798720252098E-2</v>
      </c>
      <c r="G249" s="50">
        <v>1.7333859028749898E-2</v>
      </c>
      <c r="H249" s="50">
        <v>1.14894659057715E-2</v>
      </c>
      <c r="I249" s="50">
        <v>6.4079238407230002E-3</v>
      </c>
      <c r="J249" s="50">
        <v>6.7210938338495996E-3</v>
      </c>
      <c r="K249" s="50">
        <v>8.9268056780875005E-3</v>
      </c>
      <c r="L249" s="50">
        <v>5.8242285367137003E-3</v>
      </c>
      <c r="M249" s="50">
        <v>2.8659637944377001E-3</v>
      </c>
      <c r="N249" s="50">
        <v>2.3695228448384E-3</v>
      </c>
      <c r="O249" s="5"/>
    </row>
    <row r="250" spans="1:15" x14ac:dyDescent="0.3">
      <c r="A250" t="s">
        <v>116</v>
      </c>
      <c r="B250" t="s">
        <v>496</v>
      </c>
      <c r="C250" t="s">
        <v>163</v>
      </c>
      <c r="D250" t="s">
        <v>164</v>
      </c>
      <c r="E250" s="50">
        <v>1.7065872066906E-3</v>
      </c>
      <c r="F250" s="50">
        <v>1.6615564290571E-3</v>
      </c>
      <c r="G250" s="50">
        <v>1.507463833232E-3</v>
      </c>
      <c r="H250" s="50">
        <v>1.3682340421042999E-3</v>
      </c>
      <c r="I250" s="50">
        <v>1.1528220601043E-3</v>
      </c>
      <c r="J250" s="50">
        <v>8.9359893117810002E-4</v>
      </c>
      <c r="K250" s="50">
        <v>7.8368255951869999E-4</v>
      </c>
      <c r="L250" s="50">
        <v>7.0877042785919995E-4</v>
      </c>
      <c r="M250" s="50">
        <v>6.7927285482380004E-4</v>
      </c>
      <c r="N250" s="50">
        <v>6.3683591361830003E-4</v>
      </c>
      <c r="O250" s="5"/>
    </row>
    <row r="251" spans="1:15" x14ac:dyDescent="0.3">
      <c r="A251" t="s">
        <v>119</v>
      </c>
      <c r="B251" t="s">
        <v>496</v>
      </c>
      <c r="C251" t="s">
        <v>12</v>
      </c>
      <c r="D251" t="s">
        <v>135</v>
      </c>
      <c r="E251" s="50"/>
      <c r="F251" s="50">
        <v>5.0973494489634501E-6</v>
      </c>
      <c r="G251" s="50">
        <v>1.06479430865349E-5</v>
      </c>
      <c r="H251" s="50">
        <v>4.87133180521E-4</v>
      </c>
      <c r="I251" s="50">
        <v>7.6786529354697002E-3</v>
      </c>
      <c r="J251" s="50">
        <v>1.08862619438814E-2</v>
      </c>
      <c r="K251" s="50">
        <v>8.4171380717781002E-3</v>
      </c>
      <c r="L251" s="50">
        <v>5.3793874726278997E-3</v>
      </c>
      <c r="M251" s="50">
        <v>5.6247972453057002E-3</v>
      </c>
      <c r="N251" s="50">
        <v>4.6576953175545997E-3</v>
      </c>
      <c r="O251" s="5"/>
    </row>
    <row r="252" spans="1:15" x14ac:dyDescent="0.3">
      <c r="A252" t="s">
        <v>119</v>
      </c>
      <c r="B252" t="s">
        <v>496</v>
      </c>
      <c r="C252" t="s">
        <v>24</v>
      </c>
      <c r="D252" t="s">
        <v>154</v>
      </c>
      <c r="E252" s="50"/>
      <c r="F252" s="50"/>
      <c r="G252" s="50"/>
      <c r="H252" s="50"/>
      <c r="I252" s="50">
        <v>4.2423496881048097E-5</v>
      </c>
      <c r="J252" s="50"/>
      <c r="K252" s="50"/>
      <c r="L252" s="50">
        <v>1.4173540712496999E-3</v>
      </c>
      <c r="M252" s="50">
        <v>5.7919654403380003E-4</v>
      </c>
      <c r="N252" s="50">
        <v>4.8046880780210001E-4</v>
      </c>
      <c r="O252" s="5"/>
    </row>
    <row r="253" spans="1:15" x14ac:dyDescent="0.3">
      <c r="A253" t="s">
        <v>119</v>
      </c>
      <c r="B253" t="s">
        <v>496</v>
      </c>
      <c r="C253" t="s">
        <v>32</v>
      </c>
      <c r="D253" t="s">
        <v>246</v>
      </c>
      <c r="E253" s="50"/>
      <c r="F253" s="50"/>
      <c r="G253" s="50"/>
      <c r="H253" s="50">
        <v>7.4258107726388105E-5</v>
      </c>
      <c r="I253" s="50">
        <v>8.13117023553425E-5</v>
      </c>
      <c r="J253" s="50">
        <v>4.7891289684533501E-5</v>
      </c>
      <c r="K253" s="50"/>
      <c r="L253" s="50"/>
      <c r="M253" s="50">
        <v>9.6532920505145703E-5</v>
      </c>
      <c r="N253" s="50">
        <v>7.8981175824844601E-5</v>
      </c>
      <c r="O253" s="5"/>
    </row>
    <row r="254" spans="1:15" x14ac:dyDescent="0.3">
      <c r="A254" t="s">
        <v>119</v>
      </c>
      <c r="B254" t="s">
        <v>496</v>
      </c>
      <c r="C254" t="s">
        <v>16</v>
      </c>
      <c r="D254" t="s">
        <v>155</v>
      </c>
      <c r="E254" s="50"/>
      <c r="F254" s="50"/>
      <c r="G254" s="50"/>
      <c r="H254" s="50">
        <v>1.336645930205E-4</v>
      </c>
      <c r="I254" s="50">
        <v>1.1100815017207001E-3</v>
      </c>
      <c r="J254" s="50">
        <v>2.0946401068004199E-2</v>
      </c>
      <c r="K254" s="50">
        <v>1.09024059639641E-2</v>
      </c>
      <c r="L254" s="50">
        <v>5.7551627602186999E-3</v>
      </c>
      <c r="M254" s="50">
        <v>2.5710669096043999E-3</v>
      </c>
      <c r="N254" s="50">
        <v>2.1281038439492001E-3</v>
      </c>
      <c r="O254" s="5"/>
    </row>
    <row r="255" spans="1:15" x14ac:dyDescent="0.3">
      <c r="A255" t="s">
        <v>119</v>
      </c>
      <c r="B255" t="s">
        <v>496</v>
      </c>
      <c r="C255" t="s">
        <v>17</v>
      </c>
      <c r="D255" t="s">
        <v>136</v>
      </c>
      <c r="E255" s="50"/>
      <c r="F255" s="50"/>
      <c r="G255" s="50"/>
      <c r="H255" s="50">
        <v>1.4851622432191701E-5</v>
      </c>
      <c r="I255" s="50"/>
      <c r="J255" s="50"/>
      <c r="K255" s="50"/>
      <c r="L255" s="50">
        <v>4.2873992419261998E-5</v>
      </c>
      <c r="M255" s="50">
        <v>9.6532920505145703E-5</v>
      </c>
      <c r="N255" s="50">
        <v>7.8981175824844601E-5</v>
      </c>
      <c r="O255" s="5"/>
    </row>
    <row r="256" spans="1:15" x14ac:dyDescent="0.3">
      <c r="A256" t="s">
        <v>119</v>
      </c>
      <c r="B256" t="s">
        <v>496</v>
      </c>
      <c r="C256" t="s">
        <v>14</v>
      </c>
      <c r="D256" t="s">
        <v>167</v>
      </c>
      <c r="E256" s="50"/>
      <c r="F256" s="50"/>
      <c r="G256" s="50">
        <v>1.7036708938455999E-5</v>
      </c>
      <c r="H256" s="50">
        <v>1.0039696025805E-3</v>
      </c>
      <c r="I256" s="50">
        <v>4.9140550553880005E-4</v>
      </c>
      <c r="J256" s="50">
        <v>1.9455800116839999E-4</v>
      </c>
      <c r="K256" s="50"/>
      <c r="L256" s="50"/>
      <c r="M256" s="50"/>
      <c r="N256" s="50"/>
      <c r="O256" s="5"/>
    </row>
    <row r="257" spans="1:15" x14ac:dyDescent="0.3">
      <c r="A257" t="s">
        <v>119</v>
      </c>
      <c r="B257" t="s">
        <v>496</v>
      </c>
      <c r="C257" t="s">
        <v>13</v>
      </c>
      <c r="D257" t="s">
        <v>138</v>
      </c>
      <c r="E257" s="50"/>
      <c r="F257" s="50">
        <v>9.1833735864918099E-6</v>
      </c>
      <c r="G257" s="50">
        <v>1.06479430865349E-5</v>
      </c>
      <c r="H257" s="50">
        <v>9.7426635993340003E-4</v>
      </c>
      <c r="I257" s="50">
        <v>2.8741919136909999E-3</v>
      </c>
      <c r="J257" s="50">
        <v>2.0892524568823E-3</v>
      </c>
      <c r="K257" s="50">
        <v>2.6136278839809998E-3</v>
      </c>
      <c r="L257" s="50">
        <v>7.515508771275E-4</v>
      </c>
      <c r="M257" s="50">
        <v>2.1543280742744998E-3</v>
      </c>
      <c r="N257" s="50">
        <v>1.7836581706134999E-3</v>
      </c>
      <c r="O257" s="5"/>
    </row>
    <row r="258" spans="1:15" x14ac:dyDescent="0.3">
      <c r="A258" t="s">
        <v>119</v>
      </c>
      <c r="B258" t="s">
        <v>496</v>
      </c>
      <c r="C258" t="s">
        <v>39</v>
      </c>
      <c r="D258" t="s">
        <v>219</v>
      </c>
      <c r="E258" s="50"/>
      <c r="F258" s="50"/>
      <c r="G258" s="50"/>
      <c r="H258" s="50">
        <v>1.0039696025805E-3</v>
      </c>
      <c r="I258" s="50">
        <v>4.6807258225423001E-3</v>
      </c>
      <c r="J258" s="50">
        <v>1.0302588296394299E-2</v>
      </c>
      <c r="K258" s="50">
        <v>1.7369564626713999E-3</v>
      </c>
      <c r="L258" s="50">
        <v>4.1612729826849998E-4</v>
      </c>
      <c r="M258" s="50">
        <v>2.1543280742744998E-3</v>
      </c>
      <c r="N258" s="50">
        <v>1.7836581706134999E-3</v>
      </c>
      <c r="O258" s="5"/>
    </row>
    <row r="259" spans="1:15" x14ac:dyDescent="0.3">
      <c r="A259" t="s">
        <v>119</v>
      </c>
      <c r="B259" t="s">
        <v>496</v>
      </c>
      <c r="C259" t="s">
        <v>139</v>
      </c>
      <c r="D259" t="s">
        <v>140</v>
      </c>
      <c r="E259" s="50"/>
      <c r="F259" s="50"/>
      <c r="G259" s="50"/>
      <c r="H259" s="50">
        <v>1.4851622432191701E-5</v>
      </c>
      <c r="I259" s="50">
        <v>4.2423496881048097E-5</v>
      </c>
      <c r="J259" s="50"/>
      <c r="K259" s="50"/>
      <c r="L259" s="50">
        <v>8.32257011832445E-5</v>
      </c>
      <c r="M259" s="50">
        <v>6.3570527815299296E-5</v>
      </c>
      <c r="N259" s="50">
        <v>5.2654117990269499E-5</v>
      </c>
      <c r="O259" s="5"/>
    </row>
    <row r="260" spans="1:15" x14ac:dyDescent="0.3">
      <c r="A260" t="s">
        <v>119</v>
      </c>
      <c r="B260" t="s">
        <v>496</v>
      </c>
      <c r="C260" t="s">
        <v>47</v>
      </c>
      <c r="D260" t="s">
        <v>224</v>
      </c>
      <c r="E260" s="50"/>
      <c r="F260" s="50"/>
      <c r="G260" s="50"/>
      <c r="H260" s="50"/>
      <c r="I260" s="50"/>
      <c r="J260" s="50"/>
      <c r="K260" s="50"/>
      <c r="L260" s="50">
        <v>8.32257011832445E-5</v>
      </c>
      <c r="M260" s="50">
        <v>3.2962600673008397E-5</v>
      </c>
      <c r="N260" s="50">
        <v>2.6327060155692999E-5</v>
      </c>
      <c r="O260" s="5"/>
    </row>
    <row r="261" spans="1:15" x14ac:dyDescent="0.3">
      <c r="A261" t="s">
        <v>119</v>
      </c>
      <c r="B261" t="s">
        <v>496</v>
      </c>
      <c r="C261" t="s">
        <v>186</v>
      </c>
      <c r="D261" t="s">
        <v>187</v>
      </c>
      <c r="E261" s="50"/>
      <c r="F261" s="50"/>
      <c r="G261" s="50"/>
      <c r="H261" s="50"/>
      <c r="I261" s="50">
        <v>3.7120559770909998E-4</v>
      </c>
      <c r="J261" s="50">
        <v>1.9455800116839999E-4</v>
      </c>
      <c r="K261" s="50"/>
      <c r="L261" s="50">
        <v>4.2873992419261998E-5</v>
      </c>
      <c r="M261" s="50"/>
      <c r="N261" s="50"/>
      <c r="O261" s="5"/>
    </row>
    <row r="262" spans="1:15" x14ac:dyDescent="0.3">
      <c r="A262" t="s">
        <v>119</v>
      </c>
      <c r="B262" t="s">
        <v>496</v>
      </c>
      <c r="C262" t="s">
        <v>54</v>
      </c>
      <c r="D262" t="s">
        <v>227</v>
      </c>
      <c r="E262" s="50"/>
      <c r="F262" s="50"/>
      <c r="G262" s="50">
        <v>1.7036708938455999E-5</v>
      </c>
      <c r="H262" s="50">
        <v>3.0386417239065999E-3</v>
      </c>
      <c r="I262" s="50">
        <v>1.3260878066734301E-2</v>
      </c>
      <c r="J262" s="50">
        <v>3.4311030996361201E-2</v>
      </c>
      <c r="K262" s="50">
        <v>3.2338524299973102E-2</v>
      </c>
      <c r="L262" s="50">
        <v>8.6730956980882994E-3</v>
      </c>
      <c r="M262" s="50">
        <v>1.6387020576760999E-3</v>
      </c>
      <c r="N262" s="50">
        <v>1.3580374022878999E-3</v>
      </c>
      <c r="O262" s="5"/>
    </row>
    <row r="263" spans="1:15" x14ac:dyDescent="0.3">
      <c r="A263" t="s">
        <v>119</v>
      </c>
      <c r="B263" t="s">
        <v>496</v>
      </c>
      <c r="C263" t="s">
        <v>53</v>
      </c>
      <c r="D263" t="s">
        <v>210</v>
      </c>
      <c r="E263" s="50"/>
      <c r="F263" s="50"/>
      <c r="G263" s="50">
        <v>1.4907120321148999E-5</v>
      </c>
      <c r="H263" s="50">
        <v>1.782194569912E-4</v>
      </c>
      <c r="I263" s="50">
        <v>1.1100815017207001E-3</v>
      </c>
      <c r="J263" s="50">
        <v>6.794561083311E-4</v>
      </c>
      <c r="K263" s="50">
        <v>8.9032674115750005E-4</v>
      </c>
      <c r="L263" s="50">
        <v>4.5900098879960002E-4</v>
      </c>
      <c r="M263" s="50"/>
      <c r="N263" s="50"/>
      <c r="O263" s="5"/>
    </row>
    <row r="264" spans="1:15" x14ac:dyDescent="0.3">
      <c r="A264" t="s">
        <v>119</v>
      </c>
      <c r="B264" t="s">
        <v>496</v>
      </c>
      <c r="C264" t="s">
        <v>58</v>
      </c>
      <c r="D264" t="s">
        <v>156</v>
      </c>
      <c r="E264" s="50"/>
      <c r="F264" s="50"/>
      <c r="G264" s="50"/>
      <c r="H264" s="50"/>
      <c r="I264" s="50"/>
      <c r="J264" s="50"/>
      <c r="K264" s="50"/>
      <c r="L264" s="50">
        <v>1.7099039595757999E-3</v>
      </c>
      <c r="M264" s="50">
        <v>4.6288620625767997E-3</v>
      </c>
      <c r="N264" s="50">
        <v>3.8327808387378999E-3</v>
      </c>
      <c r="O264" s="5"/>
    </row>
    <row r="265" spans="1:15" x14ac:dyDescent="0.3">
      <c r="A265" t="s">
        <v>119</v>
      </c>
      <c r="B265" t="s">
        <v>496</v>
      </c>
      <c r="C265" t="s">
        <v>8</v>
      </c>
      <c r="D265" t="s">
        <v>142</v>
      </c>
      <c r="E265" s="50"/>
      <c r="F265" s="50"/>
      <c r="G265" s="50"/>
      <c r="H265" s="50"/>
      <c r="I265" s="50">
        <v>4.5251730006449999E-4</v>
      </c>
      <c r="J265" s="50"/>
      <c r="K265" s="50"/>
      <c r="L265" s="50">
        <v>8.32257011832445E-5</v>
      </c>
      <c r="M265" s="50"/>
      <c r="N265" s="50"/>
      <c r="O265" s="5"/>
    </row>
    <row r="266" spans="1:15" x14ac:dyDescent="0.3">
      <c r="A266" t="s">
        <v>119</v>
      </c>
      <c r="B266" t="s">
        <v>496</v>
      </c>
      <c r="C266" t="s">
        <v>27</v>
      </c>
      <c r="D266" t="s">
        <v>231</v>
      </c>
      <c r="E266" s="50"/>
      <c r="F266" s="50"/>
      <c r="G266" s="50"/>
      <c r="H266" s="50">
        <v>1.4851622432191701E-5</v>
      </c>
      <c r="I266" s="50">
        <v>4.2423496881048097E-5</v>
      </c>
      <c r="J266" s="50">
        <v>9.5782460799565103E-5</v>
      </c>
      <c r="K266" s="50"/>
      <c r="L266" s="50">
        <v>2.4967649973419998E-4</v>
      </c>
      <c r="M266" s="50">
        <v>9.6532920505145703E-5</v>
      </c>
      <c r="N266" s="50">
        <v>7.8981175824844601E-5</v>
      </c>
      <c r="O266" s="5"/>
    </row>
    <row r="267" spans="1:15" x14ac:dyDescent="0.3">
      <c r="A267" t="s">
        <v>119</v>
      </c>
      <c r="B267" t="s">
        <v>496</v>
      </c>
      <c r="C267" t="s">
        <v>31</v>
      </c>
      <c r="D267" t="s">
        <v>211</v>
      </c>
      <c r="E267" s="50"/>
      <c r="F267" s="50"/>
      <c r="G267" s="50"/>
      <c r="H267" s="50">
        <v>2.9703243755742001E-5</v>
      </c>
      <c r="I267" s="50"/>
      <c r="J267" s="50">
        <v>4.7891289684533501E-5</v>
      </c>
      <c r="K267" s="50"/>
      <c r="L267" s="50"/>
      <c r="M267" s="50"/>
      <c r="N267" s="50"/>
      <c r="O267" s="5"/>
    </row>
    <row r="268" spans="1:15" x14ac:dyDescent="0.3">
      <c r="A268" t="s">
        <v>119</v>
      </c>
      <c r="B268" t="s">
        <v>496</v>
      </c>
      <c r="C268" t="s">
        <v>120</v>
      </c>
      <c r="D268" t="s">
        <v>233</v>
      </c>
      <c r="E268" s="50"/>
      <c r="F268" s="50"/>
      <c r="G268" s="50"/>
      <c r="H268" s="50"/>
      <c r="I268" s="50"/>
      <c r="J268" s="50"/>
      <c r="K268" s="50"/>
      <c r="L268" s="50">
        <v>1.2080295821888E-3</v>
      </c>
      <c r="M268" s="50"/>
      <c r="N268" s="50"/>
      <c r="O268" s="5"/>
    </row>
    <row r="269" spans="1:15" x14ac:dyDescent="0.3">
      <c r="A269" t="s">
        <v>119</v>
      </c>
      <c r="B269" t="s">
        <v>496</v>
      </c>
      <c r="C269" t="s">
        <v>26</v>
      </c>
      <c r="D269" t="s">
        <v>165</v>
      </c>
      <c r="E269" s="50"/>
      <c r="F269" s="50"/>
      <c r="G269" s="50">
        <v>2.4630457759220802E-6</v>
      </c>
      <c r="H269" s="50">
        <v>1.18812971697E-4</v>
      </c>
      <c r="I269" s="50">
        <v>4.1009380318339999E-4</v>
      </c>
      <c r="J269" s="50">
        <v>1.7989122322345E-3</v>
      </c>
      <c r="K269" s="50">
        <v>2.9468176453510001E-3</v>
      </c>
      <c r="L269" s="50">
        <v>2.9255019026620002E-4</v>
      </c>
      <c r="M269" s="50">
        <v>6.3570527815299296E-5</v>
      </c>
      <c r="N269" s="50">
        <v>5.2654117990269499E-5</v>
      </c>
      <c r="O269" s="5"/>
    </row>
    <row r="270" spans="1:15" x14ac:dyDescent="0.3">
      <c r="A270" t="s">
        <v>119</v>
      </c>
      <c r="B270" t="s">
        <v>496</v>
      </c>
      <c r="C270" t="s">
        <v>168</v>
      </c>
      <c r="D270" t="s">
        <v>169</v>
      </c>
      <c r="E270" s="50"/>
      <c r="F270" s="50"/>
      <c r="G270" s="50">
        <v>2.1295886173069901E-5</v>
      </c>
      <c r="H270" s="50">
        <v>7.9604690405079995E-4</v>
      </c>
      <c r="I270" s="50">
        <v>4.3943672185951998E-3</v>
      </c>
      <c r="J270" s="50">
        <v>3.7893890300765998E-3</v>
      </c>
      <c r="K270" s="50">
        <v>1.2235165025275001E-3</v>
      </c>
      <c r="L270" s="50">
        <v>3.3290189900180001E-4</v>
      </c>
      <c r="M270" s="50"/>
      <c r="N270" s="50"/>
      <c r="O270" s="5"/>
    </row>
    <row r="271" spans="1:15" x14ac:dyDescent="0.3">
      <c r="A271" t="s">
        <v>119</v>
      </c>
      <c r="B271" t="s">
        <v>496</v>
      </c>
      <c r="C271" t="s">
        <v>61</v>
      </c>
      <c r="D271" t="s">
        <v>234</v>
      </c>
      <c r="E271" s="50"/>
      <c r="F271" s="50"/>
      <c r="G271" s="50"/>
      <c r="H271" s="50">
        <v>7.4258107726388105E-5</v>
      </c>
      <c r="I271" s="50">
        <v>4.5251730006449999E-4</v>
      </c>
      <c r="J271" s="50">
        <v>3.4122471259980002E-4</v>
      </c>
      <c r="K271" s="50"/>
      <c r="L271" s="50"/>
      <c r="M271" s="50"/>
      <c r="N271" s="50"/>
      <c r="O271" s="5"/>
    </row>
    <row r="272" spans="1:15" x14ac:dyDescent="0.3">
      <c r="A272" t="s">
        <v>119</v>
      </c>
      <c r="B272" t="s">
        <v>496</v>
      </c>
      <c r="C272" t="s">
        <v>21</v>
      </c>
      <c r="D272" t="s">
        <v>144</v>
      </c>
      <c r="E272" s="50"/>
      <c r="F272" s="50">
        <v>5.0973494489634501E-6</v>
      </c>
      <c r="G272" s="50">
        <v>2.3425474790377001E-5</v>
      </c>
      <c r="H272" s="50">
        <v>7.2178879743299996E-4</v>
      </c>
      <c r="I272" s="50">
        <v>7.5938059417076003E-3</v>
      </c>
      <c r="J272" s="50">
        <v>1.06917040613857E-2</v>
      </c>
      <c r="K272" s="50">
        <v>2.5224103575638399E-2</v>
      </c>
      <c r="L272" s="50">
        <v>9.5078716725349992E-3</v>
      </c>
      <c r="M272" s="50"/>
      <c r="N272" s="50"/>
      <c r="O272" s="5"/>
    </row>
    <row r="273" spans="1:15" x14ac:dyDescent="0.3">
      <c r="A273" t="s">
        <v>119</v>
      </c>
      <c r="B273" t="s">
        <v>496</v>
      </c>
      <c r="C273" t="s">
        <v>212</v>
      </c>
      <c r="D273" t="s">
        <v>213</v>
      </c>
      <c r="E273" s="50"/>
      <c r="F273" s="50"/>
      <c r="G273" s="50"/>
      <c r="H273" s="50"/>
      <c r="I273" s="50">
        <v>4.2423496881048097E-5</v>
      </c>
      <c r="J273" s="50"/>
      <c r="K273" s="50"/>
      <c r="L273" s="50"/>
      <c r="M273" s="50"/>
      <c r="N273" s="50"/>
      <c r="O273" s="5"/>
    </row>
    <row r="274" spans="1:15" x14ac:dyDescent="0.3">
      <c r="A274" t="s">
        <v>119</v>
      </c>
      <c r="B274" t="s">
        <v>496</v>
      </c>
      <c r="C274" t="s">
        <v>146</v>
      </c>
      <c r="D274" t="s">
        <v>147</v>
      </c>
      <c r="E274" s="50"/>
      <c r="F274" s="50"/>
      <c r="G274" s="50"/>
      <c r="H274" s="50">
        <v>1.4851622432191701E-5</v>
      </c>
      <c r="I274" s="50">
        <v>8.13117023553425E-5</v>
      </c>
      <c r="J274" s="50"/>
      <c r="K274" s="50"/>
      <c r="L274" s="50">
        <v>4.2873992419261998E-5</v>
      </c>
      <c r="M274" s="50">
        <v>3.2962600673008397E-5</v>
      </c>
      <c r="N274" s="50">
        <v>2.6327060155692999E-5</v>
      </c>
      <c r="O274" s="5"/>
    </row>
    <row r="275" spans="1:15" x14ac:dyDescent="0.3">
      <c r="A275" t="s">
        <v>119</v>
      </c>
      <c r="B275" t="s">
        <v>496</v>
      </c>
      <c r="C275" t="s">
        <v>67</v>
      </c>
      <c r="D275" t="s">
        <v>238</v>
      </c>
      <c r="E275" s="50"/>
      <c r="F275" s="50"/>
      <c r="G275" s="50"/>
      <c r="H275" s="50"/>
      <c r="I275" s="50"/>
      <c r="J275" s="50"/>
      <c r="K275" s="50"/>
      <c r="L275" s="50">
        <v>2.9255019026620002E-4</v>
      </c>
      <c r="M275" s="50">
        <v>1.7681971760005E-3</v>
      </c>
      <c r="N275" s="50">
        <v>1.4633456336261999E-3</v>
      </c>
      <c r="O275" s="5"/>
    </row>
    <row r="276" spans="1:15" x14ac:dyDescent="0.3">
      <c r="A276" t="s">
        <v>119</v>
      </c>
      <c r="B276" t="s">
        <v>496</v>
      </c>
      <c r="C276" t="s">
        <v>38</v>
      </c>
      <c r="D276" t="s">
        <v>215</v>
      </c>
      <c r="E276" s="50"/>
      <c r="F276" s="50"/>
      <c r="G276" s="50"/>
      <c r="H276" s="50"/>
      <c r="I276" s="50">
        <v>4.2423496881048097E-5</v>
      </c>
      <c r="J276" s="50"/>
      <c r="K276" s="50"/>
      <c r="L276" s="50"/>
      <c r="M276" s="50"/>
      <c r="N276" s="50"/>
      <c r="O276" s="5"/>
    </row>
    <row r="277" spans="1:15" x14ac:dyDescent="0.3">
      <c r="A277" t="s">
        <v>119</v>
      </c>
      <c r="B277" t="s">
        <v>496</v>
      </c>
      <c r="C277" t="s">
        <v>69</v>
      </c>
      <c r="D277" t="s">
        <v>204</v>
      </c>
      <c r="E277" s="50"/>
      <c r="F277" s="50"/>
      <c r="G277" s="50"/>
      <c r="H277" s="50"/>
      <c r="I277" s="50"/>
      <c r="J277" s="50"/>
      <c r="K277" s="50"/>
      <c r="L277" s="50"/>
      <c r="M277" s="50">
        <v>3.2962600673008397E-5</v>
      </c>
      <c r="N277" s="50">
        <v>2.6327060155692999E-5</v>
      </c>
      <c r="O277" s="5"/>
    </row>
    <row r="278" spans="1:15" x14ac:dyDescent="0.3">
      <c r="A278" t="s">
        <v>119</v>
      </c>
      <c r="B278" t="s">
        <v>496</v>
      </c>
      <c r="C278" t="s">
        <v>148</v>
      </c>
      <c r="D278" t="s">
        <v>149</v>
      </c>
      <c r="E278" s="50"/>
      <c r="F278" s="50">
        <v>1.6070903776360601E-5</v>
      </c>
      <c r="G278" s="50">
        <v>4.8280792654673098E-6</v>
      </c>
      <c r="H278" s="50"/>
      <c r="I278" s="50">
        <v>1.626234047106E-4</v>
      </c>
      <c r="J278" s="50">
        <v>4.7891289684533501E-5</v>
      </c>
      <c r="K278" s="50"/>
      <c r="L278" s="50">
        <v>2.4967649973419998E-4</v>
      </c>
      <c r="M278" s="50">
        <v>3.2962600673008397E-5</v>
      </c>
      <c r="N278" s="50">
        <v>2.6327060155692999E-5</v>
      </c>
      <c r="O278" s="5"/>
    </row>
    <row r="279" spans="1:15" x14ac:dyDescent="0.3">
      <c r="A279" t="s">
        <v>119</v>
      </c>
      <c r="B279" t="s">
        <v>496</v>
      </c>
      <c r="C279" t="s">
        <v>150</v>
      </c>
      <c r="D279" t="s">
        <v>151</v>
      </c>
      <c r="E279" s="50"/>
      <c r="F279" s="50">
        <v>5.0973494489634501E-6</v>
      </c>
      <c r="G279" s="50"/>
      <c r="H279" s="50">
        <v>1.039613503734E-4</v>
      </c>
      <c r="I279" s="50">
        <v>5.3382900241984999E-3</v>
      </c>
      <c r="J279" s="50">
        <v>2.19191904804826E-2</v>
      </c>
      <c r="K279" s="50">
        <v>6.3633782296192501E-2</v>
      </c>
      <c r="L279" s="50">
        <v>7.8095688594141205E-2</v>
      </c>
      <c r="M279" s="50">
        <v>4.9434173001805297E-2</v>
      </c>
      <c r="N279" s="50">
        <v>4.0938574935084703E-2</v>
      </c>
      <c r="O279" s="5"/>
    </row>
    <row r="280" spans="1:15" x14ac:dyDescent="0.3">
      <c r="A280" t="s">
        <v>119</v>
      </c>
      <c r="B280" t="s">
        <v>496</v>
      </c>
      <c r="C280" t="s">
        <v>22</v>
      </c>
      <c r="D280" t="s">
        <v>152</v>
      </c>
      <c r="E280" s="50"/>
      <c r="F280" s="50"/>
      <c r="G280" s="50"/>
      <c r="H280" s="50"/>
      <c r="I280" s="50"/>
      <c r="J280" s="50"/>
      <c r="K280" s="50"/>
      <c r="L280" s="50"/>
      <c r="M280" s="50">
        <v>3.7294596044139998E-3</v>
      </c>
      <c r="N280" s="50">
        <v>3.0890414549110999E-3</v>
      </c>
      <c r="O280" s="5"/>
    </row>
    <row r="281" spans="1:15" x14ac:dyDescent="0.3">
      <c r="A281" t="s">
        <v>119</v>
      </c>
      <c r="B281" t="s">
        <v>496</v>
      </c>
      <c r="C281" t="s">
        <v>63</v>
      </c>
      <c r="D281" t="s">
        <v>216</v>
      </c>
      <c r="E281" s="50"/>
      <c r="F281" s="50"/>
      <c r="G281" s="50"/>
      <c r="H281" s="50"/>
      <c r="I281" s="50">
        <v>4.2423496881048097E-5</v>
      </c>
      <c r="J281" s="50"/>
      <c r="K281" s="50">
        <v>1.3245658563856E-3</v>
      </c>
      <c r="L281" s="50">
        <v>7.0867718659679997E-4</v>
      </c>
      <c r="M281" s="50"/>
      <c r="N281" s="50"/>
      <c r="O281" s="5"/>
    </row>
    <row r="282" spans="1:15" x14ac:dyDescent="0.3">
      <c r="A282" t="s">
        <v>117</v>
      </c>
      <c r="B282" t="s">
        <v>496</v>
      </c>
      <c r="C282" t="s">
        <v>2</v>
      </c>
      <c r="D282" t="s">
        <v>170</v>
      </c>
      <c r="E282" s="50"/>
      <c r="F282" s="50"/>
      <c r="G282" s="50"/>
      <c r="H282" s="50"/>
      <c r="I282" s="50"/>
      <c r="J282" s="50"/>
      <c r="K282" s="50">
        <v>2.1120012929739899E-7</v>
      </c>
      <c r="L282" s="50"/>
      <c r="M282" s="50"/>
      <c r="N282" s="50"/>
      <c r="O282" s="5"/>
    </row>
    <row r="283" spans="1:15" x14ac:dyDescent="0.3">
      <c r="A283" t="s">
        <v>117</v>
      </c>
      <c r="B283" t="s">
        <v>496</v>
      </c>
      <c r="C283" t="s">
        <v>30</v>
      </c>
      <c r="D283" t="s">
        <v>172</v>
      </c>
      <c r="E283" s="50"/>
      <c r="F283" s="50"/>
      <c r="G283" s="50"/>
      <c r="H283" s="50"/>
      <c r="I283" s="50"/>
      <c r="J283" s="50"/>
      <c r="K283" s="50"/>
      <c r="L283" s="50"/>
      <c r="M283" s="50">
        <v>5.5592337729419796E-6</v>
      </c>
      <c r="N283" s="50"/>
      <c r="O283" s="5"/>
    </row>
    <row r="284" spans="1:15" x14ac:dyDescent="0.3">
      <c r="A284" t="s">
        <v>117</v>
      </c>
      <c r="B284" t="s">
        <v>496</v>
      </c>
      <c r="C284" t="s">
        <v>81</v>
      </c>
      <c r="D284" t="s">
        <v>173</v>
      </c>
      <c r="E284" s="50"/>
      <c r="F284" s="50"/>
      <c r="G284" s="50"/>
      <c r="H284" s="50"/>
      <c r="I284" s="50">
        <v>0</v>
      </c>
      <c r="J284" s="50">
        <v>1.3704680319920001E-4</v>
      </c>
      <c r="K284" s="50">
        <v>1.094418862597E-4</v>
      </c>
      <c r="L284" s="50">
        <v>8.2776226093754404E-5</v>
      </c>
      <c r="M284" s="50">
        <v>6.7356820193888998E-10</v>
      </c>
      <c r="N284" s="50">
        <v>6.4946893923706296E-5</v>
      </c>
      <c r="O284" s="5"/>
    </row>
    <row r="285" spans="1:15" x14ac:dyDescent="0.3">
      <c r="A285" t="s">
        <v>117</v>
      </c>
      <c r="B285" t="s">
        <v>496</v>
      </c>
      <c r="C285" t="s">
        <v>12</v>
      </c>
      <c r="D285" t="s">
        <v>135</v>
      </c>
      <c r="E285" s="50">
        <v>2.8187302443480003E-4</v>
      </c>
      <c r="F285" s="50">
        <v>1.2131947396024001E-3</v>
      </c>
      <c r="G285" s="50">
        <v>5.4591065716450005E-4</v>
      </c>
      <c r="H285" s="50">
        <v>2.5756637766842999E-3</v>
      </c>
      <c r="I285" s="50">
        <v>4.897474187238E-4</v>
      </c>
      <c r="J285" s="50">
        <v>2.5397977117309998E-4</v>
      </c>
      <c r="K285" s="50">
        <v>9.9465179424129994E-4</v>
      </c>
      <c r="L285" s="50">
        <v>2.624040674199E-4</v>
      </c>
      <c r="M285" s="50">
        <v>2.9381915233980002E-4</v>
      </c>
      <c r="N285" s="50">
        <v>7.8008311893420005E-4</v>
      </c>
      <c r="O285" s="5"/>
    </row>
    <row r="286" spans="1:15" x14ac:dyDescent="0.3">
      <c r="A286" t="s">
        <v>117</v>
      </c>
      <c r="B286" t="s">
        <v>496</v>
      </c>
      <c r="C286" t="s">
        <v>24</v>
      </c>
      <c r="D286" t="s">
        <v>154</v>
      </c>
      <c r="E286" s="50">
        <v>4.7947313456383103E-5</v>
      </c>
      <c r="F286" s="50">
        <v>1.52320249152956E-5</v>
      </c>
      <c r="G286" s="50">
        <v>4.1432639739900798E-7</v>
      </c>
      <c r="H286" s="50">
        <v>4.2072679773632199E-7</v>
      </c>
      <c r="I286" s="50">
        <v>2.9627755546294499E-8</v>
      </c>
      <c r="J286" s="50">
        <v>1.6652235804116701E-8</v>
      </c>
      <c r="K286" s="50">
        <v>5.4826173148865501E-8</v>
      </c>
      <c r="L286" s="50">
        <v>2.649453406914E-4</v>
      </c>
      <c r="M286" s="50">
        <v>1.7114218630910001E-4</v>
      </c>
      <c r="N286" s="50">
        <v>3.1526135044010001E-4</v>
      </c>
      <c r="O286" s="5"/>
    </row>
    <row r="287" spans="1:15" x14ac:dyDescent="0.3">
      <c r="A287" t="s">
        <v>117</v>
      </c>
      <c r="B287" t="s">
        <v>496</v>
      </c>
      <c r="C287" t="s">
        <v>16</v>
      </c>
      <c r="D287" t="s">
        <v>155</v>
      </c>
      <c r="E287" s="50">
        <v>5.3224979857793002E-7</v>
      </c>
      <c r="F287" s="50"/>
      <c r="G287" s="50"/>
      <c r="H287" s="50">
        <v>2.7510547769536602E-7</v>
      </c>
      <c r="I287" s="50">
        <v>4.7419570367148898E-8</v>
      </c>
      <c r="J287" s="50">
        <v>1.32404497487243E-6</v>
      </c>
      <c r="K287" s="50">
        <v>1.8328684423370299E-6</v>
      </c>
      <c r="L287" s="50"/>
      <c r="M287" s="50"/>
      <c r="N287" s="50"/>
      <c r="O287" s="5"/>
    </row>
    <row r="288" spans="1:15" x14ac:dyDescent="0.3">
      <c r="A288" t="s">
        <v>117</v>
      </c>
      <c r="B288" t="s">
        <v>496</v>
      </c>
      <c r="C288" t="s">
        <v>33</v>
      </c>
      <c r="D288" t="s">
        <v>218</v>
      </c>
      <c r="E288" s="50"/>
      <c r="F288" s="50"/>
      <c r="G288" s="50"/>
      <c r="H288" s="50">
        <v>2.2585249267478201E-10</v>
      </c>
      <c r="I288" s="50"/>
      <c r="J288" s="50"/>
      <c r="K288" s="50"/>
      <c r="L288" s="50"/>
      <c r="M288" s="50"/>
      <c r="N288" s="50"/>
      <c r="O288" s="5"/>
    </row>
    <row r="289" spans="1:15" x14ac:dyDescent="0.3">
      <c r="A289" t="s">
        <v>117</v>
      </c>
      <c r="B289" t="s">
        <v>496</v>
      </c>
      <c r="C289" t="s">
        <v>17</v>
      </c>
      <c r="D289" t="s">
        <v>136</v>
      </c>
      <c r="E289" s="50">
        <v>3.7300261539673997E-5</v>
      </c>
      <c r="F289" s="50">
        <v>6.2056477635982298E-6</v>
      </c>
      <c r="G289" s="50">
        <v>3.4789730430910399E-5</v>
      </c>
      <c r="H289" s="50">
        <v>2.4070641710231199E-5</v>
      </c>
      <c r="I289" s="50">
        <v>2.75895855864828E-5</v>
      </c>
      <c r="J289" s="50">
        <v>2.5311763793994301E-5</v>
      </c>
      <c r="K289" s="50">
        <v>1.49528994862941E-5</v>
      </c>
      <c r="L289" s="50">
        <v>2.2880376121816998E-5</v>
      </c>
      <c r="M289" s="50"/>
      <c r="N289" s="50">
        <v>8.1583708722180099E-5</v>
      </c>
      <c r="O289" s="5"/>
    </row>
    <row r="290" spans="1:15" x14ac:dyDescent="0.3">
      <c r="A290" t="s">
        <v>117</v>
      </c>
      <c r="B290" t="s">
        <v>496</v>
      </c>
      <c r="C290" t="s">
        <v>37</v>
      </c>
      <c r="D290" t="s">
        <v>207</v>
      </c>
      <c r="E290" s="50">
        <v>1.70444369525986E-5</v>
      </c>
      <c r="F290" s="50">
        <v>2.5080458411027198E-6</v>
      </c>
      <c r="G290" s="50">
        <v>7.5855202065258896E-7</v>
      </c>
      <c r="H290" s="50">
        <v>5.4996495198214703E-7</v>
      </c>
      <c r="I290" s="50">
        <v>1.0741348888468401E-7</v>
      </c>
      <c r="J290" s="50"/>
      <c r="K290" s="50"/>
      <c r="L290" s="50"/>
      <c r="M290" s="50"/>
      <c r="N290" s="50"/>
      <c r="O290" s="5"/>
    </row>
    <row r="291" spans="1:15" x14ac:dyDescent="0.3">
      <c r="A291" t="s">
        <v>117</v>
      </c>
      <c r="B291" t="s">
        <v>496</v>
      </c>
      <c r="C291" t="s">
        <v>14</v>
      </c>
      <c r="D291" t="s">
        <v>167</v>
      </c>
      <c r="E291" s="50">
        <v>6.2890603242447797E-12</v>
      </c>
      <c r="F291" s="50"/>
      <c r="G291" s="50">
        <v>4.2495734708116802E-7</v>
      </c>
      <c r="H291" s="50">
        <v>2.72636736487799E-8</v>
      </c>
      <c r="I291" s="50">
        <v>0</v>
      </c>
      <c r="J291" s="50">
        <v>1.6652235804116701E-8</v>
      </c>
      <c r="K291" s="50"/>
      <c r="L291" s="50"/>
      <c r="M291" s="50">
        <v>1.2577262570779999E-4</v>
      </c>
      <c r="N291" s="50"/>
      <c r="O291" s="5"/>
    </row>
    <row r="292" spans="1:15" x14ac:dyDescent="0.3">
      <c r="A292" t="s">
        <v>117</v>
      </c>
      <c r="B292" t="s">
        <v>496</v>
      </c>
      <c r="C292" t="s">
        <v>13</v>
      </c>
      <c r="D292" t="s">
        <v>138</v>
      </c>
      <c r="E292" s="50">
        <v>9.6433665823509999E-4</v>
      </c>
      <c r="F292" s="50">
        <v>1.4045582830076E-3</v>
      </c>
      <c r="G292" s="50">
        <v>6.9848104048339998E-4</v>
      </c>
      <c r="H292" s="50">
        <v>2.2016351514628999E-3</v>
      </c>
      <c r="I292" s="50">
        <v>6.5595369456500005E-4</v>
      </c>
      <c r="J292" s="50">
        <v>7.8378324645119997E-4</v>
      </c>
      <c r="K292" s="50">
        <v>8.1627558740150004E-4</v>
      </c>
      <c r="L292" s="50">
        <v>4.0479956556470001E-4</v>
      </c>
      <c r="M292" s="50">
        <v>3.6983972979149103E-8</v>
      </c>
      <c r="N292" s="50">
        <v>3.931937322763E-4</v>
      </c>
      <c r="O292" s="5"/>
    </row>
    <row r="293" spans="1:15" x14ac:dyDescent="0.3">
      <c r="A293" t="s">
        <v>117</v>
      </c>
      <c r="B293" t="s">
        <v>496</v>
      </c>
      <c r="C293" t="s">
        <v>3</v>
      </c>
      <c r="D293" t="s">
        <v>178</v>
      </c>
      <c r="E293" s="50"/>
      <c r="F293" s="50"/>
      <c r="G293" s="50"/>
      <c r="H293" s="50"/>
      <c r="I293" s="50">
        <v>0</v>
      </c>
      <c r="J293" s="50"/>
      <c r="K293" s="50">
        <v>6.1059382734100705E-8</v>
      </c>
      <c r="L293" s="50"/>
      <c r="M293" s="50"/>
      <c r="N293" s="50">
        <v>5.7722326167471403E-5</v>
      </c>
      <c r="O293" s="5"/>
    </row>
    <row r="294" spans="1:15" x14ac:dyDescent="0.3">
      <c r="A294" t="s">
        <v>117</v>
      </c>
      <c r="B294" t="s">
        <v>496</v>
      </c>
      <c r="C294" t="s">
        <v>74</v>
      </c>
      <c r="D294" t="s">
        <v>179</v>
      </c>
      <c r="E294" s="50"/>
      <c r="F294" s="50"/>
      <c r="G294" s="50">
        <v>1.79097819746E-4</v>
      </c>
      <c r="H294" s="50"/>
      <c r="I294" s="50">
        <v>1.7618156143649999E-4</v>
      </c>
      <c r="J294" s="50">
        <v>4.3338040225170002E-4</v>
      </c>
      <c r="K294" s="50">
        <v>3.6108179585860002E-4</v>
      </c>
      <c r="L294" s="50">
        <v>6.1569457161630005E-4</v>
      </c>
      <c r="M294" s="50">
        <v>5.1163945508749995E-4</v>
      </c>
      <c r="N294" s="50">
        <v>6.6900406916229997E-4</v>
      </c>
      <c r="O294" s="5"/>
    </row>
    <row r="295" spans="1:15" x14ac:dyDescent="0.3">
      <c r="A295" t="s">
        <v>117</v>
      </c>
      <c r="B295" t="s">
        <v>496</v>
      </c>
      <c r="C295" t="s">
        <v>39</v>
      </c>
      <c r="D295" t="s">
        <v>219</v>
      </c>
      <c r="E295" s="50"/>
      <c r="F295" s="50"/>
      <c r="G295" s="50">
        <v>0</v>
      </c>
      <c r="H295" s="50"/>
      <c r="I295" s="50"/>
      <c r="J295" s="50"/>
      <c r="K295" s="50"/>
      <c r="L295" s="50">
        <v>1.4055647127932101E-5</v>
      </c>
      <c r="M295" s="50">
        <v>2.8723580470430101E-7</v>
      </c>
      <c r="N295" s="50"/>
      <c r="O295" s="5"/>
    </row>
    <row r="296" spans="1:15" x14ac:dyDescent="0.3">
      <c r="A296" t="s">
        <v>117</v>
      </c>
      <c r="B296" t="s">
        <v>496</v>
      </c>
      <c r="C296" t="s">
        <v>25</v>
      </c>
      <c r="D296" t="s">
        <v>220</v>
      </c>
      <c r="E296" s="50">
        <v>9.7266568859154796E-5</v>
      </c>
      <c r="F296" s="50">
        <v>6.4095467466488299E-6</v>
      </c>
      <c r="G296" s="50">
        <v>7.7663061868133997E-7</v>
      </c>
      <c r="H296" s="50">
        <v>3.9547830704870403E-5</v>
      </c>
      <c r="I296" s="50">
        <v>1.3449676318549999E-4</v>
      </c>
      <c r="J296" s="50">
        <v>2.604775110536E-4</v>
      </c>
      <c r="K296" s="50">
        <v>1.163791188695E-4</v>
      </c>
      <c r="L296" s="50">
        <v>1.408009121493E-4</v>
      </c>
      <c r="M296" s="50">
        <v>3.73161412700557E-8</v>
      </c>
      <c r="N296" s="50">
        <v>2.6235295137910902E-5</v>
      </c>
      <c r="O296" s="5"/>
    </row>
    <row r="297" spans="1:15" x14ac:dyDescent="0.3">
      <c r="A297" t="s">
        <v>117</v>
      </c>
      <c r="B297" t="s">
        <v>496</v>
      </c>
      <c r="C297" t="s">
        <v>139</v>
      </c>
      <c r="D297" t="s">
        <v>140</v>
      </c>
      <c r="E297" s="50">
        <v>3.2236358602450002E-4</v>
      </c>
      <c r="F297" s="50">
        <v>5.1268238690769998E-4</v>
      </c>
      <c r="G297" s="50">
        <v>4.0086953926950003E-4</v>
      </c>
      <c r="H297" s="50">
        <v>1.2257719339293001E-3</v>
      </c>
      <c r="I297" s="50">
        <v>3.1477900508250002E-4</v>
      </c>
      <c r="J297" s="50">
        <v>3.1645165374E-4</v>
      </c>
      <c r="K297" s="50">
        <v>2.090635130523E-4</v>
      </c>
      <c r="L297" s="50">
        <v>3.67124510876683E-5</v>
      </c>
      <c r="M297" s="50">
        <v>4.84417612079893E-5</v>
      </c>
      <c r="N297" s="50">
        <v>3.1848535025041297E-5</v>
      </c>
      <c r="O297" s="5"/>
    </row>
    <row r="298" spans="1:15" x14ac:dyDescent="0.3">
      <c r="A298" t="s">
        <v>117</v>
      </c>
      <c r="B298" t="s">
        <v>496</v>
      </c>
      <c r="C298" t="s">
        <v>41</v>
      </c>
      <c r="D298" t="s">
        <v>221</v>
      </c>
      <c r="E298" s="50"/>
      <c r="F298" s="50"/>
      <c r="G298" s="50"/>
      <c r="H298" s="50"/>
      <c r="I298" s="50"/>
      <c r="J298" s="50">
        <v>3.42153181838252E-7</v>
      </c>
      <c r="K298" s="50">
        <v>3.6669474052786803E-5</v>
      </c>
      <c r="L298" s="50">
        <v>1.0583402835469999E-4</v>
      </c>
      <c r="M298" s="50">
        <v>7.1410016786318194E-5</v>
      </c>
      <c r="N298" s="50">
        <v>8.7145834775365498E-5</v>
      </c>
      <c r="O298" s="5"/>
    </row>
    <row r="299" spans="1:15" x14ac:dyDescent="0.3">
      <c r="A299" t="s">
        <v>117</v>
      </c>
      <c r="B299" t="s">
        <v>496</v>
      </c>
      <c r="C299" t="s">
        <v>43</v>
      </c>
      <c r="D299" t="s">
        <v>222</v>
      </c>
      <c r="E299" s="50"/>
      <c r="F299" s="50"/>
      <c r="G299" s="50"/>
      <c r="H299" s="50">
        <v>7.3361538623223705E-8</v>
      </c>
      <c r="I299" s="50"/>
      <c r="J299" s="50">
        <v>8.4346222847619297E-9</v>
      </c>
      <c r="K299" s="50"/>
      <c r="L299" s="50"/>
      <c r="M299" s="50"/>
      <c r="N299" s="50"/>
      <c r="O299" s="5"/>
    </row>
    <row r="300" spans="1:15" x14ac:dyDescent="0.3">
      <c r="A300" t="s">
        <v>117</v>
      </c>
      <c r="B300" t="s">
        <v>496</v>
      </c>
      <c r="C300" t="s">
        <v>45</v>
      </c>
      <c r="D300" t="s">
        <v>208</v>
      </c>
      <c r="E300" s="50">
        <v>5.87931865328761E-12</v>
      </c>
      <c r="F300" s="50"/>
      <c r="G300" s="50">
        <v>2.1395469084217E-7</v>
      </c>
      <c r="H300" s="50">
        <v>2.41687588562419E-7</v>
      </c>
      <c r="I300" s="50">
        <v>0</v>
      </c>
      <c r="J300" s="50">
        <v>3.2376282787241899E-8</v>
      </c>
      <c r="K300" s="50">
        <v>1.6273224312899398E-8</v>
      </c>
      <c r="L300" s="50"/>
      <c r="M300" s="50"/>
      <c r="N300" s="50"/>
      <c r="O300" s="5"/>
    </row>
    <row r="301" spans="1:15" x14ac:dyDescent="0.3">
      <c r="A301" t="s">
        <v>117</v>
      </c>
      <c r="B301" t="s">
        <v>496</v>
      </c>
      <c r="C301" t="s">
        <v>49</v>
      </c>
      <c r="D301" t="s">
        <v>223</v>
      </c>
      <c r="E301" s="50"/>
      <c r="F301" s="50"/>
      <c r="G301" s="50">
        <v>1.80615785803052E-7</v>
      </c>
      <c r="H301" s="50"/>
      <c r="I301" s="50">
        <v>9.4265871148986799E-7</v>
      </c>
      <c r="J301" s="50"/>
      <c r="K301" s="50"/>
      <c r="L301" s="50"/>
      <c r="M301" s="50"/>
      <c r="N301" s="50"/>
      <c r="O301" s="5"/>
    </row>
    <row r="302" spans="1:15" x14ac:dyDescent="0.3">
      <c r="A302" t="s">
        <v>117</v>
      </c>
      <c r="B302" t="s">
        <v>496</v>
      </c>
      <c r="C302" t="s">
        <v>47</v>
      </c>
      <c r="D302" t="s">
        <v>224</v>
      </c>
      <c r="E302" s="50"/>
      <c r="F302" s="50"/>
      <c r="G302" s="50"/>
      <c r="H302" s="50"/>
      <c r="I302" s="50"/>
      <c r="J302" s="50">
        <v>1.11439166900751E-8</v>
      </c>
      <c r="K302" s="50"/>
      <c r="L302" s="50"/>
      <c r="M302" s="50"/>
      <c r="N302" s="50"/>
      <c r="O302" s="5"/>
    </row>
    <row r="303" spans="1:15" x14ac:dyDescent="0.3">
      <c r="A303" t="s">
        <v>117</v>
      </c>
      <c r="B303" t="s">
        <v>496</v>
      </c>
      <c r="C303" t="s">
        <v>5</v>
      </c>
      <c r="D303" t="s">
        <v>161</v>
      </c>
      <c r="E303" s="50">
        <v>1.5580933007805699E-5</v>
      </c>
      <c r="F303" s="50">
        <v>0</v>
      </c>
      <c r="G303" s="50">
        <v>2.1106961478247001E-6</v>
      </c>
      <c r="H303" s="50">
        <v>5.8506083043717602E-6</v>
      </c>
      <c r="I303" s="50">
        <v>1.66440287714609E-5</v>
      </c>
      <c r="J303" s="50">
        <v>3.3037320392710498E-6</v>
      </c>
      <c r="K303" s="50">
        <v>1.61952219550362E-6</v>
      </c>
      <c r="L303" s="50">
        <v>1.87450589505908E-11</v>
      </c>
      <c r="M303" s="50"/>
      <c r="N303" s="50"/>
      <c r="O303" s="5"/>
    </row>
    <row r="304" spans="1:15" x14ac:dyDescent="0.3">
      <c r="A304" t="s">
        <v>117</v>
      </c>
      <c r="B304" t="s">
        <v>496</v>
      </c>
      <c r="C304" t="s">
        <v>48</v>
      </c>
      <c r="D304" t="s">
        <v>209</v>
      </c>
      <c r="E304" s="50"/>
      <c r="F304" s="50"/>
      <c r="G304" s="50">
        <v>2.4675397648593098E-7</v>
      </c>
      <c r="H304" s="50">
        <v>2.07404647179173E-7</v>
      </c>
      <c r="I304" s="50">
        <v>2.4062902614688803E-7</v>
      </c>
      <c r="J304" s="50">
        <v>2.6672076128448301E-7</v>
      </c>
      <c r="K304" s="50">
        <v>4.1814179279586602E-7</v>
      </c>
      <c r="L304" s="50"/>
      <c r="M304" s="50"/>
      <c r="N304" s="50"/>
      <c r="O304" s="5"/>
    </row>
    <row r="305" spans="1:15" x14ac:dyDescent="0.3">
      <c r="A305" t="s">
        <v>117</v>
      </c>
      <c r="B305" t="s">
        <v>496</v>
      </c>
      <c r="C305" t="s">
        <v>186</v>
      </c>
      <c r="D305" t="s">
        <v>187</v>
      </c>
      <c r="E305" s="50">
        <v>5.40808403574925E-5</v>
      </c>
      <c r="F305" s="50">
        <v>1.0447674944739999E-4</v>
      </c>
      <c r="G305" s="50">
        <v>8.6604308527056496E-5</v>
      </c>
      <c r="H305" s="50">
        <v>4.0906813168890003E-4</v>
      </c>
      <c r="I305" s="50">
        <v>8.2067216225295493E-5</v>
      </c>
      <c r="J305" s="50">
        <v>7.52982543624815E-5</v>
      </c>
      <c r="K305" s="50">
        <v>4.6377960561507498E-5</v>
      </c>
      <c r="L305" s="50"/>
      <c r="M305" s="50"/>
      <c r="N305" s="50"/>
      <c r="O305" s="5"/>
    </row>
    <row r="306" spans="1:15" x14ac:dyDescent="0.3">
      <c r="A306" t="s">
        <v>117</v>
      </c>
      <c r="B306" t="s">
        <v>496</v>
      </c>
      <c r="C306" t="s">
        <v>50</v>
      </c>
      <c r="D306" t="s">
        <v>225</v>
      </c>
      <c r="E306" s="50">
        <v>8.3882992476981798E-6</v>
      </c>
      <c r="F306" s="50">
        <v>1.7646210054781401E-7</v>
      </c>
      <c r="G306" s="50">
        <v>6.1190164826719195E-7</v>
      </c>
      <c r="H306" s="50">
        <v>8.4810159296102805E-7</v>
      </c>
      <c r="I306" s="50">
        <v>1.5673024111542099E-6</v>
      </c>
      <c r="J306" s="50">
        <v>7.1956803835475898E-5</v>
      </c>
      <c r="K306" s="50">
        <v>2.1102859698203402E-6</v>
      </c>
      <c r="L306" s="50"/>
      <c r="M306" s="50"/>
      <c r="N306" s="50"/>
      <c r="O306" s="5"/>
    </row>
    <row r="307" spans="1:15" x14ac:dyDescent="0.3">
      <c r="A307" t="s">
        <v>117</v>
      </c>
      <c r="B307" t="s">
        <v>496</v>
      </c>
      <c r="C307" t="s">
        <v>44</v>
      </c>
      <c r="D307" t="s">
        <v>226</v>
      </c>
      <c r="E307" s="50"/>
      <c r="F307" s="50"/>
      <c r="G307" s="50"/>
      <c r="H307" s="50">
        <v>1.22795300580251E-13</v>
      </c>
      <c r="I307" s="50"/>
      <c r="J307" s="50"/>
      <c r="K307" s="50">
        <v>1.5733963120554601E-7</v>
      </c>
      <c r="L307" s="50"/>
      <c r="M307" s="50"/>
      <c r="N307" s="50"/>
      <c r="O307" s="5"/>
    </row>
    <row r="308" spans="1:15" x14ac:dyDescent="0.3">
      <c r="A308" t="s">
        <v>117</v>
      </c>
      <c r="B308" t="s">
        <v>496</v>
      </c>
      <c r="C308" t="s">
        <v>54</v>
      </c>
      <c r="D308" t="s">
        <v>227</v>
      </c>
      <c r="E308" s="50"/>
      <c r="F308" s="50">
        <v>0</v>
      </c>
      <c r="G308" s="50"/>
      <c r="H308" s="50">
        <v>5.4607634362423702E-7</v>
      </c>
      <c r="I308" s="50">
        <v>2.1305841073353099E-7</v>
      </c>
      <c r="J308" s="50"/>
      <c r="K308" s="50"/>
      <c r="L308" s="50"/>
      <c r="M308" s="50"/>
      <c r="N308" s="50"/>
      <c r="O308" s="5"/>
    </row>
    <row r="309" spans="1:15" x14ac:dyDescent="0.3">
      <c r="A309" t="s">
        <v>117</v>
      </c>
      <c r="B309" t="s">
        <v>496</v>
      </c>
      <c r="C309" t="s">
        <v>55</v>
      </c>
      <c r="D309" t="s">
        <v>192</v>
      </c>
      <c r="E309" s="50"/>
      <c r="F309" s="50"/>
      <c r="G309" s="50"/>
      <c r="H309" s="50"/>
      <c r="I309" s="50"/>
      <c r="J309" s="50">
        <v>8.0499584121887798E-5</v>
      </c>
      <c r="K309" s="50">
        <v>1.699582960844E-4</v>
      </c>
      <c r="L309" s="50"/>
      <c r="M309" s="50"/>
      <c r="N309" s="50">
        <v>8.4673573234042706E-5</v>
      </c>
      <c r="O309" s="5"/>
    </row>
    <row r="310" spans="1:15" x14ac:dyDescent="0.3">
      <c r="A310" t="s">
        <v>117</v>
      </c>
      <c r="B310" t="s">
        <v>496</v>
      </c>
      <c r="C310" t="s">
        <v>53</v>
      </c>
      <c r="D310" t="s">
        <v>210</v>
      </c>
      <c r="E310" s="50"/>
      <c r="F310" s="50">
        <v>0</v>
      </c>
      <c r="G310" s="50">
        <v>2.5693716900408098E-7</v>
      </c>
      <c r="H310" s="50"/>
      <c r="I310" s="50"/>
      <c r="J310" s="50"/>
      <c r="K310" s="50"/>
      <c r="L310" s="50">
        <v>3.9209812503560801E-5</v>
      </c>
      <c r="M310" s="50">
        <v>5.5601564108985501E-5</v>
      </c>
      <c r="N310" s="50">
        <v>6.2586189517883698E-12</v>
      </c>
      <c r="O310" s="5"/>
    </row>
    <row r="311" spans="1:15" x14ac:dyDescent="0.3">
      <c r="A311" t="s">
        <v>117</v>
      </c>
      <c r="B311" t="s">
        <v>496</v>
      </c>
      <c r="C311" t="s">
        <v>228</v>
      </c>
      <c r="D311" t="s">
        <v>229</v>
      </c>
      <c r="E311" s="50"/>
      <c r="F311" s="50"/>
      <c r="G311" s="50"/>
      <c r="H311" s="50"/>
      <c r="I311" s="50">
        <v>0</v>
      </c>
      <c r="J311" s="50"/>
      <c r="K311" s="50"/>
      <c r="L311" s="50"/>
      <c r="M311" s="50"/>
      <c r="N311" s="50"/>
      <c r="O311" s="5"/>
    </row>
    <row r="312" spans="1:15" x14ac:dyDescent="0.3">
      <c r="A312" t="s">
        <v>117</v>
      </c>
      <c r="B312" t="s">
        <v>496</v>
      </c>
      <c r="C312" t="s">
        <v>58</v>
      </c>
      <c r="D312" t="s">
        <v>156</v>
      </c>
      <c r="E312" s="50">
        <v>5.0690993654603898E-8</v>
      </c>
      <c r="F312" s="50"/>
      <c r="G312" s="50"/>
      <c r="H312" s="50">
        <v>2.2585249267478201E-10</v>
      </c>
      <c r="I312" s="50">
        <v>0</v>
      </c>
      <c r="J312" s="50"/>
      <c r="K312" s="50"/>
      <c r="L312" s="50">
        <v>6.9816463126991898E-6</v>
      </c>
      <c r="M312" s="50"/>
      <c r="N312" s="50"/>
      <c r="O312" s="5"/>
    </row>
    <row r="313" spans="1:15" x14ac:dyDescent="0.3">
      <c r="A313" t="s">
        <v>117</v>
      </c>
      <c r="B313" t="s">
        <v>496</v>
      </c>
      <c r="C313" t="s">
        <v>56</v>
      </c>
      <c r="D313" t="s">
        <v>230</v>
      </c>
      <c r="E313" s="50">
        <v>9.9581106547036996E-8</v>
      </c>
      <c r="F313" s="50"/>
      <c r="G313" s="50"/>
      <c r="H313" s="50"/>
      <c r="I313" s="50"/>
      <c r="J313" s="50"/>
      <c r="K313" s="50"/>
      <c r="L313" s="50"/>
      <c r="M313" s="50"/>
      <c r="N313" s="50"/>
      <c r="O313" s="5"/>
    </row>
    <row r="314" spans="1:15" x14ac:dyDescent="0.3">
      <c r="A314" t="s">
        <v>117</v>
      </c>
      <c r="B314" t="s">
        <v>496</v>
      </c>
      <c r="C314" t="s">
        <v>57</v>
      </c>
      <c r="D314" t="s">
        <v>193</v>
      </c>
      <c r="E314" s="50">
        <v>1.5407231097391999E-5</v>
      </c>
      <c r="F314" s="50">
        <v>2.9065638554176898E-6</v>
      </c>
      <c r="G314" s="50">
        <v>1.3008231810179499E-6</v>
      </c>
      <c r="H314" s="50">
        <v>6.9926046128754096E-7</v>
      </c>
      <c r="I314" s="50">
        <v>9.6905298994686192E-6</v>
      </c>
      <c r="J314" s="50">
        <v>5.7773017938183503E-7</v>
      </c>
      <c r="K314" s="50">
        <v>7.6087654389620798E-5</v>
      </c>
      <c r="L314" s="50"/>
      <c r="M314" s="50"/>
      <c r="N314" s="50"/>
      <c r="O314" s="5"/>
    </row>
    <row r="315" spans="1:15" x14ac:dyDescent="0.3">
      <c r="A315" t="s">
        <v>117</v>
      </c>
      <c r="B315" t="s">
        <v>496</v>
      </c>
      <c r="C315" t="s">
        <v>7</v>
      </c>
      <c r="D315" t="s">
        <v>194</v>
      </c>
      <c r="E315" s="50"/>
      <c r="F315" s="50"/>
      <c r="G315" s="50"/>
      <c r="H315" s="50">
        <v>1.9597668654202599E-13</v>
      </c>
      <c r="I315" s="50"/>
      <c r="J315" s="50"/>
      <c r="K315" s="50"/>
      <c r="L315" s="50"/>
      <c r="M315" s="50"/>
      <c r="N315" s="50"/>
      <c r="O315" s="5"/>
    </row>
    <row r="316" spans="1:15" x14ac:dyDescent="0.3">
      <c r="A316" t="s">
        <v>117</v>
      </c>
      <c r="B316" t="s">
        <v>496</v>
      </c>
      <c r="C316" t="s">
        <v>8</v>
      </c>
      <c r="D316" t="s">
        <v>142</v>
      </c>
      <c r="E316" s="50">
        <v>7.4752186640443997E-6</v>
      </c>
      <c r="F316" s="50">
        <v>2.0931897975648599E-6</v>
      </c>
      <c r="G316" s="50">
        <v>4.6352964416249999E-4</v>
      </c>
      <c r="H316" s="50">
        <v>4.9058043187780002E-4</v>
      </c>
      <c r="I316" s="50">
        <v>4.580984473698E-4</v>
      </c>
      <c r="J316" s="50">
        <v>6.5914137937160002E-4</v>
      </c>
      <c r="K316" s="50">
        <v>1.5109015557079999E-4</v>
      </c>
      <c r="L316" s="50">
        <v>1.104031911343E-4</v>
      </c>
      <c r="M316" s="50">
        <v>2.2915709247201599E-6</v>
      </c>
      <c r="N316" s="50">
        <v>1.002727216605E-4</v>
      </c>
      <c r="O316" s="5"/>
    </row>
    <row r="317" spans="1:15" x14ac:dyDescent="0.3">
      <c r="A317" t="s">
        <v>117</v>
      </c>
      <c r="B317" t="s">
        <v>496</v>
      </c>
      <c r="C317" t="s">
        <v>27</v>
      </c>
      <c r="D317" t="s">
        <v>231</v>
      </c>
      <c r="E317" s="50">
        <v>9.7423000762968393E-13</v>
      </c>
      <c r="F317" s="50"/>
      <c r="G317" s="50"/>
      <c r="H317" s="50"/>
      <c r="I317" s="50"/>
      <c r="J317" s="50">
        <v>4.0964728971708603E-8</v>
      </c>
      <c r="K317" s="50"/>
      <c r="L317" s="50"/>
      <c r="M317" s="50"/>
      <c r="N317" s="50"/>
      <c r="O317" s="5"/>
    </row>
    <row r="318" spans="1:15" x14ac:dyDescent="0.3">
      <c r="A318" t="s">
        <v>117</v>
      </c>
      <c r="B318" t="s">
        <v>496</v>
      </c>
      <c r="C318" t="s">
        <v>59</v>
      </c>
      <c r="D318" t="s">
        <v>232</v>
      </c>
      <c r="E318" s="50"/>
      <c r="F318" s="50"/>
      <c r="G318" s="50"/>
      <c r="H318" s="50"/>
      <c r="I318" s="50"/>
      <c r="J318" s="50">
        <v>1.8402380773770801E-5</v>
      </c>
      <c r="K318" s="50">
        <v>3.2221937372790003E-4</v>
      </c>
      <c r="L318" s="50">
        <v>1.5368849783720001E-4</v>
      </c>
      <c r="M318" s="50">
        <v>9.30440426357112E-12</v>
      </c>
      <c r="N318" s="50">
        <v>4.3806854564850002E-4</v>
      </c>
      <c r="O318" s="5"/>
    </row>
    <row r="319" spans="1:15" x14ac:dyDescent="0.3">
      <c r="A319" t="s">
        <v>117</v>
      </c>
      <c r="B319" t="s">
        <v>496</v>
      </c>
      <c r="C319" t="s">
        <v>31</v>
      </c>
      <c r="D319" t="s">
        <v>211</v>
      </c>
      <c r="E319" s="50"/>
      <c r="F319" s="50">
        <v>0</v>
      </c>
      <c r="G319" s="50"/>
      <c r="H319" s="50"/>
      <c r="I319" s="50">
        <v>4.4542421364812698E-8</v>
      </c>
      <c r="J319" s="50">
        <v>1.98234713366355E-7</v>
      </c>
      <c r="K319" s="50"/>
      <c r="L319" s="50"/>
      <c r="M319" s="50">
        <v>8.5272097248242007E-6</v>
      </c>
      <c r="N319" s="50"/>
      <c r="O319" s="5"/>
    </row>
    <row r="320" spans="1:15" x14ac:dyDescent="0.3">
      <c r="A320" t="s">
        <v>117</v>
      </c>
      <c r="B320" t="s">
        <v>496</v>
      </c>
      <c r="C320" t="s">
        <v>163</v>
      </c>
      <c r="D320" t="s">
        <v>164</v>
      </c>
      <c r="E320" s="50">
        <v>3.7402794775090897E-2</v>
      </c>
      <c r="F320" s="50">
        <v>3.0622227323299799E-2</v>
      </c>
      <c r="G320" s="50">
        <v>3.06943691690999E-2</v>
      </c>
      <c r="H320" s="50">
        <v>3.3445612616366201E-2</v>
      </c>
      <c r="I320" s="50">
        <v>3.6869303209054897E-2</v>
      </c>
      <c r="J320" s="50">
        <v>3.6938737785482401E-2</v>
      </c>
      <c r="K320" s="50">
        <v>2.8959237141800001E-2</v>
      </c>
      <c r="L320" s="50">
        <v>3.1553183556556799E-2</v>
      </c>
      <c r="M320" s="50">
        <v>3.45733017998534E-2</v>
      </c>
      <c r="N320" s="50">
        <v>2.9646382770569801E-2</v>
      </c>
      <c r="O320" s="5"/>
    </row>
    <row r="321" spans="1:15" x14ac:dyDescent="0.3">
      <c r="A321" t="s">
        <v>117</v>
      </c>
      <c r="B321" t="s">
        <v>496</v>
      </c>
      <c r="C321" t="s">
        <v>120</v>
      </c>
      <c r="D321" t="s">
        <v>233</v>
      </c>
      <c r="E321" s="50"/>
      <c r="F321" s="50"/>
      <c r="G321" s="50"/>
      <c r="H321" s="50"/>
      <c r="I321" s="50"/>
      <c r="J321" s="50">
        <v>7.2746429944955698E-9</v>
      </c>
      <c r="K321" s="50"/>
      <c r="L321" s="50"/>
      <c r="M321" s="50"/>
      <c r="N321" s="50"/>
      <c r="O321" s="5"/>
    </row>
    <row r="322" spans="1:15" x14ac:dyDescent="0.3">
      <c r="A322" t="s">
        <v>117</v>
      </c>
      <c r="B322" t="s">
        <v>496</v>
      </c>
      <c r="C322" t="s">
        <v>26</v>
      </c>
      <c r="D322" t="s">
        <v>165</v>
      </c>
      <c r="E322" s="50">
        <v>6.27594557914268E-12</v>
      </c>
      <c r="F322" s="50">
        <v>0</v>
      </c>
      <c r="G322" s="50">
        <v>5.2179451443818098E-7</v>
      </c>
      <c r="H322" s="50">
        <v>3.0349409665197498E-7</v>
      </c>
      <c r="I322" s="50">
        <v>2.2841043853828599E-7</v>
      </c>
      <c r="J322" s="50">
        <v>3.7798072248718103E-5</v>
      </c>
      <c r="K322" s="50">
        <v>2.0068496405003E-7</v>
      </c>
      <c r="L322" s="50"/>
      <c r="M322" s="50">
        <v>7.9066384182519407E-6</v>
      </c>
      <c r="N322" s="50"/>
      <c r="O322" s="5"/>
    </row>
    <row r="323" spans="1:15" x14ac:dyDescent="0.3">
      <c r="A323" t="s">
        <v>117</v>
      </c>
      <c r="B323" t="s">
        <v>496</v>
      </c>
      <c r="C323" t="s">
        <v>168</v>
      </c>
      <c r="D323" t="s">
        <v>169</v>
      </c>
      <c r="E323" s="50"/>
      <c r="F323" s="50">
        <v>0</v>
      </c>
      <c r="G323" s="50"/>
      <c r="H323" s="50"/>
      <c r="I323" s="50"/>
      <c r="J323" s="50"/>
      <c r="K323" s="50"/>
      <c r="L323" s="50"/>
      <c r="M323" s="50"/>
      <c r="N323" s="50"/>
      <c r="O323" s="5"/>
    </row>
    <row r="324" spans="1:15" x14ac:dyDescent="0.3">
      <c r="A324" t="s">
        <v>117</v>
      </c>
      <c r="B324" t="s">
        <v>496</v>
      </c>
      <c r="C324" t="s">
        <v>10</v>
      </c>
      <c r="D324" t="s">
        <v>195</v>
      </c>
      <c r="E324" s="50"/>
      <c r="F324" s="50"/>
      <c r="G324" s="50"/>
      <c r="H324" s="50"/>
      <c r="I324" s="50"/>
      <c r="J324" s="50"/>
      <c r="K324" s="50">
        <v>3.8278878936593002E-13</v>
      </c>
      <c r="L324" s="50">
        <v>1.9049787964794101E-5</v>
      </c>
      <c r="M324" s="50"/>
      <c r="N324" s="50"/>
      <c r="O324" s="5"/>
    </row>
    <row r="325" spans="1:15" x14ac:dyDescent="0.3">
      <c r="A325" t="s">
        <v>117</v>
      </c>
      <c r="B325" t="s">
        <v>496</v>
      </c>
      <c r="C325" t="s">
        <v>61</v>
      </c>
      <c r="D325" t="s">
        <v>234</v>
      </c>
      <c r="E325" s="50"/>
      <c r="F325" s="50">
        <v>0</v>
      </c>
      <c r="G325" s="50"/>
      <c r="H325" s="50"/>
      <c r="I325" s="50"/>
      <c r="J325" s="50"/>
      <c r="K325" s="50"/>
      <c r="L325" s="50"/>
      <c r="M325" s="50"/>
      <c r="N325" s="50"/>
      <c r="O325" s="5"/>
    </row>
    <row r="326" spans="1:15" x14ac:dyDescent="0.3">
      <c r="A326" t="s">
        <v>117</v>
      </c>
      <c r="B326" t="s">
        <v>496</v>
      </c>
      <c r="C326" t="s">
        <v>21</v>
      </c>
      <c r="D326" t="s">
        <v>144</v>
      </c>
      <c r="E326" s="50"/>
      <c r="F326" s="50">
        <v>0</v>
      </c>
      <c r="G326" s="50">
        <v>1.10991421271692E-5</v>
      </c>
      <c r="H326" s="50">
        <v>5.0617588193595799E-5</v>
      </c>
      <c r="I326" s="50">
        <v>3.5286872252491603E-5</v>
      </c>
      <c r="J326" s="50">
        <v>3.8063957989160002E-4</v>
      </c>
      <c r="K326" s="50">
        <v>2.7439549372649998E-4</v>
      </c>
      <c r="L326" s="50">
        <v>2.72786016838805E-5</v>
      </c>
      <c r="M326" s="50"/>
      <c r="N326" s="50"/>
      <c r="O326" s="5"/>
    </row>
    <row r="327" spans="1:15" x14ac:dyDescent="0.3">
      <c r="A327" t="s">
        <v>117</v>
      </c>
      <c r="B327" t="s">
        <v>496</v>
      </c>
      <c r="C327" t="s">
        <v>62</v>
      </c>
      <c r="D327" t="s">
        <v>145</v>
      </c>
      <c r="E327" s="50"/>
      <c r="F327" s="50"/>
      <c r="G327" s="50">
        <v>5.6942052586288803E-5</v>
      </c>
      <c r="H327" s="50"/>
      <c r="I327" s="50">
        <v>0</v>
      </c>
      <c r="J327" s="50"/>
      <c r="K327" s="50">
        <v>3.8926120267709802E-7</v>
      </c>
      <c r="L327" s="50">
        <v>4.34117753909197E-5</v>
      </c>
      <c r="M327" s="50">
        <v>3.27477679616571E-5</v>
      </c>
      <c r="N327" s="50">
        <v>9.9728090373881303E-5</v>
      </c>
      <c r="O327" s="5"/>
    </row>
    <row r="328" spans="1:15" x14ac:dyDescent="0.3">
      <c r="A328" t="s">
        <v>117</v>
      </c>
      <c r="B328" t="s">
        <v>496</v>
      </c>
      <c r="C328" t="s">
        <v>235</v>
      </c>
      <c r="D328" t="s">
        <v>236</v>
      </c>
      <c r="E328" s="50"/>
      <c r="F328" s="50">
        <v>1.31062023284994E-8</v>
      </c>
      <c r="G328" s="50"/>
      <c r="H328" s="50"/>
      <c r="I328" s="50"/>
      <c r="J328" s="50"/>
      <c r="K328" s="50">
        <v>8.5677116442135797E-8</v>
      </c>
      <c r="L328" s="50"/>
      <c r="M328" s="50"/>
      <c r="N328" s="50"/>
      <c r="O328" s="5"/>
    </row>
    <row r="329" spans="1:15" x14ac:dyDescent="0.3">
      <c r="A329" t="s">
        <v>117</v>
      </c>
      <c r="B329" t="s">
        <v>496</v>
      </c>
      <c r="C329" t="s">
        <v>64</v>
      </c>
      <c r="D329" t="s">
        <v>199</v>
      </c>
      <c r="E329" s="50">
        <v>3.3494215846149E-5</v>
      </c>
      <c r="F329" s="50">
        <v>1.07674260899399E-5</v>
      </c>
      <c r="G329" s="50">
        <v>9.4412039987791998E-6</v>
      </c>
      <c r="H329" s="50">
        <v>1.45766808764623E-5</v>
      </c>
      <c r="I329" s="50">
        <v>6.8766532281986096E-6</v>
      </c>
      <c r="J329" s="50">
        <v>1.1899251963383599E-5</v>
      </c>
      <c r="K329" s="50">
        <v>1.2530899321196501E-5</v>
      </c>
      <c r="L329" s="50"/>
      <c r="M329" s="50"/>
      <c r="N329" s="50"/>
      <c r="O329" s="5"/>
    </row>
    <row r="330" spans="1:15" x14ac:dyDescent="0.3">
      <c r="A330" t="s">
        <v>117</v>
      </c>
      <c r="B330" t="s">
        <v>496</v>
      </c>
      <c r="C330" t="s">
        <v>65</v>
      </c>
      <c r="D330" t="s">
        <v>237</v>
      </c>
      <c r="E330" s="50"/>
      <c r="F330" s="50"/>
      <c r="G330" s="50"/>
      <c r="H330" s="50"/>
      <c r="I330" s="50">
        <v>2.63711954051824E-6</v>
      </c>
      <c r="J330" s="50">
        <v>1.2934487211706801E-7</v>
      </c>
      <c r="K330" s="50"/>
      <c r="L330" s="50"/>
      <c r="M330" s="50"/>
      <c r="N330" s="50"/>
      <c r="O330" s="5"/>
    </row>
    <row r="331" spans="1:15" x14ac:dyDescent="0.3">
      <c r="A331" t="s">
        <v>117</v>
      </c>
      <c r="B331" t="s">
        <v>496</v>
      </c>
      <c r="C331" t="s">
        <v>146</v>
      </c>
      <c r="D331" t="s">
        <v>147</v>
      </c>
      <c r="E331" s="50">
        <v>1.9396254289438998E-5</v>
      </c>
      <c r="F331" s="50">
        <v>7.1765181424798593E-5</v>
      </c>
      <c r="G331" s="50">
        <v>2.6280433367756702E-5</v>
      </c>
      <c r="H331" s="50">
        <v>7.0863007051086104E-5</v>
      </c>
      <c r="I331" s="50">
        <v>2.6637146944377501E-9</v>
      </c>
      <c r="J331" s="50">
        <v>6.7723259225283099E-6</v>
      </c>
      <c r="K331" s="50">
        <v>1.21300848589721E-6</v>
      </c>
      <c r="L331" s="50"/>
      <c r="M331" s="50">
        <v>6.9630289103631803E-12</v>
      </c>
      <c r="N331" s="50">
        <v>2.02333483382896E-5</v>
      </c>
      <c r="O331" s="5"/>
    </row>
    <row r="332" spans="1:15" x14ac:dyDescent="0.3">
      <c r="A332" t="s">
        <v>117</v>
      </c>
      <c r="B332" t="s">
        <v>496</v>
      </c>
      <c r="C332" t="s">
        <v>67</v>
      </c>
      <c r="D332" t="s">
        <v>238</v>
      </c>
      <c r="E332" s="50">
        <v>5.0560110997481503E-8</v>
      </c>
      <c r="F332" s="50"/>
      <c r="G332" s="50">
        <v>3.3865459838072297E-7</v>
      </c>
      <c r="H332" s="50"/>
      <c r="I332" s="50"/>
      <c r="J332" s="50"/>
      <c r="K332" s="50"/>
      <c r="L332" s="50"/>
      <c r="M332" s="50"/>
      <c r="N332" s="50"/>
      <c r="O332" s="5"/>
    </row>
    <row r="333" spans="1:15" x14ac:dyDescent="0.3">
      <c r="A333" t="s">
        <v>117</v>
      </c>
      <c r="B333" t="s">
        <v>496</v>
      </c>
      <c r="C333" t="s">
        <v>11</v>
      </c>
      <c r="D333" t="s">
        <v>201</v>
      </c>
      <c r="E333" s="50"/>
      <c r="F333" s="50"/>
      <c r="G333" s="50">
        <v>1.2839608234217999E-3</v>
      </c>
      <c r="H333" s="50">
        <v>3.125496512459E-4</v>
      </c>
      <c r="I333" s="50">
        <v>2.6331054217495899E-5</v>
      </c>
      <c r="J333" s="50">
        <v>4.0221652926820001E-4</v>
      </c>
      <c r="K333" s="50">
        <v>7.4764111194610002E-4</v>
      </c>
      <c r="L333" s="50">
        <v>8.206912120612E-4</v>
      </c>
      <c r="M333" s="50">
        <v>5.2895648451430001E-4</v>
      </c>
      <c r="N333" s="50">
        <v>1.4264524531959E-3</v>
      </c>
      <c r="O333" s="5"/>
    </row>
    <row r="334" spans="1:15" x14ac:dyDescent="0.3">
      <c r="A334" t="s">
        <v>117</v>
      </c>
      <c r="B334" t="s">
        <v>496</v>
      </c>
      <c r="C334" t="s">
        <v>38</v>
      </c>
      <c r="D334" t="s">
        <v>215</v>
      </c>
      <c r="E334" s="50"/>
      <c r="F334" s="50"/>
      <c r="G334" s="50"/>
      <c r="H334" s="50"/>
      <c r="I334" s="50">
        <v>0</v>
      </c>
      <c r="J334" s="50"/>
      <c r="K334" s="50"/>
      <c r="L334" s="50"/>
      <c r="M334" s="50"/>
      <c r="N334" s="50"/>
      <c r="O334" s="5"/>
    </row>
    <row r="335" spans="1:15" x14ac:dyDescent="0.3">
      <c r="A335" t="s">
        <v>117</v>
      </c>
      <c r="B335" t="s">
        <v>496</v>
      </c>
      <c r="C335" t="s">
        <v>68</v>
      </c>
      <c r="D335" t="s">
        <v>203</v>
      </c>
      <c r="E335" s="50"/>
      <c r="F335" s="50">
        <v>2.1923286540319699E-8</v>
      </c>
      <c r="G335" s="50"/>
      <c r="H335" s="50"/>
      <c r="I335" s="50"/>
      <c r="J335" s="50"/>
      <c r="K335" s="50"/>
      <c r="L335" s="50"/>
      <c r="M335" s="50"/>
      <c r="N335" s="50"/>
      <c r="O335" s="5"/>
    </row>
    <row r="336" spans="1:15" x14ac:dyDescent="0.3">
      <c r="A336" t="s">
        <v>117</v>
      </c>
      <c r="B336" t="s">
        <v>496</v>
      </c>
      <c r="C336" t="s">
        <v>69</v>
      </c>
      <c r="D336" t="s">
        <v>204</v>
      </c>
      <c r="E336" s="50"/>
      <c r="F336" s="50"/>
      <c r="G336" s="50"/>
      <c r="H336" s="50"/>
      <c r="I336" s="50"/>
      <c r="J336" s="50"/>
      <c r="K336" s="50">
        <v>1.8275488929611801E-8</v>
      </c>
      <c r="L336" s="50"/>
      <c r="M336" s="50"/>
      <c r="N336" s="50"/>
      <c r="O336" s="5"/>
    </row>
    <row r="337" spans="1:15" x14ac:dyDescent="0.3">
      <c r="A337" t="s">
        <v>117</v>
      </c>
      <c r="B337" t="s">
        <v>496</v>
      </c>
      <c r="C337" t="s">
        <v>82</v>
      </c>
      <c r="D337" t="s">
        <v>158</v>
      </c>
      <c r="E337" s="50"/>
      <c r="F337" s="50"/>
      <c r="G337" s="50">
        <v>0</v>
      </c>
      <c r="H337" s="50"/>
      <c r="I337" s="50">
        <v>0</v>
      </c>
      <c r="J337" s="50">
        <v>1.8477606807896299E-5</v>
      </c>
      <c r="K337" s="50">
        <v>7.0637462166699995E-4</v>
      </c>
      <c r="L337" s="50">
        <v>4.4365449840280002E-4</v>
      </c>
      <c r="M337" s="50">
        <v>1.3297940532400001E-4</v>
      </c>
      <c r="N337" s="50">
        <v>6.180705288497E-4</v>
      </c>
      <c r="O337" s="5"/>
    </row>
    <row r="338" spans="1:15" x14ac:dyDescent="0.3">
      <c r="A338" t="s">
        <v>117</v>
      </c>
      <c r="B338" t="s">
        <v>496</v>
      </c>
      <c r="C338" t="s">
        <v>148</v>
      </c>
      <c r="D338" t="s">
        <v>149</v>
      </c>
      <c r="E338" s="50">
        <v>5.2625301324831303E-5</v>
      </c>
      <c r="F338" s="50">
        <v>1.987120216256E-4</v>
      </c>
      <c r="G338" s="50">
        <v>4.9992450923938297E-5</v>
      </c>
      <c r="H338" s="50">
        <v>8.9007850181910004E-4</v>
      </c>
      <c r="I338" s="50">
        <v>9.3919852828358599E-5</v>
      </c>
      <c r="J338" s="50">
        <v>7.2581535635672401E-5</v>
      </c>
      <c r="K338" s="50">
        <v>1.21531730323582E-5</v>
      </c>
      <c r="L338" s="50">
        <v>9.7212777243354594E-6</v>
      </c>
      <c r="M338" s="50"/>
      <c r="N338" s="50"/>
      <c r="O338" s="5"/>
    </row>
    <row r="339" spans="1:15" x14ac:dyDescent="0.3">
      <c r="A339" t="s">
        <v>117</v>
      </c>
      <c r="B339" t="s">
        <v>496</v>
      </c>
      <c r="C339" t="s">
        <v>28</v>
      </c>
      <c r="D339" t="s">
        <v>206</v>
      </c>
      <c r="E339" s="50"/>
      <c r="F339" s="50"/>
      <c r="G339" s="50">
        <v>2.0589109520366001E-6</v>
      </c>
      <c r="H339" s="50">
        <v>1.3004728103642201E-6</v>
      </c>
      <c r="I339" s="50">
        <v>2.7661416047503598E-8</v>
      </c>
      <c r="J339" s="50"/>
      <c r="K339" s="50"/>
      <c r="L339" s="50"/>
      <c r="M339" s="50"/>
      <c r="N339" s="50">
        <v>2.1316644610305899E-5</v>
      </c>
      <c r="O339" s="5"/>
    </row>
    <row r="340" spans="1:15" x14ac:dyDescent="0.3">
      <c r="A340" t="s">
        <v>117</v>
      </c>
      <c r="B340" t="s">
        <v>496</v>
      </c>
      <c r="C340" t="s">
        <v>150</v>
      </c>
      <c r="D340" t="s">
        <v>151</v>
      </c>
      <c r="E340" s="50">
        <v>2.1161202420777202E-5</v>
      </c>
      <c r="F340" s="50">
        <v>1.3264502072889999E-4</v>
      </c>
      <c r="G340" s="50">
        <v>0</v>
      </c>
      <c r="H340" s="50">
        <v>2.924178297921E-4</v>
      </c>
      <c r="I340" s="50">
        <v>2.411130008113E-4</v>
      </c>
      <c r="J340" s="50">
        <v>2.5564897306860001E-4</v>
      </c>
      <c r="K340" s="50">
        <v>1.7362040447578999E-3</v>
      </c>
      <c r="L340" s="50">
        <v>1.1542750586457E-3</v>
      </c>
      <c r="M340" s="50">
        <v>4.9820092810159999E-4</v>
      </c>
      <c r="N340" s="50">
        <v>1.5424382237901001E-3</v>
      </c>
      <c r="O340" s="5"/>
    </row>
    <row r="341" spans="1:15" x14ac:dyDescent="0.3">
      <c r="A341" t="s">
        <v>117</v>
      </c>
      <c r="B341" t="s">
        <v>496</v>
      </c>
      <c r="C341" t="s">
        <v>34</v>
      </c>
      <c r="D341" t="s">
        <v>239</v>
      </c>
      <c r="E341" s="50">
        <v>1.4590240484921699E-5</v>
      </c>
      <c r="F341" s="50">
        <v>1.36989158086566E-5</v>
      </c>
      <c r="G341" s="50">
        <v>2.4017451775450099E-5</v>
      </c>
      <c r="H341" s="50">
        <v>5.4394032809339102E-5</v>
      </c>
      <c r="I341" s="50">
        <v>4.5034290187451599E-5</v>
      </c>
      <c r="J341" s="50">
        <v>4.5343680791256901E-5</v>
      </c>
      <c r="K341" s="50">
        <v>2.7100000189065199E-5</v>
      </c>
      <c r="L341" s="50"/>
      <c r="M341" s="50"/>
      <c r="N341" s="50"/>
      <c r="O341" s="5"/>
    </row>
    <row r="342" spans="1:15" x14ac:dyDescent="0.3">
      <c r="A342" t="s">
        <v>117</v>
      </c>
      <c r="B342" t="s">
        <v>496</v>
      </c>
      <c r="C342" t="s">
        <v>23</v>
      </c>
      <c r="D342" t="s">
        <v>153</v>
      </c>
      <c r="E342" s="50">
        <v>2.5345258692202098E-7</v>
      </c>
      <c r="F342" s="50">
        <v>4.6688252577381201E-8</v>
      </c>
      <c r="G342" s="50">
        <v>4.0088823214074398E-7</v>
      </c>
      <c r="H342" s="50">
        <v>2.8295845499559802E-7</v>
      </c>
      <c r="I342" s="50">
        <v>0</v>
      </c>
      <c r="J342" s="50">
        <v>7.9974434931588896E-8</v>
      </c>
      <c r="K342" s="50">
        <v>2.7314443053022001E-8</v>
      </c>
      <c r="L342" s="50"/>
      <c r="M342" s="50"/>
      <c r="N342" s="50"/>
      <c r="O342" s="5"/>
    </row>
    <row r="343" spans="1:15" x14ac:dyDescent="0.3">
      <c r="A343" t="s">
        <v>117</v>
      </c>
      <c r="B343" t="s">
        <v>496</v>
      </c>
      <c r="C343" t="s">
        <v>51</v>
      </c>
      <c r="D343" t="s">
        <v>240</v>
      </c>
      <c r="E343" s="50"/>
      <c r="F343" s="50"/>
      <c r="G343" s="50">
        <v>0</v>
      </c>
      <c r="H343" s="50"/>
      <c r="I343" s="50">
        <v>3.55043937479513E-7</v>
      </c>
      <c r="J343" s="50">
        <v>2.0521688287639902E-8</v>
      </c>
      <c r="K343" s="50">
        <v>4.9225202971234798E-11</v>
      </c>
      <c r="L343" s="50"/>
      <c r="M343" s="50"/>
      <c r="N343" s="50"/>
      <c r="O343" s="5"/>
    </row>
    <row r="344" spans="1:15" x14ac:dyDescent="0.3">
      <c r="A344" t="s">
        <v>117</v>
      </c>
      <c r="B344" t="s">
        <v>496</v>
      </c>
      <c r="C344" t="s">
        <v>63</v>
      </c>
      <c r="D344" t="s">
        <v>216</v>
      </c>
      <c r="E344" s="50">
        <v>3.8385575954199999E-4</v>
      </c>
      <c r="F344" s="50">
        <v>6.9212018888281294E-5</v>
      </c>
      <c r="G344" s="50">
        <v>4.0439779317500002E-5</v>
      </c>
      <c r="H344" s="50">
        <v>8.7175402259010005E-6</v>
      </c>
      <c r="I344" s="50">
        <v>5.1333099002713902E-8</v>
      </c>
      <c r="J344" s="50">
        <v>9.3091476019345303E-7</v>
      </c>
      <c r="K344" s="50">
        <v>2.1089088570418399E-5</v>
      </c>
      <c r="L344" s="50">
        <v>4.4294460132828796E-6</v>
      </c>
      <c r="M344" s="50"/>
      <c r="N344" s="50">
        <v>9.3243822110860899E-6</v>
      </c>
      <c r="O344" s="5"/>
    </row>
    <row r="345" spans="1:15" x14ac:dyDescent="0.3">
      <c r="A345" t="s">
        <v>117</v>
      </c>
      <c r="B345" t="s">
        <v>496</v>
      </c>
      <c r="C345" t="s">
        <v>35</v>
      </c>
      <c r="D345" t="s">
        <v>241</v>
      </c>
      <c r="E345" s="50">
        <v>3.6990803312245901E-7</v>
      </c>
      <c r="F345" s="50"/>
      <c r="G345" s="50"/>
      <c r="H345" s="50"/>
      <c r="I345" s="50"/>
      <c r="J345" s="50"/>
      <c r="K345" s="50">
        <v>2.9511460621792901E-7</v>
      </c>
      <c r="L345" s="50"/>
      <c r="M345" s="50"/>
      <c r="N345" s="50"/>
      <c r="O345" s="5"/>
    </row>
    <row r="346" spans="1:15" x14ac:dyDescent="0.3">
      <c r="A346" t="s">
        <v>247</v>
      </c>
      <c r="B346" t="s">
        <v>497</v>
      </c>
      <c r="C346" t="s">
        <v>163</v>
      </c>
      <c r="D346" t="s">
        <v>164</v>
      </c>
      <c r="E346" s="50">
        <v>8.6330264595195896E-2</v>
      </c>
      <c r="F346" s="50">
        <v>0.100458122697886</v>
      </c>
      <c r="G346" s="50">
        <v>0.10561639753694201</v>
      </c>
      <c r="H346" s="50">
        <v>9.9339567693208203E-2</v>
      </c>
      <c r="I346" s="50">
        <v>8.0815399933048093E-2</v>
      </c>
      <c r="J346" s="50">
        <v>5.18874654652446E-2</v>
      </c>
      <c r="K346" s="50">
        <v>5.4191952775553602E-2</v>
      </c>
      <c r="L346" s="50">
        <v>5.4420321636655701E-2</v>
      </c>
      <c r="M346" s="50">
        <v>5.65228005392341E-2</v>
      </c>
      <c r="N346" s="50">
        <v>5.8302157010720501E-2</v>
      </c>
      <c r="O346" s="5"/>
    </row>
    <row r="347" spans="1:15" x14ac:dyDescent="0.3">
      <c r="A347" s="5"/>
      <c r="B347" s="5"/>
      <c r="C347" s="5"/>
      <c r="D347" s="49"/>
      <c r="E347" s="49"/>
      <c r="F347" s="49"/>
      <c r="G347" s="49"/>
      <c r="H347" s="49"/>
      <c r="I347" s="49"/>
      <c r="J347" s="49"/>
      <c r="K347" s="49"/>
      <c r="L347" s="49"/>
      <c r="M347" s="5"/>
      <c r="N347" s="5"/>
      <c r="O347" s="5"/>
    </row>
    <row r="348" spans="1:15" x14ac:dyDescent="0.3">
      <c r="A348" s="5"/>
      <c r="B348" s="5"/>
      <c r="C348" s="5"/>
      <c r="D348" s="49"/>
      <c r="E348" s="49"/>
      <c r="F348" s="49"/>
      <c r="G348" s="49"/>
      <c r="H348" s="49"/>
      <c r="I348" s="49"/>
      <c r="J348" s="49"/>
      <c r="K348" s="49"/>
      <c r="L348" s="49"/>
      <c r="M348" s="5"/>
      <c r="N348" s="5"/>
      <c r="O348" s="5"/>
    </row>
    <row r="349" spans="1:15" x14ac:dyDescent="0.3">
      <c r="A349" s="5"/>
      <c r="B349" s="5"/>
      <c r="C349" s="5"/>
      <c r="D349" s="49"/>
      <c r="E349" s="49"/>
      <c r="F349" s="49"/>
      <c r="G349" s="49"/>
      <c r="H349" s="49"/>
      <c r="I349" s="49"/>
      <c r="J349" s="49"/>
      <c r="K349" s="49"/>
      <c r="L349" s="49"/>
      <c r="M349" s="5"/>
      <c r="N349" s="5"/>
      <c r="O349" s="5"/>
    </row>
    <row r="350" spans="1:15" x14ac:dyDescent="0.3">
      <c r="A350" s="5"/>
      <c r="B350" s="5"/>
      <c r="C350" s="5"/>
      <c r="D350" s="49"/>
      <c r="E350" s="49"/>
      <c r="F350" s="49"/>
      <c r="G350" s="49"/>
      <c r="H350" s="49"/>
      <c r="I350" s="49"/>
      <c r="J350" s="49"/>
      <c r="K350" s="49"/>
      <c r="L350" s="49"/>
      <c r="M350" s="5"/>
      <c r="N350" s="5"/>
      <c r="O350" s="5"/>
    </row>
    <row r="351" spans="1:15" x14ac:dyDescent="0.3">
      <c r="A351" s="5"/>
      <c r="B351" s="5"/>
      <c r="C351" s="5"/>
      <c r="D351" s="49"/>
      <c r="E351" s="49"/>
      <c r="F351" s="49"/>
      <c r="G351" s="49"/>
      <c r="H351" s="49"/>
      <c r="I351" s="49"/>
      <c r="J351" s="49"/>
      <c r="K351" s="49"/>
      <c r="L351" s="49"/>
      <c r="M351" s="5"/>
      <c r="N351" s="5"/>
      <c r="O351" s="5"/>
    </row>
    <row r="352" spans="1:15" x14ac:dyDescent="0.3">
      <c r="A352" s="5"/>
      <c r="B352" s="5"/>
      <c r="C352" s="5"/>
      <c r="D352" s="49"/>
      <c r="E352" s="49"/>
      <c r="F352" s="49"/>
      <c r="G352" s="49"/>
      <c r="H352" s="49"/>
      <c r="I352" s="49"/>
      <c r="J352" s="49"/>
      <c r="K352" s="49"/>
      <c r="L352" s="49"/>
      <c r="M352" s="5"/>
      <c r="N352" s="5"/>
      <c r="O352" s="5"/>
    </row>
    <row r="353" spans="1:15" x14ac:dyDescent="0.3">
      <c r="A353" s="5"/>
      <c r="B353" s="5"/>
      <c r="C353" s="5"/>
      <c r="D353" s="49"/>
      <c r="E353" s="49"/>
      <c r="F353" s="49"/>
      <c r="G353" s="49"/>
      <c r="H353" s="49"/>
      <c r="I353" s="49"/>
      <c r="J353" s="49"/>
      <c r="K353" s="49"/>
      <c r="L353" s="49"/>
      <c r="M353" s="5"/>
      <c r="N353" s="5"/>
      <c r="O353" s="5"/>
    </row>
    <row r="354" spans="1:15" x14ac:dyDescent="0.3">
      <c r="A354" s="5"/>
      <c r="B354" s="5"/>
      <c r="C354" s="5"/>
      <c r="D354" s="49"/>
      <c r="E354" s="49"/>
      <c r="F354" s="49"/>
      <c r="G354" s="49"/>
      <c r="H354" s="49"/>
      <c r="I354" s="49"/>
      <c r="J354" s="49"/>
      <c r="K354" s="49"/>
      <c r="L354" s="49"/>
      <c r="M354" s="5"/>
      <c r="N354" s="5"/>
      <c r="O354" s="5"/>
    </row>
    <row r="355" spans="1:15" x14ac:dyDescent="0.3">
      <c r="A355" s="5"/>
      <c r="B355" s="5"/>
      <c r="C355" s="5"/>
      <c r="D355" s="49"/>
      <c r="E355" s="49"/>
      <c r="F355" s="49"/>
      <c r="G355" s="49"/>
      <c r="H355" s="49"/>
      <c r="I355" s="49"/>
      <c r="J355" s="49"/>
      <c r="K355" s="49"/>
      <c r="L355" s="49"/>
      <c r="M355" s="5"/>
      <c r="N355" s="5"/>
      <c r="O355" s="5"/>
    </row>
    <row r="356" spans="1:15" x14ac:dyDescent="0.3">
      <c r="A356" s="5"/>
      <c r="B356" s="5"/>
      <c r="C356" s="5"/>
      <c r="D356" s="49"/>
      <c r="E356" s="49"/>
      <c r="F356" s="49"/>
      <c r="G356" s="49"/>
      <c r="H356" s="49"/>
      <c r="I356" s="49"/>
      <c r="J356" s="49"/>
      <c r="K356" s="49"/>
      <c r="L356" s="49"/>
      <c r="M356" s="5"/>
      <c r="N356" s="5"/>
      <c r="O356" s="5"/>
    </row>
    <row r="357" spans="1:15" x14ac:dyDescent="0.3">
      <c r="A357" s="5"/>
      <c r="B357" s="5"/>
      <c r="C357" s="5"/>
      <c r="D357" s="49"/>
      <c r="E357" s="49"/>
      <c r="F357" s="49"/>
      <c r="G357" s="49"/>
      <c r="H357" s="49"/>
      <c r="I357" s="49"/>
      <c r="J357" s="49"/>
      <c r="K357" s="49"/>
      <c r="L357" s="49"/>
      <c r="M357" s="5"/>
      <c r="N357" s="5"/>
      <c r="O357" s="5"/>
    </row>
    <row r="358" spans="1:15" x14ac:dyDescent="0.3">
      <c r="A358" s="5"/>
      <c r="B358" s="5"/>
      <c r="C358" s="5"/>
      <c r="D358" s="49"/>
      <c r="E358" s="49"/>
      <c r="F358" s="49"/>
      <c r="G358" s="49"/>
      <c r="H358" s="49"/>
      <c r="I358" s="49"/>
      <c r="J358" s="49"/>
      <c r="K358" s="49"/>
      <c r="L358" s="49"/>
      <c r="M358" s="5"/>
      <c r="N358" s="5"/>
      <c r="O358" s="5"/>
    </row>
    <row r="359" spans="1:15" x14ac:dyDescent="0.3">
      <c r="A359" s="5"/>
      <c r="B359" s="5"/>
      <c r="C359" s="5"/>
      <c r="D359" s="49"/>
      <c r="E359" s="49"/>
      <c r="F359" s="49"/>
      <c r="G359" s="49"/>
      <c r="H359" s="49"/>
      <c r="I359" s="49"/>
      <c r="J359" s="49"/>
      <c r="K359" s="49"/>
      <c r="L359" s="49"/>
      <c r="M359" s="5"/>
      <c r="N359" s="5"/>
      <c r="O359" s="5"/>
    </row>
    <row r="360" spans="1:15" x14ac:dyDescent="0.3">
      <c r="A360" s="5"/>
      <c r="B360" s="5"/>
      <c r="C360" s="5"/>
      <c r="D360" s="49"/>
      <c r="E360" s="49"/>
      <c r="F360" s="49"/>
      <c r="G360" s="49"/>
      <c r="H360" s="49"/>
      <c r="I360" s="49"/>
      <c r="J360" s="49"/>
      <c r="K360" s="49"/>
      <c r="L360" s="49"/>
      <c r="M360" s="5"/>
      <c r="N360" s="5"/>
      <c r="O360" s="5"/>
    </row>
    <row r="361" spans="1:15" x14ac:dyDescent="0.3">
      <c r="A361" s="5"/>
      <c r="B361" s="5"/>
      <c r="C361" s="5"/>
      <c r="D361" s="49"/>
      <c r="E361" s="49"/>
      <c r="F361" s="49"/>
      <c r="G361" s="49"/>
      <c r="H361" s="49"/>
      <c r="I361" s="49"/>
      <c r="J361" s="49"/>
      <c r="K361" s="49"/>
      <c r="L361" s="49"/>
      <c r="M361" s="5"/>
      <c r="N361" s="5"/>
      <c r="O361" s="5"/>
    </row>
    <row r="362" spans="1:15" x14ac:dyDescent="0.3">
      <c r="A362" s="5"/>
      <c r="B362" s="5"/>
      <c r="C362" s="5"/>
      <c r="D362" s="49"/>
      <c r="E362" s="49"/>
      <c r="F362" s="49"/>
      <c r="G362" s="49"/>
      <c r="H362" s="49"/>
      <c r="I362" s="49"/>
      <c r="J362" s="49"/>
      <c r="K362" s="49"/>
      <c r="L362" s="49"/>
      <c r="M362" s="5"/>
      <c r="N362" s="5"/>
      <c r="O362" s="5"/>
    </row>
    <row r="363" spans="1:15" x14ac:dyDescent="0.3">
      <c r="A363" s="5"/>
      <c r="B363" s="5"/>
      <c r="C363" s="5"/>
      <c r="D363" s="49"/>
      <c r="E363" s="49"/>
      <c r="F363" s="49"/>
      <c r="G363" s="49"/>
      <c r="H363" s="49"/>
      <c r="I363" s="49"/>
      <c r="J363" s="49"/>
      <c r="K363" s="49"/>
      <c r="L363" s="49"/>
      <c r="M363" s="5"/>
      <c r="N363" s="5"/>
      <c r="O363" s="5"/>
    </row>
    <row r="364" spans="1:15" x14ac:dyDescent="0.3">
      <c r="A364" s="5"/>
      <c r="B364" s="5"/>
      <c r="C364" s="5"/>
      <c r="D364" s="49"/>
      <c r="E364" s="49"/>
      <c r="F364" s="49"/>
      <c r="G364" s="49"/>
      <c r="H364" s="49"/>
      <c r="I364" s="49"/>
      <c r="J364" s="49"/>
      <c r="K364" s="49"/>
      <c r="L364" s="49"/>
      <c r="M364" s="5"/>
      <c r="N364" s="5"/>
      <c r="O364" s="5"/>
    </row>
    <row r="365" spans="1:15" x14ac:dyDescent="0.3">
      <c r="A365" s="5"/>
      <c r="B365" s="5"/>
      <c r="C365" s="5"/>
      <c r="D365" s="49"/>
      <c r="E365" s="49"/>
      <c r="F365" s="49"/>
      <c r="G365" s="49"/>
      <c r="H365" s="49"/>
      <c r="I365" s="49"/>
      <c r="J365" s="49"/>
      <c r="K365" s="49"/>
      <c r="L365" s="49"/>
      <c r="M365" s="5"/>
      <c r="N365" s="5"/>
      <c r="O365" s="5"/>
    </row>
    <row r="366" spans="1:15" x14ac:dyDescent="0.3">
      <c r="A366" s="5"/>
      <c r="B366" s="5"/>
      <c r="C366" s="5"/>
      <c r="D366" s="49"/>
      <c r="E366" s="49"/>
      <c r="F366" s="49"/>
      <c r="G366" s="49"/>
      <c r="H366" s="49"/>
      <c r="I366" s="49"/>
      <c r="J366" s="49"/>
      <c r="K366" s="49"/>
      <c r="L366" s="49"/>
      <c r="M366" s="5"/>
      <c r="N366" s="5"/>
      <c r="O366" s="5"/>
    </row>
    <row r="367" spans="1:15" x14ac:dyDescent="0.3">
      <c r="A367" s="5"/>
      <c r="B367" s="5"/>
      <c r="C367" s="5"/>
      <c r="D367" s="49"/>
      <c r="E367" s="49"/>
      <c r="F367" s="49"/>
      <c r="G367" s="49"/>
      <c r="H367" s="49"/>
      <c r="I367" s="49"/>
      <c r="J367" s="49"/>
      <c r="K367" s="49"/>
      <c r="L367" s="49"/>
      <c r="M367" s="5"/>
      <c r="N367" s="5"/>
      <c r="O367" s="5"/>
    </row>
    <row r="368" spans="1:15" x14ac:dyDescent="0.3">
      <c r="A368" s="5"/>
      <c r="B368" s="5"/>
      <c r="C368" s="5"/>
      <c r="D368" s="49"/>
      <c r="E368" s="49"/>
      <c r="F368" s="49"/>
      <c r="G368" s="49"/>
      <c r="H368" s="49"/>
      <c r="I368" s="49"/>
      <c r="J368" s="49"/>
      <c r="K368" s="49"/>
      <c r="L368" s="49"/>
      <c r="M368" s="5"/>
      <c r="N368" s="5"/>
      <c r="O368" s="5"/>
    </row>
    <row r="369" spans="1:15" x14ac:dyDescent="0.3">
      <c r="A369" s="5"/>
      <c r="B369" s="5"/>
      <c r="C369" s="5"/>
      <c r="D369" s="49"/>
      <c r="E369" s="49"/>
      <c r="F369" s="49"/>
      <c r="G369" s="49"/>
      <c r="H369" s="49"/>
      <c r="I369" s="49"/>
      <c r="J369" s="49"/>
      <c r="K369" s="49"/>
      <c r="L369" s="49"/>
      <c r="M369" s="5"/>
      <c r="N369" s="5"/>
      <c r="O369" s="5"/>
    </row>
    <row r="370" spans="1:15" x14ac:dyDescent="0.3">
      <c r="A370" s="5"/>
      <c r="B370" s="5"/>
      <c r="C370" s="5"/>
      <c r="D370" s="49"/>
      <c r="E370" s="49"/>
      <c r="F370" s="49"/>
      <c r="G370" s="49"/>
      <c r="H370" s="49"/>
      <c r="I370" s="49"/>
      <c r="J370" s="49"/>
      <c r="K370" s="49"/>
      <c r="L370" s="49"/>
      <c r="M370" s="5"/>
      <c r="N370" s="5"/>
      <c r="O370" s="5"/>
    </row>
    <row r="371" spans="1:15" x14ac:dyDescent="0.3">
      <c r="A371" s="5"/>
      <c r="B371" s="5"/>
      <c r="C371" s="5"/>
      <c r="D371" s="49"/>
      <c r="E371" s="49"/>
      <c r="F371" s="49"/>
      <c r="G371" s="49"/>
      <c r="H371" s="49"/>
      <c r="I371" s="49"/>
      <c r="J371" s="49"/>
      <c r="K371" s="49"/>
      <c r="L371" s="49"/>
      <c r="M371" s="5"/>
      <c r="N371" s="5"/>
      <c r="O371" s="5"/>
    </row>
    <row r="372" spans="1:15" x14ac:dyDescent="0.3">
      <c r="A372" s="5"/>
      <c r="B372" s="5"/>
      <c r="C372" s="5"/>
      <c r="D372" s="49"/>
      <c r="E372" s="49"/>
      <c r="F372" s="49"/>
      <c r="G372" s="49"/>
      <c r="H372" s="49"/>
      <c r="I372" s="49"/>
      <c r="J372" s="49"/>
      <c r="K372" s="49"/>
      <c r="L372" s="49"/>
      <c r="M372" s="5"/>
      <c r="N372" s="5"/>
      <c r="O372" s="5"/>
    </row>
    <row r="373" spans="1:15" x14ac:dyDescent="0.3">
      <c r="A373" s="5"/>
      <c r="B373" s="5"/>
      <c r="C373" s="5"/>
      <c r="D373" s="49"/>
      <c r="E373" s="49"/>
      <c r="F373" s="49"/>
      <c r="G373" s="49"/>
      <c r="H373" s="49"/>
      <c r="I373" s="49"/>
      <c r="J373" s="49"/>
      <c r="K373" s="49"/>
      <c r="L373" s="49"/>
      <c r="M373" s="5"/>
      <c r="N373" s="5"/>
      <c r="O373" s="5"/>
    </row>
    <row r="374" spans="1:15" x14ac:dyDescent="0.3">
      <c r="A374" s="5"/>
      <c r="B374" s="5"/>
      <c r="C374" s="5"/>
      <c r="D374" s="49"/>
      <c r="E374" s="49"/>
      <c r="F374" s="49"/>
      <c r="G374" s="49"/>
      <c r="H374" s="49"/>
      <c r="I374" s="49"/>
      <c r="J374" s="49"/>
      <c r="K374" s="49"/>
      <c r="L374" s="49"/>
      <c r="M374" s="5"/>
      <c r="N374" s="5"/>
      <c r="O374" s="5"/>
    </row>
    <row r="375" spans="1:15" x14ac:dyDescent="0.3">
      <c r="A375" s="5"/>
      <c r="B375" s="5"/>
      <c r="C375" s="5"/>
      <c r="D375" s="49"/>
      <c r="E375" s="49"/>
      <c r="F375" s="49"/>
      <c r="G375" s="49"/>
      <c r="H375" s="49"/>
      <c r="I375" s="49"/>
      <c r="J375" s="49"/>
      <c r="K375" s="49"/>
      <c r="L375" s="49"/>
      <c r="M375" s="5"/>
      <c r="N375" s="5"/>
      <c r="O375" s="5"/>
    </row>
    <row r="376" spans="1:15" x14ac:dyDescent="0.3">
      <c r="A376" s="5"/>
      <c r="B376" s="5"/>
      <c r="C376" s="5"/>
      <c r="D376" s="49"/>
      <c r="E376" s="49"/>
      <c r="F376" s="49"/>
      <c r="G376" s="49"/>
      <c r="H376" s="49"/>
      <c r="I376" s="49"/>
      <c r="J376" s="49"/>
      <c r="K376" s="49"/>
      <c r="L376" s="49"/>
      <c r="M376" s="5"/>
      <c r="N376" s="5"/>
      <c r="O376" s="5"/>
    </row>
    <row r="377" spans="1:15" x14ac:dyDescent="0.3">
      <c r="A377" s="5"/>
      <c r="B377" s="5"/>
      <c r="C377" s="5"/>
      <c r="D377" s="49"/>
      <c r="E377" s="49"/>
      <c r="F377" s="49"/>
      <c r="G377" s="49"/>
      <c r="H377" s="49"/>
      <c r="I377" s="49"/>
      <c r="J377" s="49"/>
      <c r="K377" s="49"/>
      <c r="L377" s="49"/>
      <c r="M377" s="5"/>
      <c r="N377" s="5"/>
      <c r="O377" s="5"/>
    </row>
    <row r="378" spans="1:15" x14ac:dyDescent="0.3">
      <c r="A378" s="5"/>
      <c r="B378" s="5"/>
      <c r="C378" s="5"/>
      <c r="D378" s="49"/>
      <c r="E378" s="49"/>
      <c r="F378" s="49"/>
      <c r="G378" s="49"/>
      <c r="H378" s="49"/>
      <c r="I378" s="49"/>
      <c r="J378" s="49"/>
      <c r="K378" s="49"/>
      <c r="L378" s="49"/>
      <c r="M378" s="5"/>
      <c r="N378" s="5"/>
      <c r="O378" s="5"/>
    </row>
    <row r="379" spans="1:15" x14ac:dyDescent="0.3">
      <c r="A379" s="5"/>
      <c r="B379" s="5"/>
      <c r="C379" s="5"/>
      <c r="D379" s="49"/>
      <c r="E379" s="49"/>
      <c r="F379" s="49"/>
      <c r="G379" s="49"/>
      <c r="H379" s="49"/>
      <c r="I379" s="49"/>
      <c r="J379" s="49"/>
      <c r="K379" s="49"/>
      <c r="L379" s="49"/>
      <c r="M379" s="5"/>
      <c r="N379" s="5"/>
      <c r="O379" s="5"/>
    </row>
    <row r="380" spans="1:15" x14ac:dyDescent="0.3">
      <c r="A380" s="5"/>
      <c r="B380" s="5"/>
      <c r="C380" s="5"/>
      <c r="D380" s="49"/>
      <c r="E380" s="49"/>
      <c r="F380" s="49"/>
      <c r="G380" s="49"/>
      <c r="H380" s="49"/>
      <c r="I380" s="49"/>
      <c r="J380" s="49"/>
      <c r="K380" s="49"/>
      <c r="L380" s="49"/>
      <c r="M380" s="5"/>
      <c r="N380" s="5"/>
      <c r="O380" s="5"/>
    </row>
    <row r="381" spans="1:15" x14ac:dyDescent="0.3">
      <c r="A381" s="5"/>
      <c r="B381" s="5"/>
      <c r="C381" s="5"/>
      <c r="D381" s="49"/>
      <c r="E381" s="49"/>
      <c r="F381" s="49"/>
      <c r="G381" s="49"/>
      <c r="H381" s="49"/>
      <c r="I381" s="49"/>
      <c r="J381" s="49"/>
      <c r="K381" s="49"/>
      <c r="L381" s="49"/>
      <c r="M381" s="5"/>
      <c r="N381" s="5"/>
      <c r="O381" s="5"/>
    </row>
    <row r="382" spans="1:15" x14ac:dyDescent="0.3">
      <c r="A382" s="5"/>
      <c r="B382" s="5"/>
      <c r="C382" s="5"/>
      <c r="D382" s="49"/>
      <c r="E382" s="49"/>
      <c r="F382" s="49"/>
      <c r="G382" s="49"/>
      <c r="H382" s="49"/>
      <c r="I382" s="49"/>
      <c r="J382" s="49"/>
      <c r="K382" s="49"/>
      <c r="L382" s="49"/>
      <c r="M382" s="5"/>
      <c r="N382" s="5"/>
      <c r="O382" s="5"/>
    </row>
    <row r="383" spans="1:15" x14ac:dyDescent="0.3">
      <c r="A383" s="5"/>
      <c r="B383" s="5"/>
      <c r="C383" s="5"/>
      <c r="D383" s="49"/>
      <c r="E383" s="49"/>
      <c r="F383" s="49"/>
      <c r="G383" s="49"/>
      <c r="H383" s="49"/>
      <c r="I383" s="49"/>
      <c r="J383" s="49"/>
      <c r="K383" s="49"/>
      <c r="L383" s="49"/>
      <c r="M383" s="5"/>
      <c r="N383" s="5"/>
      <c r="O383" s="5"/>
    </row>
    <row r="384" spans="1:15" x14ac:dyDescent="0.3">
      <c r="A384" s="5"/>
      <c r="B384" s="5"/>
      <c r="C384" s="5"/>
      <c r="D384" s="49"/>
      <c r="E384" s="49"/>
      <c r="F384" s="49"/>
      <c r="G384" s="49"/>
      <c r="H384" s="49"/>
      <c r="I384" s="49"/>
      <c r="J384" s="49"/>
      <c r="K384" s="49"/>
      <c r="L384" s="49"/>
      <c r="M384" s="5"/>
      <c r="N384" s="5"/>
      <c r="O384" s="5"/>
    </row>
    <row r="385" spans="1:15" x14ac:dyDescent="0.3">
      <c r="A385" s="5"/>
      <c r="B385" s="5"/>
      <c r="C385" s="5"/>
      <c r="D385" s="49"/>
      <c r="E385" s="49"/>
      <c r="F385" s="49"/>
      <c r="G385" s="49"/>
      <c r="H385" s="49"/>
      <c r="I385" s="49"/>
      <c r="J385" s="49"/>
      <c r="K385" s="49"/>
      <c r="L385" s="49"/>
      <c r="M385" s="5"/>
      <c r="N385" s="5"/>
      <c r="O385" s="5"/>
    </row>
    <row r="386" spans="1:15" x14ac:dyDescent="0.3">
      <c r="A386" s="5"/>
      <c r="B386" s="5"/>
      <c r="C386" s="5"/>
      <c r="D386" s="49"/>
      <c r="E386" s="49"/>
      <c r="F386" s="49"/>
      <c r="G386" s="49"/>
      <c r="H386" s="49"/>
      <c r="I386" s="49"/>
      <c r="J386" s="49"/>
      <c r="K386" s="49"/>
      <c r="L386" s="49"/>
      <c r="M386" s="5"/>
      <c r="N386" s="5"/>
      <c r="O386" s="5"/>
    </row>
    <row r="387" spans="1:15" x14ac:dyDescent="0.3">
      <c r="A387" s="5"/>
      <c r="B387" s="5"/>
      <c r="C387" s="5"/>
      <c r="D387" s="49"/>
      <c r="E387" s="49"/>
      <c r="F387" s="49"/>
      <c r="G387" s="49"/>
      <c r="H387" s="49"/>
      <c r="I387" s="49"/>
      <c r="J387" s="49"/>
      <c r="K387" s="49"/>
      <c r="L387" s="49"/>
      <c r="M387" s="5"/>
      <c r="N387" s="5"/>
      <c r="O387" s="5"/>
    </row>
    <row r="388" spans="1:15" x14ac:dyDescent="0.3">
      <c r="A388" s="5"/>
      <c r="B388" s="5"/>
      <c r="C388" s="5"/>
      <c r="D388" s="49"/>
      <c r="E388" s="49"/>
      <c r="F388" s="49"/>
      <c r="G388" s="49"/>
      <c r="H388" s="49"/>
      <c r="I388" s="49"/>
      <c r="J388" s="49"/>
      <c r="K388" s="49"/>
      <c r="L388" s="49"/>
      <c r="M388" s="5"/>
      <c r="N388" s="5"/>
      <c r="O388" s="5"/>
    </row>
    <row r="389" spans="1:15" x14ac:dyDescent="0.3">
      <c r="A389" s="5"/>
      <c r="B389" s="5"/>
      <c r="C389" s="5"/>
      <c r="D389" s="49"/>
      <c r="E389" s="49"/>
      <c r="F389" s="49"/>
      <c r="G389" s="49"/>
      <c r="H389" s="49"/>
      <c r="I389" s="49"/>
      <c r="J389" s="49"/>
      <c r="K389" s="49"/>
      <c r="L389" s="49"/>
      <c r="M389" s="5"/>
      <c r="N389" s="5"/>
      <c r="O389" s="5"/>
    </row>
    <row r="390" spans="1:15" x14ac:dyDescent="0.3">
      <c r="A390" s="5"/>
      <c r="B390" s="5"/>
      <c r="C390" s="5"/>
      <c r="D390" s="49"/>
      <c r="E390" s="49"/>
      <c r="F390" s="49"/>
      <c r="G390" s="49"/>
      <c r="H390" s="49"/>
      <c r="I390" s="49"/>
      <c r="J390" s="49"/>
      <c r="K390" s="49"/>
      <c r="L390" s="49"/>
      <c r="M390" s="5"/>
      <c r="N390" s="5"/>
      <c r="O390" s="5"/>
    </row>
    <row r="391" spans="1:15" x14ac:dyDescent="0.3">
      <c r="A391" s="5"/>
      <c r="B391" s="5"/>
      <c r="C391" s="5"/>
      <c r="D391" s="49"/>
      <c r="E391" s="49"/>
      <c r="F391" s="49"/>
      <c r="G391" s="49"/>
      <c r="H391" s="49"/>
      <c r="I391" s="49"/>
      <c r="J391" s="49"/>
      <c r="K391" s="49"/>
      <c r="L391" s="49"/>
      <c r="M391" s="5"/>
      <c r="N391" s="5"/>
      <c r="O391" s="5"/>
    </row>
    <row r="392" spans="1:15" x14ac:dyDescent="0.3">
      <c r="A392" s="5"/>
      <c r="B392" s="5"/>
      <c r="C392" s="5"/>
      <c r="D392" s="49"/>
      <c r="E392" s="49"/>
      <c r="F392" s="49"/>
      <c r="G392" s="49"/>
      <c r="H392" s="49"/>
      <c r="I392" s="49"/>
      <c r="J392" s="49"/>
      <c r="K392" s="49"/>
      <c r="L392" s="49"/>
      <c r="M392" s="5"/>
      <c r="N392" s="5"/>
      <c r="O392" s="5"/>
    </row>
    <row r="393" spans="1:15" x14ac:dyDescent="0.3">
      <c r="A393" s="5"/>
      <c r="B393" s="5"/>
      <c r="C393" s="5"/>
      <c r="D393" s="49"/>
      <c r="E393" s="49"/>
      <c r="F393" s="49"/>
      <c r="G393" s="49"/>
      <c r="H393" s="49"/>
      <c r="I393" s="49"/>
      <c r="J393" s="49"/>
      <c r="K393" s="49"/>
      <c r="L393" s="49"/>
      <c r="M393" s="5"/>
      <c r="N393" s="5"/>
      <c r="O393" s="5"/>
    </row>
    <row r="394" spans="1:15" x14ac:dyDescent="0.3">
      <c r="A394" s="5"/>
      <c r="B394" s="5"/>
      <c r="C394" s="5"/>
      <c r="D394" s="49"/>
      <c r="E394" s="49"/>
      <c r="F394" s="49"/>
      <c r="G394" s="49"/>
      <c r="H394" s="49"/>
      <c r="I394" s="49"/>
      <c r="J394" s="49"/>
      <c r="K394" s="49"/>
      <c r="L394" s="49"/>
      <c r="M394" s="5"/>
      <c r="N394" s="5"/>
      <c r="O394" s="5"/>
    </row>
    <row r="395" spans="1:15" x14ac:dyDescent="0.3">
      <c r="A395" s="5"/>
      <c r="B395" s="5"/>
      <c r="C395" s="5"/>
      <c r="D395" s="49"/>
      <c r="E395" s="49"/>
      <c r="F395" s="49"/>
      <c r="G395" s="49"/>
      <c r="H395" s="49"/>
      <c r="I395" s="49"/>
      <c r="J395" s="49"/>
      <c r="K395" s="49"/>
      <c r="L395" s="49"/>
      <c r="M395" s="5"/>
      <c r="N395" s="5"/>
      <c r="O395" s="5"/>
    </row>
    <row r="396" spans="1:15" x14ac:dyDescent="0.3">
      <c r="A396" s="5"/>
      <c r="B396" s="5"/>
      <c r="C396" s="5"/>
      <c r="D396" s="49"/>
      <c r="E396" s="49"/>
      <c r="F396" s="49"/>
      <c r="G396" s="49"/>
      <c r="H396" s="49"/>
      <c r="I396" s="49"/>
      <c r="J396" s="49"/>
      <c r="K396" s="49"/>
      <c r="L396" s="49"/>
      <c r="M396" s="5"/>
      <c r="N396" s="5"/>
      <c r="O396" s="5"/>
    </row>
    <row r="397" spans="1:15" x14ac:dyDescent="0.3">
      <c r="A397" s="5"/>
      <c r="B397" s="5"/>
      <c r="C397" s="5"/>
      <c r="D397" s="49"/>
      <c r="E397" s="49"/>
      <c r="F397" s="49"/>
      <c r="G397" s="49"/>
      <c r="H397" s="49"/>
      <c r="I397" s="49"/>
      <c r="J397" s="49"/>
      <c r="K397" s="49"/>
      <c r="L397" s="49"/>
      <c r="M397" s="5"/>
      <c r="N397" s="5"/>
      <c r="O397" s="5"/>
    </row>
    <row r="398" spans="1:15" x14ac:dyDescent="0.3">
      <c r="A398" s="5"/>
      <c r="B398" s="5"/>
      <c r="C398" s="5"/>
      <c r="D398" s="49"/>
      <c r="E398" s="49"/>
      <c r="F398" s="49"/>
      <c r="G398" s="49"/>
      <c r="H398" s="49"/>
      <c r="I398" s="49"/>
      <c r="J398" s="49"/>
      <c r="K398" s="49"/>
      <c r="L398" s="49"/>
      <c r="M398" s="5"/>
      <c r="N398" s="5"/>
      <c r="O398" s="5"/>
    </row>
    <row r="399" spans="1:15" x14ac:dyDescent="0.3">
      <c r="A399" s="5"/>
      <c r="B399" s="5"/>
      <c r="C399" s="5"/>
      <c r="D399" s="49"/>
      <c r="E399" s="49"/>
      <c r="F399" s="49"/>
      <c r="G399" s="49"/>
      <c r="H399" s="49"/>
      <c r="I399" s="49"/>
      <c r="J399" s="49"/>
      <c r="K399" s="49"/>
      <c r="L399" s="49"/>
      <c r="M399" s="5"/>
      <c r="N399" s="5"/>
      <c r="O399" s="5"/>
    </row>
    <row r="400" spans="1:15" x14ac:dyDescent="0.3">
      <c r="A400" s="5"/>
      <c r="B400" s="5"/>
      <c r="C400" s="5"/>
      <c r="D400" s="49"/>
      <c r="E400" s="49"/>
      <c r="F400" s="49"/>
      <c r="G400" s="49"/>
      <c r="H400" s="49"/>
      <c r="I400" s="49"/>
      <c r="J400" s="49"/>
      <c r="K400" s="49"/>
      <c r="L400" s="49"/>
      <c r="M400" s="5"/>
      <c r="N400" s="5"/>
      <c r="O400" s="5"/>
    </row>
    <row r="401" spans="1:15" x14ac:dyDescent="0.3">
      <c r="A401" s="5"/>
      <c r="B401" s="5"/>
      <c r="C401" s="5"/>
      <c r="D401" s="49"/>
      <c r="E401" s="49"/>
      <c r="F401" s="49"/>
      <c r="G401" s="49"/>
      <c r="H401" s="49"/>
      <c r="I401" s="49"/>
      <c r="J401" s="49"/>
      <c r="K401" s="49"/>
      <c r="L401" s="49"/>
      <c r="M401" s="5"/>
      <c r="N401" s="5"/>
      <c r="O401" s="5"/>
    </row>
    <row r="402" spans="1:15" x14ac:dyDescent="0.3">
      <c r="A402" s="5"/>
      <c r="B402" s="5"/>
      <c r="C402" s="5"/>
      <c r="D402" s="49"/>
      <c r="E402" s="49"/>
      <c r="F402" s="49"/>
      <c r="G402" s="49"/>
      <c r="H402" s="49"/>
      <c r="I402" s="49"/>
      <c r="J402" s="49"/>
      <c r="K402" s="49"/>
      <c r="L402" s="49"/>
      <c r="M402" s="5"/>
      <c r="N402" s="5"/>
      <c r="O402" s="5"/>
    </row>
    <row r="403" spans="1:15" x14ac:dyDescent="0.3">
      <c r="A403" s="5"/>
      <c r="B403" s="5"/>
      <c r="C403" s="5"/>
      <c r="D403" s="49"/>
      <c r="E403" s="49"/>
      <c r="F403" s="49"/>
      <c r="G403" s="49"/>
      <c r="H403" s="49"/>
      <c r="I403" s="49"/>
      <c r="J403" s="49"/>
      <c r="K403" s="49"/>
      <c r="L403" s="49"/>
      <c r="M403" s="5"/>
      <c r="N403" s="5"/>
      <c r="O403" s="5"/>
    </row>
    <row r="404" spans="1:15" x14ac:dyDescent="0.3">
      <c r="A404" s="5"/>
      <c r="B404" s="5"/>
      <c r="C404" s="5"/>
      <c r="D404" s="49"/>
      <c r="E404" s="49"/>
      <c r="F404" s="49"/>
      <c r="G404" s="49"/>
      <c r="H404" s="49"/>
      <c r="I404" s="49"/>
      <c r="J404" s="49"/>
      <c r="K404" s="49"/>
      <c r="L404" s="49"/>
      <c r="M404" s="5"/>
      <c r="N404" s="5"/>
      <c r="O404" s="5"/>
    </row>
    <row r="405" spans="1:15" x14ac:dyDescent="0.3">
      <c r="A405" s="5"/>
      <c r="B405" s="5"/>
      <c r="C405" s="5"/>
      <c r="D405" s="49"/>
      <c r="E405" s="49"/>
      <c r="F405" s="49"/>
      <c r="G405" s="49"/>
      <c r="H405" s="49"/>
      <c r="I405" s="49"/>
      <c r="J405" s="49"/>
      <c r="K405" s="49"/>
      <c r="L405" s="49"/>
      <c r="M405" s="5"/>
      <c r="N405" s="5"/>
      <c r="O405" s="5"/>
    </row>
    <row r="406" spans="1:15" x14ac:dyDescent="0.3">
      <c r="A406" s="5"/>
      <c r="B406" s="5"/>
      <c r="C406" s="5"/>
      <c r="D406" s="49"/>
      <c r="E406" s="49"/>
      <c r="F406" s="49"/>
      <c r="G406" s="49"/>
      <c r="H406" s="49"/>
      <c r="I406" s="49"/>
      <c r="J406" s="49"/>
      <c r="K406" s="49"/>
      <c r="L406" s="49"/>
      <c r="M406" s="5"/>
      <c r="N406" s="5"/>
      <c r="O406" s="5"/>
    </row>
    <row r="407" spans="1:15" x14ac:dyDescent="0.3">
      <c r="A407" s="5"/>
      <c r="B407" s="5"/>
      <c r="C407" s="5"/>
      <c r="D407" s="49"/>
      <c r="E407" s="49"/>
      <c r="F407" s="49"/>
      <c r="G407" s="49"/>
      <c r="H407" s="49"/>
      <c r="I407" s="49"/>
      <c r="J407" s="49"/>
      <c r="K407" s="49"/>
      <c r="L407" s="49"/>
      <c r="M407" s="5"/>
      <c r="N407" s="5"/>
      <c r="O407" s="5"/>
    </row>
    <row r="408" spans="1:15" x14ac:dyDescent="0.3">
      <c r="A408" s="5"/>
      <c r="B408" s="5"/>
      <c r="C408" s="5"/>
      <c r="D408" s="49"/>
      <c r="E408" s="49"/>
      <c r="F408" s="49"/>
      <c r="G408" s="49"/>
      <c r="H408" s="49"/>
      <c r="I408" s="49"/>
      <c r="J408" s="49"/>
      <c r="K408" s="49"/>
      <c r="L408" s="49"/>
      <c r="M408" s="5"/>
      <c r="N408" s="5"/>
      <c r="O408" s="5"/>
    </row>
    <row r="409" spans="1:15" x14ac:dyDescent="0.3">
      <c r="A409" s="5"/>
      <c r="B409" s="5"/>
      <c r="C409" s="5"/>
      <c r="D409" s="49"/>
      <c r="E409" s="49"/>
      <c r="F409" s="49"/>
      <c r="G409" s="49"/>
      <c r="H409" s="49"/>
      <c r="I409" s="49"/>
      <c r="J409" s="49"/>
      <c r="K409" s="49"/>
      <c r="L409" s="49"/>
      <c r="M409" s="5"/>
      <c r="N409" s="5"/>
      <c r="O409" s="5"/>
    </row>
    <row r="410" spans="1:15" x14ac:dyDescent="0.3">
      <c r="A410" s="5"/>
      <c r="B410" s="5"/>
      <c r="C410" s="5"/>
      <c r="D410" s="49"/>
      <c r="E410" s="49"/>
      <c r="F410" s="49"/>
      <c r="G410" s="49"/>
      <c r="H410" s="49"/>
      <c r="I410" s="49"/>
      <c r="J410" s="49"/>
      <c r="K410" s="49"/>
      <c r="L410" s="49"/>
      <c r="M410" s="5"/>
      <c r="N410" s="5"/>
      <c r="O410" s="5"/>
    </row>
    <row r="411" spans="1:15" x14ac:dyDescent="0.3">
      <c r="A411" s="5"/>
      <c r="B411" s="5"/>
      <c r="C411" s="5"/>
      <c r="D411" s="49"/>
      <c r="E411" s="49"/>
      <c r="F411" s="49"/>
      <c r="G411" s="49"/>
      <c r="H411" s="49"/>
      <c r="I411" s="49"/>
      <c r="J411" s="49"/>
      <c r="K411" s="49"/>
      <c r="L411" s="49"/>
      <c r="M411" s="5"/>
      <c r="N411" s="5"/>
      <c r="O411" s="5"/>
    </row>
    <row r="412" spans="1:15" x14ac:dyDescent="0.3">
      <c r="A412" s="5"/>
      <c r="B412" s="5"/>
      <c r="C412" s="5"/>
      <c r="D412" s="49"/>
      <c r="E412" s="49"/>
      <c r="F412" s="49"/>
      <c r="G412" s="49"/>
      <c r="H412" s="49"/>
      <c r="I412" s="49"/>
      <c r="J412" s="49"/>
      <c r="K412" s="49"/>
      <c r="L412" s="49"/>
      <c r="M412" s="5"/>
      <c r="N412" s="5"/>
      <c r="O412" s="5"/>
    </row>
    <row r="413" spans="1:15" x14ac:dyDescent="0.3">
      <c r="A413" s="5"/>
      <c r="B413" s="5"/>
      <c r="C413" s="5"/>
      <c r="D413" s="49"/>
      <c r="E413" s="49"/>
      <c r="F413" s="49"/>
      <c r="G413" s="49"/>
      <c r="H413" s="49"/>
      <c r="I413" s="49"/>
      <c r="J413" s="49"/>
      <c r="K413" s="49"/>
      <c r="L413" s="49"/>
      <c r="M413" s="5"/>
      <c r="N413" s="5"/>
      <c r="O413" s="5"/>
    </row>
    <row r="414" spans="1:15" x14ac:dyDescent="0.3">
      <c r="A414" s="5"/>
      <c r="B414" s="5"/>
      <c r="C414" s="5"/>
      <c r="D414" s="49"/>
      <c r="E414" s="49"/>
      <c r="F414" s="49"/>
      <c r="G414" s="49"/>
      <c r="H414" s="49"/>
      <c r="I414" s="49"/>
      <c r="J414" s="49"/>
      <c r="K414" s="49"/>
      <c r="L414" s="49"/>
      <c r="M414" s="5"/>
      <c r="N414" s="5"/>
      <c r="O414" s="5"/>
    </row>
    <row r="415" spans="1:15" x14ac:dyDescent="0.3">
      <c r="A415" s="5"/>
      <c r="B415" s="5"/>
      <c r="C415" s="5"/>
      <c r="D415" s="49"/>
      <c r="E415" s="49"/>
      <c r="F415" s="49"/>
      <c r="G415" s="49"/>
      <c r="H415" s="49"/>
      <c r="I415" s="49"/>
      <c r="J415" s="49"/>
      <c r="K415" s="49"/>
      <c r="L415" s="49"/>
      <c r="M415" s="5"/>
      <c r="N415" s="5"/>
      <c r="O415" s="5"/>
    </row>
    <row r="416" spans="1:15" x14ac:dyDescent="0.3">
      <c r="A416" s="5"/>
      <c r="B416" s="5"/>
      <c r="C416" s="5"/>
      <c r="D416" s="49"/>
      <c r="E416" s="49"/>
      <c r="F416" s="49"/>
      <c r="G416" s="49"/>
      <c r="H416" s="49"/>
      <c r="I416" s="49"/>
      <c r="J416" s="49"/>
      <c r="K416" s="49"/>
      <c r="L416" s="49"/>
      <c r="M416" s="5"/>
      <c r="N416" s="5"/>
      <c r="O416" s="5"/>
    </row>
    <row r="417" spans="1:15" x14ac:dyDescent="0.3">
      <c r="A417" s="5"/>
      <c r="B417" s="5"/>
      <c r="C417" s="5"/>
      <c r="D417" s="49"/>
      <c r="E417" s="49"/>
      <c r="F417" s="49"/>
      <c r="G417" s="49"/>
      <c r="H417" s="49"/>
      <c r="I417" s="49"/>
      <c r="J417" s="49"/>
      <c r="K417" s="49"/>
      <c r="L417" s="49"/>
      <c r="M417" s="5"/>
      <c r="N417" s="5"/>
      <c r="O417" s="5"/>
    </row>
    <row r="418" spans="1:15" x14ac:dyDescent="0.3">
      <c r="A418" s="5"/>
      <c r="B418" s="5"/>
      <c r="C418" s="5"/>
      <c r="D418" s="49"/>
      <c r="E418" s="49"/>
      <c r="F418" s="49"/>
      <c r="G418" s="49"/>
      <c r="H418" s="49"/>
      <c r="I418" s="49"/>
      <c r="J418" s="49"/>
      <c r="K418" s="49"/>
      <c r="L418" s="49"/>
      <c r="M418" s="5"/>
      <c r="N418" s="5"/>
      <c r="O418" s="5"/>
    </row>
    <row r="419" spans="1:15" x14ac:dyDescent="0.3">
      <c r="A419" s="5"/>
      <c r="B419" s="5"/>
      <c r="C419" s="5"/>
      <c r="D419" s="49"/>
      <c r="E419" s="49"/>
      <c r="F419" s="49"/>
      <c r="G419" s="49"/>
      <c r="H419" s="49"/>
      <c r="I419" s="49"/>
      <c r="J419" s="49"/>
      <c r="K419" s="49"/>
      <c r="L419" s="49"/>
      <c r="M419" s="5"/>
      <c r="N419" s="5"/>
      <c r="O419" s="5"/>
    </row>
    <row r="420" spans="1:15" x14ac:dyDescent="0.3">
      <c r="A420" s="5"/>
      <c r="B420" s="5"/>
      <c r="C420" s="5"/>
      <c r="D420" s="49"/>
      <c r="E420" s="49"/>
      <c r="F420" s="49"/>
      <c r="G420" s="49"/>
      <c r="H420" s="49"/>
      <c r="I420" s="49"/>
      <c r="J420" s="49"/>
      <c r="K420" s="49"/>
      <c r="L420" s="49"/>
      <c r="M420" s="5"/>
      <c r="N420" s="5"/>
      <c r="O420" s="5"/>
    </row>
    <row r="421" spans="1:15" x14ac:dyDescent="0.3">
      <c r="A421" s="5"/>
      <c r="B421" s="5"/>
      <c r="C421" s="5"/>
      <c r="D421" s="49"/>
      <c r="E421" s="49"/>
      <c r="F421" s="49"/>
      <c r="G421" s="49"/>
      <c r="H421" s="49"/>
      <c r="I421" s="49"/>
      <c r="J421" s="49"/>
      <c r="K421" s="49"/>
      <c r="L421" s="49"/>
      <c r="M421" s="5"/>
      <c r="N421" s="5"/>
      <c r="O421" s="5"/>
    </row>
    <row r="422" spans="1:15" x14ac:dyDescent="0.3">
      <c r="A422" s="5"/>
      <c r="B422" s="5"/>
      <c r="C422" s="5"/>
      <c r="D422" s="49"/>
      <c r="E422" s="49"/>
      <c r="F422" s="49"/>
      <c r="G422" s="49"/>
      <c r="H422" s="49"/>
      <c r="I422" s="49"/>
      <c r="J422" s="49"/>
      <c r="K422" s="49"/>
      <c r="L422" s="49"/>
      <c r="M422" s="5"/>
      <c r="N422" s="5"/>
      <c r="O422" s="5"/>
    </row>
    <row r="423" spans="1:15" x14ac:dyDescent="0.3">
      <c r="A423" s="5"/>
      <c r="B423" s="5"/>
      <c r="C423" s="5"/>
      <c r="D423" s="49"/>
      <c r="E423" s="49"/>
      <c r="F423" s="49"/>
      <c r="G423" s="49"/>
      <c r="H423" s="49"/>
      <c r="I423" s="49"/>
      <c r="J423" s="49"/>
      <c r="K423" s="49"/>
      <c r="L423" s="49"/>
      <c r="M423" s="5"/>
      <c r="N423" s="5"/>
      <c r="O423" s="5"/>
    </row>
    <row r="424" spans="1:15" x14ac:dyDescent="0.3">
      <c r="A424" s="5"/>
      <c r="B424" s="5"/>
      <c r="C424" s="5"/>
      <c r="D424" s="49"/>
      <c r="E424" s="49"/>
      <c r="F424" s="49"/>
      <c r="G424" s="49"/>
      <c r="H424" s="49"/>
      <c r="I424" s="49"/>
      <c r="J424" s="49"/>
      <c r="K424" s="49"/>
      <c r="L424" s="49"/>
      <c r="M424" s="5"/>
      <c r="N424" s="5"/>
      <c r="O424" s="5"/>
    </row>
    <row r="425" spans="1:15" x14ac:dyDescent="0.3">
      <c r="A425" s="5"/>
      <c r="B425" s="5"/>
      <c r="C425" s="5"/>
      <c r="D425" s="49"/>
      <c r="E425" s="49"/>
      <c r="F425" s="49"/>
      <c r="G425" s="49"/>
      <c r="H425" s="49"/>
      <c r="I425" s="49"/>
      <c r="J425" s="49"/>
      <c r="K425" s="49"/>
      <c r="L425" s="49"/>
      <c r="M425" s="5"/>
      <c r="N425" s="5"/>
      <c r="O425" s="5"/>
    </row>
    <row r="426" spans="1:15" x14ac:dyDescent="0.3">
      <c r="A426" s="5"/>
      <c r="B426" s="5"/>
      <c r="C426" s="5"/>
      <c r="D426" s="49"/>
      <c r="E426" s="49"/>
      <c r="F426" s="49"/>
      <c r="G426" s="49"/>
      <c r="H426" s="49"/>
      <c r="I426" s="49"/>
      <c r="J426" s="49"/>
      <c r="K426" s="49"/>
      <c r="L426" s="49"/>
      <c r="M426" s="5"/>
      <c r="N426" s="5"/>
      <c r="O426" s="5"/>
    </row>
    <row r="427" spans="1:15" x14ac:dyDescent="0.3">
      <c r="A427" s="5"/>
      <c r="B427" s="5"/>
      <c r="C427" s="5"/>
      <c r="D427" s="49"/>
      <c r="E427" s="49"/>
      <c r="F427" s="49"/>
      <c r="G427" s="49"/>
      <c r="H427" s="49"/>
      <c r="I427" s="49"/>
      <c r="J427" s="49"/>
      <c r="K427" s="49"/>
      <c r="L427" s="49"/>
      <c r="M427" s="5"/>
      <c r="N427" s="5"/>
      <c r="O427" s="5"/>
    </row>
    <row r="428" spans="1:15" x14ac:dyDescent="0.3">
      <c r="A428" s="5"/>
      <c r="B428" s="5"/>
      <c r="C428" s="5"/>
      <c r="D428" s="49"/>
      <c r="E428" s="49"/>
      <c r="F428" s="49"/>
      <c r="G428" s="49"/>
      <c r="H428" s="49"/>
      <c r="I428" s="49"/>
      <c r="J428" s="49"/>
      <c r="K428" s="49"/>
      <c r="L428" s="49"/>
      <c r="M428" s="5"/>
      <c r="N428" s="5"/>
      <c r="O428" s="5"/>
    </row>
    <row r="429" spans="1:15" x14ac:dyDescent="0.3">
      <c r="A429" s="5"/>
      <c r="B429" s="5"/>
      <c r="C429" s="5"/>
      <c r="D429" s="49"/>
      <c r="E429" s="49"/>
      <c r="F429" s="49"/>
      <c r="G429" s="49"/>
      <c r="H429" s="49"/>
      <c r="I429" s="49"/>
      <c r="J429" s="49"/>
      <c r="K429" s="49"/>
      <c r="L429" s="49"/>
      <c r="M429" s="5"/>
      <c r="N429" s="5"/>
      <c r="O429" s="5"/>
    </row>
    <row r="430" spans="1:15" x14ac:dyDescent="0.3">
      <c r="A430" s="5"/>
      <c r="B430" s="5"/>
      <c r="C430" s="5"/>
      <c r="D430" s="49"/>
      <c r="E430" s="49"/>
      <c r="F430" s="49"/>
      <c r="G430" s="49"/>
      <c r="H430" s="49"/>
      <c r="I430" s="49"/>
      <c r="J430" s="49"/>
      <c r="K430" s="49"/>
      <c r="L430" s="49"/>
      <c r="M430" s="5"/>
      <c r="N430" s="5"/>
      <c r="O430" s="5"/>
    </row>
    <row r="431" spans="1:15" x14ac:dyDescent="0.3">
      <c r="A431" s="5"/>
      <c r="B431" s="5"/>
      <c r="C431" s="5"/>
      <c r="D431" s="49"/>
      <c r="E431" s="49"/>
      <c r="F431" s="49"/>
      <c r="G431" s="49"/>
      <c r="H431" s="49"/>
      <c r="I431" s="49"/>
      <c r="J431" s="49"/>
      <c r="K431" s="49"/>
      <c r="L431" s="49"/>
      <c r="M431" s="5"/>
      <c r="N431" s="5"/>
      <c r="O431" s="5"/>
    </row>
    <row r="432" spans="1:15" x14ac:dyDescent="0.3">
      <c r="A432" s="5"/>
      <c r="B432" s="5"/>
      <c r="C432" s="5"/>
      <c r="D432" s="49"/>
      <c r="E432" s="49"/>
      <c r="F432" s="49"/>
      <c r="G432" s="49"/>
      <c r="H432" s="49"/>
      <c r="I432" s="49"/>
      <c r="J432" s="49"/>
      <c r="K432" s="49"/>
      <c r="L432" s="49"/>
      <c r="M432" s="5"/>
      <c r="N432" s="5"/>
      <c r="O432" s="5"/>
    </row>
    <row r="433" spans="1:15" x14ac:dyDescent="0.3">
      <c r="A433" s="5"/>
      <c r="B433" s="5"/>
      <c r="C433" s="5"/>
      <c r="D433" s="49"/>
      <c r="E433" s="49"/>
      <c r="F433" s="49"/>
      <c r="G433" s="49"/>
      <c r="H433" s="49"/>
      <c r="I433" s="49"/>
      <c r="J433" s="49"/>
      <c r="K433" s="49"/>
      <c r="L433" s="49"/>
      <c r="M433" s="5"/>
      <c r="N433" s="5"/>
      <c r="O433" s="5"/>
    </row>
    <row r="434" spans="1:15" x14ac:dyDescent="0.3">
      <c r="A434" s="5"/>
      <c r="B434" s="5"/>
      <c r="C434" s="5"/>
      <c r="D434" s="49"/>
      <c r="E434" s="49"/>
      <c r="F434" s="49"/>
      <c r="G434" s="49"/>
      <c r="H434" s="49"/>
      <c r="I434" s="49"/>
      <c r="J434" s="49"/>
      <c r="K434" s="49"/>
      <c r="L434" s="49"/>
      <c r="M434" s="5"/>
      <c r="N434" s="5"/>
      <c r="O434" s="5"/>
    </row>
    <row r="435" spans="1:15" x14ac:dyDescent="0.3">
      <c r="A435" s="5"/>
      <c r="B435" s="5"/>
      <c r="C435" s="5"/>
      <c r="D435" s="49"/>
      <c r="E435" s="49"/>
      <c r="F435" s="49"/>
      <c r="G435" s="49"/>
      <c r="H435" s="49"/>
      <c r="I435" s="49"/>
      <c r="J435" s="49"/>
      <c r="K435" s="49"/>
      <c r="L435" s="49"/>
      <c r="M435" s="5"/>
      <c r="N435" s="5"/>
      <c r="O435" s="5"/>
    </row>
    <row r="436" spans="1:15" x14ac:dyDescent="0.3">
      <c r="A436" s="5"/>
      <c r="B436" s="5"/>
      <c r="C436" s="5"/>
      <c r="D436" s="49"/>
      <c r="E436" s="49"/>
      <c r="F436" s="49"/>
      <c r="G436" s="49"/>
      <c r="H436" s="49"/>
      <c r="I436" s="49"/>
      <c r="J436" s="49"/>
      <c r="K436" s="49"/>
      <c r="L436" s="49"/>
      <c r="M436" s="5"/>
      <c r="N436" s="5"/>
      <c r="O436" s="5"/>
    </row>
    <row r="437" spans="1:15" x14ac:dyDescent="0.3">
      <c r="A437" s="5"/>
      <c r="B437" s="5"/>
      <c r="C437" s="5"/>
      <c r="D437" s="49"/>
      <c r="E437" s="49"/>
      <c r="F437" s="49"/>
      <c r="G437" s="49"/>
      <c r="H437" s="49"/>
      <c r="I437" s="49"/>
      <c r="J437" s="49"/>
      <c r="K437" s="49"/>
      <c r="L437" s="49"/>
      <c r="M437" s="5"/>
      <c r="N437" s="5"/>
      <c r="O437" s="5"/>
    </row>
    <row r="438" spans="1:15" x14ac:dyDescent="0.3">
      <c r="A438" s="5"/>
      <c r="B438" s="5"/>
      <c r="C438" s="5"/>
      <c r="D438" s="49"/>
      <c r="E438" s="49"/>
      <c r="F438" s="49"/>
      <c r="G438" s="49"/>
      <c r="H438" s="49"/>
      <c r="I438" s="49"/>
      <c r="J438" s="49"/>
      <c r="K438" s="49"/>
      <c r="L438" s="49"/>
      <c r="M438" s="5"/>
      <c r="N438" s="5"/>
      <c r="O438" s="5"/>
    </row>
    <row r="439" spans="1:15" x14ac:dyDescent="0.3">
      <c r="A439" s="5"/>
      <c r="B439" s="5"/>
      <c r="C439" s="5"/>
      <c r="D439" s="49"/>
      <c r="E439" s="49"/>
      <c r="F439" s="49"/>
      <c r="G439" s="49"/>
      <c r="H439" s="49"/>
      <c r="I439" s="49"/>
      <c r="J439" s="49"/>
      <c r="K439" s="49"/>
      <c r="L439" s="49"/>
      <c r="M439" s="5"/>
      <c r="N439" s="5"/>
      <c r="O439" s="5"/>
    </row>
    <row r="440" spans="1:15" x14ac:dyDescent="0.3">
      <c r="A440" s="5"/>
      <c r="B440" s="5"/>
      <c r="C440" s="5"/>
      <c r="D440" s="49"/>
      <c r="E440" s="49"/>
      <c r="F440" s="49"/>
      <c r="G440" s="49"/>
      <c r="H440" s="49"/>
      <c r="I440" s="49"/>
      <c r="J440" s="49"/>
      <c r="K440" s="49"/>
      <c r="L440" s="49"/>
      <c r="M440" s="5"/>
      <c r="N440" s="5"/>
      <c r="O440" s="5"/>
    </row>
    <row r="441" spans="1:15" x14ac:dyDescent="0.3">
      <c r="A441" s="5"/>
      <c r="B441" s="5"/>
      <c r="C441" s="5"/>
      <c r="D441" s="49"/>
      <c r="E441" s="49"/>
      <c r="F441" s="49"/>
      <c r="G441" s="49"/>
      <c r="H441" s="49"/>
      <c r="I441" s="49"/>
      <c r="J441" s="49"/>
      <c r="K441" s="49"/>
      <c r="L441" s="49"/>
      <c r="M441" s="5"/>
      <c r="N441" s="5"/>
      <c r="O441" s="5"/>
    </row>
    <row r="442" spans="1:15" x14ac:dyDescent="0.3">
      <c r="A442" s="5"/>
      <c r="B442" s="5"/>
      <c r="C442" s="5"/>
      <c r="D442" s="49"/>
      <c r="E442" s="49"/>
      <c r="F442" s="49"/>
      <c r="G442" s="49"/>
      <c r="H442" s="49"/>
      <c r="I442" s="49"/>
      <c r="J442" s="49"/>
      <c r="K442" s="49"/>
      <c r="L442" s="49"/>
      <c r="M442" s="5"/>
      <c r="N442" s="5"/>
      <c r="O442" s="5"/>
    </row>
    <row r="443" spans="1:15" x14ac:dyDescent="0.3">
      <c r="A443" s="5"/>
      <c r="B443" s="5"/>
      <c r="C443" s="5"/>
      <c r="D443" s="49"/>
      <c r="E443" s="49"/>
      <c r="F443" s="49"/>
      <c r="G443" s="49"/>
      <c r="H443" s="49"/>
      <c r="I443" s="49"/>
      <c r="J443" s="49"/>
      <c r="K443" s="49"/>
      <c r="L443" s="49"/>
      <c r="M443" s="5"/>
      <c r="N443" s="5"/>
      <c r="O443" s="5"/>
    </row>
    <row r="444" spans="1:15" x14ac:dyDescent="0.3">
      <c r="A444" s="5"/>
      <c r="B444" s="5"/>
      <c r="C444" s="5"/>
      <c r="D444" s="49"/>
      <c r="E444" s="49"/>
      <c r="F444" s="49"/>
      <c r="G444" s="49"/>
      <c r="H444" s="49"/>
      <c r="I444" s="49"/>
      <c r="J444" s="49"/>
      <c r="K444" s="49"/>
      <c r="L444" s="49"/>
      <c r="M444" s="5"/>
      <c r="N444" s="5"/>
      <c r="O444" s="5"/>
    </row>
    <row r="445" spans="1:15" x14ac:dyDescent="0.3">
      <c r="A445" s="5"/>
      <c r="B445" s="5"/>
      <c r="C445" s="5"/>
      <c r="D445" s="49"/>
      <c r="E445" s="49"/>
      <c r="F445" s="49"/>
      <c r="G445" s="49"/>
      <c r="H445" s="49"/>
      <c r="I445" s="49"/>
      <c r="J445" s="49"/>
      <c r="K445" s="49"/>
      <c r="L445" s="49"/>
      <c r="M445" s="5"/>
      <c r="N445" s="5"/>
      <c r="O445" s="5"/>
    </row>
    <row r="446" spans="1:15" x14ac:dyDescent="0.3">
      <c r="A446" s="5"/>
      <c r="B446" s="5"/>
      <c r="C446" s="5"/>
      <c r="D446" s="49"/>
      <c r="E446" s="49"/>
      <c r="F446" s="49"/>
      <c r="G446" s="49"/>
      <c r="H446" s="49"/>
      <c r="I446" s="49"/>
      <c r="J446" s="49"/>
      <c r="K446" s="49"/>
      <c r="L446" s="49"/>
      <c r="M446" s="5"/>
      <c r="N446" s="5"/>
      <c r="O446" s="5"/>
    </row>
    <row r="447" spans="1:15" x14ac:dyDescent="0.3">
      <c r="A447" s="5"/>
      <c r="B447" s="5"/>
      <c r="C447" s="5"/>
      <c r="D447" s="49"/>
      <c r="E447" s="49"/>
      <c r="F447" s="49"/>
      <c r="G447" s="49"/>
      <c r="H447" s="49"/>
      <c r="I447" s="49"/>
      <c r="J447" s="49"/>
      <c r="K447" s="49"/>
      <c r="L447" s="49"/>
      <c r="M447" s="5"/>
      <c r="N447" s="5"/>
      <c r="O447" s="5"/>
    </row>
    <row r="448" spans="1:15" x14ac:dyDescent="0.3">
      <c r="A448" s="5"/>
      <c r="B448" s="5"/>
      <c r="C448" s="5"/>
      <c r="E448" s="5"/>
      <c r="F448" s="5"/>
      <c r="G448" s="5"/>
      <c r="H448" s="5"/>
      <c r="I448" s="5"/>
      <c r="J448" s="5"/>
      <c r="K448" s="5"/>
      <c r="L448" s="5"/>
      <c r="M448" s="5"/>
      <c r="N448" s="5"/>
      <c r="O448" s="5"/>
    </row>
    <row r="449" spans="1:15" x14ac:dyDescent="0.3">
      <c r="A449" s="5"/>
      <c r="B449" s="5"/>
      <c r="C449" s="5"/>
      <c r="E449" s="5"/>
      <c r="F449" s="5"/>
      <c r="G449" s="5"/>
      <c r="H449" s="5"/>
      <c r="I449" s="5"/>
      <c r="J449" s="5"/>
      <c r="K449" s="5"/>
      <c r="L449" s="5"/>
      <c r="M449" s="5"/>
      <c r="N449" s="5"/>
      <c r="O449" s="5"/>
    </row>
    <row r="450" spans="1:15" x14ac:dyDescent="0.3">
      <c r="A450" s="5"/>
      <c r="B450" s="5"/>
      <c r="C450" s="5"/>
      <c r="E450" s="5"/>
      <c r="F450" s="5"/>
      <c r="G450" s="5"/>
      <c r="H450" s="5"/>
      <c r="I450" s="5"/>
      <c r="J450" s="5"/>
      <c r="K450" s="5"/>
      <c r="L450" s="5"/>
      <c r="M450" s="5"/>
      <c r="N450" s="5"/>
      <c r="O450" s="5"/>
    </row>
    <row r="451" spans="1:15" x14ac:dyDescent="0.3">
      <c r="A451" s="5"/>
      <c r="B451" s="5"/>
      <c r="C451" s="5"/>
      <c r="E451" s="5"/>
      <c r="F451" s="5"/>
      <c r="G451" s="5"/>
      <c r="H451" s="5"/>
      <c r="I451" s="5"/>
      <c r="J451" s="5"/>
      <c r="K451" s="5"/>
      <c r="L451" s="5"/>
      <c r="M451" s="5"/>
      <c r="N451" s="5"/>
      <c r="O451" s="5"/>
    </row>
    <row r="452" spans="1:15" x14ac:dyDescent="0.3">
      <c r="A452" s="5"/>
      <c r="B452" s="5"/>
      <c r="C452" s="5"/>
      <c r="E452" s="5"/>
      <c r="F452" s="5"/>
      <c r="G452" s="5"/>
      <c r="H452" s="5"/>
      <c r="I452" s="5"/>
      <c r="J452" s="5"/>
      <c r="K452" s="5"/>
      <c r="L452" s="5"/>
      <c r="M452" s="5"/>
      <c r="N452" s="5"/>
      <c r="O452" s="5"/>
    </row>
    <row r="453" spans="1:15" x14ac:dyDescent="0.3">
      <c r="A453" s="5"/>
      <c r="B453" s="5"/>
      <c r="C453" s="5"/>
      <c r="E453" s="5"/>
      <c r="F453" s="5"/>
      <c r="G453" s="5"/>
      <c r="H453" s="5"/>
      <c r="I453" s="5"/>
      <c r="J453" s="5"/>
      <c r="K453" s="5"/>
      <c r="L453" s="5"/>
      <c r="M453" s="5"/>
      <c r="N453" s="5"/>
      <c r="O453" s="5"/>
    </row>
    <row r="454" spans="1:15" x14ac:dyDescent="0.3">
      <c r="A454" s="5"/>
      <c r="B454" s="5"/>
      <c r="C454" s="5"/>
      <c r="E454" s="5"/>
      <c r="F454" s="5"/>
      <c r="G454" s="5"/>
      <c r="H454" s="5"/>
      <c r="I454" s="5"/>
      <c r="J454" s="5"/>
      <c r="K454" s="5"/>
      <c r="L454" s="5"/>
      <c r="M454" s="5"/>
      <c r="N454" s="5"/>
      <c r="O454" s="5"/>
    </row>
    <row r="455" spans="1:15" x14ac:dyDescent="0.3">
      <c r="A455" s="5"/>
      <c r="B455" s="5"/>
      <c r="C455" s="5"/>
      <c r="E455" s="5"/>
      <c r="F455" s="5"/>
      <c r="G455" s="5"/>
      <c r="H455" s="5"/>
      <c r="I455" s="5"/>
      <c r="J455" s="5"/>
      <c r="K455" s="5"/>
      <c r="L455" s="5"/>
      <c r="M455" s="5"/>
      <c r="N455" s="5"/>
      <c r="O455" s="5"/>
    </row>
    <row r="456" spans="1:15" x14ac:dyDescent="0.3">
      <c r="A456" s="5"/>
      <c r="B456" s="5"/>
      <c r="C456" s="5"/>
      <c r="E456" s="5"/>
      <c r="F456" s="5"/>
      <c r="G456" s="5"/>
      <c r="H456" s="5"/>
      <c r="I456" s="5"/>
      <c r="J456" s="5"/>
      <c r="K456" s="5"/>
      <c r="L456" s="5"/>
      <c r="M456" s="5"/>
      <c r="N456" s="5"/>
      <c r="O456" s="5"/>
    </row>
    <row r="457" spans="1:15" x14ac:dyDescent="0.3">
      <c r="A457" s="5"/>
      <c r="B457" s="5"/>
      <c r="C457" s="5"/>
      <c r="E457" s="5"/>
      <c r="F457" s="5"/>
      <c r="G457" s="5"/>
      <c r="H457" s="5"/>
      <c r="I457" s="5"/>
      <c r="J457" s="5"/>
      <c r="K457" s="5"/>
      <c r="L457" s="5"/>
      <c r="M457" s="5"/>
      <c r="N457" s="5"/>
      <c r="O457" s="5"/>
    </row>
    <row r="458" spans="1:15" x14ac:dyDescent="0.3">
      <c r="A458" s="5"/>
      <c r="B458" s="5"/>
      <c r="C458" s="5"/>
      <c r="E458" s="5"/>
      <c r="F458" s="5"/>
      <c r="G458" s="5"/>
      <c r="H458" s="5"/>
      <c r="I458" s="5"/>
      <c r="J458" s="5"/>
      <c r="K458" s="5"/>
      <c r="L458" s="5"/>
      <c r="M458" s="5"/>
      <c r="N458" s="5"/>
      <c r="O458" s="5"/>
    </row>
    <row r="459" spans="1:15" x14ac:dyDescent="0.3">
      <c r="A459" s="5"/>
      <c r="B459" s="5"/>
      <c r="C459" s="5"/>
      <c r="E459" s="5"/>
      <c r="F459" s="5"/>
      <c r="G459" s="5"/>
      <c r="H459" s="5"/>
      <c r="I459" s="5"/>
      <c r="J459" s="5"/>
      <c r="K459" s="5"/>
      <c r="L459" s="5"/>
      <c r="M459" s="5"/>
      <c r="N459" s="5"/>
      <c r="O459" s="5"/>
    </row>
    <row r="460" spans="1:15" x14ac:dyDescent="0.3">
      <c r="A460" s="5"/>
      <c r="B460" s="5"/>
      <c r="C460" s="5"/>
      <c r="E460" s="5"/>
      <c r="F460" s="5"/>
      <c r="G460" s="5"/>
      <c r="H460" s="5"/>
      <c r="I460" s="5"/>
      <c r="J460" s="5"/>
      <c r="K460" s="5"/>
      <c r="L460" s="5"/>
      <c r="M460" s="5"/>
      <c r="N460" s="5"/>
      <c r="O460" s="5"/>
    </row>
    <row r="461" spans="1:15" x14ac:dyDescent="0.3">
      <c r="A461" s="5"/>
      <c r="B461" s="5"/>
      <c r="C461" s="5"/>
      <c r="E461" s="5"/>
      <c r="F461" s="5"/>
      <c r="G461" s="5"/>
      <c r="H461" s="5"/>
      <c r="I461" s="5"/>
      <c r="J461" s="5"/>
      <c r="K461" s="5"/>
      <c r="L461" s="5"/>
      <c r="M461" s="5"/>
      <c r="N461" s="5"/>
      <c r="O461" s="5"/>
    </row>
    <row r="462" spans="1:15" x14ac:dyDescent="0.3">
      <c r="A462" s="5"/>
      <c r="B462" s="5"/>
      <c r="C462" s="5"/>
      <c r="E462" s="5"/>
      <c r="F462" s="5"/>
      <c r="G462" s="5"/>
      <c r="H462" s="5"/>
      <c r="I462" s="5"/>
      <c r="J462" s="5"/>
      <c r="K462" s="5"/>
      <c r="L462" s="5"/>
      <c r="M462" s="5"/>
      <c r="N462" s="5"/>
      <c r="O462" s="5"/>
    </row>
    <row r="463" spans="1:15" x14ac:dyDescent="0.3">
      <c r="A463" s="5"/>
      <c r="B463" s="5"/>
      <c r="C463" s="5"/>
      <c r="E463" s="5"/>
      <c r="F463" s="5"/>
      <c r="G463" s="5"/>
      <c r="H463" s="5"/>
      <c r="I463" s="5"/>
      <c r="J463" s="5"/>
      <c r="K463" s="5"/>
      <c r="L463" s="5"/>
      <c r="M463" s="5"/>
      <c r="N463" s="5"/>
      <c r="O463" s="5"/>
    </row>
    <row r="464" spans="1:15" x14ac:dyDescent="0.3">
      <c r="A464" s="5"/>
      <c r="B464" s="5"/>
      <c r="C464" s="5"/>
      <c r="E464" s="5"/>
      <c r="F464" s="5"/>
      <c r="G464" s="5"/>
      <c r="H464" s="5"/>
      <c r="I464" s="5"/>
      <c r="J464" s="5"/>
      <c r="K464" s="5"/>
      <c r="L464" s="5"/>
      <c r="M464" s="5"/>
      <c r="N464" s="5"/>
      <c r="O464" s="5"/>
    </row>
    <row r="465" spans="1:15" x14ac:dyDescent="0.3">
      <c r="A465" s="5"/>
      <c r="B465" s="5"/>
      <c r="C465" s="5"/>
      <c r="E465" s="5"/>
      <c r="F465" s="5"/>
      <c r="G465" s="5"/>
      <c r="H465" s="5"/>
      <c r="I465" s="5"/>
      <c r="J465" s="5"/>
      <c r="K465" s="5"/>
      <c r="L465" s="5"/>
      <c r="M465" s="5"/>
      <c r="N465" s="5"/>
      <c r="O465" s="5"/>
    </row>
    <row r="466" spans="1:15" x14ac:dyDescent="0.3">
      <c r="A466" s="5"/>
      <c r="B466" s="5"/>
      <c r="C466" s="5"/>
      <c r="E466" s="5"/>
      <c r="F466" s="5"/>
      <c r="G466" s="5"/>
      <c r="H466" s="5"/>
      <c r="I466" s="5"/>
      <c r="J466" s="5"/>
      <c r="K466" s="5"/>
      <c r="L466" s="5"/>
      <c r="M466" s="5"/>
      <c r="N466" s="5"/>
      <c r="O466" s="5"/>
    </row>
    <row r="467" spans="1:15" x14ac:dyDescent="0.3">
      <c r="A467" s="5"/>
      <c r="B467" s="5"/>
      <c r="C467" s="5"/>
      <c r="E467" s="5"/>
      <c r="F467" s="5"/>
      <c r="G467" s="5"/>
      <c r="H467" s="5"/>
      <c r="I467" s="5"/>
      <c r="J467" s="5"/>
      <c r="K467" s="5"/>
      <c r="L467" s="5"/>
      <c r="M467" s="5"/>
      <c r="N467" s="5"/>
      <c r="O467" s="5"/>
    </row>
    <row r="468" spans="1:15" x14ac:dyDescent="0.3">
      <c r="A468" s="5"/>
      <c r="B468" s="5"/>
      <c r="C468" s="5"/>
      <c r="E468" s="5"/>
      <c r="F468" s="5"/>
      <c r="G468" s="5"/>
      <c r="H468" s="5"/>
      <c r="I468" s="5"/>
      <c r="J468" s="5"/>
      <c r="K468" s="5"/>
      <c r="L468" s="5"/>
      <c r="M468" s="5"/>
      <c r="N468" s="5"/>
      <c r="O468" s="5"/>
    </row>
    <row r="469" spans="1:15" x14ac:dyDescent="0.3">
      <c r="A469" s="5"/>
      <c r="B469" s="5"/>
      <c r="C469" s="5"/>
      <c r="E469" s="5"/>
      <c r="F469" s="5"/>
      <c r="G469" s="5"/>
      <c r="H469" s="5"/>
      <c r="I469" s="5"/>
      <c r="J469" s="5"/>
      <c r="K469" s="5"/>
      <c r="L469" s="5"/>
      <c r="M469" s="5"/>
      <c r="N469" s="5"/>
      <c r="O469" s="5"/>
    </row>
    <row r="470" spans="1:15" x14ac:dyDescent="0.3">
      <c r="A470" s="5"/>
      <c r="B470" s="5"/>
      <c r="C470" s="5"/>
      <c r="E470" s="5"/>
      <c r="F470" s="5"/>
      <c r="G470" s="5"/>
      <c r="H470" s="5"/>
      <c r="I470" s="5"/>
      <c r="J470" s="5"/>
      <c r="K470" s="5"/>
      <c r="L470" s="5"/>
      <c r="M470" s="5"/>
      <c r="N470" s="5"/>
      <c r="O470" s="5"/>
    </row>
    <row r="471" spans="1:15" x14ac:dyDescent="0.3">
      <c r="A471" s="5"/>
      <c r="B471" s="5"/>
      <c r="C471" s="5"/>
      <c r="E471" s="5"/>
      <c r="F471" s="5"/>
      <c r="G471" s="5"/>
      <c r="H471" s="5"/>
      <c r="I471" s="5"/>
      <c r="J471" s="5"/>
      <c r="K471" s="5"/>
      <c r="L471" s="5"/>
      <c r="M471" s="5"/>
      <c r="N471" s="5"/>
      <c r="O471" s="5"/>
    </row>
    <row r="472" spans="1:15" x14ac:dyDescent="0.3">
      <c r="A472" s="5"/>
      <c r="B472" s="5"/>
      <c r="C472" s="5"/>
      <c r="E472" s="5"/>
      <c r="F472" s="5"/>
      <c r="G472" s="5"/>
      <c r="H472" s="5"/>
      <c r="I472" s="5"/>
      <c r="J472" s="5"/>
      <c r="K472" s="5"/>
      <c r="L472" s="5"/>
      <c r="M472" s="5"/>
      <c r="N472" s="5"/>
      <c r="O472" s="5"/>
    </row>
    <row r="473" spans="1:15" x14ac:dyDescent="0.3">
      <c r="A473" s="5"/>
      <c r="B473" s="5"/>
      <c r="C473" s="5"/>
      <c r="E473" s="5"/>
      <c r="F473" s="5"/>
      <c r="G473" s="5"/>
      <c r="H473" s="5"/>
      <c r="I473" s="5"/>
      <c r="J473" s="5"/>
      <c r="K473" s="5"/>
      <c r="L473" s="5"/>
      <c r="M473" s="5"/>
      <c r="N473" s="5"/>
      <c r="O473" s="5"/>
    </row>
    <row r="474" spans="1:15" x14ac:dyDescent="0.3">
      <c r="A474" s="5"/>
      <c r="B474" s="5"/>
      <c r="C474" s="5"/>
      <c r="E474" s="5"/>
      <c r="F474" s="5"/>
      <c r="G474" s="5"/>
      <c r="H474" s="5"/>
      <c r="I474" s="5"/>
      <c r="J474" s="5"/>
      <c r="K474" s="5"/>
      <c r="L474" s="5"/>
      <c r="M474" s="5"/>
      <c r="N474" s="5"/>
      <c r="O474" s="5"/>
    </row>
    <row r="475" spans="1:15" x14ac:dyDescent="0.3">
      <c r="A475" s="5"/>
      <c r="B475" s="5"/>
      <c r="C475" s="5"/>
      <c r="E475" s="5"/>
      <c r="F475" s="5"/>
      <c r="G475" s="5"/>
      <c r="H475" s="5"/>
      <c r="I475" s="5"/>
      <c r="J475" s="5"/>
      <c r="K475" s="5"/>
      <c r="L475" s="5"/>
      <c r="M475" s="5"/>
      <c r="N475" s="5"/>
      <c r="O475" s="5"/>
    </row>
    <row r="476" spans="1:15" x14ac:dyDescent="0.3">
      <c r="A476" s="5"/>
      <c r="B476" s="5"/>
      <c r="C476" s="5"/>
      <c r="E476" s="5"/>
      <c r="F476" s="5"/>
      <c r="G476" s="5"/>
      <c r="H476" s="5"/>
      <c r="I476" s="5"/>
      <c r="J476" s="5"/>
      <c r="K476" s="5"/>
      <c r="L476" s="5"/>
      <c r="M476" s="5"/>
      <c r="N476" s="5"/>
      <c r="O476" s="5"/>
    </row>
    <row r="477" spans="1:15" x14ac:dyDescent="0.3">
      <c r="A477" s="5"/>
      <c r="B477" s="5"/>
      <c r="C477" s="5"/>
      <c r="E477" s="5"/>
      <c r="F477" s="5"/>
      <c r="G477" s="5"/>
      <c r="H477" s="5"/>
      <c r="I477" s="5"/>
      <c r="J477" s="5"/>
      <c r="K477" s="5"/>
      <c r="L477" s="5"/>
      <c r="M477" s="5"/>
      <c r="N477" s="5"/>
      <c r="O477" s="5"/>
    </row>
    <row r="478" spans="1:15" x14ac:dyDescent="0.3">
      <c r="A478" s="5"/>
      <c r="B478" s="5"/>
      <c r="C478" s="5"/>
      <c r="E478" s="5"/>
      <c r="F478" s="5"/>
      <c r="G478" s="5"/>
      <c r="H478" s="5"/>
      <c r="I478" s="5"/>
      <c r="J478" s="5"/>
      <c r="K478" s="5"/>
      <c r="L478" s="5"/>
      <c r="M478" s="5"/>
      <c r="N478" s="5"/>
      <c r="O478" s="5"/>
    </row>
    <row r="479" spans="1:15" x14ac:dyDescent="0.3">
      <c r="A479" s="5"/>
      <c r="B479" s="5"/>
      <c r="C479" s="5"/>
      <c r="E479" s="5"/>
      <c r="F479" s="5"/>
      <c r="G479" s="5"/>
      <c r="H479" s="5"/>
      <c r="I479" s="5"/>
      <c r="J479" s="5"/>
      <c r="K479" s="5"/>
      <c r="L479" s="5"/>
      <c r="M479" s="5"/>
      <c r="N479" s="5"/>
      <c r="O479" s="5"/>
    </row>
    <row r="480" spans="1:15" x14ac:dyDescent="0.3">
      <c r="A480" s="5"/>
      <c r="B480" s="5"/>
      <c r="C480" s="5"/>
      <c r="E480" s="5"/>
      <c r="F480" s="5"/>
      <c r="G480" s="5"/>
      <c r="H480" s="5"/>
      <c r="I480" s="5"/>
      <c r="J480" s="5"/>
      <c r="K480" s="5"/>
      <c r="L480" s="5"/>
      <c r="M480" s="5"/>
      <c r="N480" s="5"/>
      <c r="O480" s="5"/>
    </row>
    <row r="481" spans="1:15" x14ac:dyDescent="0.3">
      <c r="A481" s="5"/>
      <c r="B481" s="5"/>
      <c r="C481" s="5"/>
      <c r="E481" s="5"/>
      <c r="F481" s="5"/>
      <c r="G481" s="5"/>
      <c r="H481" s="5"/>
      <c r="I481" s="5"/>
      <c r="J481" s="5"/>
      <c r="K481" s="5"/>
      <c r="L481" s="5"/>
      <c r="M481" s="5"/>
      <c r="N481" s="5"/>
      <c r="O481" s="5"/>
    </row>
    <row r="482" spans="1:15" x14ac:dyDescent="0.3">
      <c r="A482" s="5"/>
      <c r="B482" s="5"/>
      <c r="C482" s="5"/>
      <c r="E482" s="5"/>
      <c r="F482" s="5"/>
      <c r="G482" s="5"/>
      <c r="H482" s="5"/>
      <c r="I482" s="5"/>
      <c r="J482" s="5"/>
      <c r="K482" s="5"/>
      <c r="L482" s="5"/>
      <c r="M482" s="5"/>
      <c r="N482" s="5"/>
      <c r="O482" s="5"/>
    </row>
    <row r="483" spans="1:15" x14ac:dyDescent="0.3">
      <c r="A483" s="5"/>
      <c r="B483" s="5"/>
      <c r="C483" s="5"/>
      <c r="E483" s="5"/>
      <c r="F483" s="5"/>
      <c r="G483" s="5"/>
      <c r="H483" s="5"/>
      <c r="I483" s="5"/>
      <c r="J483" s="5"/>
      <c r="K483" s="5"/>
      <c r="L483" s="5"/>
      <c r="M483" s="5"/>
      <c r="N483" s="5"/>
      <c r="O483" s="5"/>
    </row>
    <row r="484" spans="1:15" x14ac:dyDescent="0.3">
      <c r="A484" s="5"/>
      <c r="B484" s="5"/>
      <c r="C484" s="5"/>
      <c r="E484" s="5"/>
      <c r="F484" s="5"/>
      <c r="G484" s="5"/>
      <c r="H484" s="5"/>
      <c r="I484" s="5"/>
      <c r="J484" s="5"/>
      <c r="K484" s="5"/>
      <c r="L484" s="5"/>
      <c r="M484" s="5"/>
      <c r="N484" s="5"/>
      <c r="O484" s="5"/>
    </row>
    <row r="485" spans="1:15" x14ac:dyDescent="0.3">
      <c r="A485" s="5"/>
      <c r="B485" s="5"/>
      <c r="C485" s="5"/>
      <c r="E485" s="5"/>
      <c r="F485" s="5"/>
      <c r="G485" s="5"/>
      <c r="H485" s="5"/>
      <c r="I485" s="5"/>
      <c r="J485" s="5"/>
      <c r="K485" s="5"/>
      <c r="L485" s="5"/>
      <c r="M485" s="5"/>
      <c r="N485" s="5"/>
      <c r="O485" s="5"/>
    </row>
    <row r="486" spans="1:15" x14ac:dyDescent="0.3">
      <c r="A486" s="5"/>
      <c r="B486" s="5"/>
      <c r="C486" s="5"/>
      <c r="E486" s="5"/>
      <c r="F486" s="5"/>
      <c r="G486" s="5"/>
      <c r="H486" s="5"/>
      <c r="I486" s="5"/>
      <c r="J486" s="5"/>
      <c r="K486" s="5"/>
      <c r="L486" s="5"/>
      <c r="M486" s="5"/>
      <c r="N486" s="5"/>
      <c r="O486" s="5"/>
    </row>
    <row r="487" spans="1:15" x14ac:dyDescent="0.3">
      <c r="A487" s="5"/>
      <c r="B487" s="5"/>
      <c r="C487" s="5"/>
      <c r="E487" s="5"/>
      <c r="F487" s="5"/>
      <c r="G487" s="5"/>
      <c r="H487" s="5"/>
      <c r="I487" s="5"/>
      <c r="J487" s="5"/>
      <c r="K487" s="5"/>
      <c r="L487" s="5"/>
      <c r="M487" s="5"/>
      <c r="N487" s="5"/>
      <c r="O487" s="5"/>
    </row>
    <row r="488" spans="1:15" x14ac:dyDescent="0.3">
      <c r="A488" s="5"/>
      <c r="B488" s="5"/>
      <c r="C488" s="5"/>
      <c r="E488" s="5"/>
      <c r="F488" s="5"/>
      <c r="G488" s="5"/>
      <c r="H488" s="5"/>
      <c r="I488" s="5"/>
      <c r="J488" s="5"/>
      <c r="K488" s="5"/>
      <c r="L488" s="5"/>
      <c r="M488" s="5"/>
      <c r="N488" s="5"/>
      <c r="O488" s="5"/>
    </row>
    <row r="489" spans="1:15" x14ac:dyDescent="0.3">
      <c r="A489" s="5"/>
      <c r="B489" s="5"/>
      <c r="C489" s="5"/>
      <c r="E489" s="5"/>
      <c r="F489" s="5"/>
      <c r="G489" s="5"/>
      <c r="H489" s="5"/>
      <c r="I489" s="5"/>
      <c r="J489" s="5"/>
      <c r="K489" s="5"/>
      <c r="L489" s="5"/>
      <c r="M489" s="5"/>
      <c r="N489" s="5"/>
      <c r="O489" s="5"/>
    </row>
    <row r="490" spans="1:15" x14ac:dyDescent="0.3">
      <c r="A490" s="5"/>
      <c r="B490" s="5"/>
      <c r="C490" s="5"/>
      <c r="E490" s="5"/>
      <c r="F490" s="5"/>
      <c r="G490" s="5"/>
      <c r="H490" s="5"/>
      <c r="I490" s="5"/>
      <c r="J490" s="5"/>
      <c r="K490" s="5"/>
      <c r="L490" s="5"/>
      <c r="M490" s="5"/>
      <c r="N490" s="5"/>
      <c r="O490" s="5"/>
    </row>
    <row r="491" spans="1:15" x14ac:dyDescent="0.3">
      <c r="A491" s="5"/>
      <c r="B491" s="5"/>
      <c r="C491" s="5"/>
      <c r="E491" s="5"/>
      <c r="F491" s="5"/>
      <c r="G491" s="5"/>
      <c r="H491" s="5"/>
      <c r="I491" s="5"/>
      <c r="J491" s="5"/>
      <c r="K491" s="5"/>
      <c r="L491" s="5"/>
      <c r="M491" s="5"/>
      <c r="N491" s="5"/>
      <c r="O491" s="5"/>
    </row>
    <row r="492" spans="1:15" x14ac:dyDescent="0.3">
      <c r="A492" s="5"/>
      <c r="B492" s="5"/>
      <c r="C492" s="5"/>
      <c r="E492" s="5"/>
      <c r="F492" s="5"/>
      <c r="G492" s="5"/>
      <c r="H492" s="5"/>
      <c r="I492" s="5"/>
      <c r="J492" s="5"/>
      <c r="K492" s="5"/>
      <c r="L492" s="5"/>
      <c r="M492" s="5"/>
      <c r="N492" s="5"/>
      <c r="O492" s="5"/>
    </row>
    <row r="493" spans="1:15" x14ac:dyDescent="0.3">
      <c r="A493" s="5"/>
      <c r="B493" s="5"/>
      <c r="C493" s="5"/>
      <c r="E493" s="5"/>
      <c r="F493" s="5"/>
      <c r="G493" s="5"/>
      <c r="H493" s="5"/>
      <c r="I493" s="5"/>
      <c r="J493" s="5"/>
      <c r="K493" s="5"/>
      <c r="L493" s="5"/>
      <c r="M493" s="5"/>
      <c r="N493" s="5"/>
      <c r="O493" s="5"/>
    </row>
    <row r="494" spans="1:15" x14ac:dyDescent="0.3">
      <c r="A494" s="5"/>
      <c r="B494" s="5"/>
      <c r="C494" s="5"/>
      <c r="E494" s="5"/>
      <c r="F494" s="5"/>
      <c r="G494" s="5"/>
      <c r="H494" s="5"/>
      <c r="I494" s="5"/>
      <c r="J494" s="5"/>
      <c r="K494" s="5"/>
      <c r="L494" s="5"/>
      <c r="M494" s="5"/>
      <c r="N494" s="5"/>
      <c r="O494" s="5"/>
    </row>
    <row r="495" spans="1:15" x14ac:dyDescent="0.3">
      <c r="A495" s="5"/>
      <c r="B495" s="5"/>
      <c r="C495" s="5"/>
      <c r="E495" s="5"/>
      <c r="F495" s="5"/>
      <c r="G495" s="5"/>
      <c r="H495" s="5"/>
      <c r="I495" s="5"/>
      <c r="J495" s="5"/>
      <c r="K495" s="5"/>
      <c r="L495" s="5"/>
      <c r="M495" s="5"/>
      <c r="N495" s="5"/>
      <c r="O495" s="5"/>
    </row>
    <row r="496" spans="1:15" x14ac:dyDescent="0.3">
      <c r="A496" s="5"/>
      <c r="B496" s="5"/>
      <c r="C496" s="5"/>
      <c r="E496" s="5"/>
      <c r="F496" s="5"/>
      <c r="G496" s="5"/>
      <c r="H496" s="5"/>
      <c r="I496" s="5"/>
      <c r="J496" s="5"/>
      <c r="K496" s="5"/>
      <c r="L496" s="5"/>
      <c r="M496" s="5"/>
      <c r="N496" s="5"/>
      <c r="O496" s="5"/>
    </row>
    <row r="497" spans="1:15" x14ac:dyDescent="0.3">
      <c r="A497" s="5"/>
      <c r="B497" s="5"/>
      <c r="C497" s="5"/>
      <c r="E497" s="5"/>
      <c r="F497" s="5"/>
      <c r="G497" s="5"/>
      <c r="H497" s="5"/>
      <c r="I497" s="5"/>
      <c r="J497" s="5"/>
      <c r="K497" s="5"/>
      <c r="L497" s="5"/>
      <c r="M497" s="5"/>
      <c r="N497" s="5"/>
      <c r="O497" s="5"/>
    </row>
    <row r="498" spans="1:15" x14ac:dyDescent="0.3">
      <c r="A498" s="5"/>
      <c r="B498" s="5"/>
      <c r="C498" s="5"/>
      <c r="E498" s="5"/>
      <c r="F498" s="5"/>
      <c r="G498" s="5"/>
      <c r="H498" s="5"/>
      <c r="I498" s="5"/>
      <c r="J498" s="5"/>
      <c r="K498" s="5"/>
      <c r="L498" s="5"/>
      <c r="M498" s="5"/>
      <c r="N498" s="5"/>
      <c r="O498" s="5"/>
    </row>
    <row r="499" spans="1:15" x14ac:dyDescent="0.3">
      <c r="A499" s="5"/>
      <c r="B499" s="5"/>
      <c r="C499" s="5"/>
      <c r="E499" s="5"/>
      <c r="F499" s="5"/>
      <c r="G499" s="5"/>
      <c r="H499" s="5"/>
      <c r="I499" s="5"/>
      <c r="J499" s="5"/>
      <c r="K499" s="5"/>
      <c r="L499" s="5"/>
      <c r="M499" s="5"/>
      <c r="N499" s="5"/>
      <c r="O499" s="5"/>
    </row>
    <row r="500" spans="1:15" x14ac:dyDescent="0.3">
      <c r="A500" s="5"/>
      <c r="B500" s="5"/>
      <c r="C500" s="5"/>
      <c r="E500" s="5"/>
      <c r="F500" s="5"/>
      <c r="G500" s="5"/>
      <c r="H500" s="5"/>
      <c r="I500" s="5"/>
      <c r="J500" s="5"/>
      <c r="K500" s="5"/>
      <c r="L500" s="5"/>
      <c r="M500" s="5"/>
      <c r="N500" s="5"/>
      <c r="O500" s="5"/>
    </row>
    <row r="501" spans="1:15" x14ac:dyDescent="0.3">
      <c r="A501" s="5"/>
      <c r="B501" s="5"/>
      <c r="C501" s="5"/>
      <c r="E501" s="5"/>
      <c r="F501" s="5"/>
      <c r="G501" s="5"/>
      <c r="H501" s="5"/>
      <c r="I501" s="5"/>
      <c r="J501" s="5"/>
      <c r="K501" s="5"/>
      <c r="L501" s="5"/>
      <c r="M501" s="5"/>
      <c r="N501" s="5"/>
      <c r="O501" s="5"/>
    </row>
    <row r="502" spans="1:15" x14ac:dyDescent="0.3">
      <c r="A502" s="5"/>
      <c r="B502" s="5"/>
      <c r="C502" s="5"/>
      <c r="E502" s="5"/>
      <c r="F502" s="5"/>
      <c r="G502" s="5"/>
      <c r="H502" s="5"/>
      <c r="I502" s="5"/>
      <c r="J502" s="5"/>
      <c r="K502" s="5"/>
      <c r="L502" s="5"/>
      <c r="M502" s="5"/>
      <c r="N502" s="5"/>
      <c r="O502" s="5"/>
    </row>
    <row r="503" spans="1:15" x14ac:dyDescent="0.3">
      <c r="A503" s="5"/>
      <c r="B503" s="5"/>
      <c r="C503" s="5"/>
      <c r="E503" s="5"/>
      <c r="F503" s="5"/>
      <c r="G503" s="5"/>
      <c r="H503" s="5"/>
      <c r="I503" s="5"/>
      <c r="J503" s="5"/>
      <c r="K503" s="5"/>
      <c r="L503" s="5"/>
      <c r="M503" s="5"/>
      <c r="N503" s="5"/>
      <c r="O503" s="5"/>
    </row>
    <row r="504" spans="1:15" x14ac:dyDescent="0.3">
      <c r="A504" s="5"/>
      <c r="B504" s="5"/>
      <c r="C504" s="5"/>
      <c r="E504" s="5"/>
      <c r="F504" s="5"/>
      <c r="G504" s="5"/>
      <c r="H504" s="5"/>
      <c r="I504" s="5"/>
      <c r="J504" s="5"/>
      <c r="K504" s="5"/>
      <c r="L504" s="5"/>
      <c r="M504" s="5"/>
      <c r="N504" s="5"/>
      <c r="O504" s="5"/>
    </row>
    <row r="505" spans="1:15" x14ac:dyDescent="0.3">
      <c r="A505" s="5"/>
      <c r="B505" s="5"/>
      <c r="C505" s="5"/>
      <c r="E505" s="5"/>
      <c r="F505" s="5"/>
      <c r="G505" s="5"/>
      <c r="H505" s="5"/>
      <c r="I505" s="5"/>
      <c r="J505" s="5"/>
      <c r="K505" s="5"/>
      <c r="L505" s="5"/>
      <c r="M505" s="5"/>
      <c r="N505" s="5"/>
      <c r="O505" s="5"/>
    </row>
    <row r="506" spans="1:15" x14ac:dyDescent="0.3">
      <c r="A506" s="5"/>
      <c r="B506" s="5"/>
      <c r="C506" s="5"/>
      <c r="E506" s="5"/>
      <c r="F506" s="5"/>
      <c r="G506" s="5"/>
      <c r="H506" s="5"/>
      <c r="I506" s="5"/>
      <c r="J506" s="5"/>
      <c r="K506" s="5"/>
      <c r="L506" s="5"/>
      <c r="M506" s="5"/>
      <c r="N506" s="5"/>
      <c r="O506" s="5"/>
    </row>
    <row r="507" spans="1:15" x14ac:dyDescent="0.3">
      <c r="A507" s="5"/>
      <c r="B507" s="5"/>
      <c r="C507" s="5"/>
      <c r="E507" s="5"/>
      <c r="F507" s="5"/>
      <c r="G507" s="5"/>
      <c r="H507" s="5"/>
      <c r="I507" s="5"/>
      <c r="J507" s="5"/>
      <c r="K507" s="5"/>
      <c r="L507" s="5"/>
      <c r="M507" s="5"/>
      <c r="N507" s="5"/>
      <c r="O507" s="5"/>
    </row>
    <row r="508" spans="1:15" x14ac:dyDescent="0.3">
      <c r="A508" s="5"/>
      <c r="B508" s="5"/>
      <c r="C508" s="5"/>
      <c r="E508" s="5"/>
      <c r="F508" s="5"/>
      <c r="G508" s="5"/>
      <c r="H508" s="5"/>
      <c r="I508" s="5"/>
      <c r="J508" s="5"/>
      <c r="K508" s="5"/>
      <c r="L508" s="5"/>
      <c r="M508" s="5"/>
      <c r="N508" s="5"/>
      <c r="O508" s="5"/>
    </row>
    <row r="509" spans="1:15" x14ac:dyDescent="0.3">
      <c r="A509" s="5"/>
      <c r="B509" s="5"/>
      <c r="C509" s="5"/>
      <c r="E509" s="5"/>
      <c r="F509" s="5"/>
      <c r="G509" s="5"/>
      <c r="H509" s="5"/>
      <c r="I509" s="5"/>
      <c r="J509" s="5"/>
      <c r="K509" s="5"/>
      <c r="L509" s="5"/>
      <c r="M509" s="5"/>
      <c r="N509" s="5"/>
      <c r="O509" s="5"/>
    </row>
    <row r="510" spans="1:15" x14ac:dyDescent="0.3">
      <c r="A510" s="5"/>
      <c r="B510" s="5"/>
      <c r="C510" s="5"/>
      <c r="E510" s="5"/>
      <c r="F510" s="5"/>
      <c r="G510" s="5"/>
      <c r="H510" s="5"/>
      <c r="I510" s="5"/>
      <c r="J510" s="5"/>
      <c r="K510" s="5"/>
      <c r="L510" s="5"/>
      <c r="M510" s="5"/>
      <c r="N510" s="5"/>
      <c r="O510" s="5"/>
    </row>
    <row r="511" spans="1:15" x14ac:dyDescent="0.3">
      <c r="A511" s="5"/>
      <c r="B511" s="5"/>
      <c r="C511" s="5"/>
      <c r="E511" s="5"/>
      <c r="F511" s="5"/>
      <c r="G511" s="5"/>
      <c r="H511" s="5"/>
      <c r="I511" s="5"/>
      <c r="J511" s="5"/>
      <c r="K511" s="5"/>
      <c r="L511" s="5"/>
      <c r="M511" s="5"/>
      <c r="N511" s="5"/>
      <c r="O511" s="5"/>
    </row>
    <row r="512" spans="1:15" x14ac:dyDescent="0.3">
      <c r="A512" s="5"/>
      <c r="B512" s="5"/>
      <c r="C512" s="5"/>
      <c r="E512" s="5"/>
      <c r="F512" s="5"/>
      <c r="G512" s="5"/>
      <c r="H512" s="5"/>
      <c r="I512" s="5"/>
      <c r="J512" s="5"/>
      <c r="K512" s="5"/>
      <c r="L512" s="5"/>
      <c r="M512" s="5"/>
      <c r="N512" s="5"/>
      <c r="O512" s="5"/>
    </row>
    <row r="513" spans="1:15" x14ac:dyDescent="0.3">
      <c r="A513" s="5"/>
      <c r="B513" s="5"/>
      <c r="C513" s="5"/>
      <c r="E513" s="5"/>
      <c r="F513" s="5"/>
      <c r="G513" s="5"/>
      <c r="H513" s="5"/>
      <c r="I513" s="5"/>
      <c r="J513" s="5"/>
      <c r="K513" s="5"/>
      <c r="L513" s="5"/>
      <c r="M513" s="5"/>
      <c r="N513" s="5"/>
      <c r="O513" s="5"/>
    </row>
    <row r="514" spans="1:15" x14ac:dyDescent="0.3">
      <c r="A514" s="5"/>
      <c r="B514" s="5"/>
      <c r="C514" s="5"/>
      <c r="E514" s="5"/>
      <c r="F514" s="5"/>
      <c r="G514" s="5"/>
      <c r="H514" s="5"/>
      <c r="I514" s="5"/>
      <c r="J514" s="5"/>
      <c r="K514" s="5"/>
      <c r="L514" s="5"/>
      <c r="M514" s="5"/>
      <c r="N514" s="5"/>
      <c r="O514" s="5"/>
    </row>
    <row r="515" spans="1:15" x14ac:dyDescent="0.3">
      <c r="A515" s="5"/>
      <c r="B515" s="5"/>
      <c r="C515" s="5"/>
      <c r="E515" s="5"/>
      <c r="F515" s="5"/>
      <c r="G515" s="5"/>
      <c r="H515" s="5"/>
      <c r="I515" s="5"/>
      <c r="J515" s="5"/>
      <c r="K515" s="5"/>
      <c r="L515" s="5"/>
      <c r="M515" s="5"/>
      <c r="N515" s="5"/>
      <c r="O515" s="5"/>
    </row>
    <row r="516" spans="1:15" x14ac:dyDescent="0.3">
      <c r="A516" s="5"/>
      <c r="B516" s="5"/>
      <c r="C516" s="5"/>
      <c r="E516" s="5"/>
      <c r="F516" s="5"/>
      <c r="G516" s="5"/>
      <c r="H516" s="5"/>
      <c r="I516" s="5"/>
      <c r="J516" s="5"/>
      <c r="K516" s="5"/>
      <c r="L516" s="5"/>
      <c r="M516" s="5"/>
      <c r="N516" s="5"/>
      <c r="O516" s="5"/>
    </row>
    <row r="517" spans="1:15" x14ac:dyDescent="0.3">
      <c r="A517" s="5"/>
      <c r="B517" s="5"/>
      <c r="C517" s="5"/>
      <c r="E517" s="5"/>
      <c r="F517" s="5"/>
      <c r="G517" s="5"/>
      <c r="H517" s="5"/>
      <c r="I517" s="5"/>
      <c r="J517" s="5"/>
      <c r="K517" s="5"/>
      <c r="L517" s="5"/>
      <c r="M517" s="5"/>
      <c r="N517" s="5"/>
      <c r="O517" s="5"/>
    </row>
    <row r="518" spans="1:15" x14ac:dyDescent="0.3">
      <c r="A518" s="5"/>
      <c r="B518" s="5"/>
      <c r="C518" s="5"/>
      <c r="E518" s="5"/>
      <c r="F518" s="5"/>
      <c r="G518" s="5"/>
      <c r="H518" s="5"/>
      <c r="I518" s="5"/>
      <c r="J518" s="5"/>
      <c r="K518" s="5"/>
      <c r="L518" s="5"/>
      <c r="M518" s="5"/>
      <c r="N518" s="5"/>
      <c r="O518" s="5"/>
    </row>
    <row r="519" spans="1:15" x14ac:dyDescent="0.3">
      <c r="A519" s="5"/>
      <c r="B519" s="5"/>
      <c r="C519" s="5"/>
      <c r="E519" s="5"/>
      <c r="F519" s="5"/>
      <c r="G519" s="5"/>
      <c r="H519" s="5"/>
      <c r="I519" s="5"/>
      <c r="J519" s="5"/>
      <c r="K519" s="5"/>
      <c r="L519" s="5"/>
      <c r="M519" s="5"/>
      <c r="N519" s="5"/>
      <c r="O519" s="5"/>
    </row>
    <row r="520" spans="1:15" x14ac:dyDescent="0.3">
      <c r="A520" s="5"/>
      <c r="B520" s="5"/>
      <c r="C520" s="5"/>
      <c r="E520" s="5"/>
      <c r="F520" s="5"/>
      <c r="G520" s="5"/>
      <c r="H520" s="5"/>
      <c r="I520" s="5"/>
      <c r="J520" s="5"/>
      <c r="K520" s="5"/>
      <c r="L520" s="5"/>
      <c r="M520" s="5"/>
      <c r="N520" s="5"/>
      <c r="O520" s="5"/>
    </row>
    <row r="521" spans="1:15" x14ac:dyDescent="0.3">
      <c r="A521" s="5"/>
      <c r="B521" s="5"/>
      <c r="C521" s="5"/>
      <c r="E521" s="5"/>
      <c r="F521" s="5"/>
      <c r="G521" s="5"/>
      <c r="H521" s="5"/>
      <c r="I521" s="5"/>
      <c r="J521" s="5"/>
      <c r="K521" s="5"/>
      <c r="L521" s="5"/>
      <c r="M521" s="5"/>
      <c r="N521" s="5"/>
      <c r="O521" s="5"/>
    </row>
    <row r="522" spans="1:15" x14ac:dyDescent="0.3">
      <c r="A522" s="5"/>
      <c r="B522" s="5"/>
      <c r="C522" s="5"/>
      <c r="E522" s="5"/>
      <c r="F522" s="5"/>
      <c r="G522" s="5"/>
      <c r="H522" s="5"/>
      <c r="I522" s="5"/>
      <c r="J522" s="5"/>
      <c r="K522" s="5"/>
      <c r="L522" s="5"/>
      <c r="M522" s="5"/>
      <c r="N522" s="5"/>
      <c r="O522" s="5"/>
    </row>
    <row r="523" spans="1:15" x14ac:dyDescent="0.3">
      <c r="A523" s="5"/>
      <c r="B523" s="5"/>
      <c r="C523" s="5"/>
      <c r="E523" s="5"/>
      <c r="F523" s="5"/>
      <c r="G523" s="5"/>
      <c r="H523" s="5"/>
      <c r="I523" s="5"/>
      <c r="J523" s="5"/>
      <c r="K523" s="5"/>
      <c r="L523" s="5"/>
      <c r="M523" s="5"/>
      <c r="N523" s="5"/>
      <c r="O523" s="5"/>
    </row>
    <row r="524" spans="1:15" x14ac:dyDescent="0.3">
      <c r="A524" s="5"/>
      <c r="B524" s="5"/>
      <c r="C524" s="5"/>
      <c r="E524" s="5"/>
      <c r="F524" s="5"/>
      <c r="G524" s="5"/>
      <c r="H524" s="5"/>
      <c r="I524" s="5"/>
      <c r="J524" s="5"/>
      <c r="K524" s="5"/>
      <c r="L524" s="5"/>
      <c r="M524" s="5"/>
      <c r="N524" s="5"/>
      <c r="O524" s="5"/>
    </row>
    <row r="525" spans="1:15" x14ac:dyDescent="0.3">
      <c r="A525" s="5"/>
      <c r="B525" s="5"/>
      <c r="C525" s="5"/>
      <c r="E525" s="5"/>
      <c r="F525" s="5"/>
      <c r="G525" s="5"/>
      <c r="H525" s="5"/>
      <c r="I525" s="5"/>
      <c r="J525" s="5"/>
      <c r="K525" s="5"/>
      <c r="L525" s="5"/>
      <c r="M525" s="5"/>
      <c r="N525" s="5"/>
      <c r="O525" s="5"/>
    </row>
    <row r="526" spans="1:15" x14ac:dyDescent="0.3">
      <c r="A526" s="5"/>
      <c r="B526" s="5"/>
      <c r="C526" s="5"/>
      <c r="E526" s="5"/>
      <c r="F526" s="5"/>
      <c r="G526" s="5"/>
      <c r="H526" s="5"/>
      <c r="I526" s="5"/>
      <c r="J526" s="5"/>
      <c r="K526" s="5"/>
      <c r="L526" s="5"/>
      <c r="M526" s="5"/>
      <c r="N526" s="5"/>
      <c r="O526" s="5"/>
    </row>
    <row r="527" spans="1:15" x14ac:dyDescent="0.3">
      <c r="A527" s="5"/>
      <c r="B527" s="5"/>
      <c r="C527" s="5"/>
      <c r="E527" s="5"/>
      <c r="F527" s="5"/>
      <c r="G527" s="5"/>
      <c r="H527" s="5"/>
      <c r="I527" s="5"/>
      <c r="J527" s="5"/>
      <c r="K527" s="5"/>
      <c r="L527" s="5"/>
      <c r="M527" s="5"/>
      <c r="N527" s="5"/>
      <c r="O527" s="5"/>
    </row>
    <row r="528" spans="1:15" x14ac:dyDescent="0.3">
      <c r="A528" s="5"/>
      <c r="B528" s="5"/>
      <c r="C528" s="5"/>
      <c r="E528" s="5"/>
      <c r="F528" s="5"/>
      <c r="G528" s="5"/>
      <c r="H528" s="5"/>
      <c r="I528" s="5"/>
      <c r="J528" s="5"/>
      <c r="K528" s="5"/>
      <c r="L528" s="5"/>
      <c r="M528" s="5"/>
      <c r="N528" s="5"/>
      <c r="O528" s="5"/>
    </row>
    <row r="529" spans="1:15" x14ac:dyDescent="0.3">
      <c r="A529" s="5"/>
      <c r="B529" s="5"/>
      <c r="C529" s="5"/>
      <c r="E529" s="5"/>
      <c r="F529" s="5"/>
      <c r="G529" s="5"/>
      <c r="H529" s="5"/>
      <c r="I529" s="5"/>
      <c r="J529" s="5"/>
      <c r="K529" s="5"/>
      <c r="L529" s="5"/>
      <c r="M529" s="5"/>
      <c r="N529" s="5"/>
      <c r="O529" s="5"/>
    </row>
    <row r="530" spans="1:15" x14ac:dyDescent="0.3">
      <c r="A530" s="5"/>
      <c r="B530" s="5"/>
      <c r="C530" s="5"/>
      <c r="E530" s="5"/>
      <c r="F530" s="5"/>
      <c r="G530" s="5"/>
      <c r="H530" s="5"/>
      <c r="I530" s="5"/>
      <c r="J530" s="5"/>
      <c r="K530" s="5"/>
      <c r="L530" s="5"/>
      <c r="M530" s="5"/>
      <c r="N530" s="5"/>
      <c r="O530" s="5"/>
    </row>
    <row r="531" spans="1:15" x14ac:dyDescent="0.3">
      <c r="A531" s="5"/>
      <c r="B531" s="5"/>
      <c r="C531" s="5"/>
      <c r="E531" s="5"/>
      <c r="F531" s="5"/>
      <c r="G531" s="5"/>
      <c r="H531" s="5"/>
      <c r="I531" s="5"/>
      <c r="J531" s="5"/>
      <c r="K531" s="5"/>
      <c r="L531" s="5"/>
      <c r="M531" s="5"/>
      <c r="N531" s="5"/>
      <c r="O531" s="5"/>
    </row>
    <row r="532" spans="1:15" x14ac:dyDescent="0.3">
      <c r="A532" s="5"/>
      <c r="B532" s="5"/>
      <c r="C532" s="5"/>
      <c r="E532" s="5"/>
      <c r="F532" s="5"/>
      <c r="G532" s="5"/>
      <c r="H532" s="5"/>
      <c r="I532" s="5"/>
      <c r="J532" s="5"/>
      <c r="K532" s="5"/>
      <c r="L532" s="5"/>
      <c r="M532" s="5"/>
      <c r="N532" s="5"/>
      <c r="O532" s="5"/>
    </row>
    <row r="533" spans="1:15" x14ac:dyDescent="0.3">
      <c r="A533" s="5"/>
      <c r="B533" s="5"/>
      <c r="C533" s="5"/>
      <c r="E533" s="5"/>
      <c r="F533" s="5"/>
      <c r="G533" s="5"/>
      <c r="H533" s="5"/>
      <c r="I533" s="5"/>
      <c r="J533" s="5"/>
      <c r="K533" s="5"/>
      <c r="L533" s="5"/>
      <c r="M533" s="5"/>
      <c r="N533" s="5"/>
      <c r="O533" s="5"/>
    </row>
    <row r="534" spans="1:15" x14ac:dyDescent="0.3">
      <c r="A534" s="5"/>
      <c r="B534" s="5"/>
      <c r="C534" s="5"/>
      <c r="E534" s="5"/>
      <c r="F534" s="5"/>
      <c r="G534" s="5"/>
      <c r="H534" s="5"/>
      <c r="I534" s="5"/>
      <c r="J534" s="5"/>
      <c r="K534" s="5"/>
      <c r="L534" s="5"/>
      <c r="M534" s="5"/>
      <c r="N534" s="5"/>
      <c r="O534" s="5"/>
    </row>
    <row r="535" spans="1:15" x14ac:dyDescent="0.3">
      <c r="A535" s="5"/>
      <c r="B535" s="5"/>
      <c r="C535" s="5"/>
      <c r="E535" s="5"/>
      <c r="F535" s="5"/>
      <c r="G535" s="5"/>
      <c r="H535" s="5"/>
      <c r="I535" s="5"/>
      <c r="J535" s="5"/>
      <c r="K535" s="5"/>
      <c r="L535" s="5"/>
      <c r="M535" s="5"/>
      <c r="N535" s="5"/>
      <c r="O535" s="5"/>
    </row>
    <row r="536" spans="1:15" x14ac:dyDescent="0.3">
      <c r="A536" s="5"/>
      <c r="B536" s="5"/>
      <c r="C536" s="5"/>
      <c r="E536" s="5"/>
      <c r="F536" s="5"/>
      <c r="G536" s="5"/>
      <c r="H536" s="5"/>
      <c r="I536" s="5"/>
      <c r="J536" s="5"/>
      <c r="K536" s="5"/>
      <c r="L536" s="5"/>
      <c r="M536" s="5"/>
      <c r="N536" s="5"/>
      <c r="O536" s="5"/>
    </row>
    <row r="537" spans="1:15" x14ac:dyDescent="0.3">
      <c r="A537" s="5"/>
      <c r="B537" s="5"/>
      <c r="C537" s="5"/>
      <c r="E537" s="5"/>
      <c r="F537" s="5"/>
      <c r="G537" s="5"/>
      <c r="H537" s="5"/>
      <c r="I537" s="5"/>
      <c r="J537" s="5"/>
      <c r="K537" s="5"/>
      <c r="L537" s="5"/>
      <c r="M537" s="5"/>
      <c r="N537" s="5"/>
      <c r="O537" s="5"/>
    </row>
    <row r="538" spans="1:15" x14ac:dyDescent="0.3">
      <c r="A538" s="5"/>
      <c r="B538" s="5"/>
      <c r="C538" s="5"/>
      <c r="E538" s="5"/>
      <c r="F538" s="5"/>
      <c r="G538" s="5"/>
      <c r="H538" s="5"/>
      <c r="I538" s="5"/>
      <c r="J538" s="5"/>
      <c r="K538" s="5"/>
      <c r="L538" s="5"/>
      <c r="M538" s="5"/>
      <c r="N538" s="5"/>
      <c r="O538" s="5"/>
    </row>
    <row r="539" spans="1:15" x14ac:dyDescent="0.3">
      <c r="A539" s="5"/>
      <c r="B539" s="5"/>
      <c r="C539" s="5"/>
      <c r="E539" s="5"/>
      <c r="F539" s="5"/>
      <c r="G539" s="5"/>
      <c r="H539" s="5"/>
      <c r="I539" s="5"/>
      <c r="J539" s="5"/>
      <c r="K539" s="5"/>
      <c r="L539" s="5"/>
      <c r="M539" s="5"/>
      <c r="N539" s="5"/>
      <c r="O539" s="5"/>
    </row>
    <row r="540" spans="1:15" x14ac:dyDescent="0.3">
      <c r="A540" s="5"/>
      <c r="B540" s="5"/>
      <c r="C540" s="5"/>
      <c r="E540" s="5"/>
      <c r="F540" s="5"/>
      <c r="G540" s="5"/>
      <c r="H540" s="5"/>
      <c r="I540" s="5"/>
      <c r="J540" s="5"/>
      <c r="K540" s="5"/>
      <c r="L540" s="5"/>
      <c r="M540" s="5"/>
      <c r="N540" s="5"/>
      <c r="O540" s="5"/>
    </row>
    <row r="541" spans="1:15" x14ac:dyDescent="0.3">
      <c r="A541" s="5"/>
      <c r="B541" s="5"/>
      <c r="C541" s="5"/>
      <c r="E541" s="5"/>
      <c r="F541" s="5"/>
      <c r="G541" s="5"/>
      <c r="H541" s="5"/>
      <c r="I541" s="5"/>
      <c r="J541" s="5"/>
      <c r="K541" s="5"/>
      <c r="L541" s="5"/>
      <c r="M541" s="5"/>
      <c r="N541" s="5"/>
      <c r="O541" s="5"/>
    </row>
    <row r="542" spans="1:15" x14ac:dyDescent="0.3">
      <c r="A542" s="5"/>
      <c r="B542" s="5"/>
      <c r="C542" s="5"/>
      <c r="E542" s="5"/>
      <c r="F542" s="5"/>
      <c r="G542" s="5"/>
      <c r="H542" s="5"/>
      <c r="I542" s="5"/>
      <c r="J542" s="5"/>
      <c r="K542" s="5"/>
      <c r="L542" s="5"/>
      <c r="M542" s="5"/>
      <c r="N542" s="5"/>
      <c r="O542" s="5"/>
    </row>
    <row r="543" spans="1:15" x14ac:dyDescent="0.3">
      <c r="A543" s="5"/>
      <c r="B543" s="5"/>
      <c r="C543" s="5"/>
      <c r="E543" s="5"/>
      <c r="F543" s="5"/>
      <c r="G543" s="5"/>
      <c r="H543" s="5"/>
      <c r="I543" s="5"/>
      <c r="J543" s="5"/>
      <c r="K543" s="5"/>
      <c r="L543" s="5"/>
      <c r="M543" s="5"/>
      <c r="N543" s="5"/>
      <c r="O543" s="5"/>
    </row>
    <row r="544" spans="1:15" x14ac:dyDescent="0.3">
      <c r="A544" s="5"/>
      <c r="B544" s="5"/>
      <c r="C544" s="5"/>
      <c r="E544" s="5"/>
      <c r="F544" s="5"/>
      <c r="G544" s="5"/>
      <c r="H544" s="5"/>
      <c r="I544" s="5"/>
      <c r="J544" s="5"/>
      <c r="K544" s="5"/>
      <c r="L544" s="5"/>
      <c r="M544" s="5"/>
      <c r="N544" s="5"/>
      <c r="O544" s="5"/>
    </row>
    <row r="545" spans="1:15" x14ac:dyDescent="0.3">
      <c r="A545" s="5"/>
      <c r="B545" s="5"/>
      <c r="C545" s="5"/>
      <c r="E545" s="5"/>
      <c r="F545" s="5"/>
      <c r="G545" s="5"/>
      <c r="H545" s="5"/>
      <c r="I545" s="5"/>
      <c r="J545" s="5"/>
      <c r="K545" s="5"/>
      <c r="L545" s="5"/>
      <c r="M545" s="5"/>
      <c r="N545" s="5"/>
      <c r="O545" s="5"/>
    </row>
    <row r="546" spans="1:15" x14ac:dyDescent="0.3">
      <c r="A546" s="5"/>
      <c r="B546" s="5"/>
      <c r="C546" s="5"/>
      <c r="E546" s="5"/>
      <c r="F546" s="5"/>
      <c r="G546" s="5"/>
      <c r="H546" s="5"/>
      <c r="I546" s="5"/>
      <c r="J546" s="5"/>
      <c r="K546" s="5"/>
      <c r="L546" s="5"/>
      <c r="M546" s="5"/>
      <c r="N546" s="5"/>
      <c r="O546" s="5"/>
    </row>
    <row r="547" spans="1:15" x14ac:dyDescent="0.3">
      <c r="A547" s="5"/>
      <c r="B547" s="5"/>
      <c r="C547" s="5"/>
      <c r="E547" s="5"/>
      <c r="F547" s="5"/>
      <c r="G547" s="5"/>
      <c r="H547" s="5"/>
      <c r="I547" s="5"/>
      <c r="J547" s="5"/>
      <c r="K547" s="5"/>
      <c r="L547" s="5"/>
      <c r="M547" s="5"/>
      <c r="N547" s="5"/>
      <c r="O547" s="5"/>
    </row>
    <row r="548" spans="1:15" x14ac:dyDescent="0.3">
      <c r="A548" s="5"/>
      <c r="B548" s="5"/>
      <c r="C548" s="5"/>
      <c r="E548" s="5"/>
      <c r="F548" s="5"/>
      <c r="G548" s="5"/>
      <c r="H548" s="5"/>
      <c r="I548" s="5"/>
      <c r="J548" s="5"/>
      <c r="K548" s="5"/>
      <c r="L548" s="5"/>
      <c r="M548" s="5"/>
      <c r="N548" s="5"/>
      <c r="O548" s="5"/>
    </row>
    <row r="549" spans="1:15" x14ac:dyDescent="0.3">
      <c r="A549" s="5"/>
      <c r="B549" s="5"/>
      <c r="C549" s="5"/>
      <c r="E549" s="5"/>
      <c r="F549" s="5"/>
      <c r="G549" s="5"/>
      <c r="H549" s="5"/>
      <c r="I549" s="5"/>
      <c r="J549" s="5"/>
      <c r="K549" s="5"/>
      <c r="L549" s="5"/>
      <c r="M549" s="5"/>
      <c r="N549" s="5"/>
      <c r="O549" s="5"/>
    </row>
    <row r="550" spans="1:15" x14ac:dyDescent="0.3">
      <c r="A550" s="5"/>
      <c r="B550" s="5"/>
      <c r="C550" s="5"/>
      <c r="E550" s="5"/>
      <c r="F550" s="5"/>
      <c r="G550" s="5"/>
      <c r="H550" s="5"/>
      <c r="I550" s="5"/>
      <c r="J550" s="5"/>
      <c r="K550" s="5"/>
      <c r="L550" s="5"/>
      <c r="M550" s="5"/>
      <c r="N550" s="5"/>
      <c r="O550" s="5"/>
    </row>
    <row r="551" spans="1:15" x14ac:dyDescent="0.3">
      <c r="A551" s="5"/>
      <c r="B551" s="5"/>
      <c r="C551" s="5"/>
      <c r="E551" s="5"/>
      <c r="F551" s="5"/>
      <c r="G551" s="5"/>
      <c r="H551" s="5"/>
      <c r="I551" s="5"/>
      <c r="J551" s="5"/>
      <c r="K551" s="5"/>
      <c r="L551" s="5"/>
      <c r="M551" s="5"/>
      <c r="N551" s="5"/>
      <c r="O551" s="5"/>
    </row>
    <row r="552" spans="1:15" x14ac:dyDescent="0.3">
      <c r="A552" s="5"/>
      <c r="B552" s="5"/>
      <c r="C552" s="5"/>
      <c r="E552" s="5"/>
      <c r="F552" s="5"/>
      <c r="G552" s="5"/>
      <c r="H552" s="5"/>
      <c r="I552" s="5"/>
      <c r="J552" s="5"/>
      <c r="K552" s="5"/>
      <c r="L552" s="5"/>
      <c r="M552" s="5"/>
      <c r="N552" s="5"/>
      <c r="O552" s="5"/>
    </row>
    <row r="553" spans="1:15" x14ac:dyDescent="0.3">
      <c r="A553" s="5"/>
      <c r="B553" s="5"/>
      <c r="C553" s="5"/>
      <c r="E553" s="5"/>
      <c r="F553" s="5"/>
      <c r="G553" s="5"/>
      <c r="H553" s="5"/>
      <c r="I553" s="5"/>
      <c r="J553" s="5"/>
      <c r="K553" s="5"/>
      <c r="L553" s="5"/>
      <c r="M553" s="5"/>
      <c r="N553" s="5"/>
      <c r="O553" s="5"/>
    </row>
    <row r="554" spans="1:15" x14ac:dyDescent="0.3">
      <c r="A554" s="5"/>
      <c r="B554" s="5"/>
      <c r="C554" s="5"/>
      <c r="E554" s="5"/>
      <c r="F554" s="5"/>
      <c r="G554" s="5"/>
      <c r="H554" s="5"/>
      <c r="I554" s="5"/>
      <c r="J554" s="5"/>
      <c r="K554" s="5"/>
      <c r="L554" s="5"/>
      <c r="M554" s="5"/>
      <c r="N554" s="5"/>
      <c r="O554" s="5"/>
    </row>
    <row r="555" spans="1:15" x14ac:dyDescent="0.3">
      <c r="A555" s="5"/>
      <c r="B555" s="5"/>
      <c r="C555" s="5"/>
      <c r="E555" s="5"/>
      <c r="F555" s="5"/>
      <c r="G555" s="5"/>
      <c r="H555" s="5"/>
      <c r="I555" s="5"/>
      <c r="J555" s="5"/>
      <c r="K555" s="5"/>
      <c r="L555" s="5"/>
      <c r="M555" s="5"/>
      <c r="N555" s="5"/>
      <c r="O555" s="5"/>
    </row>
    <row r="556" spans="1:15" x14ac:dyDescent="0.3">
      <c r="A556" s="5"/>
      <c r="B556" s="5"/>
      <c r="C556" s="5"/>
      <c r="E556" s="5"/>
      <c r="F556" s="5"/>
      <c r="G556" s="5"/>
      <c r="H556" s="5"/>
      <c r="I556" s="5"/>
      <c r="J556" s="5"/>
      <c r="K556" s="5"/>
      <c r="L556" s="5"/>
      <c r="M556" s="5"/>
      <c r="N556" s="5"/>
      <c r="O556" s="5"/>
    </row>
    <row r="557" spans="1:15" x14ac:dyDescent="0.3">
      <c r="A557" s="5"/>
      <c r="B557" s="5"/>
      <c r="C557" s="5"/>
      <c r="E557" s="5"/>
      <c r="F557" s="5"/>
      <c r="G557" s="5"/>
      <c r="H557" s="5"/>
      <c r="I557" s="5"/>
      <c r="J557" s="5"/>
      <c r="K557" s="5"/>
      <c r="L557" s="5"/>
      <c r="M557" s="5"/>
      <c r="N557" s="5"/>
      <c r="O557" s="5"/>
    </row>
    <row r="558" spans="1:15" x14ac:dyDescent="0.3">
      <c r="A558" s="5"/>
      <c r="B558" s="5"/>
      <c r="C558" s="5"/>
      <c r="E558" s="5"/>
      <c r="F558" s="5"/>
      <c r="G558" s="5"/>
      <c r="H558" s="5"/>
      <c r="I558" s="5"/>
      <c r="J558" s="5"/>
      <c r="K558" s="5"/>
      <c r="L558" s="5"/>
      <c r="M558" s="5"/>
      <c r="N558" s="5"/>
      <c r="O558" s="5"/>
    </row>
    <row r="559" spans="1:15" x14ac:dyDescent="0.3">
      <c r="A559" s="5"/>
      <c r="B559" s="5"/>
      <c r="C559" s="5"/>
      <c r="E559" s="5"/>
      <c r="F559" s="5"/>
      <c r="G559" s="5"/>
      <c r="H559" s="5"/>
      <c r="I559" s="5"/>
      <c r="J559" s="5"/>
      <c r="K559" s="5"/>
      <c r="L559" s="5"/>
      <c r="M559" s="5"/>
      <c r="N559" s="5"/>
      <c r="O559" s="5"/>
    </row>
    <row r="560" spans="1:15" x14ac:dyDescent="0.3">
      <c r="A560" s="5"/>
      <c r="B560" s="5"/>
      <c r="C560" s="5"/>
      <c r="E560" s="5"/>
      <c r="F560" s="5"/>
      <c r="G560" s="5"/>
      <c r="H560" s="5"/>
      <c r="I560" s="5"/>
      <c r="J560" s="5"/>
      <c r="K560" s="5"/>
      <c r="L560" s="5"/>
      <c r="M560" s="5"/>
      <c r="N560" s="5"/>
      <c r="O560" s="5"/>
    </row>
    <row r="561" spans="1:15" x14ac:dyDescent="0.3">
      <c r="A561" s="5"/>
      <c r="B561" s="5"/>
      <c r="C561" s="5"/>
      <c r="E561" s="5"/>
      <c r="F561" s="5"/>
      <c r="G561" s="5"/>
      <c r="H561" s="5"/>
      <c r="I561" s="5"/>
      <c r="J561" s="5"/>
      <c r="K561" s="5"/>
      <c r="L561" s="5"/>
      <c r="M561" s="5"/>
      <c r="N561" s="5"/>
      <c r="O561" s="5"/>
    </row>
    <row r="562" spans="1:15" x14ac:dyDescent="0.3">
      <c r="A562" s="5"/>
      <c r="B562" s="5"/>
      <c r="C562" s="5"/>
      <c r="E562" s="5"/>
      <c r="F562" s="5"/>
      <c r="G562" s="5"/>
      <c r="H562" s="5"/>
      <c r="I562" s="5"/>
      <c r="J562" s="5"/>
      <c r="K562" s="5"/>
      <c r="L562" s="5"/>
      <c r="M562" s="5"/>
      <c r="N562" s="5"/>
      <c r="O562" s="5"/>
    </row>
    <row r="563" spans="1:15" x14ac:dyDescent="0.3">
      <c r="A563" s="5"/>
      <c r="B563" s="5"/>
      <c r="C563" s="5"/>
      <c r="E563" s="5"/>
      <c r="F563" s="5"/>
      <c r="G563" s="5"/>
      <c r="H563" s="5"/>
      <c r="I563" s="5"/>
      <c r="J563" s="5"/>
      <c r="K563" s="5"/>
      <c r="L563" s="5"/>
      <c r="M563" s="5"/>
      <c r="N563" s="5"/>
      <c r="O563" s="5"/>
    </row>
    <row r="564" spans="1:15" x14ac:dyDescent="0.3">
      <c r="A564" s="5"/>
      <c r="B564" s="5"/>
      <c r="C564" s="5"/>
      <c r="E564" s="5"/>
      <c r="F564" s="5"/>
      <c r="G564" s="5"/>
      <c r="H564" s="5"/>
      <c r="I564" s="5"/>
      <c r="J564" s="5"/>
      <c r="K564" s="5"/>
      <c r="L564" s="5"/>
      <c r="M564" s="5"/>
      <c r="N564" s="5"/>
      <c r="O564" s="5"/>
    </row>
    <row r="565" spans="1:15" x14ac:dyDescent="0.3">
      <c r="A565" s="5"/>
      <c r="B565" s="5"/>
      <c r="C565" s="5"/>
      <c r="E565" s="5"/>
      <c r="F565" s="5"/>
      <c r="G565" s="5"/>
      <c r="H565" s="5"/>
      <c r="I565" s="5"/>
      <c r="J565" s="5"/>
      <c r="K565" s="5"/>
      <c r="L565" s="5"/>
      <c r="M565" s="5"/>
      <c r="N565" s="5"/>
      <c r="O565" s="5"/>
    </row>
    <row r="566" spans="1:15" x14ac:dyDescent="0.3">
      <c r="A566" s="5"/>
      <c r="B566" s="5"/>
      <c r="C566" s="5"/>
      <c r="E566" s="5"/>
      <c r="F566" s="5"/>
      <c r="G566" s="5"/>
      <c r="H566" s="5"/>
      <c r="I566" s="5"/>
      <c r="J566" s="5"/>
      <c r="K566" s="5"/>
      <c r="L566" s="5"/>
      <c r="M566" s="5"/>
      <c r="N566" s="5"/>
      <c r="O566" s="5"/>
    </row>
    <row r="567" spans="1:15" x14ac:dyDescent="0.3">
      <c r="A567" s="5"/>
      <c r="B567" s="5"/>
      <c r="C567" s="5"/>
      <c r="E567" s="5"/>
      <c r="F567" s="5"/>
      <c r="G567" s="5"/>
      <c r="H567" s="5"/>
      <c r="I567" s="5"/>
      <c r="J567" s="5"/>
      <c r="K567" s="5"/>
      <c r="L567" s="5"/>
      <c r="M567" s="5"/>
      <c r="N567" s="5"/>
      <c r="O567" s="5"/>
    </row>
    <row r="568" spans="1:15" x14ac:dyDescent="0.3">
      <c r="A568" s="5"/>
      <c r="B568" s="5"/>
      <c r="C568" s="5"/>
      <c r="E568" s="5"/>
      <c r="F568" s="5"/>
      <c r="G568" s="5"/>
      <c r="H568" s="5"/>
      <c r="I568" s="5"/>
      <c r="J568" s="5"/>
      <c r="K568" s="5"/>
      <c r="L568" s="5"/>
      <c r="M568" s="5"/>
      <c r="N568" s="5"/>
      <c r="O568" s="5"/>
    </row>
    <row r="569" spans="1:15" x14ac:dyDescent="0.3">
      <c r="A569" s="5"/>
      <c r="B569" s="5"/>
      <c r="C569" s="5"/>
      <c r="E569" s="5"/>
      <c r="F569" s="5"/>
      <c r="G569" s="5"/>
      <c r="H569" s="5"/>
      <c r="I569" s="5"/>
      <c r="J569" s="5"/>
      <c r="K569" s="5"/>
      <c r="L569" s="5"/>
      <c r="M569" s="5"/>
      <c r="N569" s="5"/>
      <c r="O569" s="5"/>
    </row>
    <row r="570" spans="1:15" x14ac:dyDescent="0.3">
      <c r="A570" s="5"/>
      <c r="B570" s="5"/>
      <c r="C570" s="5"/>
      <c r="E570" s="5"/>
      <c r="F570" s="5"/>
      <c r="G570" s="5"/>
      <c r="H570" s="5"/>
      <c r="I570" s="5"/>
      <c r="J570" s="5"/>
      <c r="K570" s="5"/>
      <c r="L570" s="5"/>
      <c r="M570" s="5"/>
      <c r="N570" s="5"/>
      <c r="O570" s="5"/>
    </row>
    <row r="571" spans="1:15" x14ac:dyDescent="0.3">
      <c r="A571" s="5"/>
      <c r="B571" s="5"/>
      <c r="C571" s="5"/>
      <c r="E571" s="5"/>
      <c r="F571" s="5"/>
      <c r="G571" s="5"/>
      <c r="H571" s="5"/>
      <c r="I571" s="5"/>
      <c r="J571" s="5"/>
      <c r="K571" s="5"/>
      <c r="L571" s="5"/>
      <c r="M571" s="5"/>
      <c r="N571" s="5"/>
      <c r="O571" s="5"/>
    </row>
    <row r="572" spans="1:15" x14ac:dyDescent="0.3">
      <c r="A572" s="5"/>
      <c r="B572" s="5"/>
      <c r="C572" s="5"/>
      <c r="E572" s="5"/>
      <c r="F572" s="5"/>
      <c r="G572" s="5"/>
      <c r="H572" s="5"/>
      <c r="I572" s="5"/>
      <c r="J572" s="5"/>
      <c r="K572" s="5"/>
      <c r="L572" s="5"/>
      <c r="M572" s="5"/>
      <c r="N572" s="5"/>
      <c r="O572" s="5"/>
    </row>
    <row r="573" spans="1:15" x14ac:dyDescent="0.3">
      <c r="A573" s="5"/>
      <c r="B573" s="5"/>
      <c r="C573" s="5"/>
      <c r="E573" s="5"/>
      <c r="F573" s="5"/>
      <c r="G573" s="5"/>
      <c r="H573" s="5"/>
      <c r="I573" s="5"/>
      <c r="J573" s="5"/>
      <c r="K573" s="5"/>
      <c r="L573" s="5"/>
      <c r="M573" s="5"/>
      <c r="N573" s="5"/>
      <c r="O573" s="5"/>
    </row>
    <row r="574" spans="1:15" x14ac:dyDescent="0.3">
      <c r="A574" s="5"/>
      <c r="B574" s="5"/>
      <c r="C574" s="5"/>
      <c r="E574" s="5"/>
      <c r="F574" s="5"/>
      <c r="G574" s="5"/>
      <c r="H574" s="5"/>
      <c r="I574" s="5"/>
      <c r="J574" s="5"/>
      <c r="K574" s="5"/>
      <c r="L574" s="5"/>
      <c r="M574" s="5"/>
      <c r="N574" s="5"/>
      <c r="O574" s="5"/>
    </row>
    <row r="575" spans="1:15" x14ac:dyDescent="0.3">
      <c r="A575" s="5"/>
      <c r="B575" s="5"/>
      <c r="C575" s="5"/>
      <c r="E575" s="5"/>
      <c r="F575" s="5"/>
      <c r="G575" s="5"/>
      <c r="H575" s="5"/>
      <c r="I575" s="5"/>
      <c r="J575" s="5"/>
      <c r="K575" s="5"/>
      <c r="L575" s="5"/>
      <c r="M575" s="5"/>
      <c r="N575" s="5"/>
      <c r="O575" s="5"/>
    </row>
    <row r="576" spans="1:15" x14ac:dyDescent="0.3">
      <c r="A576" s="5"/>
      <c r="B576" s="5"/>
      <c r="C576" s="5"/>
      <c r="E576" s="5"/>
      <c r="F576" s="5"/>
      <c r="G576" s="5"/>
      <c r="H576" s="5"/>
      <c r="I576" s="5"/>
      <c r="J576" s="5"/>
      <c r="K576" s="5"/>
      <c r="L576" s="5"/>
      <c r="M576" s="5"/>
      <c r="N576" s="5"/>
      <c r="O576" s="5"/>
    </row>
    <row r="577" spans="1:15" x14ac:dyDescent="0.3">
      <c r="A577" s="5"/>
      <c r="B577" s="5"/>
      <c r="C577" s="5"/>
      <c r="E577" s="5"/>
      <c r="F577" s="5"/>
      <c r="G577" s="5"/>
      <c r="H577" s="5"/>
      <c r="I577" s="5"/>
      <c r="J577" s="5"/>
      <c r="K577" s="5"/>
      <c r="L577" s="5"/>
      <c r="M577" s="5"/>
      <c r="N577" s="5"/>
      <c r="O577" s="5"/>
    </row>
    <row r="578" spans="1:15" x14ac:dyDescent="0.3">
      <c r="A578" s="5"/>
      <c r="B578" s="5"/>
      <c r="C578" s="5"/>
      <c r="E578" s="5"/>
      <c r="F578" s="5"/>
      <c r="G578" s="5"/>
      <c r="H578" s="5"/>
      <c r="I578" s="5"/>
      <c r="J578" s="5"/>
      <c r="K578" s="5"/>
      <c r="L578" s="5"/>
      <c r="M578" s="5"/>
      <c r="N578" s="5"/>
      <c r="O578" s="5"/>
    </row>
    <row r="579" spans="1:15" x14ac:dyDescent="0.3">
      <c r="A579" s="5"/>
      <c r="B579" s="5"/>
      <c r="C579" s="5"/>
      <c r="E579" s="5"/>
      <c r="F579" s="5"/>
      <c r="G579" s="5"/>
      <c r="H579" s="5"/>
      <c r="I579" s="5"/>
      <c r="J579" s="5"/>
      <c r="K579" s="5"/>
      <c r="L579" s="5"/>
      <c r="M579" s="5"/>
      <c r="N579" s="5"/>
      <c r="O579" s="5"/>
    </row>
    <row r="580" spans="1:15" x14ac:dyDescent="0.3">
      <c r="A580" s="5"/>
      <c r="B580" s="5"/>
      <c r="C580" s="5"/>
      <c r="E580" s="5"/>
      <c r="F580" s="5"/>
      <c r="G580" s="5"/>
      <c r="H580" s="5"/>
      <c r="I580" s="5"/>
      <c r="J580" s="5"/>
      <c r="K580" s="5"/>
      <c r="L580" s="5"/>
      <c r="M580" s="5"/>
      <c r="N580" s="5"/>
      <c r="O580" s="5"/>
    </row>
    <row r="581" spans="1:15" x14ac:dyDescent="0.3">
      <c r="A581" s="5"/>
      <c r="B581" s="5"/>
      <c r="C581" s="5"/>
      <c r="E581" s="5"/>
      <c r="F581" s="5"/>
      <c r="G581" s="5"/>
      <c r="H581" s="5"/>
      <c r="I581" s="5"/>
      <c r="J581" s="5"/>
      <c r="K581" s="5"/>
      <c r="L581" s="5"/>
      <c r="M581" s="5"/>
      <c r="N581" s="5"/>
      <c r="O581" s="5"/>
    </row>
    <row r="582" spans="1:15" x14ac:dyDescent="0.3">
      <c r="A582" s="5"/>
      <c r="B582" s="5"/>
      <c r="C582" s="5"/>
      <c r="E582" s="5"/>
      <c r="F582" s="5"/>
      <c r="G582" s="5"/>
      <c r="H582" s="5"/>
      <c r="I582" s="5"/>
      <c r="J582" s="5"/>
      <c r="K582" s="5"/>
      <c r="L582" s="5"/>
      <c r="M582" s="5"/>
      <c r="N582" s="5"/>
      <c r="O582" s="5"/>
    </row>
    <row r="583" spans="1:15" x14ac:dyDescent="0.3">
      <c r="A583" s="5"/>
      <c r="B583" s="5"/>
      <c r="C583" s="5"/>
      <c r="E583" s="5"/>
      <c r="F583" s="5"/>
      <c r="G583" s="5"/>
      <c r="H583" s="5"/>
      <c r="I583" s="5"/>
      <c r="J583" s="5"/>
      <c r="K583" s="5"/>
      <c r="L583" s="5"/>
      <c r="M583" s="5"/>
      <c r="N583" s="5"/>
      <c r="O583" s="5"/>
    </row>
    <row r="584" spans="1:15" x14ac:dyDescent="0.3">
      <c r="A584" s="5"/>
      <c r="B584" s="5"/>
      <c r="C584" s="5"/>
      <c r="E584" s="5"/>
      <c r="F584" s="5"/>
      <c r="G584" s="5"/>
      <c r="H584" s="5"/>
      <c r="I584" s="5"/>
      <c r="J584" s="5"/>
      <c r="K584" s="5"/>
      <c r="L584" s="5"/>
      <c r="M584" s="5"/>
      <c r="N584" s="5"/>
      <c r="O584" s="5"/>
    </row>
    <row r="585" spans="1:15" x14ac:dyDescent="0.3">
      <c r="A585" s="5"/>
      <c r="B585" s="5"/>
      <c r="C585" s="5"/>
      <c r="E585" s="5"/>
      <c r="F585" s="5"/>
      <c r="G585" s="5"/>
      <c r="H585" s="5"/>
      <c r="I585" s="5"/>
      <c r="J585" s="5"/>
      <c r="K585" s="5"/>
      <c r="L585" s="5"/>
      <c r="M585" s="5"/>
      <c r="N585" s="5"/>
      <c r="O585" s="5"/>
    </row>
    <row r="586" spans="1:15" x14ac:dyDescent="0.3">
      <c r="A586" s="5"/>
      <c r="B586" s="5"/>
      <c r="C586" s="5"/>
      <c r="E586" s="5"/>
      <c r="F586" s="5"/>
      <c r="G586" s="5"/>
      <c r="H586" s="5"/>
      <c r="I586" s="5"/>
      <c r="J586" s="5"/>
      <c r="K586" s="5"/>
      <c r="L586" s="5"/>
      <c r="M586" s="5"/>
      <c r="N586" s="5"/>
      <c r="O586" s="5"/>
    </row>
    <row r="587" spans="1:15" x14ac:dyDescent="0.3">
      <c r="A587" s="5"/>
      <c r="B587" s="5"/>
      <c r="C587" s="5"/>
      <c r="E587" s="5"/>
      <c r="F587" s="5"/>
      <c r="G587" s="5"/>
      <c r="H587" s="5"/>
      <c r="I587" s="5"/>
      <c r="J587" s="5"/>
      <c r="K587" s="5"/>
      <c r="L587" s="5"/>
      <c r="M587" s="5"/>
      <c r="N587" s="5"/>
      <c r="O587" s="5"/>
    </row>
    <row r="588" spans="1:15" x14ac:dyDescent="0.3">
      <c r="A588" s="5"/>
      <c r="B588" s="5"/>
      <c r="C588" s="5"/>
      <c r="E588" s="5"/>
      <c r="F588" s="5"/>
      <c r="G588" s="5"/>
      <c r="H588" s="5"/>
      <c r="I588" s="5"/>
      <c r="J588" s="5"/>
      <c r="K588" s="5"/>
      <c r="L588" s="5"/>
      <c r="M588" s="5"/>
      <c r="N588" s="5"/>
      <c r="O588" s="5"/>
    </row>
    <row r="589" spans="1:15" x14ac:dyDescent="0.3">
      <c r="A589" s="5"/>
      <c r="B589" s="5"/>
      <c r="C589" s="5"/>
      <c r="E589" s="5"/>
      <c r="F589" s="5"/>
      <c r="G589" s="5"/>
      <c r="H589" s="5"/>
      <c r="I589" s="5"/>
      <c r="J589" s="5"/>
      <c r="K589" s="5"/>
      <c r="L589" s="5"/>
      <c r="M589" s="5"/>
      <c r="N589" s="5"/>
      <c r="O589" s="5"/>
    </row>
    <row r="590" spans="1:15" x14ac:dyDescent="0.3">
      <c r="A590" s="5"/>
      <c r="B590" s="5"/>
      <c r="C590" s="5"/>
      <c r="E590" s="5"/>
      <c r="F590" s="5"/>
      <c r="G590" s="5"/>
      <c r="H590" s="5"/>
      <c r="I590" s="5"/>
      <c r="J590" s="5"/>
      <c r="K590" s="5"/>
      <c r="L590" s="5"/>
      <c r="M590" s="5"/>
      <c r="N590" s="5"/>
      <c r="O590" s="5"/>
    </row>
    <row r="591" spans="1:15" x14ac:dyDescent="0.3">
      <c r="A591" s="5"/>
      <c r="B591" s="5"/>
      <c r="C591" s="5"/>
      <c r="E591" s="5"/>
      <c r="F591" s="5"/>
      <c r="G591" s="5"/>
      <c r="H591" s="5"/>
      <c r="I591" s="5"/>
      <c r="J591" s="5"/>
      <c r="K591" s="5"/>
      <c r="L591" s="5"/>
      <c r="M591" s="5"/>
      <c r="N591" s="5"/>
      <c r="O591" s="5"/>
    </row>
    <row r="592" spans="1:15" x14ac:dyDescent="0.3">
      <c r="A592" s="5"/>
      <c r="B592" s="5"/>
      <c r="C592" s="5"/>
      <c r="E592" s="5"/>
      <c r="F592" s="5"/>
      <c r="G592" s="5"/>
      <c r="H592" s="5"/>
      <c r="I592" s="5"/>
      <c r="J592" s="5"/>
      <c r="K592" s="5"/>
      <c r="L592" s="5"/>
      <c r="M592" s="5"/>
      <c r="N592" s="5"/>
      <c r="O592" s="5"/>
    </row>
    <row r="593" spans="1:15" x14ac:dyDescent="0.3">
      <c r="A593" s="5"/>
      <c r="B593" s="5"/>
      <c r="C593" s="5"/>
      <c r="E593" s="5"/>
      <c r="F593" s="5"/>
      <c r="G593" s="5"/>
      <c r="H593" s="5"/>
      <c r="I593" s="5"/>
      <c r="J593" s="5"/>
      <c r="K593" s="5"/>
      <c r="L593" s="5"/>
      <c r="M593" s="5"/>
      <c r="N593" s="5"/>
      <c r="O593" s="5"/>
    </row>
    <row r="594" spans="1:15" x14ac:dyDescent="0.3">
      <c r="A594" s="5"/>
      <c r="B594" s="5"/>
      <c r="C594" s="5"/>
      <c r="E594" s="5"/>
      <c r="F594" s="5"/>
      <c r="G594" s="5"/>
      <c r="H594" s="5"/>
      <c r="I594" s="5"/>
      <c r="J594" s="5"/>
      <c r="K594" s="5"/>
      <c r="L594" s="5"/>
      <c r="M594" s="5"/>
      <c r="N594" s="5"/>
      <c r="O594" s="5"/>
    </row>
    <row r="595" spans="1:15" x14ac:dyDescent="0.3">
      <c r="A595" s="5"/>
      <c r="B595" s="5"/>
      <c r="C595" s="5"/>
      <c r="E595" s="5"/>
      <c r="F595" s="5"/>
      <c r="G595" s="5"/>
      <c r="H595" s="5"/>
      <c r="I595" s="5"/>
      <c r="J595" s="5"/>
      <c r="K595" s="5"/>
      <c r="L595" s="5"/>
      <c r="M595" s="5"/>
      <c r="N595" s="5"/>
      <c r="O595" s="5"/>
    </row>
    <row r="596" spans="1:15" x14ac:dyDescent="0.3">
      <c r="A596" s="5"/>
      <c r="B596" s="5"/>
      <c r="C596" s="5"/>
      <c r="E596" s="5"/>
      <c r="F596" s="5"/>
      <c r="G596" s="5"/>
      <c r="H596" s="5"/>
      <c r="I596" s="5"/>
      <c r="J596" s="5"/>
      <c r="K596" s="5"/>
      <c r="L596" s="5"/>
      <c r="M596" s="5"/>
      <c r="N596" s="5"/>
      <c r="O596" s="5"/>
    </row>
    <row r="597" spans="1:15" x14ac:dyDescent="0.3">
      <c r="A597" s="5"/>
      <c r="B597" s="5"/>
      <c r="C597" s="5"/>
      <c r="E597" s="5"/>
      <c r="F597" s="5"/>
      <c r="G597" s="5"/>
      <c r="H597" s="5"/>
      <c r="I597" s="5"/>
      <c r="J597" s="5"/>
      <c r="K597" s="5"/>
      <c r="L597" s="5"/>
      <c r="M597" s="5"/>
      <c r="N597" s="5"/>
      <c r="O597" s="5"/>
    </row>
    <row r="598" spans="1:15" x14ac:dyDescent="0.3">
      <c r="A598" s="5"/>
      <c r="B598" s="5"/>
      <c r="C598" s="5"/>
      <c r="E598" s="5"/>
      <c r="F598" s="5"/>
      <c r="G598" s="5"/>
      <c r="H598" s="5"/>
      <c r="I598" s="5"/>
      <c r="J598" s="5"/>
      <c r="K598" s="5"/>
      <c r="L598" s="5"/>
      <c r="M598" s="5"/>
      <c r="N598" s="5"/>
      <c r="O598" s="5"/>
    </row>
    <row r="599" spans="1:15" x14ac:dyDescent="0.3">
      <c r="A599" s="5"/>
      <c r="B599" s="5"/>
      <c r="C599" s="5"/>
      <c r="E599" s="5"/>
      <c r="F599" s="5"/>
      <c r="G599" s="5"/>
      <c r="H599" s="5"/>
      <c r="I599" s="5"/>
      <c r="J599" s="5"/>
      <c r="K599" s="5"/>
      <c r="L599" s="5"/>
      <c r="M599" s="5"/>
      <c r="N599" s="5"/>
      <c r="O599" s="5"/>
    </row>
    <row r="600" spans="1:15" x14ac:dyDescent="0.3">
      <c r="A600" s="5"/>
      <c r="B600" s="5"/>
      <c r="C600" s="5"/>
      <c r="E600" s="5"/>
      <c r="F600" s="5"/>
      <c r="G600" s="5"/>
      <c r="H600" s="5"/>
      <c r="I600" s="5"/>
      <c r="J600" s="5"/>
      <c r="K600" s="5"/>
      <c r="L600" s="5"/>
      <c r="M600" s="5"/>
      <c r="N600" s="5"/>
      <c r="O600" s="5"/>
    </row>
    <row r="601" spans="1:15" x14ac:dyDescent="0.3">
      <c r="A601" s="5"/>
      <c r="B601" s="5"/>
      <c r="C601" s="5"/>
      <c r="E601" s="5"/>
      <c r="F601" s="5"/>
      <c r="G601" s="5"/>
      <c r="H601" s="5"/>
      <c r="I601" s="5"/>
      <c r="J601" s="5"/>
      <c r="K601" s="5"/>
      <c r="L601" s="5"/>
      <c r="M601" s="5"/>
      <c r="N601" s="5"/>
      <c r="O601" s="5"/>
    </row>
    <row r="602" spans="1:15" x14ac:dyDescent="0.3">
      <c r="A602" s="5"/>
      <c r="B602" s="5"/>
      <c r="C602" s="5"/>
      <c r="E602" s="5"/>
      <c r="F602" s="5"/>
      <c r="G602" s="5"/>
      <c r="H602" s="5"/>
      <c r="I602" s="5"/>
      <c r="J602" s="5"/>
      <c r="K602" s="5"/>
      <c r="L602" s="5"/>
      <c r="M602" s="5"/>
      <c r="N602" s="5"/>
      <c r="O602" s="5"/>
    </row>
    <row r="603" spans="1:15" x14ac:dyDescent="0.3">
      <c r="A603" s="5"/>
      <c r="B603" s="5"/>
      <c r="C603" s="5"/>
      <c r="E603" s="5"/>
      <c r="F603" s="5"/>
      <c r="G603" s="5"/>
      <c r="H603" s="5"/>
      <c r="I603" s="5"/>
      <c r="J603" s="5"/>
      <c r="K603" s="5"/>
      <c r="L603" s="5"/>
      <c r="M603" s="5"/>
      <c r="N603" s="5"/>
      <c r="O603" s="5"/>
    </row>
    <row r="604" spans="1:15" x14ac:dyDescent="0.3">
      <c r="A604" s="5"/>
      <c r="B604" s="5"/>
      <c r="C604" s="5"/>
      <c r="E604" s="5"/>
      <c r="F604" s="5"/>
      <c r="G604" s="5"/>
      <c r="H604" s="5"/>
      <c r="I604" s="5"/>
      <c r="J604" s="5"/>
      <c r="K604" s="5"/>
      <c r="L604" s="5"/>
      <c r="M604" s="5"/>
      <c r="N604" s="5"/>
      <c r="O604" s="5"/>
    </row>
    <row r="605" spans="1:15" x14ac:dyDescent="0.3">
      <c r="A605" s="5"/>
      <c r="B605" s="5"/>
      <c r="C605" s="5"/>
      <c r="E605" s="5"/>
      <c r="F605" s="5"/>
      <c r="G605" s="5"/>
      <c r="H605" s="5"/>
      <c r="I605" s="5"/>
      <c r="J605" s="5"/>
      <c r="K605" s="5"/>
      <c r="L605" s="5"/>
      <c r="M605" s="5"/>
      <c r="N605" s="5"/>
      <c r="O605" s="5"/>
    </row>
    <row r="606" spans="1:15" x14ac:dyDescent="0.3">
      <c r="A606" s="5"/>
      <c r="B606" s="5"/>
      <c r="C606" s="5"/>
      <c r="E606" s="5"/>
      <c r="F606" s="5"/>
      <c r="G606" s="5"/>
      <c r="H606" s="5"/>
      <c r="I606" s="5"/>
      <c r="J606" s="5"/>
      <c r="K606" s="5"/>
      <c r="L606" s="5"/>
      <c r="M606" s="5"/>
      <c r="N606" s="5"/>
      <c r="O606" s="5"/>
    </row>
    <row r="607" spans="1:15" x14ac:dyDescent="0.3">
      <c r="A607" s="5"/>
      <c r="B607" s="5"/>
      <c r="C607" s="5"/>
      <c r="E607" s="5"/>
      <c r="F607" s="5"/>
      <c r="G607" s="5"/>
      <c r="H607" s="5"/>
      <c r="I607" s="5"/>
      <c r="J607" s="5"/>
      <c r="K607" s="5"/>
      <c r="L607" s="5"/>
      <c r="M607" s="5"/>
      <c r="N607" s="5"/>
      <c r="O607" s="5"/>
    </row>
    <row r="608" spans="1:15" x14ac:dyDescent="0.3">
      <c r="A608" s="5"/>
      <c r="B608" s="5"/>
      <c r="C608" s="5"/>
      <c r="E608" s="5"/>
      <c r="F608" s="5"/>
      <c r="G608" s="5"/>
      <c r="H608" s="5"/>
      <c r="I608" s="5"/>
      <c r="J608" s="5"/>
      <c r="K608" s="5"/>
      <c r="L608" s="5"/>
      <c r="M608" s="5"/>
      <c r="N608" s="5"/>
      <c r="O608" s="5"/>
    </row>
    <row r="609" spans="1:15" x14ac:dyDescent="0.3">
      <c r="A609" s="5"/>
      <c r="B609" s="5"/>
      <c r="C609" s="5"/>
      <c r="E609" s="5"/>
      <c r="F609" s="5"/>
      <c r="G609" s="5"/>
      <c r="H609" s="5"/>
      <c r="I609" s="5"/>
      <c r="J609" s="5"/>
      <c r="K609" s="5"/>
      <c r="L609" s="5"/>
      <c r="M609" s="5"/>
      <c r="N609" s="5"/>
      <c r="O609" s="5"/>
    </row>
    <row r="610" spans="1:15" x14ac:dyDescent="0.3">
      <c r="A610" s="5"/>
      <c r="B610" s="5"/>
      <c r="C610" s="5"/>
      <c r="E610" s="5"/>
      <c r="F610" s="5"/>
      <c r="G610" s="5"/>
      <c r="H610" s="5"/>
      <c r="I610" s="5"/>
      <c r="J610" s="5"/>
      <c r="K610" s="5"/>
      <c r="L610" s="5"/>
      <c r="M610" s="5"/>
      <c r="N610" s="5"/>
      <c r="O610" s="5"/>
    </row>
    <row r="611" spans="1:15" x14ac:dyDescent="0.3">
      <c r="A611" s="5"/>
      <c r="B611" s="5"/>
      <c r="C611" s="5"/>
      <c r="E611" s="5"/>
      <c r="F611" s="5"/>
      <c r="G611" s="5"/>
      <c r="H611" s="5"/>
      <c r="I611" s="5"/>
      <c r="J611" s="5"/>
      <c r="K611" s="5"/>
      <c r="L611" s="5"/>
      <c r="M611" s="5"/>
      <c r="N611" s="5"/>
      <c r="O611" s="5"/>
    </row>
    <row r="612" spans="1:15" x14ac:dyDescent="0.3">
      <c r="A612" s="5"/>
      <c r="B612" s="5"/>
      <c r="C612" s="5"/>
      <c r="E612" s="5"/>
      <c r="F612" s="5"/>
      <c r="G612" s="5"/>
      <c r="H612" s="5"/>
      <c r="I612" s="5"/>
      <c r="J612" s="5"/>
      <c r="K612" s="5"/>
      <c r="L612" s="5"/>
      <c r="M612" s="5"/>
      <c r="N612" s="5"/>
      <c r="O612" s="5"/>
    </row>
    <row r="613" spans="1:15" x14ac:dyDescent="0.3">
      <c r="A613" s="5"/>
      <c r="B613" s="5"/>
      <c r="C613" s="5"/>
      <c r="E613" s="5"/>
      <c r="F613" s="5"/>
      <c r="G613" s="5"/>
      <c r="H613" s="5"/>
      <c r="I613" s="5"/>
      <c r="J613" s="5"/>
      <c r="K613" s="5"/>
      <c r="L613" s="5"/>
      <c r="M613" s="5"/>
      <c r="N613" s="5"/>
      <c r="O613" s="5"/>
    </row>
    <row r="614" spans="1:15" x14ac:dyDescent="0.3">
      <c r="A614" s="5"/>
      <c r="B614" s="5"/>
      <c r="C614" s="5"/>
      <c r="E614" s="5"/>
      <c r="F614" s="5"/>
      <c r="G614" s="5"/>
      <c r="H614" s="5"/>
      <c r="I614" s="5"/>
      <c r="J614" s="5"/>
      <c r="K614" s="5"/>
      <c r="L614" s="5"/>
      <c r="M614" s="5"/>
      <c r="N614" s="5"/>
      <c r="O614" s="5"/>
    </row>
    <row r="615" spans="1:15" x14ac:dyDescent="0.3">
      <c r="A615" s="5"/>
      <c r="B615" s="5"/>
      <c r="C615" s="5"/>
      <c r="E615" s="5"/>
      <c r="F615" s="5"/>
      <c r="G615" s="5"/>
      <c r="H615" s="5"/>
      <c r="I615" s="5"/>
      <c r="J615" s="5"/>
      <c r="K615" s="5"/>
      <c r="L615" s="5"/>
      <c r="M615" s="5"/>
      <c r="N615" s="5"/>
      <c r="O615" s="5"/>
    </row>
    <row r="616" spans="1:15" x14ac:dyDescent="0.3">
      <c r="A616" s="5"/>
      <c r="B616" s="5"/>
      <c r="C616" s="5"/>
      <c r="E616" s="5"/>
      <c r="F616" s="5"/>
      <c r="G616" s="5"/>
      <c r="H616" s="5"/>
      <c r="I616" s="5"/>
      <c r="J616" s="5"/>
      <c r="K616" s="5"/>
      <c r="L616" s="5"/>
      <c r="M616" s="5"/>
      <c r="N616" s="5"/>
      <c r="O616" s="5"/>
    </row>
    <row r="617" spans="1:15" x14ac:dyDescent="0.3">
      <c r="A617" s="5"/>
      <c r="B617" s="5"/>
      <c r="C617" s="5"/>
      <c r="E617" s="5"/>
      <c r="F617" s="5"/>
      <c r="G617" s="5"/>
      <c r="H617" s="5"/>
      <c r="I617" s="5"/>
      <c r="J617" s="5"/>
      <c r="K617" s="5"/>
      <c r="L617" s="5"/>
      <c r="M617" s="5"/>
      <c r="N617" s="5"/>
      <c r="O617" s="5"/>
    </row>
    <row r="618" spans="1:15" x14ac:dyDescent="0.3">
      <c r="A618" s="5"/>
      <c r="B618" s="5"/>
      <c r="C618" s="5"/>
      <c r="E618" s="5"/>
      <c r="F618" s="5"/>
      <c r="G618" s="5"/>
      <c r="H618" s="5"/>
      <c r="I618" s="5"/>
      <c r="J618" s="5"/>
      <c r="K618" s="5"/>
      <c r="L618" s="5"/>
      <c r="M618" s="5"/>
      <c r="N618" s="5"/>
      <c r="O618" s="5"/>
    </row>
    <row r="619" spans="1:15" x14ac:dyDescent="0.3">
      <c r="A619" s="5"/>
      <c r="B619" s="5"/>
      <c r="C619" s="5"/>
      <c r="E619" s="5"/>
      <c r="F619" s="5"/>
      <c r="G619" s="5"/>
      <c r="H619" s="5"/>
      <c r="I619" s="5"/>
      <c r="J619" s="5"/>
      <c r="K619" s="5"/>
      <c r="L619" s="5"/>
      <c r="M619" s="5"/>
      <c r="N619" s="5"/>
      <c r="O619" s="5"/>
    </row>
    <row r="620" spans="1:15" x14ac:dyDescent="0.3">
      <c r="A620" s="5"/>
      <c r="B620" s="5"/>
      <c r="C620" s="5"/>
      <c r="E620" s="5"/>
      <c r="F620" s="5"/>
      <c r="G620" s="5"/>
      <c r="H620" s="5"/>
      <c r="I620" s="5"/>
      <c r="J620" s="5"/>
      <c r="K620" s="5"/>
      <c r="L620" s="5"/>
      <c r="M620" s="5"/>
      <c r="N620" s="5"/>
      <c r="O620" s="5"/>
    </row>
    <row r="621" spans="1:15" x14ac:dyDescent="0.3">
      <c r="A621" s="5"/>
      <c r="B621" s="5"/>
      <c r="C621" s="5"/>
      <c r="E621" s="5"/>
      <c r="F621" s="5"/>
      <c r="G621" s="5"/>
      <c r="H621" s="5"/>
      <c r="I621" s="5"/>
      <c r="J621" s="5"/>
      <c r="K621" s="5"/>
      <c r="L621" s="5"/>
      <c r="M621" s="5"/>
      <c r="N621" s="5"/>
      <c r="O621" s="5"/>
    </row>
    <row r="622" spans="1:15" x14ac:dyDescent="0.3">
      <c r="A622" s="5"/>
      <c r="B622" s="5"/>
      <c r="C622" s="5"/>
      <c r="E622" s="5"/>
      <c r="F622" s="5"/>
      <c r="G622" s="5"/>
      <c r="H622" s="5"/>
      <c r="I622" s="5"/>
      <c r="J622" s="5"/>
      <c r="K622" s="5"/>
      <c r="L622" s="5"/>
      <c r="M622" s="5"/>
      <c r="N622" s="5"/>
      <c r="O622" s="5"/>
    </row>
    <row r="623" spans="1:15" x14ac:dyDescent="0.3">
      <c r="A623" s="5"/>
      <c r="B623" s="5"/>
      <c r="C623" s="5"/>
      <c r="E623" s="5"/>
      <c r="F623" s="5"/>
      <c r="G623" s="5"/>
      <c r="H623" s="5"/>
      <c r="I623" s="5"/>
      <c r="J623" s="5"/>
      <c r="K623" s="5"/>
      <c r="L623" s="5"/>
      <c r="M623" s="5"/>
      <c r="N623" s="5"/>
      <c r="O623" s="5"/>
    </row>
    <row r="624" spans="1:15" x14ac:dyDescent="0.3">
      <c r="A624" s="5"/>
      <c r="B624" s="5"/>
      <c r="C624" s="5"/>
      <c r="E624" s="5"/>
      <c r="F624" s="5"/>
      <c r="G624" s="5"/>
      <c r="H624" s="5"/>
      <c r="I624" s="5"/>
      <c r="J624" s="5"/>
      <c r="K624" s="5"/>
      <c r="L624" s="5"/>
      <c r="M624" s="5"/>
      <c r="N624" s="5"/>
      <c r="O624" s="5"/>
    </row>
    <row r="625" spans="1:15" x14ac:dyDescent="0.3">
      <c r="A625" s="5"/>
      <c r="B625" s="5"/>
      <c r="C625" s="5"/>
      <c r="E625" s="5"/>
      <c r="F625" s="5"/>
      <c r="G625" s="5"/>
      <c r="H625" s="5"/>
      <c r="I625" s="5"/>
      <c r="J625" s="5"/>
      <c r="K625" s="5"/>
      <c r="L625" s="5"/>
      <c r="M625" s="5"/>
      <c r="N625" s="5"/>
      <c r="O625" s="5"/>
    </row>
    <row r="626" spans="1:15" x14ac:dyDescent="0.3">
      <c r="A626" s="5"/>
      <c r="B626" s="5"/>
      <c r="C626" s="5"/>
      <c r="E626" s="5"/>
      <c r="F626" s="5"/>
      <c r="G626" s="5"/>
      <c r="H626" s="5"/>
      <c r="I626" s="5"/>
      <c r="J626" s="5"/>
      <c r="K626" s="5"/>
      <c r="L626" s="5"/>
      <c r="M626" s="5"/>
      <c r="N626" s="5"/>
      <c r="O626" s="5"/>
    </row>
    <row r="627" spans="1:15" x14ac:dyDescent="0.3">
      <c r="A627" s="5"/>
      <c r="B627" s="5"/>
      <c r="C627" s="5"/>
      <c r="E627" s="5"/>
      <c r="F627" s="5"/>
      <c r="G627" s="5"/>
      <c r="H627" s="5"/>
      <c r="I627" s="5"/>
      <c r="J627" s="5"/>
      <c r="K627" s="5"/>
      <c r="L627" s="5"/>
      <c r="M627" s="5"/>
      <c r="N627" s="5"/>
      <c r="O627" s="5"/>
    </row>
    <row r="628" spans="1:15" x14ac:dyDescent="0.3">
      <c r="A628" s="5"/>
      <c r="B628" s="5"/>
      <c r="C628" s="5"/>
      <c r="E628" s="5"/>
      <c r="F628" s="5"/>
      <c r="G628" s="5"/>
      <c r="H628" s="5"/>
      <c r="I628" s="5"/>
      <c r="J628" s="5"/>
      <c r="K628" s="5"/>
      <c r="L628" s="5"/>
      <c r="M628" s="5"/>
      <c r="N628" s="5"/>
      <c r="O628" s="5"/>
    </row>
    <row r="629" spans="1:15" x14ac:dyDescent="0.3">
      <c r="A629" s="5"/>
      <c r="B629" s="5"/>
      <c r="C629" s="5"/>
      <c r="E629" s="5"/>
      <c r="F629" s="5"/>
      <c r="G629" s="5"/>
      <c r="H629" s="5"/>
      <c r="I629" s="5"/>
      <c r="J629" s="5"/>
      <c r="K629" s="5"/>
      <c r="L629" s="5"/>
      <c r="M629" s="5"/>
      <c r="N629" s="5"/>
      <c r="O629" s="5"/>
    </row>
    <row r="630" spans="1:15" x14ac:dyDescent="0.3">
      <c r="A630" s="5"/>
      <c r="B630" s="5"/>
      <c r="C630" s="5"/>
      <c r="E630" s="5"/>
      <c r="F630" s="5"/>
      <c r="G630" s="5"/>
      <c r="H630" s="5"/>
      <c r="I630" s="5"/>
      <c r="J630" s="5"/>
      <c r="K630" s="5"/>
      <c r="L630" s="5"/>
      <c r="M630" s="5"/>
      <c r="N630" s="5"/>
      <c r="O630" s="5"/>
    </row>
    <row r="631" spans="1:15" x14ac:dyDescent="0.3">
      <c r="A631" s="5"/>
      <c r="B631" s="5"/>
      <c r="C631" s="5"/>
      <c r="E631" s="5"/>
      <c r="F631" s="5"/>
      <c r="G631" s="5"/>
      <c r="H631" s="5"/>
      <c r="I631" s="5"/>
      <c r="J631" s="5"/>
      <c r="K631" s="5"/>
      <c r="L631" s="5"/>
      <c r="M631" s="5"/>
      <c r="N631" s="5"/>
      <c r="O631" s="5"/>
    </row>
    <row r="632" spans="1:15" x14ac:dyDescent="0.3">
      <c r="A632" s="5"/>
      <c r="B632" s="5"/>
      <c r="C632" s="5"/>
      <c r="E632" s="5"/>
      <c r="F632" s="5"/>
      <c r="G632" s="5"/>
      <c r="H632" s="5"/>
      <c r="I632" s="5"/>
      <c r="J632" s="5"/>
      <c r="K632" s="5"/>
      <c r="L632" s="5"/>
      <c r="M632" s="5"/>
      <c r="N632" s="5"/>
      <c r="O632" s="5"/>
    </row>
    <row r="633" spans="1:15" x14ac:dyDescent="0.3">
      <c r="A633" s="5"/>
      <c r="B633" s="5"/>
      <c r="C633" s="5"/>
      <c r="E633" s="5"/>
      <c r="F633" s="5"/>
      <c r="G633" s="5"/>
      <c r="H633" s="5"/>
      <c r="I633" s="5"/>
      <c r="J633" s="5"/>
      <c r="K633" s="5"/>
      <c r="L633" s="5"/>
      <c r="M633" s="5"/>
      <c r="N633" s="5"/>
      <c r="O633" s="5"/>
    </row>
    <row r="634" spans="1:15" x14ac:dyDescent="0.3">
      <c r="A634" s="5"/>
      <c r="B634" s="5"/>
      <c r="C634" s="5"/>
      <c r="E634" s="5"/>
      <c r="F634" s="5"/>
      <c r="G634" s="5"/>
      <c r="H634" s="5"/>
      <c r="I634" s="5"/>
      <c r="J634" s="5"/>
      <c r="K634" s="5"/>
      <c r="L634" s="5"/>
      <c r="M634" s="5"/>
      <c r="N634" s="5"/>
      <c r="O634" s="5"/>
    </row>
    <row r="635" spans="1:15" x14ac:dyDescent="0.3">
      <c r="A635" s="5"/>
      <c r="B635" s="5"/>
      <c r="C635" s="5"/>
      <c r="E635" s="5"/>
      <c r="F635" s="5"/>
      <c r="G635" s="5"/>
      <c r="H635" s="5"/>
      <c r="I635" s="5"/>
      <c r="J635" s="5"/>
      <c r="K635" s="5"/>
      <c r="L635" s="5"/>
      <c r="M635" s="5"/>
      <c r="N635" s="5"/>
      <c r="O635" s="5"/>
    </row>
    <row r="636" spans="1:15" x14ac:dyDescent="0.3">
      <c r="A636" s="5"/>
      <c r="B636" s="5"/>
      <c r="C636" s="5"/>
      <c r="E636" s="5"/>
      <c r="F636" s="5"/>
      <c r="G636" s="5"/>
      <c r="H636" s="5"/>
      <c r="I636" s="5"/>
      <c r="J636" s="5"/>
      <c r="K636" s="5"/>
      <c r="L636" s="5"/>
      <c r="M636" s="5"/>
      <c r="N636" s="5"/>
      <c r="O636" s="5"/>
    </row>
    <row r="637" spans="1:15" x14ac:dyDescent="0.3">
      <c r="A637" s="5"/>
      <c r="B637" s="5"/>
      <c r="C637" s="5"/>
      <c r="E637" s="5"/>
      <c r="F637" s="5"/>
      <c r="G637" s="5"/>
      <c r="H637" s="5"/>
      <c r="I637" s="5"/>
      <c r="J637" s="5"/>
      <c r="K637" s="5"/>
      <c r="L637" s="5"/>
      <c r="M637" s="5"/>
      <c r="N637" s="5"/>
      <c r="O637" s="5"/>
    </row>
    <row r="638" spans="1:15" x14ac:dyDescent="0.3">
      <c r="A638" s="5"/>
      <c r="B638" s="5"/>
      <c r="C638" s="5"/>
      <c r="E638" s="5"/>
      <c r="F638" s="5"/>
      <c r="G638" s="5"/>
      <c r="H638" s="5"/>
      <c r="I638" s="5"/>
      <c r="J638" s="5"/>
      <c r="K638" s="5"/>
      <c r="L638" s="5"/>
      <c r="M638" s="5"/>
      <c r="N638" s="5"/>
      <c r="O638" s="5"/>
    </row>
    <row r="639" spans="1:15" x14ac:dyDescent="0.3">
      <c r="A639" s="5"/>
      <c r="B639" s="5"/>
      <c r="C639" s="5"/>
      <c r="E639" s="5"/>
      <c r="F639" s="5"/>
      <c r="G639" s="5"/>
      <c r="H639" s="5"/>
      <c r="I639" s="5"/>
      <c r="J639" s="5"/>
      <c r="K639" s="5"/>
      <c r="L639" s="5"/>
      <c r="M639" s="5"/>
      <c r="N639" s="5"/>
      <c r="O639" s="5"/>
    </row>
    <row r="640" spans="1:15" x14ac:dyDescent="0.3">
      <c r="A640" s="5"/>
      <c r="B640" s="5"/>
      <c r="C640" s="5"/>
      <c r="E640" s="5"/>
      <c r="F640" s="5"/>
      <c r="G640" s="5"/>
      <c r="H640" s="5"/>
      <c r="I640" s="5"/>
      <c r="J640" s="5"/>
      <c r="K640" s="5"/>
      <c r="L640" s="5"/>
      <c r="M640" s="5"/>
      <c r="N640" s="5"/>
      <c r="O640" s="5"/>
    </row>
    <row r="641" spans="1:15" x14ac:dyDescent="0.3">
      <c r="A641" s="5"/>
      <c r="B641" s="5"/>
      <c r="C641" s="5"/>
      <c r="E641" s="5"/>
      <c r="F641" s="5"/>
      <c r="G641" s="5"/>
      <c r="H641" s="5"/>
      <c r="I641" s="5"/>
      <c r="J641" s="5"/>
      <c r="K641" s="5"/>
      <c r="L641" s="5"/>
      <c r="M641" s="5"/>
      <c r="N641" s="5"/>
      <c r="O641" s="5"/>
    </row>
    <row r="642" spans="1:15" x14ac:dyDescent="0.3">
      <c r="A642" s="5"/>
      <c r="B642" s="5"/>
      <c r="C642" s="5"/>
      <c r="E642" s="5"/>
      <c r="F642" s="5"/>
      <c r="G642" s="5"/>
      <c r="H642" s="5"/>
      <c r="I642" s="5"/>
      <c r="J642" s="5"/>
      <c r="K642" s="5"/>
      <c r="L642" s="5"/>
      <c r="M642" s="5"/>
      <c r="N642" s="5"/>
      <c r="O642" s="5"/>
    </row>
    <row r="643" spans="1:15" x14ac:dyDescent="0.3">
      <c r="A643" s="5"/>
      <c r="B643" s="5"/>
      <c r="C643" s="5"/>
      <c r="E643" s="5"/>
      <c r="F643" s="5"/>
      <c r="G643" s="5"/>
      <c r="H643" s="5"/>
      <c r="I643" s="5"/>
      <c r="J643" s="5"/>
      <c r="K643" s="5"/>
      <c r="L643" s="5"/>
      <c r="M643" s="5"/>
      <c r="N643" s="5"/>
      <c r="O643" s="5"/>
    </row>
    <row r="644" spans="1:15" x14ac:dyDescent="0.3">
      <c r="A644" s="5"/>
      <c r="B644" s="5"/>
      <c r="C644" s="5"/>
      <c r="E644" s="5"/>
      <c r="F644" s="5"/>
      <c r="G644" s="5"/>
      <c r="H644" s="5"/>
      <c r="I644" s="5"/>
      <c r="J644" s="5"/>
      <c r="K644" s="5"/>
      <c r="L644" s="5"/>
      <c r="M644" s="5"/>
      <c r="N644" s="5"/>
      <c r="O644" s="5"/>
    </row>
    <row r="645" spans="1:15" x14ac:dyDescent="0.3">
      <c r="A645" s="5"/>
      <c r="B645" s="5"/>
      <c r="C645" s="5"/>
      <c r="E645" s="5"/>
      <c r="F645" s="5"/>
      <c r="G645" s="5"/>
      <c r="H645" s="5"/>
      <c r="I645" s="5"/>
      <c r="J645" s="5"/>
      <c r="K645" s="5"/>
      <c r="L645" s="5"/>
      <c r="M645" s="5"/>
      <c r="N645" s="5"/>
      <c r="O645" s="5"/>
    </row>
    <row r="646" spans="1:15" x14ac:dyDescent="0.3">
      <c r="A646" s="5"/>
      <c r="B646" s="5"/>
      <c r="C646" s="5"/>
      <c r="E646" s="5"/>
      <c r="F646" s="5"/>
      <c r="G646" s="5"/>
      <c r="H646" s="5"/>
      <c r="I646" s="5"/>
      <c r="J646" s="5"/>
      <c r="K646" s="5"/>
      <c r="L646" s="5"/>
      <c r="M646" s="5"/>
      <c r="N646" s="5"/>
      <c r="O646" s="5"/>
    </row>
    <row r="647" spans="1:15" x14ac:dyDescent="0.3">
      <c r="A647" s="5"/>
      <c r="B647" s="5"/>
      <c r="C647" s="5"/>
      <c r="E647" s="5"/>
      <c r="F647" s="5"/>
      <c r="G647" s="5"/>
      <c r="H647" s="5"/>
      <c r="I647" s="5"/>
      <c r="J647" s="5"/>
      <c r="K647" s="5"/>
      <c r="L647" s="5"/>
      <c r="M647" s="5"/>
      <c r="N647" s="5"/>
      <c r="O647" s="5"/>
    </row>
    <row r="648" spans="1:15" x14ac:dyDescent="0.3">
      <c r="A648" s="5"/>
      <c r="B648" s="5"/>
      <c r="C648" s="5"/>
      <c r="E648" s="5"/>
      <c r="F648" s="5"/>
      <c r="G648" s="5"/>
      <c r="H648" s="5"/>
      <c r="I648" s="5"/>
      <c r="J648" s="5"/>
      <c r="K648" s="5"/>
      <c r="L648" s="5"/>
      <c r="M648" s="5"/>
      <c r="N648" s="5"/>
      <c r="O648" s="5"/>
    </row>
    <row r="649" spans="1:15" x14ac:dyDescent="0.3">
      <c r="A649" s="5"/>
      <c r="B649" s="5"/>
      <c r="C649" s="5"/>
      <c r="E649" s="5"/>
      <c r="F649" s="5"/>
      <c r="G649" s="5"/>
      <c r="H649" s="5"/>
      <c r="I649" s="5"/>
      <c r="J649" s="5"/>
      <c r="K649" s="5"/>
      <c r="L649" s="5"/>
      <c r="M649" s="5"/>
      <c r="N649" s="5"/>
      <c r="O649" s="5"/>
    </row>
    <row r="650" spans="1:15" x14ac:dyDescent="0.3">
      <c r="A650" s="5"/>
      <c r="B650" s="5"/>
      <c r="C650" s="5"/>
      <c r="E650" s="5"/>
      <c r="F650" s="5"/>
      <c r="G650" s="5"/>
      <c r="H650" s="5"/>
      <c r="I650" s="5"/>
      <c r="J650" s="5"/>
      <c r="K650" s="5"/>
      <c r="L650" s="5"/>
      <c r="M650" s="5"/>
      <c r="N650" s="5"/>
      <c r="O650" s="5"/>
    </row>
    <row r="651" spans="1:15" x14ac:dyDescent="0.3">
      <c r="A651" s="5"/>
      <c r="B651" s="5"/>
      <c r="C651" s="5"/>
      <c r="E651" s="5"/>
      <c r="F651" s="5"/>
      <c r="G651" s="5"/>
      <c r="H651" s="5"/>
      <c r="I651" s="5"/>
      <c r="J651" s="5"/>
      <c r="K651" s="5"/>
      <c r="L651" s="5"/>
      <c r="M651" s="5"/>
      <c r="N651" s="5"/>
      <c r="O651" s="5"/>
    </row>
    <row r="652" spans="1:15" x14ac:dyDescent="0.3">
      <c r="A652" s="5"/>
      <c r="B652" s="5"/>
      <c r="C652" s="5"/>
      <c r="E652" s="5"/>
      <c r="F652" s="5"/>
      <c r="G652" s="5"/>
      <c r="H652" s="5"/>
      <c r="I652" s="5"/>
      <c r="J652" s="5"/>
      <c r="K652" s="5"/>
      <c r="L652" s="5"/>
      <c r="M652" s="5"/>
      <c r="N652" s="5"/>
      <c r="O652" s="5"/>
    </row>
    <row r="653" spans="1:15" x14ac:dyDescent="0.3">
      <c r="A653" s="5"/>
      <c r="B653" s="5"/>
      <c r="C653" s="5"/>
      <c r="E653" s="5"/>
      <c r="F653" s="5"/>
      <c r="G653" s="5"/>
      <c r="H653" s="5"/>
      <c r="I653" s="5"/>
      <c r="J653" s="5"/>
      <c r="K653" s="5"/>
      <c r="L653" s="5"/>
      <c r="M653" s="5"/>
      <c r="N653" s="5"/>
      <c r="O653" s="5"/>
    </row>
    <row r="654" spans="1:15" x14ac:dyDescent="0.3">
      <c r="A654" s="5"/>
      <c r="B654" s="5"/>
      <c r="C654" s="5"/>
      <c r="E654" s="5"/>
      <c r="F654" s="5"/>
      <c r="G654" s="5"/>
      <c r="H654" s="5"/>
      <c r="I654" s="5"/>
      <c r="J654" s="5"/>
      <c r="K654" s="5"/>
      <c r="L654" s="5"/>
      <c r="M654" s="5"/>
      <c r="N654" s="5"/>
      <c r="O654" s="5"/>
    </row>
    <row r="655" spans="1:15" x14ac:dyDescent="0.3">
      <c r="A655" s="5"/>
      <c r="B655" s="5"/>
      <c r="C655" s="5"/>
      <c r="E655" s="5"/>
      <c r="F655" s="5"/>
      <c r="G655" s="5"/>
      <c r="H655" s="5"/>
      <c r="I655" s="5"/>
      <c r="J655" s="5"/>
      <c r="K655" s="5"/>
      <c r="L655" s="5"/>
      <c r="M655" s="5"/>
      <c r="N655" s="5"/>
      <c r="O655" s="5"/>
    </row>
    <row r="656" spans="1:15" x14ac:dyDescent="0.3">
      <c r="A656" s="5"/>
      <c r="B656" s="5"/>
      <c r="C656" s="5"/>
      <c r="E656" s="5"/>
      <c r="F656" s="5"/>
      <c r="G656" s="5"/>
      <c r="H656" s="5"/>
      <c r="I656" s="5"/>
      <c r="J656" s="5"/>
      <c r="K656" s="5"/>
      <c r="L656" s="5"/>
      <c r="M656" s="5"/>
      <c r="N656" s="5"/>
      <c r="O656" s="5"/>
    </row>
    <row r="657" spans="1:15" x14ac:dyDescent="0.3">
      <c r="A657" s="5"/>
      <c r="B657" s="5"/>
      <c r="C657" s="5"/>
      <c r="E657" s="5"/>
      <c r="F657" s="5"/>
      <c r="G657" s="5"/>
      <c r="H657" s="5"/>
      <c r="I657" s="5"/>
      <c r="J657" s="5"/>
      <c r="K657" s="5"/>
      <c r="L657" s="5"/>
      <c r="M657" s="5"/>
      <c r="N657" s="5"/>
      <c r="O657" s="5"/>
    </row>
    <row r="658" spans="1:15" x14ac:dyDescent="0.3">
      <c r="A658" s="5"/>
      <c r="B658" s="5"/>
      <c r="C658" s="5"/>
      <c r="E658" s="5"/>
      <c r="F658" s="5"/>
      <c r="G658" s="5"/>
      <c r="H658" s="5"/>
      <c r="I658" s="5"/>
      <c r="J658" s="5"/>
      <c r="K658" s="5"/>
      <c r="L658" s="5"/>
      <c r="M658" s="5"/>
      <c r="N658" s="5"/>
      <c r="O658" s="5"/>
    </row>
    <row r="659" spans="1:15" x14ac:dyDescent="0.3">
      <c r="A659" s="5"/>
      <c r="B659" s="5"/>
      <c r="C659" s="5"/>
      <c r="E659" s="5"/>
      <c r="F659" s="5"/>
      <c r="G659" s="5"/>
      <c r="H659" s="5"/>
      <c r="I659" s="5"/>
      <c r="J659" s="5"/>
      <c r="K659" s="5"/>
      <c r="L659" s="5"/>
      <c r="M659" s="5"/>
      <c r="N659" s="5"/>
      <c r="O659" s="5"/>
    </row>
    <row r="660" spans="1:15" x14ac:dyDescent="0.3">
      <c r="A660" s="5"/>
      <c r="B660" s="5"/>
      <c r="C660" s="5"/>
      <c r="E660" s="5"/>
      <c r="F660" s="5"/>
      <c r="G660" s="5"/>
      <c r="H660" s="5"/>
      <c r="I660" s="5"/>
      <c r="J660" s="5"/>
      <c r="K660" s="5"/>
      <c r="L660" s="5"/>
      <c r="M660" s="5"/>
      <c r="N660" s="5"/>
      <c r="O660" s="5"/>
    </row>
    <row r="661" spans="1:15" x14ac:dyDescent="0.3">
      <c r="A661" s="5"/>
      <c r="B661" s="5"/>
      <c r="C661" s="5"/>
      <c r="E661" s="5"/>
      <c r="F661" s="5"/>
      <c r="G661" s="5"/>
      <c r="H661" s="5"/>
      <c r="I661" s="5"/>
      <c r="J661" s="5"/>
      <c r="K661" s="5"/>
      <c r="L661" s="5"/>
      <c r="M661" s="5"/>
      <c r="N661" s="5"/>
      <c r="O661" s="5"/>
    </row>
    <row r="662" spans="1:15" x14ac:dyDescent="0.3">
      <c r="A662" s="5"/>
      <c r="B662" s="5"/>
      <c r="C662" s="5"/>
      <c r="E662" s="5"/>
      <c r="F662" s="5"/>
      <c r="G662" s="5"/>
      <c r="H662" s="5"/>
      <c r="I662" s="5"/>
      <c r="J662" s="5"/>
      <c r="K662" s="5"/>
      <c r="L662" s="5"/>
      <c r="M662" s="5"/>
      <c r="N662" s="5"/>
      <c r="O662" s="5"/>
    </row>
    <row r="663" spans="1:15" x14ac:dyDescent="0.3">
      <c r="A663" s="5"/>
      <c r="B663" s="5"/>
      <c r="C663" s="5"/>
      <c r="E663" s="5"/>
      <c r="F663" s="5"/>
      <c r="G663" s="5"/>
      <c r="H663" s="5"/>
      <c r="I663" s="5"/>
      <c r="J663" s="5"/>
      <c r="K663" s="5"/>
      <c r="L663" s="5"/>
      <c r="M663" s="5"/>
      <c r="N663" s="5"/>
      <c r="O663" s="5"/>
    </row>
    <row r="664" spans="1:15" x14ac:dyDescent="0.3">
      <c r="A664" s="5"/>
      <c r="B664" s="5"/>
      <c r="C664" s="5"/>
      <c r="E664" s="5"/>
      <c r="F664" s="5"/>
      <c r="G664" s="5"/>
      <c r="H664" s="5"/>
      <c r="I664" s="5"/>
      <c r="J664" s="5"/>
      <c r="K664" s="5"/>
      <c r="L664" s="5"/>
      <c r="M664" s="5"/>
      <c r="N664" s="5"/>
      <c r="O664" s="5"/>
    </row>
    <row r="665" spans="1:15" x14ac:dyDescent="0.3">
      <c r="A665" s="5"/>
      <c r="B665" s="5"/>
      <c r="C665" s="5"/>
      <c r="E665" s="5"/>
      <c r="F665" s="5"/>
      <c r="G665" s="5"/>
      <c r="H665" s="5"/>
      <c r="I665" s="5"/>
      <c r="J665" s="5"/>
      <c r="K665" s="5"/>
      <c r="L665" s="5"/>
      <c r="M665" s="5"/>
      <c r="N665" s="5"/>
      <c r="O665" s="5"/>
    </row>
    <row r="666" spans="1:15" x14ac:dyDescent="0.3">
      <c r="A666" s="5"/>
      <c r="B666" s="5"/>
      <c r="C666" s="5"/>
      <c r="E666" s="5"/>
      <c r="F666" s="5"/>
      <c r="G666" s="5"/>
      <c r="H666" s="5"/>
      <c r="I666" s="5"/>
      <c r="J666" s="5"/>
      <c r="K666" s="5"/>
      <c r="L666" s="5"/>
      <c r="M666" s="5"/>
      <c r="N666" s="5"/>
      <c r="O666" s="5"/>
    </row>
    <row r="667" spans="1:15" x14ac:dyDescent="0.3">
      <c r="A667" s="5"/>
      <c r="B667" s="5"/>
      <c r="C667" s="5"/>
      <c r="E667" s="5"/>
      <c r="F667" s="5"/>
      <c r="G667" s="5"/>
      <c r="H667" s="5"/>
      <c r="I667" s="5"/>
      <c r="J667" s="5"/>
      <c r="K667" s="5"/>
      <c r="L667" s="5"/>
      <c r="M667" s="5"/>
      <c r="N667" s="5"/>
      <c r="O667" s="5"/>
    </row>
    <row r="668" spans="1:15" x14ac:dyDescent="0.3">
      <c r="A668" s="5"/>
      <c r="B668" s="5"/>
      <c r="C668" s="5"/>
      <c r="E668" s="5"/>
      <c r="F668" s="5"/>
      <c r="G668" s="5"/>
      <c r="H668" s="5"/>
      <c r="I668" s="5"/>
      <c r="J668" s="5"/>
      <c r="K668" s="5"/>
      <c r="L668" s="5"/>
      <c r="M668" s="5"/>
      <c r="N668" s="5"/>
      <c r="O668" s="5"/>
    </row>
    <row r="669" spans="1:15" x14ac:dyDescent="0.3">
      <c r="A669" s="5"/>
      <c r="B669" s="5"/>
      <c r="C669" s="5"/>
      <c r="E669" s="5"/>
      <c r="F669" s="5"/>
      <c r="G669" s="5"/>
      <c r="H669" s="5"/>
      <c r="I669" s="5"/>
      <c r="J669" s="5"/>
      <c r="K669" s="5"/>
      <c r="L669" s="5"/>
      <c r="M669" s="5"/>
      <c r="N669" s="5"/>
      <c r="O669" s="5"/>
    </row>
    <row r="670" spans="1:15" x14ac:dyDescent="0.3">
      <c r="A670" s="5"/>
      <c r="B670" s="5"/>
      <c r="C670" s="5"/>
      <c r="E670" s="5"/>
      <c r="F670" s="5"/>
      <c r="G670" s="5"/>
      <c r="H670" s="5"/>
      <c r="I670" s="5"/>
      <c r="J670" s="5"/>
      <c r="K670" s="5"/>
      <c r="L670" s="5"/>
      <c r="M670" s="5"/>
      <c r="N670" s="5"/>
      <c r="O670" s="5"/>
    </row>
    <row r="671" spans="1:15" x14ac:dyDescent="0.3">
      <c r="A671" s="5"/>
      <c r="B671" s="5"/>
      <c r="C671" s="5"/>
      <c r="E671" s="5"/>
      <c r="F671" s="5"/>
      <c r="G671" s="5"/>
      <c r="H671" s="5"/>
      <c r="I671" s="5"/>
      <c r="J671" s="5"/>
      <c r="K671" s="5"/>
      <c r="L671" s="5"/>
      <c r="M671" s="5"/>
      <c r="N671" s="5"/>
      <c r="O671" s="5"/>
    </row>
    <row r="672" spans="1:15" x14ac:dyDescent="0.3">
      <c r="A672" s="5"/>
      <c r="B672" s="5"/>
      <c r="C672" s="5"/>
      <c r="E672" s="5"/>
      <c r="F672" s="5"/>
      <c r="G672" s="5"/>
      <c r="H672" s="5"/>
      <c r="I672" s="5"/>
      <c r="J672" s="5"/>
      <c r="K672" s="5"/>
      <c r="L672" s="5"/>
      <c r="M672" s="5"/>
      <c r="N672" s="5"/>
      <c r="O672" s="5"/>
    </row>
    <row r="673" spans="1:15" x14ac:dyDescent="0.3">
      <c r="A673" s="5"/>
      <c r="B673" s="5"/>
      <c r="C673" s="5"/>
      <c r="E673" s="5"/>
      <c r="F673" s="5"/>
      <c r="G673" s="5"/>
      <c r="H673" s="5"/>
      <c r="I673" s="5"/>
      <c r="J673" s="5"/>
      <c r="K673" s="5"/>
      <c r="L673" s="5"/>
      <c r="M673" s="5"/>
      <c r="N673" s="5"/>
      <c r="O673" s="5"/>
    </row>
    <row r="674" spans="1:15" x14ac:dyDescent="0.3">
      <c r="A674" s="5"/>
      <c r="B674" s="5"/>
      <c r="C674" s="5"/>
      <c r="E674" s="5"/>
      <c r="F674" s="5"/>
      <c r="G674" s="5"/>
      <c r="H674" s="5"/>
      <c r="I674" s="5"/>
      <c r="J674" s="5"/>
      <c r="K674" s="5"/>
      <c r="L674" s="5"/>
      <c r="M674" s="5"/>
      <c r="N674" s="5"/>
      <c r="O674" s="5"/>
    </row>
    <row r="675" spans="1:15" x14ac:dyDescent="0.3">
      <c r="A675" s="5"/>
      <c r="B675" s="5"/>
      <c r="C675" s="5"/>
      <c r="E675" s="5"/>
      <c r="F675" s="5"/>
      <c r="G675" s="5"/>
      <c r="H675" s="5"/>
      <c r="I675" s="5"/>
      <c r="J675" s="5"/>
      <c r="K675" s="5"/>
      <c r="L675" s="5"/>
      <c r="M675" s="5"/>
      <c r="N675" s="5"/>
      <c r="O675" s="5"/>
    </row>
    <row r="676" spans="1:15" x14ac:dyDescent="0.3">
      <c r="A676" s="5"/>
      <c r="B676" s="5"/>
      <c r="C676" s="5"/>
      <c r="E676" s="5"/>
      <c r="F676" s="5"/>
      <c r="G676" s="5"/>
      <c r="H676" s="5"/>
      <c r="I676" s="5"/>
      <c r="J676" s="5"/>
      <c r="K676" s="5"/>
      <c r="L676" s="5"/>
      <c r="M676" s="5"/>
      <c r="N676" s="5"/>
      <c r="O676" s="5"/>
    </row>
    <row r="677" spans="1:15" x14ac:dyDescent="0.3">
      <c r="A677" s="5"/>
      <c r="B677" s="5"/>
      <c r="C677" s="5"/>
      <c r="E677" s="5"/>
      <c r="F677" s="5"/>
      <c r="G677" s="5"/>
      <c r="H677" s="5"/>
      <c r="I677" s="5"/>
      <c r="J677" s="5"/>
      <c r="K677" s="5"/>
      <c r="L677" s="5"/>
      <c r="M677" s="5"/>
      <c r="N677" s="5"/>
      <c r="O677" s="5"/>
    </row>
    <row r="678" spans="1:15" x14ac:dyDescent="0.3">
      <c r="A678" s="5"/>
      <c r="B678" s="5"/>
      <c r="C678" s="5"/>
      <c r="E678" s="5"/>
      <c r="F678" s="5"/>
      <c r="G678" s="5"/>
      <c r="H678" s="5"/>
      <c r="I678" s="5"/>
      <c r="J678" s="5"/>
      <c r="K678" s="5"/>
      <c r="L678" s="5"/>
      <c r="M678" s="5"/>
      <c r="N678" s="5"/>
      <c r="O678" s="5"/>
    </row>
    <row r="679" spans="1:15" x14ac:dyDescent="0.3">
      <c r="A679" s="5"/>
      <c r="B679" s="5"/>
      <c r="C679" s="5"/>
      <c r="E679" s="5"/>
      <c r="F679" s="5"/>
      <c r="G679" s="5"/>
      <c r="H679" s="5"/>
      <c r="I679" s="5"/>
      <c r="J679" s="5"/>
      <c r="K679" s="5"/>
      <c r="L679" s="5"/>
      <c r="M679" s="5"/>
      <c r="N679" s="5"/>
      <c r="O679" s="5"/>
    </row>
    <row r="680" spans="1:15" x14ac:dyDescent="0.3">
      <c r="A680" s="5"/>
      <c r="B680" s="5"/>
      <c r="C680" s="5"/>
      <c r="E680" s="5"/>
      <c r="F680" s="5"/>
      <c r="G680" s="5"/>
      <c r="H680" s="5"/>
      <c r="I680" s="5"/>
      <c r="J680" s="5"/>
      <c r="K680" s="5"/>
      <c r="L680" s="5"/>
      <c r="M680" s="5"/>
      <c r="N680" s="5"/>
      <c r="O680" s="5"/>
    </row>
    <row r="681" spans="1:15" x14ac:dyDescent="0.3">
      <c r="A681" s="5"/>
      <c r="B681" s="5"/>
      <c r="C681" s="5"/>
      <c r="E681" s="5"/>
      <c r="F681" s="5"/>
      <c r="G681" s="5"/>
      <c r="H681" s="5"/>
      <c r="I681" s="5"/>
      <c r="J681" s="5"/>
      <c r="K681" s="5"/>
      <c r="L681" s="5"/>
      <c r="M681" s="5"/>
      <c r="N681" s="5"/>
      <c r="O681" s="5"/>
    </row>
    <row r="682" spans="1:15" x14ac:dyDescent="0.3">
      <c r="A682" s="5"/>
      <c r="B682" s="5"/>
      <c r="C682" s="5"/>
      <c r="E682" s="5"/>
      <c r="F682" s="5"/>
      <c r="G682" s="5"/>
      <c r="H682" s="5"/>
      <c r="I682" s="5"/>
      <c r="J682" s="5"/>
      <c r="K682" s="5"/>
      <c r="L682" s="5"/>
      <c r="M682" s="5"/>
      <c r="N682" s="5"/>
      <c r="O682" s="5"/>
    </row>
    <row r="683" spans="1:15" x14ac:dyDescent="0.3">
      <c r="A683" s="5"/>
      <c r="B683" s="5"/>
      <c r="C683" s="5"/>
      <c r="E683" s="5"/>
      <c r="F683" s="5"/>
      <c r="G683" s="5"/>
      <c r="H683" s="5"/>
      <c r="I683" s="5"/>
      <c r="J683" s="5"/>
      <c r="K683" s="5"/>
      <c r="L683" s="5"/>
      <c r="M683" s="5"/>
      <c r="N683" s="5"/>
      <c r="O683" s="5"/>
    </row>
    <row r="684" spans="1:15" x14ac:dyDescent="0.3">
      <c r="A684" s="5"/>
      <c r="B684" s="5"/>
      <c r="C684" s="5"/>
      <c r="E684" s="5"/>
      <c r="F684" s="5"/>
      <c r="G684" s="5"/>
      <c r="H684" s="5"/>
      <c r="I684" s="5"/>
      <c r="J684" s="5"/>
      <c r="K684" s="5"/>
      <c r="L684" s="5"/>
      <c r="M684" s="5"/>
      <c r="N684" s="5"/>
      <c r="O684" s="5"/>
    </row>
    <row r="685" spans="1:15" x14ac:dyDescent="0.3">
      <c r="A685" s="5"/>
      <c r="B685" s="5"/>
      <c r="C685" s="5"/>
      <c r="E685" s="5"/>
      <c r="F685" s="5"/>
      <c r="G685" s="5"/>
      <c r="H685" s="5"/>
      <c r="I685" s="5"/>
      <c r="J685" s="5"/>
      <c r="K685" s="5"/>
      <c r="L685" s="5"/>
      <c r="M685" s="5"/>
      <c r="N685" s="5"/>
      <c r="O685" s="5"/>
    </row>
    <row r="686" spans="1:15" x14ac:dyDescent="0.3">
      <c r="A686" s="5"/>
      <c r="B686" s="5"/>
      <c r="C686" s="5"/>
      <c r="E686" s="5"/>
      <c r="F686" s="5"/>
      <c r="G686" s="5"/>
      <c r="H686" s="5"/>
      <c r="I686" s="5"/>
      <c r="J686" s="5"/>
      <c r="K686" s="5"/>
      <c r="L686" s="5"/>
      <c r="M686" s="5"/>
      <c r="N686" s="5"/>
      <c r="O686" s="5"/>
    </row>
    <row r="687" spans="1:15" x14ac:dyDescent="0.3">
      <c r="A687" s="5"/>
      <c r="B687" s="5"/>
      <c r="C687" s="5"/>
      <c r="E687" s="5"/>
      <c r="F687" s="5"/>
      <c r="G687" s="5"/>
      <c r="H687" s="5"/>
      <c r="I687" s="5"/>
      <c r="J687" s="5"/>
      <c r="K687" s="5"/>
      <c r="L687" s="5"/>
      <c r="M687" s="5"/>
      <c r="N687" s="5"/>
      <c r="O687" s="5"/>
    </row>
    <row r="688" spans="1:15" x14ac:dyDescent="0.3">
      <c r="A688" s="5"/>
      <c r="B688" s="5"/>
      <c r="C688" s="5"/>
      <c r="E688" s="5"/>
      <c r="F688" s="5"/>
      <c r="G688" s="5"/>
      <c r="H688" s="5"/>
      <c r="I688" s="5"/>
      <c r="J688" s="5"/>
      <c r="K688" s="5"/>
      <c r="L688" s="5"/>
      <c r="M688" s="5"/>
      <c r="N688" s="5"/>
      <c r="O688" s="5"/>
    </row>
    <row r="689" spans="1:15" x14ac:dyDescent="0.3">
      <c r="A689" s="5"/>
      <c r="B689" s="5"/>
      <c r="C689" s="5"/>
      <c r="E689" s="5"/>
      <c r="F689" s="5"/>
      <c r="G689" s="5"/>
      <c r="H689" s="5"/>
      <c r="I689" s="5"/>
      <c r="J689" s="5"/>
      <c r="K689" s="5"/>
      <c r="L689" s="5"/>
      <c r="M689" s="5"/>
      <c r="N689" s="5"/>
      <c r="O689" s="5"/>
    </row>
    <row r="690" spans="1:15" x14ac:dyDescent="0.3">
      <c r="A690" s="5"/>
      <c r="B690" s="5"/>
      <c r="C690" s="5"/>
      <c r="E690" s="5"/>
      <c r="F690" s="5"/>
      <c r="G690" s="5"/>
      <c r="H690" s="5"/>
      <c r="I690" s="5"/>
      <c r="J690" s="5"/>
      <c r="K690" s="5"/>
      <c r="L690" s="5"/>
      <c r="M690" s="5"/>
      <c r="N690" s="5"/>
      <c r="O690" s="5"/>
    </row>
    <row r="691" spans="1:15" x14ac:dyDescent="0.3">
      <c r="A691" s="5"/>
      <c r="B691" s="5"/>
      <c r="C691" s="5"/>
      <c r="E691" s="5"/>
      <c r="F691" s="5"/>
      <c r="G691" s="5"/>
      <c r="H691" s="5"/>
      <c r="I691" s="5"/>
      <c r="J691" s="5"/>
      <c r="K691" s="5"/>
      <c r="L691" s="5"/>
      <c r="M691" s="5"/>
      <c r="N691" s="5"/>
      <c r="O691" s="5"/>
    </row>
    <row r="692" spans="1:15" x14ac:dyDescent="0.3">
      <c r="A692" s="5"/>
      <c r="B692" s="5"/>
      <c r="C692" s="5"/>
      <c r="E692" s="5"/>
      <c r="F692" s="5"/>
      <c r="G692" s="5"/>
      <c r="H692" s="5"/>
      <c r="I692" s="5"/>
      <c r="J692" s="5"/>
      <c r="K692" s="5"/>
      <c r="L692" s="5"/>
      <c r="M692" s="5"/>
      <c r="N692" s="5"/>
      <c r="O692" s="5"/>
    </row>
    <row r="693" spans="1:15" x14ac:dyDescent="0.3">
      <c r="A693" s="5"/>
      <c r="B693" s="5"/>
      <c r="C693" s="5"/>
      <c r="E693" s="5"/>
      <c r="F693" s="5"/>
      <c r="G693" s="5"/>
      <c r="H693" s="5"/>
      <c r="I693" s="5"/>
      <c r="J693" s="5"/>
      <c r="K693" s="5"/>
      <c r="L693" s="5"/>
      <c r="M693" s="5"/>
      <c r="N693" s="5"/>
      <c r="O693" s="5"/>
    </row>
    <row r="694" spans="1:15" x14ac:dyDescent="0.3">
      <c r="A694" s="5"/>
      <c r="B694" s="5"/>
      <c r="C694" s="5"/>
      <c r="E694" s="5"/>
      <c r="F694" s="5"/>
      <c r="G694" s="5"/>
      <c r="H694" s="5"/>
      <c r="I694" s="5"/>
      <c r="J694" s="5"/>
      <c r="K694" s="5"/>
      <c r="L694" s="5"/>
      <c r="M694" s="5"/>
      <c r="N694" s="5"/>
      <c r="O694" s="5"/>
    </row>
    <row r="695" spans="1:15" x14ac:dyDescent="0.3">
      <c r="A695" s="5"/>
      <c r="B695" s="5"/>
      <c r="C695" s="5"/>
      <c r="E695" s="5"/>
      <c r="F695" s="5"/>
      <c r="G695" s="5"/>
      <c r="H695" s="5"/>
      <c r="I695" s="5"/>
      <c r="J695" s="5"/>
      <c r="K695" s="5"/>
      <c r="L695" s="5"/>
      <c r="M695" s="5"/>
      <c r="N695" s="5"/>
      <c r="O695" s="5"/>
    </row>
    <row r="696" spans="1:15" x14ac:dyDescent="0.3">
      <c r="A696" s="5"/>
      <c r="B696" s="5"/>
      <c r="C696" s="5"/>
      <c r="E696" s="5"/>
      <c r="F696" s="5"/>
      <c r="G696" s="5"/>
      <c r="H696" s="5"/>
      <c r="I696" s="5"/>
      <c r="J696" s="5"/>
      <c r="K696" s="5"/>
      <c r="L696" s="5"/>
      <c r="M696" s="5"/>
      <c r="N696" s="5"/>
      <c r="O696" s="5"/>
    </row>
    <row r="697" spans="1:15" x14ac:dyDescent="0.3">
      <c r="A697" s="5"/>
      <c r="B697" s="5"/>
      <c r="C697" s="5"/>
      <c r="E697" s="5"/>
      <c r="F697" s="5"/>
      <c r="G697" s="5"/>
      <c r="H697" s="5"/>
      <c r="I697" s="5"/>
      <c r="J697" s="5"/>
      <c r="K697" s="5"/>
      <c r="L697" s="5"/>
      <c r="M697" s="5"/>
      <c r="N697" s="5"/>
      <c r="O697" s="5"/>
    </row>
    <row r="698" spans="1:15" x14ac:dyDescent="0.3">
      <c r="A698" s="5"/>
      <c r="B698" s="5"/>
      <c r="C698" s="5"/>
      <c r="E698" s="5"/>
      <c r="F698" s="5"/>
      <c r="G698" s="5"/>
      <c r="H698" s="5"/>
      <c r="I698" s="5"/>
      <c r="J698" s="5"/>
      <c r="K698" s="5"/>
      <c r="L698" s="5"/>
      <c r="M698" s="5"/>
      <c r="N698" s="5"/>
      <c r="O698" s="5"/>
    </row>
    <row r="699" spans="1:15" x14ac:dyDescent="0.3">
      <c r="A699" s="5"/>
      <c r="B699" s="5"/>
      <c r="C699" s="5"/>
      <c r="E699" s="5"/>
      <c r="F699" s="5"/>
      <c r="G699" s="5"/>
      <c r="H699" s="5"/>
      <c r="I699" s="5"/>
      <c r="J699" s="5"/>
      <c r="K699" s="5"/>
      <c r="L699" s="5"/>
      <c r="M699" s="5"/>
      <c r="N699" s="5"/>
      <c r="O699" s="5"/>
    </row>
    <row r="700" spans="1:15" x14ac:dyDescent="0.3">
      <c r="A700" s="5"/>
      <c r="B700" s="5"/>
      <c r="C700" s="5"/>
      <c r="E700" s="5"/>
      <c r="F700" s="5"/>
      <c r="G700" s="5"/>
      <c r="H700" s="5"/>
      <c r="I700" s="5"/>
      <c r="J700" s="5"/>
      <c r="K700" s="5"/>
      <c r="L700" s="5"/>
      <c r="M700" s="5"/>
      <c r="N700" s="5"/>
      <c r="O700" s="5"/>
    </row>
    <row r="701" spans="1:15" x14ac:dyDescent="0.3">
      <c r="A701" s="5"/>
      <c r="B701" s="5"/>
      <c r="C701" s="5"/>
      <c r="E701" s="5"/>
      <c r="F701" s="5"/>
      <c r="G701" s="5"/>
      <c r="H701" s="5"/>
      <c r="I701" s="5"/>
      <c r="J701" s="5"/>
      <c r="K701" s="5"/>
      <c r="L701" s="5"/>
      <c r="M701" s="5"/>
      <c r="N701" s="5"/>
      <c r="O701" s="5"/>
    </row>
    <row r="702" spans="1:15" x14ac:dyDescent="0.3">
      <c r="A702" s="5"/>
      <c r="B702" s="5"/>
      <c r="C702" s="5"/>
      <c r="E702" s="5"/>
      <c r="F702" s="5"/>
      <c r="G702" s="5"/>
      <c r="H702" s="5"/>
      <c r="I702" s="5"/>
      <c r="J702" s="5"/>
      <c r="K702" s="5"/>
      <c r="L702" s="5"/>
      <c r="M702" s="5"/>
      <c r="N702" s="5"/>
      <c r="O702" s="5"/>
    </row>
    <row r="703" spans="1:15" x14ac:dyDescent="0.3">
      <c r="A703" s="5"/>
      <c r="B703" s="5"/>
      <c r="C703" s="5"/>
      <c r="E703" s="5"/>
      <c r="F703" s="5"/>
      <c r="G703" s="5"/>
      <c r="H703" s="5"/>
      <c r="I703" s="5"/>
      <c r="J703" s="5"/>
      <c r="K703" s="5"/>
      <c r="L703" s="5"/>
      <c r="M703" s="5"/>
      <c r="N703" s="5"/>
      <c r="O703" s="5"/>
    </row>
    <row r="704" spans="1:15" x14ac:dyDescent="0.3">
      <c r="A704" s="5"/>
      <c r="B704" s="5"/>
      <c r="C704" s="5"/>
      <c r="E704" s="5"/>
      <c r="F704" s="5"/>
      <c r="G704" s="5"/>
      <c r="H704" s="5"/>
      <c r="I704" s="5"/>
      <c r="J704" s="5"/>
      <c r="K704" s="5"/>
      <c r="L704" s="5"/>
      <c r="M704" s="5"/>
      <c r="N704" s="5"/>
      <c r="O704" s="5"/>
    </row>
    <row r="705" spans="1:15" x14ac:dyDescent="0.3">
      <c r="A705" s="5"/>
      <c r="B705" s="5"/>
      <c r="C705" s="5"/>
      <c r="E705" s="5"/>
      <c r="F705" s="5"/>
      <c r="G705" s="5"/>
      <c r="H705" s="5"/>
      <c r="I705" s="5"/>
      <c r="J705" s="5"/>
      <c r="K705" s="5"/>
      <c r="L705" s="5"/>
      <c r="M705" s="5"/>
      <c r="N705" s="5"/>
      <c r="O705" s="5"/>
    </row>
    <row r="706" spans="1:15" x14ac:dyDescent="0.3">
      <c r="A706" s="5"/>
      <c r="B706" s="5"/>
      <c r="C706" s="5"/>
      <c r="E706" s="5"/>
      <c r="F706" s="5"/>
      <c r="G706" s="5"/>
      <c r="H706" s="5"/>
      <c r="I706" s="5"/>
      <c r="J706" s="5"/>
      <c r="K706" s="5"/>
      <c r="L706" s="5"/>
      <c r="M706" s="5"/>
      <c r="N706" s="5"/>
      <c r="O706" s="5"/>
    </row>
    <row r="707" spans="1:15" x14ac:dyDescent="0.3">
      <c r="A707" s="5"/>
      <c r="B707" s="5"/>
      <c r="C707" s="5"/>
      <c r="E707" s="5"/>
      <c r="F707" s="5"/>
      <c r="G707" s="5"/>
      <c r="H707" s="5"/>
      <c r="I707" s="5"/>
      <c r="J707" s="5"/>
      <c r="K707" s="5"/>
      <c r="L707" s="5"/>
      <c r="M707" s="5"/>
      <c r="N707" s="5"/>
      <c r="O707" s="5"/>
    </row>
    <row r="708" spans="1:15" x14ac:dyDescent="0.3">
      <c r="A708" s="5"/>
      <c r="B708" s="5"/>
      <c r="C708" s="5"/>
      <c r="E708" s="5"/>
      <c r="F708" s="5"/>
      <c r="G708" s="5"/>
      <c r="H708" s="5"/>
      <c r="I708" s="5"/>
      <c r="J708" s="5"/>
      <c r="K708" s="5"/>
      <c r="L708" s="5"/>
      <c r="M708" s="5"/>
      <c r="N708" s="5"/>
      <c r="O708" s="5"/>
    </row>
    <row r="709" spans="1:15" x14ac:dyDescent="0.3">
      <c r="A709" s="5"/>
      <c r="B709" s="5"/>
      <c r="C709" s="5"/>
      <c r="E709" s="5"/>
      <c r="F709" s="5"/>
      <c r="G709" s="5"/>
      <c r="H709" s="5"/>
      <c r="I709" s="5"/>
      <c r="J709" s="5"/>
      <c r="K709" s="5"/>
      <c r="L709" s="5"/>
      <c r="M709" s="5"/>
      <c r="N709" s="5"/>
      <c r="O709" s="5"/>
    </row>
    <row r="710" spans="1:15" x14ac:dyDescent="0.3">
      <c r="A710" s="5"/>
      <c r="B710" s="5"/>
      <c r="C710" s="5"/>
      <c r="E710" s="5"/>
      <c r="F710" s="5"/>
      <c r="G710" s="5"/>
      <c r="H710" s="5"/>
      <c r="I710" s="5"/>
      <c r="J710" s="5"/>
      <c r="K710" s="5"/>
      <c r="L710" s="5"/>
      <c r="M710" s="5"/>
      <c r="N710" s="5"/>
      <c r="O710" s="5"/>
    </row>
    <row r="711" spans="1:15" x14ac:dyDescent="0.3">
      <c r="A711" s="5"/>
      <c r="B711" s="5"/>
      <c r="C711" s="5"/>
      <c r="E711" s="5"/>
      <c r="F711" s="5"/>
      <c r="G711" s="5"/>
      <c r="H711" s="5"/>
      <c r="I711" s="5"/>
      <c r="J711" s="5"/>
      <c r="K711" s="5"/>
      <c r="L711" s="5"/>
      <c r="M711" s="5"/>
      <c r="N711" s="5"/>
      <c r="O711" s="5"/>
    </row>
    <row r="712" spans="1:15" x14ac:dyDescent="0.3">
      <c r="A712" s="5"/>
      <c r="B712" s="5"/>
      <c r="C712" s="5"/>
      <c r="E712" s="5"/>
      <c r="F712" s="5"/>
      <c r="G712" s="5"/>
      <c r="H712" s="5"/>
      <c r="I712" s="5"/>
      <c r="J712" s="5"/>
      <c r="K712" s="5"/>
      <c r="L712" s="5"/>
      <c r="M712" s="5"/>
      <c r="N712" s="5"/>
      <c r="O712" s="5"/>
    </row>
    <row r="713" spans="1:15" x14ac:dyDescent="0.3">
      <c r="A713" s="5"/>
      <c r="B713" s="5"/>
      <c r="C713" s="5"/>
      <c r="E713" s="5"/>
      <c r="F713" s="5"/>
      <c r="G713" s="5"/>
      <c r="H713" s="5"/>
      <c r="I713" s="5"/>
      <c r="J713" s="5"/>
      <c r="K713" s="5"/>
      <c r="L713" s="5"/>
      <c r="M713" s="5"/>
      <c r="N713" s="5"/>
      <c r="O713" s="5"/>
    </row>
    <row r="714" spans="1:15" x14ac:dyDescent="0.3">
      <c r="A714" s="5"/>
      <c r="B714" s="5"/>
      <c r="C714" s="5"/>
      <c r="E714" s="5"/>
      <c r="F714" s="5"/>
      <c r="G714" s="5"/>
      <c r="H714" s="5"/>
      <c r="I714" s="5"/>
      <c r="J714" s="5"/>
      <c r="K714" s="5"/>
      <c r="L714" s="5"/>
      <c r="M714" s="5"/>
      <c r="N714" s="5"/>
      <c r="O714" s="5"/>
    </row>
    <row r="715" spans="1:15" x14ac:dyDescent="0.3">
      <c r="A715" s="5"/>
      <c r="B715" s="5"/>
      <c r="C715" s="5"/>
      <c r="E715" s="5"/>
      <c r="F715" s="5"/>
      <c r="G715" s="5"/>
      <c r="H715" s="5"/>
      <c r="I715" s="5"/>
      <c r="J715" s="5"/>
      <c r="K715" s="5"/>
      <c r="L715" s="5"/>
      <c r="M715" s="5"/>
      <c r="N715" s="5"/>
      <c r="O715" s="5"/>
    </row>
    <row r="716" spans="1:15" x14ac:dyDescent="0.3">
      <c r="A716" s="5"/>
      <c r="B716" s="5"/>
      <c r="C716" s="5"/>
      <c r="E716" s="5"/>
      <c r="F716" s="5"/>
      <c r="G716" s="5"/>
      <c r="H716" s="5"/>
      <c r="I716" s="5"/>
      <c r="J716" s="5"/>
      <c r="K716" s="5"/>
      <c r="L716" s="5"/>
      <c r="M716" s="5"/>
      <c r="N716" s="5"/>
      <c r="O716" s="5"/>
    </row>
    <row r="717" spans="1:15" x14ac:dyDescent="0.3">
      <c r="A717" s="5"/>
      <c r="B717" s="5"/>
      <c r="C717" s="5"/>
      <c r="E717" s="5"/>
      <c r="F717" s="5"/>
      <c r="G717" s="5"/>
      <c r="H717" s="5"/>
      <c r="I717" s="5"/>
      <c r="J717" s="5"/>
      <c r="K717" s="5"/>
      <c r="L717" s="5"/>
      <c r="M717" s="5"/>
      <c r="N717" s="5"/>
      <c r="O717" s="5"/>
    </row>
    <row r="718" spans="1:15" x14ac:dyDescent="0.3">
      <c r="A718" s="5"/>
      <c r="B718" s="5"/>
      <c r="C718" s="5"/>
      <c r="E718" s="5"/>
      <c r="F718" s="5"/>
      <c r="G718" s="5"/>
      <c r="H718" s="5"/>
      <c r="I718" s="5"/>
      <c r="J718" s="5"/>
      <c r="K718" s="5"/>
      <c r="L718" s="5"/>
      <c r="M718" s="5"/>
      <c r="N718" s="5"/>
      <c r="O718" s="5"/>
    </row>
    <row r="719" spans="1:15" x14ac:dyDescent="0.3">
      <c r="A719" s="5"/>
      <c r="B719" s="5"/>
      <c r="C719" s="5"/>
      <c r="E719" s="5"/>
      <c r="F719" s="5"/>
      <c r="G719" s="5"/>
      <c r="H719" s="5"/>
      <c r="I719" s="5"/>
      <c r="J719" s="5"/>
      <c r="K719" s="5"/>
      <c r="L719" s="5"/>
      <c r="M719" s="5"/>
      <c r="N719" s="5"/>
      <c r="O719" s="5"/>
    </row>
    <row r="720" spans="1:15" x14ac:dyDescent="0.3">
      <c r="A720" s="5"/>
      <c r="B720" s="5"/>
      <c r="C720" s="5"/>
      <c r="E720" s="5"/>
      <c r="F720" s="5"/>
      <c r="G720" s="5"/>
      <c r="H720" s="5"/>
      <c r="I720" s="5"/>
      <c r="J720" s="5"/>
      <c r="K720" s="5"/>
      <c r="L720" s="5"/>
      <c r="M720" s="5"/>
      <c r="N720" s="5"/>
      <c r="O720" s="5"/>
    </row>
    <row r="721" spans="1:15" x14ac:dyDescent="0.3">
      <c r="A721" s="5"/>
      <c r="B721" s="5"/>
      <c r="C721" s="5"/>
      <c r="E721" s="5"/>
      <c r="F721" s="5"/>
      <c r="G721" s="5"/>
      <c r="H721" s="5"/>
      <c r="I721" s="5"/>
      <c r="J721" s="5"/>
      <c r="K721" s="5"/>
      <c r="L721" s="5"/>
      <c r="M721" s="5"/>
      <c r="N721" s="5"/>
      <c r="O721" s="5"/>
    </row>
    <row r="722" spans="1:15" x14ac:dyDescent="0.3">
      <c r="A722" s="5"/>
      <c r="B722" s="5"/>
      <c r="C722" s="5"/>
      <c r="E722" s="5"/>
      <c r="F722" s="5"/>
      <c r="G722" s="5"/>
      <c r="H722" s="5"/>
      <c r="I722" s="5"/>
      <c r="J722" s="5"/>
      <c r="K722" s="5"/>
      <c r="L722" s="5"/>
      <c r="M722" s="5"/>
      <c r="N722" s="5"/>
      <c r="O722" s="5"/>
    </row>
    <row r="723" spans="1:15" x14ac:dyDescent="0.3">
      <c r="A723" s="5"/>
      <c r="B723" s="5"/>
      <c r="C723" s="5"/>
      <c r="E723" s="5"/>
      <c r="F723" s="5"/>
      <c r="G723" s="5"/>
      <c r="H723" s="5"/>
      <c r="I723" s="5"/>
      <c r="J723" s="5"/>
      <c r="K723" s="5"/>
      <c r="L723" s="5"/>
      <c r="M723" s="5"/>
      <c r="N723" s="5"/>
      <c r="O723" s="5"/>
    </row>
    <row r="724" spans="1:15" x14ac:dyDescent="0.3">
      <c r="A724" s="5"/>
      <c r="B724" s="5"/>
      <c r="C724" s="5"/>
      <c r="E724" s="5"/>
      <c r="F724" s="5"/>
      <c r="G724" s="5"/>
      <c r="H724" s="5"/>
      <c r="I724" s="5"/>
      <c r="J724" s="5"/>
      <c r="K724" s="5"/>
      <c r="L724" s="5"/>
      <c r="M724" s="5"/>
      <c r="N724" s="5"/>
      <c r="O724" s="5"/>
    </row>
    <row r="725" spans="1:15" x14ac:dyDescent="0.3">
      <c r="A725" s="5"/>
      <c r="B725" s="5"/>
      <c r="C725" s="5"/>
      <c r="E725" s="5"/>
      <c r="F725" s="5"/>
      <c r="G725" s="5"/>
      <c r="H725" s="5"/>
      <c r="I725" s="5"/>
      <c r="J725" s="5"/>
      <c r="K725" s="5"/>
      <c r="L725" s="5"/>
      <c r="M725" s="5"/>
      <c r="N725" s="5"/>
      <c r="O725" s="5"/>
    </row>
    <row r="726" spans="1:15" x14ac:dyDescent="0.3">
      <c r="A726" s="5"/>
      <c r="B726" s="5"/>
      <c r="C726" s="5"/>
      <c r="E726" s="5"/>
      <c r="F726" s="5"/>
      <c r="G726" s="5"/>
      <c r="H726" s="5"/>
      <c r="I726" s="5"/>
      <c r="J726" s="5"/>
      <c r="K726" s="5"/>
      <c r="L726" s="5"/>
      <c r="M726" s="5"/>
      <c r="N726" s="5"/>
      <c r="O726" s="5"/>
    </row>
    <row r="727" spans="1:15" x14ac:dyDescent="0.3">
      <c r="A727" s="5"/>
      <c r="B727" s="5"/>
      <c r="C727" s="5"/>
      <c r="E727" s="5"/>
      <c r="F727" s="5"/>
      <c r="G727" s="5"/>
      <c r="H727" s="5"/>
      <c r="I727" s="5"/>
      <c r="J727" s="5"/>
      <c r="K727" s="5"/>
      <c r="L727" s="5"/>
      <c r="M727" s="5"/>
      <c r="N727" s="5"/>
      <c r="O727" s="5"/>
    </row>
    <row r="728" spans="1:15" x14ac:dyDescent="0.3">
      <c r="A728" s="5"/>
      <c r="B728" s="5"/>
      <c r="C728" s="5"/>
      <c r="E728" s="5"/>
      <c r="F728" s="5"/>
      <c r="G728" s="5"/>
      <c r="H728" s="5"/>
      <c r="I728" s="5"/>
      <c r="J728" s="5"/>
      <c r="K728" s="5"/>
      <c r="L728" s="5"/>
      <c r="M728" s="5"/>
      <c r="N728" s="5"/>
      <c r="O728" s="5"/>
    </row>
    <row r="729" spans="1:15" x14ac:dyDescent="0.3">
      <c r="A729" s="5"/>
      <c r="B729" s="5"/>
      <c r="C729" s="5"/>
      <c r="E729" s="5"/>
      <c r="F729" s="5"/>
      <c r="G729" s="5"/>
      <c r="H729" s="5"/>
      <c r="I729" s="5"/>
      <c r="J729" s="5"/>
      <c r="K729" s="5"/>
      <c r="L729" s="5"/>
      <c r="M729" s="5"/>
      <c r="N729" s="5"/>
      <c r="O729" s="5"/>
    </row>
    <row r="730" spans="1:15" x14ac:dyDescent="0.3">
      <c r="A730" s="5"/>
      <c r="B730" s="5"/>
      <c r="C730" s="5"/>
      <c r="E730" s="5"/>
      <c r="F730" s="5"/>
      <c r="G730" s="5"/>
      <c r="H730" s="5"/>
      <c r="I730" s="5"/>
      <c r="J730" s="5"/>
      <c r="K730" s="5"/>
      <c r="L730" s="5"/>
      <c r="M730" s="5"/>
      <c r="N730" s="5"/>
      <c r="O730" s="5"/>
    </row>
    <row r="731" spans="1:15" x14ac:dyDescent="0.3">
      <c r="A731" s="5"/>
      <c r="B731" s="5"/>
      <c r="C731" s="5"/>
      <c r="E731" s="5"/>
      <c r="F731" s="5"/>
      <c r="G731" s="5"/>
      <c r="H731" s="5"/>
      <c r="I731" s="5"/>
      <c r="J731" s="5"/>
      <c r="K731" s="5"/>
      <c r="L731" s="5"/>
      <c r="M731" s="5"/>
      <c r="N731" s="5"/>
      <c r="O731" s="5"/>
    </row>
    <row r="732" spans="1:15" x14ac:dyDescent="0.3">
      <c r="A732" s="5"/>
      <c r="B732" s="5"/>
      <c r="C732" s="5"/>
      <c r="E732" s="5"/>
      <c r="F732" s="5"/>
      <c r="G732" s="5"/>
      <c r="H732" s="5"/>
      <c r="I732" s="5"/>
      <c r="J732" s="5"/>
      <c r="K732" s="5"/>
      <c r="L732" s="5"/>
      <c r="M732" s="5"/>
      <c r="N732" s="5"/>
      <c r="O732" s="5"/>
    </row>
    <row r="733" spans="1:15" x14ac:dyDescent="0.3">
      <c r="A733" s="5"/>
      <c r="B733" s="5"/>
      <c r="C733" s="5"/>
      <c r="E733" s="5"/>
      <c r="F733" s="5"/>
      <c r="G733" s="5"/>
      <c r="H733" s="5"/>
      <c r="I733" s="5"/>
      <c r="J733" s="5"/>
      <c r="K733" s="5"/>
      <c r="L733" s="5"/>
      <c r="M733" s="5"/>
      <c r="N733" s="5"/>
      <c r="O733" s="5"/>
    </row>
    <row r="734" spans="1:15" x14ac:dyDescent="0.3">
      <c r="A734" s="5"/>
      <c r="B734" s="5"/>
      <c r="C734" s="5"/>
      <c r="E734" s="5"/>
      <c r="F734" s="5"/>
      <c r="G734" s="5"/>
      <c r="H734" s="5"/>
      <c r="I734" s="5"/>
      <c r="J734" s="5"/>
      <c r="K734" s="5"/>
      <c r="L734" s="5"/>
      <c r="M734" s="5"/>
      <c r="N734" s="5"/>
      <c r="O734" s="5"/>
    </row>
    <row r="735" spans="1:15" x14ac:dyDescent="0.3">
      <c r="A735" s="5"/>
      <c r="B735" s="5"/>
      <c r="C735" s="5"/>
      <c r="E735" s="5"/>
      <c r="F735" s="5"/>
      <c r="G735" s="5"/>
      <c r="H735" s="5"/>
      <c r="I735" s="5"/>
      <c r="J735" s="5"/>
      <c r="K735" s="5"/>
      <c r="L735" s="5"/>
      <c r="M735" s="5"/>
      <c r="N735" s="5"/>
      <c r="O735" s="5"/>
    </row>
    <row r="736" spans="1:15" x14ac:dyDescent="0.3">
      <c r="A736" s="5"/>
      <c r="B736" s="5"/>
      <c r="C736" s="5"/>
      <c r="E736" s="5"/>
      <c r="F736" s="5"/>
      <c r="G736" s="5"/>
      <c r="H736" s="5"/>
      <c r="I736" s="5"/>
      <c r="J736" s="5"/>
      <c r="K736" s="5"/>
      <c r="L736" s="5"/>
      <c r="M736" s="5"/>
      <c r="N736" s="5"/>
      <c r="O736" s="5"/>
    </row>
    <row r="737" spans="1:15" x14ac:dyDescent="0.3">
      <c r="A737" s="5"/>
      <c r="B737" s="5"/>
      <c r="C737" s="5"/>
      <c r="E737" s="5"/>
      <c r="F737" s="5"/>
      <c r="G737" s="5"/>
      <c r="H737" s="5"/>
      <c r="I737" s="5"/>
      <c r="J737" s="5"/>
      <c r="K737" s="5"/>
      <c r="L737" s="5"/>
      <c r="M737" s="5"/>
      <c r="N737" s="5"/>
      <c r="O737" s="5"/>
    </row>
    <row r="738" spans="1:15" x14ac:dyDescent="0.3">
      <c r="A738" s="5"/>
      <c r="B738" s="5"/>
      <c r="C738" s="5"/>
      <c r="E738" s="5"/>
      <c r="F738" s="5"/>
      <c r="G738" s="5"/>
      <c r="H738" s="5"/>
      <c r="I738" s="5"/>
      <c r="J738" s="5"/>
      <c r="K738" s="5"/>
      <c r="L738" s="5"/>
      <c r="M738" s="5"/>
      <c r="N738" s="5"/>
      <c r="O738" s="5"/>
    </row>
    <row r="739" spans="1:15" x14ac:dyDescent="0.3">
      <c r="A739" s="5"/>
      <c r="B739" s="5"/>
      <c r="C739" s="5"/>
      <c r="E739" s="5"/>
      <c r="F739" s="5"/>
      <c r="G739" s="5"/>
      <c r="H739" s="5"/>
      <c r="I739" s="5"/>
      <c r="J739" s="5"/>
      <c r="K739" s="5"/>
      <c r="L739" s="5"/>
      <c r="M739" s="5"/>
      <c r="N739" s="5"/>
      <c r="O739" s="5"/>
    </row>
    <row r="740" spans="1:15" x14ac:dyDescent="0.3">
      <c r="A740" s="5"/>
      <c r="B740" s="5"/>
      <c r="C740" s="5"/>
      <c r="E740" s="5"/>
      <c r="F740" s="5"/>
      <c r="G740" s="5"/>
      <c r="H740" s="5"/>
      <c r="I740" s="5"/>
      <c r="J740" s="5"/>
      <c r="K740" s="5"/>
      <c r="L740" s="5"/>
      <c r="M740" s="5"/>
      <c r="N740" s="5"/>
      <c r="O740" s="5"/>
    </row>
    <row r="741" spans="1:15" x14ac:dyDescent="0.3">
      <c r="A741" s="5"/>
      <c r="B741" s="5"/>
      <c r="C741" s="5"/>
      <c r="E741" s="5"/>
      <c r="F741" s="5"/>
      <c r="G741" s="5"/>
      <c r="H741" s="5"/>
      <c r="I741" s="5"/>
      <c r="J741" s="5"/>
      <c r="K741" s="5"/>
      <c r="L741" s="5"/>
      <c r="M741" s="5"/>
      <c r="N741" s="5"/>
      <c r="O741" s="5"/>
    </row>
    <row r="742" spans="1:15" x14ac:dyDescent="0.3">
      <c r="A742" s="5"/>
      <c r="B742" s="5"/>
      <c r="C742" s="5"/>
      <c r="E742" s="5"/>
      <c r="F742" s="5"/>
      <c r="G742" s="5"/>
      <c r="H742" s="5"/>
      <c r="I742" s="5"/>
      <c r="J742" s="5"/>
      <c r="K742" s="5"/>
      <c r="L742" s="5"/>
      <c r="M742" s="5"/>
      <c r="N742" s="5"/>
      <c r="O742" s="5"/>
    </row>
    <row r="743" spans="1:15" x14ac:dyDescent="0.3">
      <c r="A743" s="5"/>
      <c r="B743" s="5"/>
      <c r="C743" s="5"/>
      <c r="E743" s="5"/>
      <c r="F743" s="5"/>
      <c r="G743" s="5"/>
      <c r="H743" s="5"/>
      <c r="I743" s="5"/>
      <c r="J743" s="5"/>
      <c r="K743" s="5"/>
      <c r="L743" s="5"/>
      <c r="M743" s="5"/>
      <c r="N743" s="5"/>
      <c r="O743" s="5"/>
    </row>
    <row r="744" spans="1:15" x14ac:dyDescent="0.3">
      <c r="A744" s="5"/>
      <c r="B744" s="5"/>
      <c r="C744" s="5"/>
      <c r="E744" s="5"/>
      <c r="F744" s="5"/>
      <c r="G744" s="5"/>
      <c r="H744" s="5"/>
      <c r="I744" s="5"/>
      <c r="J744" s="5"/>
      <c r="K744" s="5"/>
      <c r="L744" s="5"/>
      <c r="M744" s="5"/>
      <c r="N744" s="5"/>
      <c r="O744" s="5"/>
    </row>
    <row r="745" spans="1:15" x14ac:dyDescent="0.3">
      <c r="A745" s="5"/>
      <c r="B745" s="5"/>
      <c r="C745" s="5"/>
      <c r="E745" s="5"/>
      <c r="F745" s="5"/>
      <c r="G745" s="5"/>
      <c r="H745" s="5"/>
      <c r="I745" s="5"/>
      <c r="J745" s="5"/>
      <c r="K745" s="5"/>
      <c r="L745" s="5"/>
      <c r="M745" s="5"/>
      <c r="N745" s="5"/>
      <c r="O745" s="5"/>
    </row>
    <row r="746" spans="1:15" x14ac:dyDescent="0.3">
      <c r="A746" s="5"/>
      <c r="B746" s="5"/>
      <c r="C746" s="5"/>
      <c r="E746" s="5"/>
      <c r="F746" s="5"/>
      <c r="G746" s="5"/>
      <c r="H746" s="5"/>
      <c r="I746" s="5"/>
      <c r="J746" s="5"/>
      <c r="K746" s="5"/>
      <c r="L746" s="5"/>
      <c r="M746" s="5"/>
      <c r="N746" s="5"/>
      <c r="O746" s="5"/>
    </row>
    <row r="747" spans="1:15" x14ac:dyDescent="0.3">
      <c r="A747" s="5"/>
      <c r="B747" s="5"/>
      <c r="C747" s="5"/>
      <c r="E747" s="5"/>
      <c r="F747" s="5"/>
      <c r="G747" s="5"/>
      <c r="H747" s="5"/>
      <c r="I747" s="5"/>
      <c r="J747" s="5"/>
      <c r="K747" s="5"/>
      <c r="L747" s="5"/>
      <c r="M747" s="5"/>
      <c r="N747" s="5"/>
      <c r="O747" s="5"/>
    </row>
    <row r="748" spans="1:15" x14ac:dyDescent="0.3">
      <c r="A748" s="5"/>
      <c r="B748" s="5"/>
      <c r="C748" s="5"/>
      <c r="E748" s="5"/>
      <c r="F748" s="5"/>
      <c r="G748" s="5"/>
      <c r="H748" s="5"/>
      <c r="I748" s="5"/>
      <c r="J748" s="5"/>
      <c r="K748" s="5"/>
      <c r="L748" s="5"/>
      <c r="M748" s="5"/>
      <c r="N748" s="5"/>
      <c r="O748" s="5"/>
    </row>
    <row r="749" spans="1:15" x14ac:dyDescent="0.3">
      <c r="A749" s="5"/>
      <c r="B749" s="5"/>
      <c r="C749" s="5"/>
      <c r="E749" s="5"/>
      <c r="F749" s="5"/>
      <c r="G749" s="5"/>
      <c r="H749" s="5"/>
      <c r="I749" s="5"/>
      <c r="J749" s="5"/>
      <c r="K749" s="5"/>
      <c r="L749" s="5"/>
      <c r="M749" s="5"/>
      <c r="N749" s="5"/>
      <c r="O749" s="5"/>
    </row>
    <row r="750" spans="1:15" x14ac:dyDescent="0.3">
      <c r="A750" s="5"/>
      <c r="B750" s="5"/>
      <c r="C750" s="5"/>
      <c r="E750" s="5"/>
      <c r="F750" s="5"/>
      <c r="G750" s="5"/>
      <c r="H750" s="5"/>
      <c r="I750" s="5"/>
      <c r="J750" s="5"/>
      <c r="K750" s="5"/>
      <c r="L750" s="5"/>
      <c r="M750" s="5"/>
      <c r="N750" s="5"/>
      <c r="O750" s="5"/>
    </row>
    <row r="751" spans="1:15" x14ac:dyDescent="0.3">
      <c r="A751" s="5"/>
      <c r="B751" s="5"/>
      <c r="C751" s="5"/>
      <c r="E751" s="5"/>
      <c r="F751" s="5"/>
      <c r="G751" s="5"/>
      <c r="H751" s="5"/>
      <c r="I751" s="5"/>
      <c r="J751" s="5"/>
      <c r="K751" s="5"/>
      <c r="L751" s="5"/>
      <c r="M751" s="5"/>
      <c r="N751" s="5"/>
      <c r="O751" s="5"/>
    </row>
    <row r="752" spans="1:15" x14ac:dyDescent="0.3">
      <c r="A752" s="5"/>
      <c r="B752" s="5"/>
      <c r="C752" s="5"/>
      <c r="E752" s="5"/>
      <c r="F752" s="5"/>
      <c r="G752" s="5"/>
      <c r="H752" s="5"/>
      <c r="I752" s="5"/>
      <c r="J752" s="5"/>
      <c r="K752" s="5"/>
      <c r="L752" s="5"/>
      <c r="M752" s="5"/>
      <c r="N752" s="5"/>
      <c r="O752" s="5"/>
    </row>
    <row r="753" spans="1:15" x14ac:dyDescent="0.3">
      <c r="A753" s="5"/>
      <c r="B753" s="5"/>
      <c r="C753" s="5"/>
      <c r="E753" s="5"/>
      <c r="F753" s="5"/>
      <c r="G753" s="5"/>
      <c r="H753" s="5"/>
      <c r="I753" s="5"/>
      <c r="J753" s="5"/>
      <c r="K753" s="5"/>
      <c r="L753" s="5"/>
      <c r="M753" s="5"/>
      <c r="N753" s="5"/>
      <c r="O753" s="5"/>
    </row>
    <row r="754" spans="1:15" x14ac:dyDescent="0.3">
      <c r="A754" s="5"/>
      <c r="B754" s="5"/>
      <c r="C754" s="5"/>
      <c r="E754" s="5"/>
      <c r="F754" s="5"/>
      <c r="G754" s="5"/>
      <c r="H754" s="5"/>
      <c r="I754" s="5"/>
      <c r="J754" s="5"/>
      <c r="K754" s="5"/>
      <c r="L754" s="5"/>
      <c r="M754" s="5"/>
      <c r="N754" s="5"/>
      <c r="O754" s="5"/>
    </row>
    <row r="755" spans="1:15" x14ac:dyDescent="0.3">
      <c r="A755" s="5"/>
      <c r="B755" s="5"/>
      <c r="C755" s="5"/>
      <c r="E755" s="5"/>
      <c r="F755" s="5"/>
      <c r="G755" s="5"/>
      <c r="H755" s="5"/>
      <c r="I755" s="5"/>
      <c r="J755" s="5"/>
      <c r="K755" s="5"/>
      <c r="L755" s="5"/>
      <c r="M755" s="5"/>
      <c r="N755" s="5"/>
      <c r="O755" s="5"/>
    </row>
    <row r="756" spans="1:15" x14ac:dyDescent="0.3">
      <c r="A756" s="5"/>
      <c r="B756" s="5"/>
      <c r="C756" s="5"/>
      <c r="E756" s="5"/>
      <c r="F756" s="5"/>
      <c r="G756" s="5"/>
      <c r="H756" s="5"/>
      <c r="I756" s="5"/>
      <c r="J756" s="5"/>
      <c r="K756" s="5"/>
      <c r="L756" s="5"/>
      <c r="M756" s="5"/>
      <c r="N756" s="5"/>
      <c r="O756" s="5"/>
    </row>
    <row r="757" spans="1:15" x14ac:dyDescent="0.3">
      <c r="A757" s="5"/>
      <c r="B757" s="5"/>
      <c r="C757" s="5"/>
      <c r="E757" s="5"/>
      <c r="F757" s="5"/>
      <c r="G757" s="5"/>
      <c r="H757" s="5"/>
      <c r="I757" s="5"/>
      <c r="J757" s="5"/>
      <c r="K757" s="5"/>
      <c r="L757" s="5"/>
      <c r="M757" s="5"/>
      <c r="N757" s="5"/>
      <c r="O757" s="5"/>
    </row>
    <row r="758" spans="1:15" x14ac:dyDescent="0.3">
      <c r="A758" s="5"/>
      <c r="B758" s="5"/>
      <c r="C758" s="5"/>
      <c r="E758" s="5"/>
      <c r="F758" s="5"/>
      <c r="G758" s="5"/>
      <c r="H758" s="5"/>
      <c r="I758" s="5"/>
      <c r="J758" s="5"/>
      <c r="K758" s="5"/>
      <c r="L758" s="5"/>
      <c r="M758" s="5"/>
      <c r="N758" s="5"/>
      <c r="O758" s="5"/>
    </row>
    <row r="759" spans="1:15" x14ac:dyDescent="0.3">
      <c r="A759" s="5"/>
      <c r="B759" s="5"/>
      <c r="C759" s="5"/>
      <c r="E759" s="5"/>
      <c r="F759" s="5"/>
      <c r="G759" s="5"/>
      <c r="H759" s="5"/>
      <c r="I759" s="5"/>
      <c r="J759" s="5"/>
      <c r="K759" s="5"/>
      <c r="L759" s="5"/>
      <c r="M759" s="5"/>
      <c r="N759" s="5"/>
      <c r="O759" s="5"/>
    </row>
    <row r="760" spans="1:15" x14ac:dyDescent="0.3">
      <c r="A760" s="5"/>
      <c r="B760" s="5"/>
      <c r="C760" s="5"/>
      <c r="E760" s="5"/>
      <c r="F760" s="5"/>
      <c r="G760" s="5"/>
      <c r="H760" s="5"/>
      <c r="I760" s="5"/>
      <c r="J760" s="5"/>
      <c r="K760" s="5"/>
      <c r="L760" s="5"/>
      <c r="M760" s="5"/>
      <c r="N760" s="5"/>
      <c r="O760" s="5"/>
    </row>
    <row r="761" spans="1:15" x14ac:dyDescent="0.3">
      <c r="A761" s="5"/>
      <c r="B761" s="5"/>
      <c r="C761" s="5"/>
      <c r="E761" s="5"/>
      <c r="F761" s="5"/>
      <c r="G761" s="5"/>
      <c r="H761" s="5"/>
      <c r="I761" s="5"/>
      <c r="J761" s="5"/>
      <c r="K761" s="5"/>
      <c r="L761" s="5"/>
      <c r="M761" s="5"/>
      <c r="N761" s="5"/>
      <c r="O761" s="5"/>
    </row>
    <row r="762" spans="1:15" x14ac:dyDescent="0.3">
      <c r="A762" s="5"/>
      <c r="B762" s="5"/>
      <c r="C762" s="5"/>
      <c r="E762" s="5"/>
      <c r="F762" s="5"/>
      <c r="G762" s="5"/>
      <c r="H762" s="5"/>
      <c r="I762" s="5"/>
      <c r="J762" s="5"/>
      <c r="K762" s="5"/>
      <c r="L762" s="5"/>
      <c r="M762" s="5"/>
      <c r="N762" s="5"/>
      <c r="O762" s="5"/>
    </row>
    <row r="763" spans="1:15" x14ac:dyDescent="0.3">
      <c r="A763" s="5"/>
      <c r="B763" s="5"/>
      <c r="C763" s="5"/>
      <c r="E763" s="5"/>
      <c r="F763" s="5"/>
      <c r="G763" s="5"/>
      <c r="H763" s="5"/>
      <c r="I763" s="5"/>
      <c r="J763" s="5"/>
      <c r="K763" s="5"/>
      <c r="L763" s="5"/>
      <c r="M763" s="5"/>
      <c r="N763" s="5"/>
      <c r="O763" s="5"/>
    </row>
    <row r="764" spans="1:15" x14ac:dyDescent="0.3">
      <c r="A764" s="5"/>
      <c r="B764" s="5"/>
      <c r="C764" s="5"/>
      <c r="E764" s="5"/>
      <c r="F764" s="5"/>
      <c r="G764" s="5"/>
      <c r="H764" s="5"/>
      <c r="I764" s="5"/>
      <c r="J764" s="5"/>
      <c r="K764" s="5"/>
      <c r="L764" s="5"/>
      <c r="M764" s="5"/>
      <c r="N764" s="5"/>
      <c r="O764" s="5"/>
    </row>
    <row r="765" spans="1:15" x14ac:dyDescent="0.3">
      <c r="A765" s="5"/>
      <c r="B765" s="5"/>
      <c r="C765" s="5"/>
      <c r="E765" s="5"/>
      <c r="F765" s="5"/>
      <c r="G765" s="5"/>
      <c r="H765" s="5"/>
      <c r="I765" s="5"/>
      <c r="J765" s="5"/>
      <c r="K765" s="5"/>
      <c r="L765" s="5"/>
      <c r="M765" s="5"/>
      <c r="N765" s="5"/>
      <c r="O765" s="5"/>
    </row>
    <row r="766" spans="1:15" x14ac:dyDescent="0.3">
      <c r="A766" s="5"/>
      <c r="B766" s="5"/>
      <c r="C766" s="5"/>
      <c r="E766" s="5"/>
      <c r="F766" s="5"/>
      <c r="G766" s="5"/>
      <c r="H766" s="5"/>
      <c r="I766" s="5"/>
      <c r="J766" s="5"/>
      <c r="K766" s="5"/>
      <c r="L766" s="5"/>
      <c r="M766" s="5"/>
      <c r="N766" s="5"/>
      <c r="O766" s="5"/>
    </row>
    <row r="767" spans="1:15" x14ac:dyDescent="0.3">
      <c r="A767" s="5"/>
      <c r="B767" s="5"/>
      <c r="C767" s="5"/>
      <c r="E767" s="5"/>
      <c r="F767" s="5"/>
      <c r="G767" s="5"/>
      <c r="H767" s="5"/>
      <c r="I767" s="5"/>
      <c r="J767" s="5"/>
      <c r="K767" s="5"/>
      <c r="L767" s="5"/>
      <c r="M767" s="5"/>
      <c r="N767" s="5"/>
      <c r="O767" s="5"/>
    </row>
    <row r="768" spans="1:15" x14ac:dyDescent="0.3">
      <c r="A768" s="5"/>
      <c r="B768" s="5"/>
      <c r="C768" s="5"/>
      <c r="E768" s="5"/>
      <c r="F768" s="5"/>
      <c r="G768" s="5"/>
      <c r="H768" s="5"/>
      <c r="I768" s="5"/>
      <c r="J768" s="5"/>
      <c r="K768" s="5"/>
      <c r="L768" s="5"/>
      <c r="M768" s="5"/>
      <c r="N768" s="5"/>
      <c r="O768" s="5"/>
    </row>
    <row r="769" spans="1:15" x14ac:dyDescent="0.3">
      <c r="A769" s="5"/>
      <c r="B769" s="5"/>
      <c r="C769" s="5"/>
      <c r="E769" s="5"/>
      <c r="F769" s="5"/>
      <c r="G769" s="5"/>
      <c r="H769" s="5"/>
      <c r="I769" s="5"/>
      <c r="J769" s="5"/>
      <c r="K769" s="5"/>
      <c r="L769" s="5"/>
      <c r="M769" s="5"/>
      <c r="N769" s="5"/>
      <c r="O769" s="5"/>
    </row>
    <row r="770" spans="1:15" x14ac:dyDescent="0.3">
      <c r="A770" s="5"/>
      <c r="B770" s="5"/>
      <c r="C770" s="5"/>
      <c r="E770" s="5"/>
      <c r="F770" s="5"/>
      <c r="G770" s="5"/>
      <c r="H770" s="5"/>
      <c r="I770" s="5"/>
      <c r="J770" s="5"/>
      <c r="K770" s="5"/>
      <c r="L770" s="5"/>
      <c r="M770" s="5"/>
      <c r="N770" s="5"/>
      <c r="O770" s="5"/>
    </row>
    <row r="771" spans="1:15" x14ac:dyDescent="0.3">
      <c r="A771" s="5"/>
      <c r="B771" s="5"/>
      <c r="C771" s="5"/>
      <c r="E771" s="5"/>
      <c r="F771" s="5"/>
      <c r="G771" s="5"/>
      <c r="H771" s="5"/>
      <c r="I771" s="5"/>
      <c r="J771" s="5"/>
      <c r="K771" s="5"/>
      <c r="L771" s="5"/>
      <c r="M771" s="5"/>
      <c r="N771" s="5"/>
      <c r="O771" s="5"/>
    </row>
    <row r="772" spans="1:15" x14ac:dyDescent="0.3">
      <c r="A772" s="5"/>
      <c r="B772" s="5"/>
      <c r="C772" s="5"/>
      <c r="E772" s="5"/>
      <c r="F772" s="5"/>
      <c r="G772" s="5"/>
      <c r="H772" s="5"/>
      <c r="I772" s="5"/>
      <c r="J772" s="5"/>
      <c r="K772" s="5"/>
      <c r="L772" s="5"/>
      <c r="M772" s="5"/>
      <c r="N772" s="5"/>
      <c r="O772" s="5"/>
    </row>
    <row r="773" spans="1:15" x14ac:dyDescent="0.3">
      <c r="A773" s="5"/>
      <c r="B773" s="5"/>
      <c r="C773" s="5"/>
      <c r="E773" s="5"/>
      <c r="F773" s="5"/>
      <c r="G773" s="5"/>
      <c r="H773" s="5"/>
      <c r="I773" s="5"/>
      <c r="J773" s="5"/>
      <c r="K773" s="5"/>
      <c r="L773" s="5"/>
      <c r="M773" s="5"/>
      <c r="N773" s="5"/>
      <c r="O773" s="5"/>
    </row>
    <row r="774" spans="1:15" x14ac:dyDescent="0.3">
      <c r="A774" s="5"/>
      <c r="B774" s="5"/>
      <c r="C774" s="5"/>
      <c r="E774" s="5"/>
      <c r="F774" s="5"/>
      <c r="G774" s="5"/>
      <c r="H774" s="5"/>
      <c r="I774" s="5"/>
      <c r="J774" s="5"/>
      <c r="K774" s="5"/>
      <c r="L774" s="5"/>
      <c r="M774" s="5"/>
      <c r="N774" s="5"/>
      <c r="O774" s="5"/>
    </row>
    <row r="775" spans="1:15" x14ac:dyDescent="0.3">
      <c r="A775" s="5"/>
      <c r="B775" s="5"/>
      <c r="C775" s="5"/>
      <c r="E775" s="5"/>
      <c r="F775" s="5"/>
      <c r="G775" s="5"/>
      <c r="H775" s="5"/>
      <c r="I775" s="5"/>
      <c r="J775" s="5"/>
      <c r="K775" s="5"/>
      <c r="L775" s="5"/>
      <c r="M775" s="5"/>
      <c r="N775" s="5"/>
      <c r="O775" s="5"/>
    </row>
    <row r="776" spans="1:15" x14ac:dyDescent="0.3">
      <c r="A776" s="5"/>
      <c r="B776" s="5"/>
      <c r="C776" s="5"/>
      <c r="E776" s="5"/>
      <c r="F776" s="5"/>
      <c r="G776" s="5"/>
      <c r="H776" s="5"/>
      <c r="I776" s="5"/>
      <c r="J776" s="5"/>
      <c r="K776" s="5"/>
      <c r="L776" s="5"/>
      <c r="M776" s="5"/>
      <c r="N776" s="5"/>
      <c r="O776" s="5"/>
    </row>
    <row r="777" spans="1:15" x14ac:dyDescent="0.3">
      <c r="A777" s="5"/>
      <c r="B777" s="5"/>
      <c r="C777" s="5"/>
      <c r="E777" s="5"/>
      <c r="F777" s="5"/>
      <c r="G777" s="5"/>
      <c r="H777" s="5"/>
      <c r="I777" s="5"/>
      <c r="J777" s="5"/>
      <c r="K777" s="5"/>
      <c r="L777" s="5"/>
      <c r="M777" s="5"/>
      <c r="N777" s="5"/>
      <c r="O777" s="5"/>
    </row>
    <row r="778" spans="1:15" x14ac:dyDescent="0.3">
      <c r="A778" s="5"/>
      <c r="B778" s="5"/>
      <c r="C778" s="5"/>
      <c r="E778" s="5"/>
      <c r="F778" s="5"/>
      <c r="G778" s="5"/>
      <c r="H778" s="5"/>
      <c r="I778" s="5"/>
      <c r="J778" s="5"/>
      <c r="K778" s="5"/>
      <c r="L778" s="5"/>
      <c r="M778" s="5"/>
      <c r="N778" s="5"/>
      <c r="O778" s="5"/>
    </row>
    <row r="779" spans="1:15" x14ac:dyDescent="0.3">
      <c r="A779" s="5"/>
      <c r="B779" s="5"/>
      <c r="C779" s="5"/>
      <c r="E779" s="5"/>
      <c r="F779" s="5"/>
      <c r="G779" s="5"/>
      <c r="H779" s="5"/>
      <c r="I779" s="5"/>
      <c r="J779" s="5"/>
      <c r="K779" s="5"/>
      <c r="L779" s="5"/>
      <c r="M779" s="5"/>
      <c r="N779" s="5"/>
      <c r="O779" s="5"/>
    </row>
    <row r="780" spans="1:15" x14ac:dyDescent="0.3">
      <c r="A780" s="5"/>
      <c r="B780" s="5"/>
      <c r="C780" s="5"/>
      <c r="E780" s="5"/>
      <c r="F780" s="5"/>
      <c r="G780" s="5"/>
      <c r="H780" s="5"/>
      <c r="I780" s="5"/>
      <c r="J780" s="5"/>
      <c r="K780" s="5"/>
      <c r="L780" s="5"/>
      <c r="M780" s="5"/>
      <c r="N780" s="5"/>
      <c r="O780" s="5"/>
    </row>
    <row r="781" spans="1:15" x14ac:dyDescent="0.3">
      <c r="A781" s="5"/>
      <c r="B781" s="5"/>
      <c r="C781" s="5"/>
      <c r="E781" s="5"/>
      <c r="F781" s="5"/>
      <c r="G781" s="5"/>
      <c r="H781" s="5"/>
      <c r="I781" s="5"/>
      <c r="J781" s="5"/>
      <c r="K781" s="5"/>
      <c r="L781" s="5"/>
      <c r="M781" s="5"/>
      <c r="N781" s="5"/>
      <c r="O781" s="5"/>
    </row>
    <row r="782" spans="1:15" x14ac:dyDescent="0.3">
      <c r="A782" s="5"/>
      <c r="B782" s="5"/>
      <c r="C782" s="5"/>
      <c r="E782" s="5"/>
      <c r="F782" s="5"/>
      <c r="G782" s="5"/>
      <c r="H782" s="5"/>
      <c r="I782" s="5"/>
      <c r="J782" s="5"/>
      <c r="K782" s="5"/>
      <c r="L782" s="5"/>
      <c r="M782" s="5"/>
      <c r="N782" s="5"/>
      <c r="O782" s="5"/>
    </row>
    <row r="783" spans="1:15" x14ac:dyDescent="0.3">
      <c r="A783" s="5"/>
      <c r="B783" s="5"/>
      <c r="C783" s="5"/>
      <c r="E783" s="5"/>
      <c r="F783" s="5"/>
      <c r="G783" s="5"/>
      <c r="H783" s="5"/>
      <c r="I783" s="5"/>
      <c r="J783" s="5"/>
      <c r="K783" s="5"/>
      <c r="L783" s="5"/>
      <c r="M783" s="5"/>
      <c r="N783" s="5"/>
      <c r="O783" s="5"/>
    </row>
    <row r="784" spans="1:15" x14ac:dyDescent="0.3">
      <c r="A784" s="5"/>
      <c r="B784" s="5"/>
      <c r="C784" s="5"/>
      <c r="E784" s="5"/>
      <c r="F784" s="5"/>
      <c r="G784" s="5"/>
      <c r="H784" s="5"/>
      <c r="I784" s="5"/>
      <c r="J784" s="5"/>
      <c r="K784" s="5"/>
      <c r="L784" s="5"/>
      <c r="M784" s="5"/>
      <c r="N784" s="5"/>
      <c r="O784" s="5"/>
    </row>
    <row r="785" spans="1:15" x14ac:dyDescent="0.3">
      <c r="A785" s="5"/>
      <c r="B785" s="5"/>
      <c r="C785" s="5"/>
      <c r="E785" s="5"/>
      <c r="F785" s="5"/>
      <c r="G785" s="5"/>
      <c r="H785" s="5"/>
      <c r="I785" s="5"/>
      <c r="J785" s="5"/>
      <c r="K785" s="5"/>
      <c r="L785" s="5"/>
      <c r="M785" s="5"/>
      <c r="N785" s="5"/>
      <c r="O785" s="5"/>
    </row>
    <row r="786" spans="1:15" x14ac:dyDescent="0.3">
      <c r="A786" s="5"/>
      <c r="B786" s="5"/>
      <c r="C786" s="5"/>
      <c r="E786" s="5"/>
      <c r="F786" s="5"/>
      <c r="G786" s="5"/>
      <c r="H786" s="5"/>
      <c r="I786" s="5"/>
      <c r="J786" s="5"/>
      <c r="K786" s="5"/>
      <c r="L786" s="5"/>
      <c r="M786" s="5"/>
      <c r="N786" s="5"/>
      <c r="O786" s="5"/>
    </row>
    <row r="787" spans="1:15" x14ac:dyDescent="0.3">
      <c r="A787" s="5"/>
      <c r="B787" s="5"/>
      <c r="C787" s="5"/>
      <c r="E787" s="5"/>
      <c r="F787" s="5"/>
      <c r="G787" s="5"/>
      <c r="H787" s="5"/>
      <c r="I787" s="5"/>
      <c r="J787" s="5"/>
      <c r="K787" s="5"/>
      <c r="L787" s="5"/>
      <c r="M787" s="5"/>
      <c r="N787" s="5"/>
      <c r="O787" s="5"/>
    </row>
    <row r="788" spans="1:15" x14ac:dyDescent="0.3">
      <c r="A788" s="5"/>
      <c r="B788" s="5"/>
      <c r="C788" s="5"/>
      <c r="E788" s="5"/>
      <c r="F788" s="5"/>
      <c r="G788" s="5"/>
      <c r="H788" s="5"/>
      <c r="I788" s="5"/>
      <c r="J788" s="5"/>
      <c r="K788" s="5"/>
      <c r="L788" s="5"/>
      <c r="M788" s="5"/>
      <c r="N788" s="5"/>
      <c r="O788" s="5"/>
    </row>
    <row r="789" spans="1:15" x14ac:dyDescent="0.3">
      <c r="A789" s="5"/>
      <c r="B789" s="5"/>
      <c r="C789" s="5"/>
      <c r="E789" s="5"/>
      <c r="F789" s="5"/>
      <c r="G789" s="5"/>
      <c r="H789" s="5"/>
      <c r="I789" s="5"/>
      <c r="J789" s="5"/>
      <c r="K789" s="5"/>
      <c r="L789" s="5"/>
      <c r="M789" s="5"/>
      <c r="N789" s="5"/>
      <c r="O789" s="5"/>
    </row>
    <row r="790" spans="1:15" x14ac:dyDescent="0.3">
      <c r="A790" s="5"/>
      <c r="B790" s="5"/>
      <c r="C790" s="5"/>
      <c r="E790" s="5"/>
      <c r="F790" s="5"/>
      <c r="G790" s="5"/>
      <c r="H790" s="5"/>
      <c r="I790" s="5"/>
      <c r="J790" s="5"/>
      <c r="K790" s="5"/>
      <c r="L790" s="5"/>
      <c r="M790" s="5"/>
      <c r="N790" s="5"/>
      <c r="O790" s="5"/>
    </row>
    <row r="791" spans="1:15" x14ac:dyDescent="0.3">
      <c r="A791" s="5"/>
      <c r="B791" s="5"/>
      <c r="C791" s="5"/>
      <c r="E791" s="5"/>
      <c r="F791" s="5"/>
      <c r="G791" s="5"/>
      <c r="H791" s="5"/>
      <c r="I791" s="5"/>
      <c r="J791" s="5"/>
      <c r="K791" s="5"/>
      <c r="L791" s="5"/>
      <c r="M791" s="5"/>
      <c r="N791" s="5"/>
      <c r="O791" s="5"/>
    </row>
    <row r="792" spans="1:15" x14ac:dyDescent="0.3">
      <c r="A792" s="5"/>
      <c r="B792" s="5"/>
      <c r="C792" s="5"/>
      <c r="E792" s="5"/>
      <c r="F792" s="5"/>
      <c r="G792" s="5"/>
      <c r="H792" s="5"/>
      <c r="I792" s="5"/>
      <c r="J792" s="5"/>
      <c r="K792" s="5"/>
      <c r="L792" s="5"/>
      <c r="M792" s="5"/>
      <c r="N792" s="5"/>
      <c r="O792" s="5"/>
    </row>
    <row r="793" spans="1:15" x14ac:dyDescent="0.3">
      <c r="A793" s="5"/>
      <c r="B793" s="5"/>
      <c r="C793" s="5"/>
      <c r="E793" s="5"/>
      <c r="F793" s="5"/>
      <c r="G793" s="5"/>
      <c r="H793" s="5"/>
      <c r="I793" s="5"/>
      <c r="J793" s="5"/>
      <c r="K793" s="5"/>
      <c r="L793" s="5"/>
      <c r="M793" s="5"/>
      <c r="N793" s="5"/>
      <c r="O793" s="5"/>
    </row>
    <row r="794" spans="1:15" x14ac:dyDescent="0.3">
      <c r="A794" s="5"/>
      <c r="B794" s="5"/>
      <c r="C794" s="5"/>
      <c r="E794" s="5"/>
      <c r="F794" s="5"/>
      <c r="G794" s="5"/>
      <c r="H794" s="5"/>
      <c r="I794" s="5"/>
      <c r="J794" s="5"/>
      <c r="K794" s="5"/>
      <c r="L794" s="5"/>
      <c r="M794" s="5"/>
      <c r="N794" s="5"/>
      <c r="O794" s="5"/>
    </row>
    <row r="795" spans="1:15" x14ac:dyDescent="0.3">
      <c r="A795" s="5"/>
      <c r="B795" s="5"/>
      <c r="C795" s="5"/>
      <c r="E795" s="5"/>
      <c r="F795" s="5"/>
      <c r="G795" s="5"/>
      <c r="H795" s="5"/>
      <c r="I795" s="5"/>
      <c r="J795" s="5"/>
      <c r="K795" s="5"/>
      <c r="L795" s="5"/>
      <c r="M795" s="5"/>
      <c r="N795" s="5"/>
      <c r="O795" s="5"/>
    </row>
    <row r="796" spans="1:15" x14ac:dyDescent="0.3">
      <c r="A796" s="5"/>
      <c r="B796" s="5"/>
      <c r="C796" s="5"/>
      <c r="E796" s="5"/>
      <c r="F796" s="5"/>
      <c r="G796" s="5"/>
      <c r="H796" s="5"/>
      <c r="I796" s="5"/>
      <c r="J796" s="5"/>
      <c r="K796" s="5"/>
      <c r="L796" s="5"/>
      <c r="M796" s="5"/>
      <c r="N796" s="5"/>
      <c r="O796" s="5"/>
    </row>
    <row r="797" spans="1:15" x14ac:dyDescent="0.3">
      <c r="A797" s="5"/>
      <c r="B797" s="5"/>
      <c r="C797" s="5"/>
      <c r="E797" s="5"/>
      <c r="F797" s="5"/>
      <c r="G797" s="5"/>
      <c r="H797" s="5"/>
      <c r="I797" s="5"/>
      <c r="J797" s="5"/>
      <c r="K797" s="5"/>
      <c r="L797" s="5"/>
      <c r="M797" s="5"/>
      <c r="N797" s="5"/>
      <c r="O797" s="5"/>
    </row>
    <row r="798" spans="1:15" x14ac:dyDescent="0.3">
      <c r="A798" s="5"/>
      <c r="B798" s="5"/>
      <c r="C798" s="5"/>
      <c r="E798" s="5"/>
      <c r="F798" s="5"/>
      <c r="G798" s="5"/>
      <c r="H798" s="5"/>
      <c r="I798" s="5"/>
      <c r="J798" s="5"/>
      <c r="K798" s="5"/>
      <c r="L798" s="5"/>
      <c r="M798" s="5"/>
      <c r="N798" s="5"/>
      <c r="O798" s="5"/>
    </row>
    <row r="799" spans="1:15" x14ac:dyDescent="0.3">
      <c r="A799" s="5"/>
      <c r="B799" s="5"/>
      <c r="C799" s="5"/>
      <c r="E799" s="5"/>
      <c r="F799" s="5"/>
      <c r="G799" s="5"/>
      <c r="H799" s="5"/>
      <c r="I799" s="5"/>
      <c r="J799" s="5"/>
      <c r="K799" s="5"/>
      <c r="L799" s="5"/>
      <c r="M799" s="5"/>
      <c r="N799" s="5"/>
      <c r="O799" s="5"/>
    </row>
    <row r="800" spans="1:15" x14ac:dyDescent="0.3">
      <c r="A800" s="5"/>
      <c r="B800" s="5"/>
      <c r="C800" s="5"/>
      <c r="E800" s="5"/>
      <c r="F800" s="5"/>
      <c r="G800" s="5"/>
      <c r="H800" s="5"/>
      <c r="I800" s="5"/>
      <c r="J800" s="5"/>
      <c r="K800" s="5"/>
      <c r="L800" s="5"/>
      <c r="M800" s="5"/>
      <c r="N800" s="5"/>
      <c r="O800" s="5"/>
    </row>
    <row r="801" spans="1:15" x14ac:dyDescent="0.3">
      <c r="A801" s="5"/>
      <c r="B801" s="5"/>
      <c r="C801" s="5"/>
      <c r="E801" s="5"/>
      <c r="F801" s="5"/>
      <c r="G801" s="5"/>
      <c r="H801" s="5"/>
      <c r="I801" s="5"/>
      <c r="J801" s="5"/>
      <c r="K801" s="5"/>
      <c r="L801" s="5"/>
      <c r="M801" s="5"/>
      <c r="N801" s="5"/>
      <c r="O801" s="5"/>
    </row>
    <row r="802" spans="1:15" x14ac:dyDescent="0.3">
      <c r="A802" s="5"/>
      <c r="B802" s="5"/>
      <c r="C802" s="5"/>
      <c r="E802" s="5"/>
      <c r="F802" s="5"/>
      <c r="G802" s="5"/>
      <c r="H802" s="5"/>
      <c r="I802" s="5"/>
      <c r="J802" s="5"/>
      <c r="K802" s="5"/>
      <c r="L802" s="5"/>
      <c r="M802" s="5"/>
      <c r="N802" s="5"/>
      <c r="O802" s="5"/>
    </row>
    <row r="803" spans="1:15" x14ac:dyDescent="0.3">
      <c r="A803" s="5"/>
      <c r="B803" s="5"/>
      <c r="C803" s="5"/>
      <c r="E803" s="5"/>
      <c r="F803" s="5"/>
      <c r="G803" s="5"/>
      <c r="H803" s="5"/>
      <c r="I803" s="5"/>
      <c r="J803" s="5"/>
      <c r="K803" s="5"/>
      <c r="L803" s="5"/>
      <c r="M803" s="5"/>
      <c r="N803" s="5"/>
      <c r="O803" s="5"/>
    </row>
    <row r="804" spans="1:15" x14ac:dyDescent="0.3">
      <c r="A804" s="5"/>
      <c r="B804" s="5"/>
      <c r="C804" s="5"/>
      <c r="E804" s="5"/>
      <c r="F804" s="5"/>
      <c r="G804" s="5"/>
      <c r="H804" s="5"/>
      <c r="I804" s="5"/>
      <c r="J804" s="5"/>
      <c r="K804" s="5"/>
      <c r="L804" s="5"/>
      <c r="M804" s="5"/>
      <c r="N804" s="5"/>
      <c r="O804" s="5"/>
    </row>
    <row r="805" spans="1:15" x14ac:dyDescent="0.3">
      <c r="A805" s="5"/>
      <c r="B805" s="5"/>
      <c r="C805" s="5"/>
      <c r="E805" s="5"/>
      <c r="F805" s="5"/>
      <c r="G805" s="5"/>
      <c r="H805" s="5"/>
      <c r="I805" s="5"/>
      <c r="J805" s="5"/>
      <c r="K805" s="5"/>
      <c r="L805" s="5"/>
      <c r="M805" s="5"/>
      <c r="N805" s="5"/>
      <c r="O805" s="5"/>
    </row>
    <row r="806" spans="1:15" x14ac:dyDescent="0.3">
      <c r="A806" s="5"/>
      <c r="B806" s="5"/>
      <c r="C806" s="5"/>
      <c r="E806" s="5"/>
      <c r="F806" s="5"/>
      <c r="G806" s="5"/>
      <c r="H806" s="5"/>
      <c r="I806" s="5"/>
      <c r="J806" s="5"/>
      <c r="K806" s="5"/>
      <c r="L806" s="5"/>
      <c r="M806" s="5"/>
      <c r="N806" s="5"/>
      <c r="O806" s="5"/>
    </row>
    <row r="807" spans="1:15" x14ac:dyDescent="0.3">
      <c r="A807" s="5"/>
      <c r="B807" s="5"/>
      <c r="C807" s="5"/>
      <c r="E807" s="5"/>
      <c r="F807" s="5"/>
      <c r="G807" s="5"/>
      <c r="H807" s="5"/>
      <c r="I807" s="5"/>
      <c r="J807" s="5"/>
      <c r="K807" s="5"/>
      <c r="L807" s="5"/>
      <c r="M807" s="5"/>
      <c r="N807" s="5"/>
      <c r="O807" s="5"/>
    </row>
    <row r="808" spans="1:15" x14ac:dyDescent="0.3">
      <c r="A808" s="5"/>
      <c r="B808" s="5"/>
      <c r="C808" s="5"/>
      <c r="E808" s="5"/>
      <c r="F808" s="5"/>
      <c r="G808" s="5"/>
      <c r="H808" s="5"/>
      <c r="I808" s="5"/>
      <c r="J808" s="5"/>
      <c r="K808" s="5"/>
      <c r="L808" s="5"/>
      <c r="M808" s="5"/>
      <c r="N808" s="5"/>
      <c r="O808" s="5"/>
    </row>
    <row r="809" spans="1:15" x14ac:dyDescent="0.3">
      <c r="A809" s="5"/>
      <c r="B809" s="5"/>
      <c r="C809" s="5"/>
      <c r="E809" s="5"/>
      <c r="F809" s="5"/>
      <c r="G809" s="5"/>
      <c r="H809" s="5"/>
      <c r="I809" s="5"/>
      <c r="J809" s="5"/>
      <c r="K809" s="5"/>
      <c r="L809" s="5"/>
      <c r="M809" s="5"/>
      <c r="N809" s="5"/>
      <c r="O809" s="5"/>
    </row>
    <row r="810" spans="1:15" x14ac:dyDescent="0.3">
      <c r="A810" s="5"/>
      <c r="B810" s="5"/>
      <c r="C810" s="5"/>
      <c r="E810" s="5"/>
      <c r="F810" s="5"/>
      <c r="G810" s="5"/>
      <c r="H810" s="5"/>
      <c r="I810" s="5"/>
      <c r="J810" s="5"/>
      <c r="K810" s="5"/>
      <c r="L810" s="5"/>
      <c r="M810" s="5"/>
      <c r="N810" s="5"/>
      <c r="O810" s="5"/>
    </row>
    <row r="811" spans="1:15" x14ac:dyDescent="0.3">
      <c r="A811" s="5"/>
      <c r="B811" s="5"/>
      <c r="C811" s="5"/>
      <c r="E811" s="5"/>
      <c r="F811" s="5"/>
      <c r="G811" s="5"/>
      <c r="H811" s="5"/>
      <c r="I811" s="5"/>
      <c r="J811" s="5"/>
      <c r="K811" s="5"/>
      <c r="L811" s="5"/>
      <c r="M811" s="5"/>
      <c r="N811" s="5"/>
      <c r="O811" s="5"/>
    </row>
    <row r="812" spans="1:15" x14ac:dyDescent="0.3">
      <c r="A812" s="5"/>
      <c r="B812" s="5"/>
      <c r="C812" s="5"/>
      <c r="E812" s="5"/>
      <c r="F812" s="5"/>
      <c r="G812" s="5"/>
      <c r="H812" s="5"/>
      <c r="I812" s="5"/>
      <c r="J812" s="5"/>
      <c r="K812" s="5"/>
      <c r="L812" s="5"/>
      <c r="M812" s="5"/>
      <c r="N812" s="5"/>
      <c r="O812" s="5"/>
    </row>
    <row r="813" spans="1:15" x14ac:dyDescent="0.3">
      <c r="A813" s="5"/>
      <c r="B813" s="5"/>
      <c r="C813" s="5"/>
      <c r="E813" s="5"/>
      <c r="F813" s="5"/>
      <c r="G813" s="5"/>
      <c r="H813" s="5"/>
      <c r="I813" s="5"/>
      <c r="J813" s="5"/>
      <c r="K813" s="5"/>
      <c r="L813" s="5"/>
      <c r="M813" s="5"/>
      <c r="N813" s="5"/>
      <c r="O813" s="5"/>
    </row>
    <row r="814" spans="1:15" x14ac:dyDescent="0.3">
      <c r="A814" s="5"/>
      <c r="B814" s="5"/>
      <c r="C814" s="5"/>
      <c r="E814" s="5"/>
      <c r="F814" s="5"/>
      <c r="G814" s="5"/>
      <c r="H814" s="5"/>
      <c r="I814" s="5"/>
      <c r="J814" s="5"/>
      <c r="K814" s="5"/>
      <c r="L814" s="5"/>
      <c r="M814" s="5"/>
      <c r="N814" s="5"/>
      <c r="O814" s="5"/>
    </row>
    <row r="815" spans="1:15" x14ac:dyDescent="0.3">
      <c r="A815" s="5"/>
      <c r="B815" s="5"/>
      <c r="C815" s="5"/>
      <c r="E815" s="5"/>
      <c r="F815" s="5"/>
      <c r="G815" s="5"/>
      <c r="H815" s="5"/>
      <c r="I815" s="5"/>
      <c r="J815" s="5"/>
      <c r="K815" s="5"/>
      <c r="L815" s="5"/>
      <c r="M815" s="5"/>
      <c r="N815" s="5"/>
      <c r="O815" s="5"/>
    </row>
    <row r="816" spans="1:15" x14ac:dyDescent="0.3">
      <c r="A816" s="5"/>
      <c r="B816" s="5"/>
      <c r="C816" s="5"/>
      <c r="E816" s="5"/>
      <c r="F816" s="5"/>
      <c r="G816" s="5"/>
      <c r="H816" s="5"/>
      <c r="I816" s="5"/>
      <c r="J816" s="5"/>
      <c r="K816" s="5"/>
      <c r="L816" s="5"/>
      <c r="M816" s="5"/>
      <c r="N816" s="5"/>
      <c r="O816" s="5"/>
    </row>
    <row r="817" spans="1:15" x14ac:dyDescent="0.3">
      <c r="A817" s="5"/>
      <c r="B817" s="5"/>
      <c r="C817" s="5"/>
      <c r="E817" s="5"/>
      <c r="F817" s="5"/>
      <c r="G817" s="5"/>
      <c r="H817" s="5"/>
      <c r="I817" s="5"/>
      <c r="J817" s="5"/>
      <c r="K817" s="5"/>
      <c r="L817" s="5"/>
      <c r="M817" s="5"/>
      <c r="N817" s="5"/>
      <c r="O817" s="5"/>
    </row>
    <row r="818" spans="1:15" x14ac:dyDescent="0.3">
      <c r="A818" s="5"/>
      <c r="B818" s="5"/>
      <c r="C818" s="5"/>
      <c r="E818" s="5"/>
      <c r="F818" s="5"/>
      <c r="G818" s="5"/>
      <c r="H818" s="5"/>
      <c r="I818" s="5"/>
      <c r="J818" s="5"/>
      <c r="K818" s="5"/>
      <c r="L818" s="5"/>
      <c r="M818" s="5"/>
      <c r="N818" s="5"/>
      <c r="O818" s="5"/>
    </row>
    <row r="819" spans="1:15" x14ac:dyDescent="0.3">
      <c r="A819" s="5"/>
      <c r="B819" s="5"/>
      <c r="C819" s="5"/>
      <c r="E819" s="5"/>
      <c r="F819" s="5"/>
      <c r="G819" s="5"/>
      <c r="H819" s="5"/>
      <c r="I819" s="5"/>
      <c r="J819" s="5"/>
      <c r="K819" s="5"/>
      <c r="L819" s="5"/>
      <c r="M819" s="5"/>
      <c r="N819" s="5"/>
      <c r="O819" s="5"/>
    </row>
    <row r="820" spans="1:15" x14ac:dyDescent="0.3">
      <c r="A820" s="5"/>
      <c r="B820" s="5"/>
      <c r="C820" s="5"/>
      <c r="E820" s="5"/>
      <c r="F820" s="5"/>
      <c r="G820" s="5"/>
      <c r="H820" s="5"/>
      <c r="I820" s="5"/>
      <c r="J820" s="5"/>
      <c r="K820" s="5"/>
      <c r="L820" s="5"/>
      <c r="M820" s="5"/>
      <c r="N820" s="5"/>
      <c r="O820" s="5"/>
    </row>
    <row r="821" spans="1:15" x14ac:dyDescent="0.3">
      <c r="A821" s="5"/>
      <c r="B821" s="5"/>
      <c r="C821" s="5"/>
      <c r="E821" s="5"/>
      <c r="F821" s="5"/>
      <c r="G821" s="5"/>
      <c r="H821" s="5"/>
      <c r="I821" s="5"/>
      <c r="J821" s="5"/>
      <c r="K821" s="5"/>
      <c r="L821" s="5"/>
      <c r="M821" s="5"/>
      <c r="N821" s="5"/>
      <c r="O821" s="5"/>
    </row>
    <row r="822" spans="1:15" x14ac:dyDescent="0.3">
      <c r="A822" s="5"/>
      <c r="B822" s="5"/>
      <c r="C822" s="5"/>
      <c r="E822" s="5"/>
      <c r="F822" s="5"/>
      <c r="G822" s="5"/>
      <c r="H822" s="5"/>
      <c r="I822" s="5"/>
      <c r="J822" s="5"/>
      <c r="K822" s="5"/>
      <c r="L822" s="5"/>
      <c r="M822" s="5"/>
      <c r="N822" s="5"/>
      <c r="O822" s="5"/>
    </row>
    <row r="823" spans="1:15" x14ac:dyDescent="0.3">
      <c r="A823" s="5"/>
      <c r="B823" s="5"/>
      <c r="C823" s="5"/>
      <c r="E823" s="5"/>
      <c r="F823" s="5"/>
      <c r="G823" s="5"/>
      <c r="H823" s="5"/>
      <c r="I823" s="5"/>
      <c r="J823" s="5"/>
      <c r="K823" s="5"/>
      <c r="L823" s="5"/>
      <c r="M823" s="5"/>
      <c r="N823" s="5"/>
      <c r="O823" s="5"/>
    </row>
    <row r="824" spans="1:15" x14ac:dyDescent="0.3">
      <c r="A824" s="5"/>
      <c r="B824" s="5"/>
      <c r="C824" s="5"/>
      <c r="E824" s="5"/>
      <c r="F824" s="5"/>
      <c r="G824" s="5"/>
      <c r="H824" s="5"/>
      <c r="I824" s="5"/>
      <c r="J824" s="5"/>
      <c r="K824" s="5"/>
      <c r="L824" s="5"/>
      <c r="M824" s="5"/>
      <c r="N824" s="5"/>
      <c r="O824" s="5"/>
    </row>
    <row r="825" spans="1:15" x14ac:dyDescent="0.3">
      <c r="A825" s="5"/>
      <c r="B825" s="5"/>
      <c r="C825" s="5"/>
      <c r="E825" s="5"/>
      <c r="F825" s="5"/>
      <c r="G825" s="5"/>
      <c r="H825" s="5"/>
      <c r="I825" s="5"/>
      <c r="J825" s="5"/>
      <c r="K825" s="5"/>
      <c r="L825" s="5"/>
      <c r="M825" s="5"/>
      <c r="N825" s="5"/>
      <c r="O825" s="5"/>
    </row>
    <row r="826" spans="1:15" x14ac:dyDescent="0.3">
      <c r="A826" s="5"/>
      <c r="B826" s="5"/>
      <c r="C826" s="5"/>
      <c r="E826" s="5"/>
      <c r="F826" s="5"/>
      <c r="G826" s="5"/>
      <c r="H826" s="5"/>
      <c r="I826" s="5"/>
      <c r="J826" s="5"/>
      <c r="K826" s="5"/>
      <c r="L826" s="5"/>
      <c r="M826" s="5"/>
      <c r="N826" s="5"/>
      <c r="O826" s="5"/>
    </row>
    <row r="827" spans="1:15" x14ac:dyDescent="0.3">
      <c r="A827" s="5"/>
      <c r="B827" s="5"/>
      <c r="C827" s="5"/>
      <c r="E827" s="5"/>
      <c r="F827" s="5"/>
      <c r="G827" s="5"/>
      <c r="H827" s="5"/>
      <c r="I827" s="5"/>
      <c r="J827" s="5"/>
      <c r="K827" s="5"/>
      <c r="L827" s="5"/>
      <c r="M827" s="5"/>
      <c r="N827" s="5"/>
      <c r="O827" s="5"/>
    </row>
    <row r="828" spans="1:15" x14ac:dyDescent="0.3">
      <c r="A828" s="5"/>
      <c r="B828" s="5"/>
      <c r="C828" s="5"/>
      <c r="E828" s="5"/>
      <c r="F828" s="5"/>
      <c r="G828" s="5"/>
      <c r="H828" s="5"/>
      <c r="I828" s="5"/>
      <c r="J828" s="5"/>
      <c r="K828" s="5"/>
      <c r="L828" s="5"/>
      <c r="M828" s="5"/>
      <c r="N828" s="5"/>
      <c r="O828" s="5"/>
    </row>
    <row r="829" spans="1:15" x14ac:dyDescent="0.3">
      <c r="A829" s="5"/>
      <c r="B829" s="5"/>
      <c r="C829" s="5"/>
      <c r="E829" s="5"/>
      <c r="F829" s="5"/>
      <c r="G829" s="5"/>
      <c r="H829" s="5"/>
      <c r="I829" s="5"/>
      <c r="J829" s="5"/>
      <c r="K829" s="5"/>
      <c r="L829" s="5"/>
      <c r="M829" s="5"/>
      <c r="N829" s="5"/>
      <c r="O829" s="5"/>
    </row>
    <row r="830" spans="1:15" x14ac:dyDescent="0.3">
      <c r="A830" s="5"/>
      <c r="B830" s="5"/>
      <c r="C830" s="5"/>
      <c r="E830" s="5"/>
      <c r="F830" s="5"/>
      <c r="G830" s="5"/>
      <c r="H830" s="5"/>
      <c r="I830" s="5"/>
      <c r="J830" s="5"/>
      <c r="K830" s="5"/>
      <c r="L830" s="5"/>
      <c r="M830" s="5"/>
      <c r="N830" s="5"/>
      <c r="O830" s="5"/>
    </row>
    <row r="831" spans="1:15" x14ac:dyDescent="0.3">
      <c r="A831" s="5"/>
      <c r="B831" s="5"/>
      <c r="C831" s="5"/>
      <c r="E831" s="5"/>
      <c r="F831" s="5"/>
      <c r="G831" s="5"/>
      <c r="H831" s="5"/>
      <c r="I831" s="5"/>
      <c r="J831" s="5"/>
      <c r="K831" s="5"/>
      <c r="L831" s="5"/>
      <c r="M831" s="5"/>
      <c r="N831" s="5"/>
      <c r="O831" s="5"/>
    </row>
    <row r="832" spans="1:15" x14ac:dyDescent="0.3">
      <c r="A832" s="5"/>
      <c r="B832" s="5"/>
      <c r="C832" s="5"/>
      <c r="E832" s="5"/>
      <c r="F832" s="5"/>
      <c r="G832" s="5"/>
      <c r="H832" s="5"/>
      <c r="I832" s="5"/>
      <c r="J832" s="5"/>
      <c r="K832" s="5"/>
      <c r="L832" s="5"/>
      <c r="M832" s="5"/>
      <c r="N832" s="5"/>
      <c r="O832" s="5"/>
    </row>
    <row r="833" spans="1:15" x14ac:dyDescent="0.3">
      <c r="A833" s="5"/>
      <c r="B833" s="5"/>
      <c r="C833" s="5"/>
      <c r="E833" s="5"/>
      <c r="F833" s="5"/>
      <c r="G833" s="5"/>
      <c r="H833" s="5"/>
      <c r="I833" s="5"/>
      <c r="J833" s="5"/>
      <c r="K833" s="5"/>
      <c r="L833" s="5"/>
      <c r="M833" s="5"/>
      <c r="N833" s="5"/>
      <c r="O833" s="5"/>
    </row>
    <row r="834" spans="1:15" x14ac:dyDescent="0.3">
      <c r="A834" s="5"/>
      <c r="B834" s="5"/>
      <c r="C834" s="5"/>
      <c r="E834" s="5"/>
      <c r="F834" s="5"/>
      <c r="G834" s="5"/>
      <c r="H834" s="5"/>
      <c r="I834" s="5"/>
      <c r="J834" s="5"/>
      <c r="K834" s="5"/>
      <c r="L834" s="5"/>
      <c r="M834" s="5"/>
      <c r="N834" s="5"/>
      <c r="O834" s="5"/>
    </row>
    <row r="835" spans="1:15" x14ac:dyDescent="0.3">
      <c r="A835" s="5"/>
      <c r="B835" s="5"/>
      <c r="C835" s="5"/>
      <c r="E835" s="5"/>
      <c r="F835" s="5"/>
      <c r="G835" s="5"/>
      <c r="H835" s="5"/>
      <c r="I835" s="5"/>
      <c r="J835" s="5"/>
      <c r="K835" s="5"/>
      <c r="L835" s="5"/>
      <c r="M835" s="5"/>
      <c r="N835" s="5"/>
      <c r="O835" s="5"/>
    </row>
    <row r="836" spans="1:15" x14ac:dyDescent="0.3">
      <c r="A836" s="5"/>
      <c r="B836" s="5"/>
      <c r="C836" s="5"/>
      <c r="E836" s="5"/>
      <c r="F836" s="5"/>
      <c r="G836" s="5"/>
      <c r="H836" s="5"/>
      <c r="I836" s="5"/>
      <c r="J836" s="5"/>
      <c r="K836" s="5"/>
      <c r="L836" s="5"/>
      <c r="M836" s="5"/>
      <c r="N836" s="5"/>
      <c r="O836" s="5"/>
    </row>
    <row r="837" spans="1:15" x14ac:dyDescent="0.3">
      <c r="A837" s="5"/>
      <c r="B837" s="5"/>
      <c r="C837" s="5"/>
      <c r="E837" s="5"/>
      <c r="F837" s="5"/>
      <c r="G837" s="5"/>
      <c r="H837" s="5"/>
      <c r="I837" s="5"/>
      <c r="J837" s="5"/>
      <c r="K837" s="5"/>
      <c r="L837" s="5"/>
      <c r="M837" s="5"/>
      <c r="N837" s="5"/>
      <c r="O837" s="5"/>
    </row>
    <row r="838" spans="1:15" x14ac:dyDescent="0.3">
      <c r="A838" s="5"/>
      <c r="B838" s="5"/>
      <c r="C838" s="5"/>
      <c r="E838" s="5"/>
      <c r="F838" s="5"/>
      <c r="G838" s="5"/>
      <c r="H838" s="5"/>
      <c r="I838" s="5"/>
      <c r="J838" s="5"/>
      <c r="K838" s="5"/>
      <c r="L838" s="5"/>
      <c r="M838" s="5"/>
      <c r="N838" s="5"/>
      <c r="O838" s="5"/>
    </row>
    <row r="839" spans="1:15" x14ac:dyDescent="0.3">
      <c r="A839" s="5"/>
      <c r="B839" s="5"/>
      <c r="C839" s="5"/>
      <c r="E839" s="5"/>
      <c r="F839" s="5"/>
      <c r="G839" s="5"/>
      <c r="H839" s="5"/>
      <c r="I839" s="5"/>
      <c r="J839" s="5"/>
      <c r="K839" s="5"/>
      <c r="L839" s="5"/>
      <c r="M839" s="5"/>
      <c r="N839" s="5"/>
      <c r="O839" s="5"/>
    </row>
    <row r="840" spans="1:15" x14ac:dyDescent="0.3">
      <c r="A840" s="5"/>
      <c r="B840" s="5"/>
      <c r="C840" s="5"/>
      <c r="E840" s="5"/>
      <c r="F840" s="5"/>
      <c r="G840" s="5"/>
      <c r="H840" s="5"/>
      <c r="I840" s="5"/>
      <c r="J840" s="5"/>
      <c r="K840" s="5"/>
      <c r="L840" s="5"/>
      <c r="M840" s="5"/>
      <c r="N840" s="5"/>
      <c r="O840" s="5"/>
    </row>
    <row r="841" spans="1:15" x14ac:dyDescent="0.3">
      <c r="A841" s="5"/>
      <c r="B841" s="5"/>
      <c r="C841" s="5"/>
      <c r="E841" s="5"/>
      <c r="F841" s="5"/>
      <c r="G841" s="5"/>
      <c r="H841" s="5"/>
      <c r="I841" s="5"/>
      <c r="J841" s="5"/>
      <c r="K841" s="5"/>
      <c r="L841" s="5"/>
      <c r="M841" s="5"/>
      <c r="N841" s="5"/>
      <c r="O841" s="5"/>
    </row>
    <row r="842" spans="1:15" x14ac:dyDescent="0.3">
      <c r="A842" s="5"/>
      <c r="B842" s="5"/>
      <c r="C842" s="5"/>
      <c r="E842" s="5"/>
      <c r="F842" s="5"/>
      <c r="G842" s="5"/>
      <c r="H842" s="5"/>
      <c r="I842" s="5"/>
      <c r="J842" s="5"/>
      <c r="K842" s="5"/>
      <c r="L842" s="5"/>
      <c r="M842" s="5"/>
      <c r="N842" s="5"/>
      <c r="O842" s="5"/>
    </row>
    <row r="843" spans="1:15" x14ac:dyDescent="0.3">
      <c r="A843" s="5"/>
      <c r="B843" s="5"/>
      <c r="C843" s="5"/>
      <c r="E843" s="5"/>
      <c r="F843" s="5"/>
      <c r="G843" s="5"/>
      <c r="H843" s="5"/>
      <c r="I843" s="5"/>
      <c r="J843" s="5"/>
      <c r="K843" s="5"/>
      <c r="L843" s="5"/>
      <c r="M843" s="5"/>
      <c r="N843" s="5"/>
      <c r="O843" s="5"/>
    </row>
    <row r="844" spans="1:15" x14ac:dyDescent="0.3">
      <c r="A844" s="5"/>
      <c r="B844" s="5"/>
      <c r="C844" s="5"/>
      <c r="E844" s="5"/>
      <c r="F844" s="5"/>
      <c r="G844" s="5"/>
      <c r="H844" s="5"/>
      <c r="I844" s="5"/>
      <c r="J844" s="5"/>
      <c r="K844" s="5"/>
      <c r="L844" s="5"/>
      <c r="M844" s="5"/>
      <c r="N844" s="5"/>
      <c r="O844" s="5"/>
    </row>
    <row r="845" spans="1:15" x14ac:dyDescent="0.3">
      <c r="A845" s="5"/>
      <c r="B845" s="5"/>
      <c r="C845" s="5"/>
      <c r="E845" s="5"/>
      <c r="F845" s="5"/>
      <c r="G845" s="5"/>
      <c r="H845" s="5"/>
      <c r="I845" s="5"/>
      <c r="J845" s="5"/>
      <c r="K845" s="5"/>
      <c r="L845" s="5"/>
      <c r="M845" s="5"/>
      <c r="N845" s="5"/>
      <c r="O845" s="5"/>
    </row>
    <row r="846" spans="1:15" x14ac:dyDescent="0.3">
      <c r="A846" s="5"/>
      <c r="B846" s="5"/>
      <c r="C846" s="5"/>
      <c r="E846" s="5"/>
      <c r="F846" s="5"/>
      <c r="G846" s="5"/>
      <c r="H846" s="5"/>
      <c r="I846" s="5"/>
      <c r="J846" s="5"/>
      <c r="K846" s="5"/>
      <c r="L846" s="5"/>
      <c r="M846" s="5"/>
      <c r="N846" s="5"/>
      <c r="O846" s="5"/>
    </row>
    <row r="847" spans="1:15" x14ac:dyDescent="0.3">
      <c r="A847" s="5"/>
      <c r="B847" s="5"/>
      <c r="C847" s="5"/>
      <c r="E847" s="5"/>
      <c r="F847" s="5"/>
      <c r="G847" s="5"/>
      <c r="H847" s="5"/>
      <c r="I847" s="5"/>
      <c r="J847" s="5"/>
      <c r="K847" s="5"/>
      <c r="L847" s="5"/>
      <c r="M847" s="5"/>
      <c r="N847" s="5"/>
      <c r="O847" s="5"/>
    </row>
    <row r="848" spans="1:15" x14ac:dyDescent="0.3">
      <c r="A848" s="5"/>
      <c r="B848" s="5"/>
      <c r="C848" s="5"/>
      <c r="E848" s="5"/>
      <c r="F848" s="5"/>
      <c r="G848" s="5"/>
      <c r="H848" s="5"/>
      <c r="I848" s="5"/>
      <c r="J848" s="5"/>
      <c r="K848" s="5"/>
      <c r="L848" s="5"/>
      <c r="M848" s="5"/>
      <c r="N848" s="5"/>
      <c r="O848" s="5"/>
    </row>
    <row r="849" spans="1:15" x14ac:dyDescent="0.3">
      <c r="A849" s="5"/>
      <c r="B849" s="5"/>
      <c r="C849" s="5"/>
      <c r="E849" s="5"/>
      <c r="F849" s="5"/>
      <c r="G849" s="5"/>
      <c r="H849" s="5"/>
      <c r="I849" s="5"/>
      <c r="J849" s="5"/>
      <c r="K849" s="5"/>
      <c r="L849" s="5"/>
      <c r="M849" s="5"/>
      <c r="N849" s="5"/>
      <c r="O849" s="5"/>
    </row>
    <row r="850" spans="1:15" x14ac:dyDescent="0.3">
      <c r="A850" s="5"/>
      <c r="B850" s="5"/>
      <c r="C850" s="5"/>
      <c r="E850" s="5"/>
      <c r="F850" s="5"/>
      <c r="G850" s="5"/>
      <c r="H850" s="5"/>
      <c r="I850" s="5"/>
      <c r="J850" s="5"/>
      <c r="K850" s="5"/>
      <c r="L850" s="5"/>
      <c r="M850" s="5"/>
      <c r="N850" s="5"/>
      <c r="O850" s="5"/>
    </row>
    <row r="851" spans="1:15" x14ac:dyDescent="0.3">
      <c r="A851" s="5"/>
      <c r="B851" s="5"/>
      <c r="C851" s="5"/>
      <c r="E851" s="5"/>
      <c r="F851" s="5"/>
      <c r="G851" s="5"/>
      <c r="H851" s="5"/>
      <c r="I851" s="5"/>
      <c r="J851" s="5"/>
      <c r="K851" s="5"/>
      <c r="L851" s="5"/>
      <c r="M851" s="5"/>
      <c r="N851" s="5"/>
      <c r="O851" s="5"/>
    </row>
    <row r="852" spans="1:15" x14ac:dyDescent="0.3">
      <c r="A852" s="5"/>
      <c r="B852" s="5"/>
      <c r="C852" s="5"/>
      <c r="E852" s="5"/>
      <c r="F852" s="5"/>
      <c r="G852" s="5"/>
      <c r="H852" s="5"/>
      <c r="I852" s="5"/>
      <c r="J852" s="5"/>
      <c r="K852" s="5"/>
      <c r="L852" s="5"/>
      <c r="M852" s="5"/>
      <c r="N852" s="5"/>
      <c r="O852" s="5"/>
    </row>
    <row r="853" spans="1:15" x14ac:dyDescent="0.3">
      <c r="A853" s="5"/>
      <c r="B853" s="5"/>
      <c r="C853" s="5"/>
      <c r="E853" s="5"/>
      <c r="F853" s="5"/>
      <c r="G853" s="5"/>
      <c r="H853" s="5"/>
      <c r="I853" s="5"/>
      <c r="J853" s="5"/>
      <c r="K853" s="5"/>
      <c r="L853" s="5"/>
      <c r="M853" s="5"/>
      <c r="N853" s="5"/>
      <c r="O853" s="5"/>
    </row>
    <row r="854" spans="1:15" x14ac:dyDescent="0.3">
      <c r="A854" s="5"/>
      <c r="B854" s="5"/>
      <c r="C854" s="5"/>
      <c r="E854" s="5"/>
      <c r="F854" s="5"/>
      <c r="G854" s="5"/>
      <c r="H854" s="5"/>
      <c r="I854" s="5"/>
      <c r="J854" s="5"/>
      <c r="K854" s="5"/>
      <c r="L854" s="5"/>
      <c r="M854" s="5"/>
      <c r="N854" s="5"/>
      <c r="O854" s="5"/>
    </row>
    <row r="855" spans="1:15" x14ac:dyDescent="0.3">
      <c r="A855" s="5"/>
      <c r="B855" s="5"/>
      <c r="C855" s="5"/>
      <c r="E855" s="5"/>
      <c r="F855" s="5"/>
      <c r="G855" s="5"/>
      <c r="H855" s="5"/>
      <c r="I855" s="5"/>
      <c r="J855" s="5"/>
      <c r="K855" s="5"/>
      <c r="L855" s="5"/>
      <c r="M855" s="5"/>
      <c r="N855" s="5"/>
      <c r="O855" s="5"/>
    </row>
    <row r="856" spans="1:15" x14ac:dyDescent="0.3">
      <c r="A856" s="5"/>
      <c r="B856" s="5"/>
      <c r="C856" s="5"/>
      <c r="E856" s="5"/>
      <c r="F856" s="5"/>
      <c r="G856" s="5"/>
      <c r="H856" s="5"/>
      <c r="I856" s="5"/>
      <c r="J856" s="5"/>
      <c r="K856" s="5"/>
      <c r="L856" s="5"/>
      <c r="M856" s="5"/>
      <c r="N856" s="5"/>
      <c r="O856" s="5"/>
    </row>
    <row r="857" spans="1:15" x14ac:dyDescent="0.3">
      <c r="A857" s="5"/>
      <c r="B857" s="5"/>
      <c r="C857" s="5"/>
      <c r="E857" s="5"/>
      <c r="F857" s="5"/>
      <c r="G857" s="5"/>
      <c r="H857" s="5"/>
      <c r="I857" s="5"/>
      <c r="J857" s="5"/>
      <c r="K857" s="5"/>
      <c r="L857" s="5"/>
      <c r="M857" s="5"/>
      <c r="N857" s="5"/>
      <c r="O857" s="5"/>
    </row>
    <row r="858" spans="1:15" x14ac:dyDescent="0.3">
      <c r="A858" s="5"/>
      <c r="B858" s="5"/>
      <c r="C858" s="5"/>
      <c r="E858" s="5"/>
      <c r="F858" s="5"/>
      <c r="G858" s="5"/>
      <c r="H858" s="5"/>
      <c r="I858" s="5"/>
      <c r="J858" s="5"/>
      <c r="K858" s="5"/>
      <c r="L858" s="5"/>
      <c r="M858" s="5"/>
      <c r="N858" s="5"/>
      <c r="O858" s="5"/>
    </row>
    <row r="859" spans="1:15" x14ac:dyDescent="0.3">
      <c r="A859" s="5"/>
      <c r="B859" s="5"/>
      <c r="C859" s="5"/>
      <c r="E859" s="5"/>
      <c r="F859" s="5"/>
      <c r="G859" s="5"/>
      <c r="H859" s="5"/>
      <c r="I859" s="5"/>
      <c r="J859" s="5"/>
      <c r="K859" s="5"/>
      <c r="L859" s="5"/>
      <c r="M859" s="5"/>
      <c r="N859" s="5"/>
      <c r="O859" s="5"/>
    </row>
    <row r="860" spans="1:15" x14ac:dyDescent="0.3">
      <c r="A860" s="5"/>
      <c r="B860" s="5"/>
      <c r="C860" s="5"/>
      <c r="E860" s="5"/>
      <c r="F860" s="5"/>
      <c r="G860" s="5"/>
      <c r="H860" s="5"/>
      <c r="I860" s="5"/>
      <c r="J860" s="5"/>
      <c r="K860" s="5"/>
      <c r="L860" s="5"/>
      <c r="M860" s="5"/>
      <c r="N860" s="5"/>
      <c r="O860" s="5"/>
    </row>
    <row r="861" spans="1:15" x14ac:dyDescent="0.3">
      <c r="A861" s="5"/>
      <c r="B861" s="5"/>
      <c r="C861" s="5"/>
      <c r="E861" s="5"/>
      <c r="F861" s="5"/>
      <c r="G861" s="5"/>
      <c r="H861" s="5"/>
      <c r="I861" s="5"/>
      <c r="J861" s="5"/>
      <c r="K861" s="5"/>
      <c r="L861" s="5"/>
      <c r="M861" s="5"/>
      <c r="N861" s="5"/>
      <c r="O861" s="5"/>
    </row>
  </sheetData>
  <autoFilter ref="A10:N346" xr:uid="{94674832-85E3-43F7-8526-4990DCE2EE5C}"/>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084ED-D229-45C8-8334-692F98A319F3}">
  <dimension ref="A1:O861"/>
  <sheetViews>
    <sheetView workbookViewId="0"/>
  </sheetViews>
  <sheetFormatPr defaultRowHeight="14.4" x14ac:dyDescent="0.3"/>
  <cols>
    <col min="1" max="1" width="38" customWidth="1"/>
    <col min="2" max="2" width="43.5546875" customWidth="1"/>
    <col min="3" max="3" width="26.77734375" customWidth="1"/>
    <col min="4" max="4" width="17.5546875" style="5" customWidth="1"/>
    <col min="5" max="13" width="10.44140625" customWidth="1"/>
    <col min="14" max="14" width="13" bestFit="1" customWidth="1"/>
  </cols>
  <sheetData>
    <row r="1" spans="1:15" x14ac:dyDescent="0.3">
      <c r="A1" s="4" t="s">
        <v>131</v>
      </c>
    </row>
    <row r="2" spans="1:15" x14ac:dyDescent="0.3">
      <c r="A2" s="4" t="s">
        <v>490</v>
      </c>
    </row>
    <row r="3" spans="1:15" x14ac:dyDescent="0.3">
      <c r="A3" s="2" t="s">
        <v>488</v>
      </c>
    </row>
    <row r="4" spans="1:15" x14ac:dyDescent="0.3">
      <c r="A4" s="2" t="s">
        <v>118</v>
      </c>
    </row>
    <row r="5" spans="1:15" x14ac:dyDescent="0.3">
      <c r="A5" s="2" t="s">
        <v>530</v>
      </c>
    </row>
    <row r="6" spans="1:15" x14ac:dyDescent="0.3">
      <c r="A6" s="2"/>
    </row>
    <row r="7" spans="1:15" x14ac:dyDescent="0.3">
      <c r="A7" t="s">
        <v>486</v>
      </c>
    </row>
    <row r="9" spans="1:15" x14ac:dyDescent="0.3">
      <c r="A9" s="26"/>
      <c r="B9" s="26"/>
      <c r="C9" s="26"/>
      <c r="D9" s="26"/>
      <c r="E9" s="26"/>
      <c r="F9" s="26"/>
      <c r="G9" s="26"/>
      <c r="H9" s="26"/>
      <c r="I9" s="26"/>
      <c r="J9" s="26"/>
      <c r="K9" s="26"/>
      <c r="L9" s="26"/>
      <c r="M9" s="26"/>
      <c r="N9" s="26"/>
      <c r="O9" s="5"/>
    </row>
    <row r="10" spans="1:15" x14ac:dyDescent="0.3">
      <c r="A10" s="4" t="s">
        <v>89</v>
      </c>
      <c r="B10" s="4" t="s">
        <v>492</v>
      </c>
      <c r="C10" s="4" t="s">
        <v>498</v>
      </c>
      <c r="D10" s="4" t="s">
        <v>499</v>
      </c>
      <c r="E10" s="72">
        <v>2015</v>
      </c>
      <c r="F10" s="72">
        <v>2016</v>
      </c>
      <c r="G10" s="72">
        <v>2017</v>
      </c>
      <c r="H10" s="72">
        <v>2018</v>
      </c>
      <c r="I10" s="72">
        <v>2019</v>
      </c>
      <c r="J10" s="72">
        <v>2020</v>
      </c>
      <c r="K10" s="72">
        <v>2021</v>
      </c>
      <c r="L10" s="72">
        <v>2022</v>
      </c>
      <c r="M10" s="72">
        <v>2023</v>
      </c>
      <c r="N10" s="5"/>
      <c r="O10" s="5"/>
    </row>
    <row r="11" spans="1:15" x14ac:dyDescent="0.3">
      <c r="A11" t="s">
        <v>108</v>
      </c>
      <c r="B11" t="s">
        <v>493</v>
      </c>
      <c r="C11" t="s">
        <v>248</v>
      </c>
      <c r="D11" t="s">
        <v>249</v>
      </c>
      <c r="E11" s="50">
        <v>0</v>
      </c>
      <c r="F11" s="50">
        <v>0</v>
      </c>
      <c r="G11" s="50">
        <v>0</v>
      </c>
      <c r="H11" s="50">
        <v>0</v>
      </c>
      <c r="I11" s="50">
        <v>0</v>
      </c>
      <c r="J11" s="50">
        <v>0</v>
      </c>
      <c r="K11" s="50">
        <v>1.8311005894270099E-6</v>
      </c>
      <c r="L11" s="50">
        <v>0</v>
      </c>
      <c r="M11" s="50">
        <v>0</v>
      </c>
      <c r="N11" s="5"/>
      <c r="O11" s="5"/>
    </row>
    <row r="12" spans="1:15" x14ac:dyDescent="0.3">
      <c r="A12" t="s">
        <v>108</v>
      </c>
      <c r="B12" t="s">
        <v>493</v>
      </c>
      <c r="C12" t="s">
        <v>250</v>
      </c>
      <c r="D12" t="s">
        <v>251</v>
      </c>
      <c r="E12" s="50">
        <v>4.9536614284132098E-8</v>
      </c>
      <c r="F12" s="50">
        <v>0</v>
      </c>
      <c r="G12" s="50">
        <v>0</v>
      </c>
      <c r="H12" s="50">
        <v>0</v>
      </c>
      <c r="I12" s="50">
        <v>0</v>
      </c>
      <c r="J12" s="50">
        <v>0</v>
      </c>
      <c r="K12" s="50">
        <v>0</v>
      </c>
      <c r="L12" s="50">
        <v>0</v>
      </c>
      <c r="M12" s="50">
        <v>0</v>
      </c>
      <c r="N12" s="5"/>
      <c r="O12" s="5"/>
    </row>
    <row r="13" spans="1:15" x14ac:dyDescent="0.3">
      <c r="A13" t="s">
        <v>108</v>
      </c>
      <c r="B13" t="s">
        <v>493</v>
      </c>
      <c r="C13" t="s">
        <v>252</v>
      </c>
      <c r="D13" t="s">
        <v>253</v>
      </c>
      <c r="E13" s="50">
        <v>7.3951088467020002E-4</v>
      </c>
      <c r="F13" s="50">
        <v>2.7648290823480002E-4</v>
      </c>
      <c r="G13" s="50">
        <v>0</v>
      </c>
      <c r="H13" s="50">
        <v>0</v>
      </c>
      <c r="I13" s="50">
        <v>0</v>
      </c>
      <c r="J13" s="50">
        <v>1.6423016919211499E-8</v>
      </c>
      <c r="K13" s="50">
        <v>8.3043110631610707E-9</v>
      </c>
      <c r="L13" s="50">
        <v>1.6649857164818499E-7</v>
      </c>
      <c r="M13" s="50">
        <v>7.6025030037341603E-6</v>
      </c>
      <c r="N13" s="5"/>
      <c r="O13" s="5"/>
    </row>
    <row r="14" spans="1:15" x14ac:dyDescent="0.3">
      <c r="A14" t="s">
        <v>108</v>
      </c>
      <c r="B14" t="s">
        <v>493</v>
      </c>
      <c r="C14" t="s">
        <v>254</v>
      </c>
      <c r="D14" t="s">
        <v>255</v>
      </c>
      <c r="E14" s="50">
        <v>0</v>
      </c>
      <c r="F14" s="50">
        <v>0</v>
      </c>
      <c r="G14" s="50">
        <v>0</v>
      </c>
      <c r="H14" s="50">
        <v>0</v>
      </c>
      <c r="I14" s="50">
        <v>0</v>
      </c>
      <c r="J14" s="50">
        <v>0</v>
      </c>
      <c r="K14" s="50">
        <v>9.1347421694771796E-8</v>
      </c>
      <c r="L14" s="50">
        <v>0</v>
      </c>
      <c r="M14" s="50">
        <v>0</v>
      </c>
      <c r="N14" s="5"/>
      <c r="O14" s="5"/>
    </row>
    <row r="15" spans="1:15" x14ac:dyDescent="0.3">
      <c r="A15" t="s">
        <v>108</v>
      </c>
      <c r="B15" t="s">
        <v>493</v>
      </c>
      <c r="C15" t="s">
        <v>256</v>
      </c>
      <c r="D15" t="s">
        <v>257</v>
      </c>
      <c r="E15" s="50">
        <v>0</v>
      </c>
      <c r="F15" s="50">
        <v>0</v>
      </c>
      <c r="G15" s="50">
        <v>6.0876089655621501E-8</v>
      </c>
      <c r="H15" s="50">
        <v>4.6330011505103103E-8</v>
      </c>
      <c r="I15" s="50">
        <v>0</v>
      </c>
      <c r="J15" s="50">
        <v>0</v>
      </c>
      <c r="K15" s="50">
        <v>0</v>
      </c>
      <c r="L15" s="50">
        <v>0</v>
      </c>
      <c r="M15" s="50">
        <v>0</v>
      </c>
      <c r="N15" s="5"/>
      <c r="O15" s="5"/>
    </row>
    <row r="16" spans="1:15" x14ac:dyDescent="0.3">
      <c r="A16" t="s">
        <v>108</v>
      </c>
      <c r="B16" t="s">
        <v>493</v>
      </c>
      <c r="C16" t="s">
        <v>258</v>
      </c>
      <c r="D16" t="s">
        <v>259</v>
      </c>
      <c r="E16" s="50">
        <v>0</v>
      </c>
      <c r="F16" s="50">
        <v>0</v>
      </c>
      <c r="G16" s="50">
        <v>0</v>
      </c>
      <c r="H16" s="50">
        <v>0</v>
      </c>
      <c r="I16" s="50">
        <v>0</v>
      </c>
      <c r="J16" s="50">
        <v>0</v>
      </c>
      <c r="K16" s="50">
        <v>0</v>
      </c>
      <c r="L16" s="50">
        <v>0</v>
      </c>
      <c r="M16" s="50">
        <v>5.67821801108775E-7</v>
      </c>
      <c r="N16" s="5"/>
      <c r="O16" s="5"/>
    </row>
    <row r="17" spans="1:15" x14ac:dyDescent="0.3">
      <c r="A17" t="s">
        <v>108</v>
      </c>
      <c r="B17" t="s">
        <v>493</v>
      </c>
      <c r="C17" t="s">
        <v>16</v>
      </c>
      <c r="D17" t="s">
        <v>260</v>
      </c>
      <c r="E17" s="50">
        <v>0</v>
      </c>
      <c r="F17" s="50">
        <v>0</v>
      </c>
      <c r="G17" s="50">
        <v>0</v>
      </c>
      <c r="H17" s="50">
        <v>7.1276940777081702E-9</v>
      </c>
      <c r="I17" s="50">
        <v>0</v>
      </c>
      <c r="J17" s="50">
        <v>0</v>
      </c>
      <c r="K17" s="50">
        <v>0</v>
      </c>
      <c r="L17" s="50">
        <v>0</v>
      </c>
      <c r="M17" s="50">
        <v>0</v>
      </c>
      <c r="N17" s="5"/>
      <c r="O17" s="5"/>
    </row>
    <row r="18" spans="1:15" x14ac:dyDescent="0.3">
      <c r="A18" t="s">
        <v>108</v>
      </c>
      <c r="B18" t="s">
        <v>493</v>
      </c>
      <c r="C18" t="s">
        <v>261</v>
      </c>
      <c r="D18" t="s">
        <v>262</v>
      </c>
      <c r="E18" s="50">
        <v>1.350403488681E-4</v>
      </c>
      <c r="F18" s="50">
        <v>1.3191690759149999E-4</v>
      </c>
      <c r="G18" s="50">
        <v>1.8169610384400001E-4</v>
      </c>
      <c r="H18" s="50">
        <v>1.547778768974E-4</v>
      </c>
      <c r="I18" s="50">
        <v>8.0991473537955902E-5</v>
      </c>
      <c r="J18" s="50">
        <v>5.0602599731474702E-5</v>
      </c>
      <c r="K18" s="50">
        <v>8.7892828292496702E-5</v>
      </c>
      <c r="L18" s="50">
        <v>2.455354436095E-4</v>
      </c>
      <c r="M18" s="50">
        <v>4.6698295836290001E-4</v>
      </c>
      <c r="N18" s="5"/>
      <c r="O18" s="5"/>
    </row>
    <row r="19" spans="1:15" x14ac:dyDescent="0.3">
      <c r="A19" t="s">
        <v>108</v>
      </c>
      <c r="B19" t="s">
        <v>493</v>
      </c>
      <c r="C19" t="s">
        <v>18</v>
      </c>
      <c r="D19" t="s">
        <v>263</v>
      </c>
      <c r="E19" s="50">
        <v>1.0614988775169999E-4</v>
      </c>
      <c r="F19" s="50">
        <v>8.0640848235176706E-5</v>
      </c>
      <c r="G19" s="50">
        <v>2.3472678744519999E-4</v>
      </c>
      <c r="H19" s="50">
        <v>1.1080000443789999E-4</v>
      </c>
      <c r="I19" s="50">
        <v>1.4088631362460001E-4</v>
      </c>
      <c r="J19" s="50">
        <v>4.170953606972E-4</v>
      </c>
      <c r="K19" s="50">
        <v>1.4146393896090001E-4</v>
      </c>
      <c r="L19" s="50">
        <v>1.2291757051927199E-5</v>
      </c>
      <c r="M19" s="50">
        <v>2.886238215035E-4</v>
      </c>
      <c r="N19" s="5"/>
      <c r="O19" s="5"/>
    </row>
    <row r="20" spans="1:15" x14ac:dyDescent="0.3">
      <c r="A20" t="s">
        <v>108</v>
      </c>
      <c r="B20" t="s">
        <v>493</v>
      </c>
      <c r="C20" t="s">
        <v>264</v>
      </c>
      <c r="D20" t="s">
        <v>265</v>
      </c>
      <c r="E20" s="50">
        <v>0</v>
      </c>
      <c r="F20" s="50">
        <v>3.8400403921512704E-6</v>
      </c>
      <c r="G20" s="50">
        <v>1.2506231668626699E-5</v>
      </c>
      <c r="H20" s="50">
        <v>9.5760569934009192E-6</v>
      </c>
      <c r="I20" s="50">
        <v>3.4159101766769901E-6</v>
      </c>
      <c r="J20" s="50">
        <v>2.7196516018214302E-6</v>
      </c>
      <c r="K20" s="50">
        <v>3.19715975931701E-7</v>
      </c>
      <c r="L20" s="50">
        <v>1.3403135017678901E-6</v>
      </c>
      <c r="M20" s="50">
        <v>0</v>
      </c>
      <c r="N20" s="5"/>
      <c r="O20" s="5"/>
    </row>
    <row r="21" spans="1:15" x14ac:dyDescent="0.3">
      <c r="A21" t="s">
        <v>108</v>
      </c>
      <c r="B21" t="s">
        <v>493</v>
      </c>
      <c r="C21" t="s">
        <v>266</v>
      </c>
      <c r="D21" t="s">
        <v>267</v>
      </c>
      <c r="E21" s="50">
        <v>0</v>
      </c>
      <c r="F21" s="50">
        <v>0</v>
      </c>
      <c r="G21" s="50">
        <v>0</v>
      </c>
      <c r="H21" s="50">
        <v>0</v>
      </c>
      <c r="I21" s="50">
        <v>0</v>
      </c>
      <c r="J21" s="50">
        <v>0</v>
      </c>
      <c r="K21" s="50">
        <v>0</v>
      </c>
      <c r="L21" s="50">
        <v>0</v>
      </c>
      <c r="M21" s="50">
        <v>5.6782180110877504E-6</v>
      </c>
      <c r="N21" s="5"/>
      <c r="O21" s="5"/>
    </row>
    <row r="22" spans="1:15" x14ac:dyDescent="0.3">
      <c r="A22" t="s">
        <v>108</v>
      </c>
      <c r="B22" t="s">
        <v>493</v>
      </c>
      <c r="C22" t="s">
        <v>5</v>
      </c>
      <c r="D22" t="s">
        <v>268</v>
      </c>
      <c r="E22" s="50">
        <v>0</v>
      </c>
      <c r="F22" s="50">
        <v>0</v>
      </c>
      <c r="G22" s="50">
        <v>0</v>
      </c>
      <c r="H22" s="50">
        <v>0</v>
      </c>
      <c r="I22" s="50">
        <v>0</v>
      </c>
      <c r="J22" s="50">
        <v>0</v>
      </c>
      <c r="K22" s="50">
        <v>2.90650887210637E-8</v>
      </c>
      <c r="L22" s="50">
        <v>1.68579803793787E-6</v>
      </c>
      <c r="M22" s="50">
        <v>5.4050326334431997E-5</v>
      </c>
      <c r="N22" s="5"/>
      <c r="O22" s="5"/>
    </row>
    <row r="23" spans="1:15" x14ac:dyDescent="0.3">
      <c r="A23" t="s">
        <v>108</v>
      </c>
      <c r="B23" t="s">
        <v>493</v>
      </c>
      <c r="C23" t="s">
        <v>269</v>
      </c>
      <c r="D23" t="s">
        <v>270</v>
      </c>
      <c r="E23" s="50">
        <v>0</v>
      </c>
      <c r="F23" s="50">
        <v>0</v>
      </c>
      <c r="G23" s="50">
        <v>0</v>
      </c>
      <c r="H23" s="50">
        <v>0</v>
      </c>
      <c r="I23" s="50">
        <v>0</v>
      </c>
      <c r="J23" s="50">
        <v>8.5071227641510001E-4</v>
      </c>
      <c r="K23" s="50">
        <v>9.5224704530159996E-4</v>
      </c>
      <c r="L23" s="50">
        <v>6.4036599395169997E-4</v>
      </c>
      <c r="M23" s="50">
        <v>3.905730713271E-4</v>
      </c>
      <c r="N23" s="5"/>
      <c r="O23" s="5"/>
    </row>
    <row r="24" spans="1:15" x14ac:dyDescent="0.3">
      <c r="A24" t="s">
        <v>108</v>
      </c>
      <c r="B24" t="s">
        <v>493</v>
      </c>
      <c r="C24" t="s">
        <v>271</v>
      </c>
      <c r="D24" t="s">
        <v>272</v>
      </c>
      <c r="E24" s="50">
        <v>0</v>
      </c>
      <c r="F24" s="50">
        <v>0</v>
      </c>
      <c r="G24" s="50">
        <v>0</v>
      </c>
      <c r="H24" s="50">
        <v>0</v>
      </c>
      <c r="I24" s="50">
        <v>0</v>
      </c>
      <c r="J24" s="50">
        <v>0</v>
      </c>
      <c r="K24" s="50">
        <v>0</v>
      </c>
      <c r="L24" s="50">
        <v>0</v>
      </c>
      <c r="M24" s="50">
        <v>6.3091311234308397E-9</v>
      </c>
      <c r="N24" s="5"/>
      <c r="O24" s="5"/>
    </row>
    <row r="25" spans="1:15" x14ac:dyDescent="0.3">
      <c r="A25" t="s">
        <v>108</v>
      </c>
      <c r="B25" t="s">
        <v>493</v>
      </c>
      <c r="C25" t="s">
        <v>273</v>
      </c>
      <c r="D25" t="s">
        <v>274</v>
      </c>
      <c r="E25" s="50">
        <v>0</v>
      </c>
      <c r="F25" s="50">
        <v>0</v>
      </c>
      <c r="G25" s="50">
        <v>0</v>
      </c>
      <c r="H25" s="50">
        <v>0</v>
      </c>
      <c r="I25" s="50">
        <v>0</v>
      </c>
      <c r="J25" s="50">
        <v>0</v>
      </c>
      <c r="K25" s="50">
        <v>0</v>
      </c>
      <c r="L25" s="50">
        <v>0</v>
      </c>
      <c r="M25" s="50">
        <v>2.1383538116640001E-4</v>
      </c>
      <c r="N25" s="5"/>
      <c r="O25" s="5"/>
    </row>
    <row r="26" spans="1:15" x14ac:dyDescent="0.3">
      <c r="A26" t="s">
        <v>108</v>
      </c>
      <c r="B26" t="s">
        <v>493</v>
      </c>
      <c r="C26" t="s">
        <v>275</v>
      </c>
      <c r="D26" t="s">
        <v>276</v>
      </c>
      <c r="E26" s="50">
        <v>0</v>
      </c>
      <c r="F26" s="50">
        <v>0</v>
      </c>
      <c r="G26" s="50">
        <v>0</v>
      </c>
      <c r="H26" s="50">
        <v>1.4968157563187101E-7</v>
      </c>
      <c r="I26" s="50">
        <v>0</v>
      </c>
      <c r="J26" s="50">
        <v>0</v>
      </c>
      <c r="K26" s="50">
        <v>0</v>
      </c>
      <c r="L26" s="50">
        <v>0</v>
      </c>
      <c r="M26" s="50">
        <v>0</v>
      </c>
      <c r="N26" s="5"/>
      <c r="O26" s="5"/>
    </row>
    <row r="27" spans="1:15" x14ac:dyDescent="0.3">
      <c r="A27" t="s">
        <v>108</v>
      </c>
      <c r="B27" t="s">
        <v>493</v>
      </c>
      <c r="C27" t="s">
        <v>277</v>
      </c>
      <c r="D27" t="s">
        <v>278</v>
      </c>
      <c r="E27" s="50">
        <v>0</v>
      </c>
      <c r="F27" s="50">
        <v>0</v>
      </c>
      <c r="G27" s="50">
        <v>0</v>
      </c>
      <c r="H27" s="50">
        <v>0</v>
      </c>
      <c r="I27" s="50">
        <v>0</v>
      </c>
      <c r="J27" s="50">
        <v>0</v>
      </c>
      <c r="K27" s="50">
        <v>0</v>
      </c>
      <c r="L27" s="50">
        <v>6.2436964368069399E-8</v>
      </c>
      <c r="M27" s="50">
        <v>0</v>
      </c>
      <c r="N27" s="5"/>
      <c r="O27" s="5"/>
    </row>
    <row r="28" spans="1:15" x14ac:dyDescent="0.3">
      <c r="A28" t="s">
        <v>108</v>
      </c>
      <c r="B28" t="s">
        <v>493</v>
      </c>
      <c r="C28" t="s">
        <v>279</v>
      </c>
      <c r="D28" t="s">
        <v>280</v>
      </c>
      <c r="E28" s="50">
        <v>0</v>
      </c>
      <c r="F28" s="50">
        <v>0</v>
      </c>
      <c r="G28" s="50">
        <v>0</v>
      </c>
      <c r="H28" s="50">
        <v>0</v>
      </c>
      <c r="I28" s="50">
        <v>0</v>
      </c>
      <c r="J28" s="50">
        <v>0</v>
      </c>
      <c r="K28" s="50">
        <v>0</v>
      </c>
      <c r="L28" s="50">
        <v>2.1827962743077001E-5</v>
      </c>
      <c r="M28" s="50">
        <v>0</v>
      </c>
      <c r="N28" s="5"/>
      <c r="O28" s="5"/>
    </row>
    <row r="29" spans="1:15" x14ac:dyDescent="0.3">
      <c r="A29" t="s">
        <v>108</v>
      </c>
      <c r="B29" t="s">
        <v>493</v>
      </c>
      <c r="C29" t="s">
        <v>281</v>
      </c>
      <c r="D29" t="s">
        <v>282</v>
      </c>
      <c r="E29" s="50">
        <v>0</v>
      </c>
      <c r="F29" s="50">
        <v>0</v>
      </c>
      <c r="G29" s="50">
        <v>0</v>
      </c>
      <c r="H29" s="50">
        <v>0</v>
      </c>
      <c r="I29" s="50">
        <v>3.8224834123547202E-7</v>
      </c>
      <c r="J29" s="50">
        <v>0</v>
      </c>
      <c r="K29" s="50">
        <v>0</v>
      </c>
      <c r="L29" s="50">
        <v>0</v>
      </c>
      <c r="M29" s="50">
        <v>0</v>
      </c>
      <c r="N29" s="5"/>
      <c r="O29" s="5"/>
    </row>
    <row r="30" spans="1:15" x14ac:dyDescent="0.3">
      <c r="A30" t="s">
        <v>108</v>
      </c>
      <c r="B30" t="s">
        <v>493</v>
      </c>
      <c r="C30" t="s">
        <v>283</v>
      </c>
      <c r="D30" t="s">
        <v>284</v>
      </c>
      <c r="E30" s="50">
        <v>0</v>
      </c>
      <c r="F30" s="50">
        <v>0</v>
      </c>
      <c r="G30" s="50">
        <v>0</v>
      </c>
      <c r="H30" s="50">
        <v>0</v>
      </c>
      <c r="I30" s="50">
        <v>0</v>
      </c>
      <c r="J30" s="50">
        <v>0</v>
      </c>
      <c r="K30" s="50">
        <v>1.00482163864248E-6</v>
      </c>
      <c r="L30" s="50">
        <v>8.4914271540574498E-7</v>
      </c>
      <c r="M30" s="50">
        <v>0</v>
      </c>
      <c r="N30" s="5"/>
      <c r="O30" s="5"/>
    </row>
    <row r="31" spans="1:15" x14ac:dyDescent="0.3">
      <c r="A31" t="s">
        <v>108</v>
      </c>
      <c r="B31" t="s">
        <v>493</v>
      </c>
      <c r="C31" t="s">
        <v>285</v>
      </c>
      <c r="D31" t="s">
        <v>286</v>
      </c>
      <c r="E31" s="50">
        <v>4.9076702203799004E-3</v>
      </c>
      <c r="F31" s="50">
        <v>8.8324769059871399E-5</v>
      </c>
      <c r="G31" s="50">
        <v>9.5118890086908495E-5</v>
      </c>
      <c r="H31" s="50">
        <v>3.7598586259910598E-6</v>
      </c>
      <c r="I31" s="50">
        <v>0</v>
      </c>
      <c r="J31" s="50">
        <v>3.28460338384231E-9</v>
      </c>
      <c r="K31" s="50">
        <v>2.1270247141619999E-4</v>
      </c>
      <c r="L31" s="50">
        <v>7.5532077028199203E-5</v>
      </c>
      <c r="M31" s="50">
        <v>6.8138616133052998E-7</v>
      </c>
      <c r="N31" s="5"/>
      <c r="O31" s="5"/>
    </row>
    <row r="32" spans="1:15" x14ac:dyDescent="0.3">
      <c r="A32" t="s">
        <v>108</v>
      </c>
      <c r="B32" t="s">
        <v>493</v>
      </c>
      <c r="C32" t="s">
        <v>287</v>
      </c>
      <c r="D32" t="s">
        <v>288</v>
      </c>
      <c r="E32" s="50">
        <v>0</v>
      </c>
      <c r="F32" s="50">
        <v>0</v>
      </c>
      <c r="G32" s="50">
        <v>2.9867331487289201E-5</v>
      </c>
      <c r="H32" s="50">
        <v>0</v>
      </c>
      <c r="I32" s="50">
        <v>0</v>
      </c>
      <c r="J32" s="50">
        <v>0</v>
      </c>
      <c r="K32" s="50">
        <v>0</v>
      </c>
      <c r="L32" s="50">
        <v>0</v>
      </c>
      <c r="M32" s="50">
        <v>0</v>
      </c>
      <c r="N32" s="5"/>
      <c r="O32" s="5"/>
    </row>
    <row r="33" spans="1:15" x14ac:dyDescent="0.3">
      <c r="A33" t="s">
        <v>108</v>
      </c>
      <c r="B33" t="s">
        <v>493</v>
      </c>
      <c r="C33" t="s">
        <v>9</v>
      </c>
      <c r="D33" t="s">
        <v>289</v>
      </c>
      <c r="E33" s="50">
        <v>0</v>
      </c>
      <c r="F33" s="50">
        <v>0</v>
      </c>
      <c r="G33" s="50">
        <v>0</v>
      </c>
      <c r="H33" s="50">
        <v>0</v>
      </c>
      <c r="I33" s="50">
        <v>2.1647071062649999E-4</v>
      </c>
      <c r="J33" s="50">
        <v>0</v>
      </c>
      <c r="K33" s="50">
        <v>0</v>
      </c>
      <c r="L33" s="50">
        <v>6.6780912102369996E-4</v>
      </c>
      <c r="M33" s="50">
        <v>2.2604733536894998E-3</v>
      </c>
      <c r="N33" s="5"/>
      <c r="O33" s="5"/>
    </row>
    <row r="34" spans="1:15" x14ac:dyDescent="0.3">
      <c r="A34" t="s">
        <v>108</v>
      </c>
      <c r="B34" t="s">
        <v>493</v>
      </c>
      <c r="C34" t="s">
        <v>290</v>
      </c>
      <c r="D34" t="s">
        <v>291</v>
      </c>
      <c r="E34" s="50">
        <v>6.5970669139260004E-3</v>
      </c>
      <c r="F34" s="50">
        <v>7.5312638589450998E-3</v>
      </c>
      <c r="G34" s="50">
        <v>8.9574524126410007E-3</v>
      </c>
      <c r="H34" s="50">
        <v>1.1441695279770601E-2</v>
      </c>
      <c r="I34" s="50">
        <v>1.20513206783616E-2</v>
      </c>
      <c r="J34" s="50">
        <v>1.0237780287098101E-2</v>
      </c>
      <c r="K34" s="50">
        <v>1.03055213125614E-2</v>
      </c>
      <c r="L34" s="50">
        <v>7.3940558806456997E-3</v>
      </c>
      <c r="M34" s="50">
        <v>1.3186651869770999E-3</v>
      </c>
      <c r="N34" s="5"/>
      <c r="O34" s="5"/>
    </row>
    <row r="35" spans="1:15" x14ac:dyDescent="0.3">
      <c r="A35" t="s">
        <v>108</v>
      </c>
      <c r="B35" t="s">
        <v>493</v>
      </c>
      <c r="C35" t="s">
        <v>292</v>
      </c>
      <c r="D35" t="s">
        <v>293</v>
      </c>
      <c r="E35" s="50">
        <v>0</v>
      </c>
      <c r="F35" s="50">
        <v>0</v>
      </c>
      <c r="G35" s="50">
        <v>2.8406305335554301E-5</v>
      </c>
      <c r="H35" s="50">
        <v>0</v>
      </c>
      <c r="I35" s="50">
        <v>0</v>
      </c>
      <c r="J35" s="50">
        <v>0</v>
      </c>
      <c r="K35" s="50">
        <v>0</v>
      </c>
      <c r="L35" s="50">
        <v>0</v>
      </c>
      <c r="M35" s="50">
        <v>0</v>
      </c>
      <c r="N35" s="5"/>
      <c r="O35" s="5"/>
    </row>
    <row r="36" spans="1:15" x14ac:dyDescent="0.3">
      <c r="A36" t="s">
        <v>108</v>
      </c>
      <c r="B36" t="s">
        <v>493</v>
      </c>
      <c r="C36" t="s">
        <v>64</v>
      </c>
      <c r="D36" t="s">
        <v>294</v>
      </c>
      <c r="E36" s="50">
        <v>0</v>
      </c>
      <c r="F36" s="50">
        <v>0</v>
      </c>
      <c r="G36" s="50">
        <v>0</v>
      </c>
      <c r="H36" s="50">
        <v>0</v>
      </c>
      <c r="I36" s="50">
        <v>0</v>
      </c>
      <c r="J36" s="50">
        <v>0</v>
      </c>
      <c r="K36" s="50">
        <v>0</v>
      </c>
      <c r="L36" s="50">
        <v>0</v>
      </c>
      <c r="M36" s="50">
        <v>8.3280530829286998E-7</v>
      </c>
      <c r="N36" s="5"/>
      <c r="O36" s="5"/>
    </row>
    <row r="37" spans="1:15" x14ac:dyDescent="0.3">
      <c r="A37" t="s">
        <v>108</v>
      </c>
      <c r="B37" t="s">
        <v>493</v>
      </c>
      <c r="C37" t="s">
        <v>295</v>
      </c>
      <c r="D37" t="s">
        <v>296</v>
      </c>
      <c r="E37" s="50">
        <v>1.543030151654E-4</v>
      </c>
      <c r="F37" s="50">
        <v>0</v>
      </c>
      <c r="G37" s="50">
        <v>4.4557492872311398E-5</v>
      </c>
      <c r="H37" s="50">
        <v>4.1661371884204202E-6</v>
      </c>
      <c r="I37" s="50">
        <v>2.8355876949831402E-6</v>
      </c>
      <c r="J37" s="50">
        <v>0</v>
      </c>
      <c r="K37" s="50">
        <v>1.4540848671595E-5</v>
      </c>
      <c r="L37" s="50">
        <v>6.2923972690140395E-5</v>
      </c>
      <c r="M37" s="50">
        <v>3.9082543657199999E-4</v>
      </c>
      <c r="N37" s="5"/>
      <c r="O37" s="5"/>
    </row>
    <row r="38" spans="1:15" x14ac:dyDescent="0.3">
      <c r="A38" t="s">
        <v>108</v>
      </c>
      <c r="B38" t="s">
        <v>493</v>
      </c>
      <c r="C38" t="s">
        <v>297</v>
      </c>
      <c r="D38" t="s">
        <v>298</v>
      </c>
      <c r="E38" s="50">
        <v>0</v>
      </c>
      <c r="F38" s="50">
        <v>0</v>
      </c>
      <c r="G38" s="50">
        <v>0</v>
      </c>
      <c r="H38" s="50">
        <v>0</v>
      </c>
      <c r="I38" s="50">
        <v>0</v>
      </c>
      <c r="J38" s="50">
        <v>0</v>
      </c>
      <c r="K38" s="50">
        <v>0</v>
      </c>
      <c r="L38" s="50">
        <v>6.2436964368069399E-7</v>
      </c>
      <c r="M38" s="50">
        <v>0</v>
      </c>
      <c r="N38" s="5"/>
      <c r="O38" s="5"/>
    </row>
    <row r="39" spans="1:15" x14ac:dyDescent="0.3">
      <c r="A39" t="s">
        <v>108</v>
      </c>
      <c r="B39" t="s">
        <v>493</v>
      </c>
      <c r="C39" t="s">
        <v>299</v>
      </c>
      <c r="D39" t="s">
        <v>300</v>
      </c>
      <c r="E39" s="50">
        <v>0</v>
      </c>
      <c r="F39" s="50">
        <v>3.8477204729355701E-6</v>
      </c>
      <c r="G39" s="50">
        <v>0</v>
      </c>
      <c r="H39" s="50">
        <v>5.7021552621665298E-7</v>
      </c>
      <c r="I39" s="50">
        <v>8.2600391556065192E-6</v>
      </c>
      <c r="J39" s="50">
        <v>8.1425317885450903E-6</v>
      </c>
      <c r="K39" s="50">
        <v>5.6220185897600402E-6</v>
      </c>
      <c r="L39" s="50">
        <v>5.6359766502910699E-6</v>
      </c>
      <c r="M39" s="50">
        <v>1.5141914696234001E-7</v>
      </c>
      <c r="N39" s="5"/>
      <c r="O39" s="5"/>
    </row>
    <row r="40" spans="1:15" x14ac:dyDescent="0.3">
      <c r="A40" t="s">
        <v>108</v>
      </c>
      <c r="B40" t="s">
        <v>493</v>
      </c>
      <c r="C40" t="s">
        <v>301</v>
      </c>
      <c r="D40" t="s">
        <v>302</v>
      </c>
      <c r="E40" s="50">
        <v>0</v>
      </c>
      <c r="F40" s="50">
        <v>0</v>
      </c>
      <c r="G40" s="50">
        <v>0</v>
      </c>
      <c r="H40" s="50">
        <v>0</v>
      </c>
      <c r="I40" s="50">
        <v>0</v>
      </c>
      <c r="J40" s="50">
        <v>0</v>
      </c>
      <c r="K40" s="50">
        <v>0</v>
      </c>
      <c r="L40" s="50">
        <v>0</v>
      </c>
      <c r="M40" s="50">
        <v>1.834190600203E-4</v>
      </c>
      <c r="N40" s="5"/>
      <c r="O40" s="5"/>
    </row>
    <row r="41" spans="1:15" x14ac:dyDescent="0.3">
      <c r="A41" t="s">
        <v>108</v>
      </c>
      <c r="B41" t="s">
        <v>493</v>
      </c>
      <c r="C41" t="s">
        <v>67</v>
      </c>
      <c r="D41" t="s">
        <v>303</v>
      </c>
      <c r="E41" s="50">
        <v>0</v>
      </c>
      <c r="F41" s="50">
        <v>0</v>
      </c>
      <c r="G41" s="50">
        <v>0</v>
      </c>
      <c r="H41" s="50">
        <v>0</v>
      </c>
      <c r="I41" s="50">
        <v>1.0424954760967399E-6</v>
      </c>
      <c r="J41" s="50">
        <v>0</v>
      </c>
      <c r="K41" s="50">
        <v>0</v>
      </c>
      <c r="L41" s="50">
        <v>6.2436964368069397E-6</v>
      </c>
      <c r="M41" s="50">
        <v>0</v>
      </c>
      <c r="N41" s="5"/>
      <c r="O41" s="5"/>
    </row>
    <row r="42" spans="1:15" x14ac:dyDescent="0.3">
      <c r="A42" t="s">
        <v>108</v>
      </c>
      <c r="B42" t="s">
        <v>493</v>
      </c>
      <c r="C42" t="s">
        <v>304</v>
      </c>
      <c r="D42" t="s">
        <v>305</v>
      </c>
      <c r="E42" s="50">
        <v>0</v>
      </c>
      <c r="F42" s="50">
        <v>0</v>
      </c>
      <c r="G42" s="50">
        <v>3.3481849310591799E-7</v>
      </c>
      <c r="H42" s="50">
        <v>7.8404634854789799E-8</v>
      </c>
      <c r="I42" s="50">
        <v>3.4749849203224701E-9</v>
      </c>
      <c r="J42" s="50">
        <v>0</v>
      </c>
      <c r="K42" s="50">
        <v>1.8269484338954301E-7</v>
      </c>
      <c r="L42" s="50">
        <v>8.7827996544417696E-7</v>
      </c>
      <c r="M42" s="50">
        <v>8.2649617716943904E-7</v>
      </c>
      <c r="N42" s="5"/>
      <c r="O42" s="5"/>
    </row>
    <row r="43" spans="1:15" x14ac:dyDescent="0.3">
      <c r="A43" t="s">
        <v>108</v>
      </c>
      <c r="B43" t="s">
        <v>493</v>
      </c>
      <c r="C43" t="s">
        <v>306</v>
      </c>
      <c r="D43" t="s">
        <v>307</v>
      </c>
      <c r="E43" s="50">
        <v>6.793592816109E-4</v>
      </c>
      <c r="F43" s="50">
        <v>7.4898835836790004E-4</v>
      </c>
      <c r="G43" s="50">
        <v>2.7347061375540001E-4</v>
      </c>
      <c r="H43" s="50">
        <v>1.8394796491040001E-4</v>
      </c>
      <c r="I43" s="50">
        <v>1.329807229309E-4</v>
      </c>
      <c r="J43" s="50">
        <v>3.7322948250600199E-5</v>
      </c>
      <c r="K43" s="50">
        <v>5.0448689708703502E-5</v>
      </c>
      <c r="L43" s="50">
        <v>6.7515170803339103E-5</v>
      </c>
      <c r="M43" s="50">
        <v>2.22523054723405E-5</v>
      </c>
      <c r="N43" s="5"/>
      <c r="O43" s="5"/>
    </row>
    <row r="44" spans="1:15" x14ac:dyDescent="0.3">
      <c r="A44" t="s">
        <v>108</v>
      </c>
      <c r="B44" t="s">
        <v>493</v>
      </c>
      <c r="C44" t="s">
        <v>308</v>
      </c>
      <c r="D44" t="s">
        <v>309</v>
      </c>
      <c r="E44" s="50"/>
      <c r="F44" s="50"/>
      <c r="G44" s="50"/>
      <c r="H44" s="50"/>
      <c r="I44" s="50"/>
      <c r="J44" s="50">
        <v>4.1481913055219999E-4</v>
      </c>
      <c r="K44" s="50">
        <v>2.8212235974870001E-4</v>
      </c>
      <c r="L44" s="50">
        <v>1.382895511466E-4</v>
      </c>
      <c r="M44" s="50">
        <v>2.9222633537499999E-4</v>
      </c>
      <c r="N44" s="5"/>
      <c r="O44" s="5"/>
    </row>
    <row r="45" spans="1:15" x14ac:dyDescent="0.3">
      <c r="A45" t="s">
        <v>108</v>
      </c>
      <c r="B45" t="s">
        <v>493</v>
      </c>
      <c r="C45" t="s">
        <v>310</v>
      </c>
      <c r="D45" t="s">
        <v>311</v>
      </c>
      <c r="E45" s="50">
        <v>5.66132734675796E-8</v>
      </c>
      <c r="F45" s="50">
        <v>9.3520343710452094E-5</v>
      </c>
      <c r="G45" s="50">
        <v>9.3216512285170403E-5</v>
      </c>
      <c r="H45" s="50">
        <v>1.19064565721E-4</v>
      </c>
      <c r="I45" s="50">
        <v>3.3679206349270001E-4</v>
      </c>
      <c r="J45" s="50">
        <v>8.5067943038132099E-5</v>
      </c>
      <c r="K45" s="50">
        <v>1.215377445648E-4</v>
      </c>
      <c r="L45" s="50">
        <v>3.387163692324E-4</v>
      </c>
      <c r="M45" s="50">
        <v>8.8615532107259995E-4</v>
      </c>
      <c r="N45" s="5"/>
      <c r="O45" s="5"/>
    </row>
    <row r="46" spans="1:15" x14ac:dyDescent="0.3">
      <c r="A46" t="s">
        <v>108</v>
      </c>
      <c r="B46" t="s">
        <v>493</v>
      </c>
      <c r="C46" t="s">
        <v>312</v>
      </c>
      <c r="D46" t="s">
        <v>313</v>
      </c>
      <c r="E46" s="50">
        <v>4.7817693768469998E-4</v>
      </c>
      <c r="F46" s="50">
        <v>3.45603635293614E-5</v>
      </c>
      <c r="G46" s="50">
        <v>1.67409246552959E-7</v>
      </c>
      <c r="H46" s="50">
        <v>6.5574785514915105E-7</v>
      </c>
      <c r="I46" s="50">
        <v>7.8534659199287905E-7</v>
      </c>
      <c r="J46" s="50">
        <v>0</v>
      </c>
      <c r="K46" s="50">
        <v>7.1832290696343205E-7</v>
      </c>
      <c r="L46" s="50">
        <v>9.8105120879401998E-5</v>
      </c>
      <c r="M46" s="50">
        <v>4.66244790021539E-5</v>
      </c>
      <c r="N46" s="5"/>
      <c r="O46" s="5"/>
    </row>
    <row r="47" spans="1:15" x14ac:dyDescent="0.3">
      <c r="A47" t="s">
        <v>109</v>
      </c>
      <c r="B47" t="s">
        <v>493</v>
      </c>
      <c r="C47" t="s">
        <v>252</v>
      </c>
      <c r="D47" t="s">
        <v>253</v>
      </c>
      <c r="E47" s="50">
        <v>4.1047909520746002E-2</v>
      </c>
      <c r="F47" s="50">
        <v>5.6344370332620401E-2</v>
      </c>
      <c r="G47" s="50">
        <v>5.0935818631168202E-2</v>
      </c>
      <c r="H47" s="50">
        <v>5.0177261751732302E-2</v>
      </c>
      <c r="I47" s="50">
        <v>5.84629908532842E-2</v>
      </c>
      <c r="J47" s="50">
        <v>5.5458469091988698E-2</v>
      </c>
      <c r="K47" s="50">
        <v>5.6387641421747597E-2</v>
      </c>
      <c r="L47" s="50">
        <v>5.4332016914695698E-2</v>
      </c>
      <c r="M47" s="50">
        <v>7.3431202179767702E-2</v>
      </c>
      <c r="N47" s="5"/>
      <c r="O47" s="5"/>
    </row>
    <row r="48" spans="1:15" x14ac:dyDescent="0.3">
      <c r="A48" t="s">
        <v>109</v>
      </c>
      <c r="B48" t="s">
        <v>493</v>
      </c>
      <c r="C48" t="s">
        <v>256</v>
      </c>
      <c r="D48" t="s">
        <v>257</v>
      </c>
      <c r="E48" s="50">
        <v>0</v>
      </c>
      <c r="F48" s="50">
        <v>0</v>
      </c>
      <c r="G48" s="50">
        <v>0</v>
      </c>
      <c r="H48" s="50">
        <v>3.3503057872868598E-9</v>
      </c>
      <c r="I48" s="50">
        <v>7.8689019773251292E-9</v>
      </c>
      <c r="J48" s="50">
        <v>1.5243355954002799E-8</v>
      </c>
      <c r="K48" s="50">
        <v>0</v>
      </c>
      <c r="L48" s="50">
        <v>0</v>
      </c>
      <c r="M48" s="50">
        <v>0</v>
      </c>
      <c r="N48" s="5"/>
      <c r="O48" s="5"/>
    </row>
    <row r="49" spans="1:15" x14ac:dyDescent="0.3">
      <c r="A49" t="s">
        <v>109</v>
      </c>
      <c r="B49" t="s">
        <v>493</v>
      </c>
      <c r="C49" t="s">
        <v>258</v>
      </c>
      <c r="D49" t="s">
        <v>259</v>
      </c>
      <c r="E49" s="50">
        <v>0</v>
      </c>
      <c r="F49" s="50">
        <v>0</v>
      </c>
      <c r="G49" s="50">
        <v>0</v>
      </c>
      <c r="H49" s="50">
        <v>0</v>
      </c>
      <c r="I49" s="50">
        <v>0</v>
      </c>
      <c r="J49" s="50">
        <v>0</v>
      </c>
      <c r="K49" s="50">
        <v>0</v>
      </c>
      <c r="L49" s="50">
        <v>6.95120903778685E-5</v>
      </c>
      <c r="M49" s="50">
        <v>4.34761154808E-4</v>
      </c>
      <c r="N49" s="5"/>
      <c r="O49" s="5"/>
    </row>
    <row r="50" spans="1:15" x14ac:dyDescent="0.3">
      <c r="A50" t="s">
        <v>109</v>
      </c>
      <c r="B50" t="s">
        <v>493</v>
      </c>
      <c r="C50" t="s">
        <v>16</v>
      </c>
      <c r="D50" t="s">
        <v>260</v>
      </c>
      <c r="E50" s="50">
        <v>4.6233637759566003E-3</v>
      </c>
      <c r="F50" s="50">
        <v>8.6712726376275001E-3</v>
      </c>
      <c r="G50" s="50">
        <v>1.1861776466550801E-2</v>
      </c>
      <c r="H50" s="50">
        <v>1.1589340926018999E-2</v>
      </c>
      <c r="I50" s="50">
        <v>1.04481431262958E-2</v>
      </c>
      <c r="J50" s="50">
        <v>1.02728634179453E-2</v>
      </c>
      <c r="K50" s="50">
        <v>1.1144698952505199E-2</v>
      </c>
      <c r="L50" s="50">
        <v>1.06212505373099E-2</v>
      </c>
      <c r="M50" s="50">
        <v>1.10243120208605E-2</v>
      </c>
      <c r="N50" s="5"/>
      <c r="O50" s="5"/>
    </row>
    <row r="51" spans="1:15" x14ac:dyDescent="0.3">
      <c r="A51" t="s">
        <v>109</v>
      </c>
      <c r="B51" t="s">
        <v>493</v>
      </c>
      <c r="C51" t="s">
        <v>261</v>
      </c>
      <c r="D51" t="s">
        <v>262</v>
      </c>
      <c r="E51" s="50">
        <v>0</v>
      </c>
      <c r="F51" s="50">
        <v>1.8748697594870301E-5</v>
      </c>
      <c r="G51" s="50">
        <v>0</v>
      </c>
      <c r="H51" s="50">
        <v>0</v>
      </c>
      <c r="I51" s="50">
        <v>0</v>
      </c>
      <c r="J51" s="50">
        <v>0</v>
      </c>
      <c r="K51" s="50">
        <v>0</v>
      </c>
      <c r="L51" s="50">
        <v>0</v>
      </c>
      <c r="M51" s="50">
        <v>9.9560080597827202E-5</v>
      </c>
      <c r="N51" s="5"/>
      <c r="O51" s="5"/>
    </row>
    <row r="52" spans="1:15" x14ac:dyDescent="0.3">
      <c r="A52" t="s">
        <v>109</v>
      </c>
      <c r="B52" t="s">
        <v>493</v>
      </c>
      <c r="C52" t="s">
        <v>18</v>
      </c>
      <c r="D52" t="s">
        <v>263</v>
      </c>
      <c r="E52" s="50">
        <v>5.7108567009180001E-4</v>
      </c>
      <c r="F52" s="50">
        <v>0</v>
      </c>
      <c r="G52" s="50">
        <v>9.5392939063343807E-5</v>
      </c>
      <c r="H52" s="50">
        <v>2.5677413614920002E-4</v>
      </c>
      <c r="I52" s="50">
        <v>6.4622177153480002E-4</v>
      </c>
      <c r="J52" s="50">
        <v>1.2199257769980001E-4</v>
      </c>
      <c r="K52" s="50">
        <v>1.0723319672E-4</v>
      </c>
      <c r="L52" s="50">
        <v>7.011373930758E-4</v>
      </c>
      <c r="M52" s="50">
        <v>7.6902313749840001E-4</v>
      </c>
      <c r="N52" s="5"/>
      <c r="O52" s="5"/>
    </row>
    <row r="53" spans="1:15" x14ac:dyDescent="0.3">
      <c r="A53" t="s">
        <v>109</v>
      </c>
      <c r="B53" t="s">
        <v>493</v>
      </c>
      <c r="C53" t="s">
        <v>314</v>
      </c>
      <c r="D53" t="s">
        <v>315</v>
      </c>
      <c r="E53" s="50">
        <v>0</v>
      </c>
      <c r="F53" s="50">
        <v>4.8592249469790001E-4</v>
      </c>
      <c r="G53" s="50">
        <v>6.4305364987410005E-4</v>
      </c>
      <c r="H53" s="50">
        <v>2.426827500079E-4</v>
      </c>
      <c r="I53" s="50">
        <v>3.9344509886625596E-9</v>
      </c>
      <c r="J53" s="50">
        <v>0</v>
      </c>
      <c r="K53" s="50">
        <v>0</v>
      </c>
      <c r="L53" s="50">
        <v>0</v>
      </c>
      <c r="M53" s="50">
        <v>0</v>
      </c>
      <c r="N53" s="5"/>
      <c r="O53" s="5"/>
    </row>
    <row r="54" spans="1:15" x14ac:dyDescent="0.3">
      <c r="A54" t="s">
        <v>109</v>
      </c>
      <c r="B54" t="s">
        <v>493</v>
      </c>
      <c r="C54" t="s">
        <v>269</v>
      </c>
      <c r="D54" t="s">
        <v>270</v>
      </c>
      <c r="E54" s="50">
        <v>5.1640725487032401E-5</v>
      </c>
      <c r="F54" s="50">
        <v>0</v>
      </c>
      <c r="G54" s="50">
        <v>1.4468199020359999E-5</v>
      </c>
      <c r="H54" s="50">
        <v>2.3452140511008E-7</v>
      </c>
      <c r="I54" s="50">
        <v>0</v>
      </c>
      <c r="J54" s="50">
        <v>0</v>
      </c>
      <c r="K54" s="50">
        <v>1.4046261971959999E-4</v>
      </c>
      <c r="L54" s="50">
        <v>6.6991783859859998E-4</v>
      </c>
      <c r="M54" s="50">
        <v>8.9713815209830001E-4</v>
      </c>
      <c r="N54" s="5"/>
      <c r="O54" s="5"/>
    </row>
    <row r="55" spans="1:15" x14ac:dyDescent="0.3">
      <c r="A55" t="s">
        <v>109</v>
      </c>
      <c r="B55" t="s">
        <v>493</v>
      </c>
      <c r="C55" t="s">
        <v>273</v>
      </c>
      <c r="D55" t="s">
        <v>274</v>
      </c>
      <c r="E55" s="50">
        <v>0</v>
      </c>
      <c r="F55" s="50">
        <v>0</v>
      </c>
      <c r="G55" s="50">
        <v>0</v>
      </c>
      <c r="H55" s="50">
        <v>0</v>
      </c>
      <c r="I55" s="50">
        <v>0</v>
      </c>
      <c r="J55" s="50">
        <v>0</v>
      </c>
      <c r="K55" s="50">
        <v>0</v>
      </c>
      <c r="L55" s="50">
        <v>2.9700581861995899E-5</v>
      </c>
      <c r="M55" s="50">
        <v>0</v>
      </c>
      <c r="N55" s="5"/>
      <c r="O55" s="5"/>
    </row>
    <row r="56" spans="1:15" x14ac:dyDescent="0.3">
      <c r="A56" t="s">
        <v>109</v>
      </c>
      <c r="B56" t="s">
        <v>493</v>
      </c>
      <c r="C56" t="s">
        <v>316</v>
      </c>
      <c r="D56" t="s">
        <v>317</v>
      </c>
      <c r="E56" s="50">
        <v>0</v>
      </c>
      <c r="F56" s="50">
        <v>0</v>
      </c>
      <c r="G56" s="50">
        <v>2.2009700125169999E-4</v>
      </c>
      <c r="H56" s="50">
        <v>0</v>
      </c>
      <c r="I56" s="50">
        <v>0</v>
      </c>
      <c r="J56" s="50">
        <v>0</v>
      </c>
      <c r="K56" s="50">
        <v>0</v>
      </c>
      <c r="L56" s="50">
        <v>0</v>
      </c>
      <c r="M56" s="50">
        <v>0</v>
      </c>
      <c r="N56" s="5"/>
      <c r="O56" s="5"/>
    </row>
    <row r="57" spans="1:15" x14ac:dyDescent="0.3">
      <c r="A57" t="s">
        <v>109</v>
      </c>
      <c r="B57" t="s">
        <v>493</v>
      </c>
      <c r="C57" t="s">
        <v>57</v>
      </c>
      <c r="D57" t="s">
        <v>318</v>
      </c>
      <c r="E57" s="50">
        <v>0</v>
      </c>
      <c r="F57" s="50">
        <v>0</v>
      </c>
      <c r="G57" s="50">
        <v>0</v>
      </c>
      <c r="H57" s="50">
        <v>3.3503057872868598E-9</v>
      </c>
      <c r="I57" s="50">
        <v>0</v>
      </c>
      <c r="J57" s="50">
        <v>0</v>
      </c>
      <c r="K57" s="50">
        <v>0</v>
      </c>
      <c r="L57" s="50">
        <v>0</v>
      </c>
      <c r="M57" s="50">
        <v>0</v>
      </c>
      <c r="N57" s="5"/>
      <c r="O57" s="5"/>
    </row>
    <row r="58" spans="1:15" x14ac:dyDescent="0.3">
      <c r="A58" t="s">
        <v>109</v>
      </c>
      <c r="B58" t="s">
        <v>493</v>
      </c>
      <c r="C58" t="s">
        <v>20</v>
      </c>
      <c r="D58" t="s">
        <v>319</v>
      </c>
      <c r="E58" s="50">
        <v>1.4337865170089999E-3</v>
      </c>
      <c r="F58" s="50">
        <v>1.3147742923208001E-3</v>
      </c>
      <c r="G58" s="50">
        <v>3.2748114301505002E-3</v>
      </c>
      <c r="H58" s="50">
        <v>7.0494018591707999E-3</v>
      </c>
      <c r="I58" s="50">
        <v>5.7386328340235998E-3</v>
      </c>
      <c r="J58" s="50">
        <v>3.7856722078206E-3</v>
      </c>
      <c r="K58" s="50">
        <v>2.122312246876E-3</v>
      </c>
      <c r="L58" s="50">
        <v>2.5792876306413E-3</v>
      </c>
      <c r="M58" s="50">
        <v>1.5907500566262E-3</v>
      </c>
      <c r="N58" s="5"/>
      <c r="O58" s="5"/>
    </row>
    <row r="59" spans="1:15" x14ac:dyDescent="0.3">
      <c r="A59" t="s">
        <v>109</v>
      </c>
      <c r="B59" t="s">
        <v>493</v>
      </c>
      <c r="C59" t="s">
        <v>283</v>
      </c>
      <c r="D59" t="s">
        <v>284</v>
      </c>
      <c r="E59" s="50">
        <v>9.468114379765E-4</v>
      </c>
      <c r="F59" s="50">
        <v>5.1108324687029999E-4</v>
      </c>
      <c r="G59" s="50">
        <v>0</v>
      </c>
      <c r="H59" s="50">
        <v>0</v>
      </c>
      <c r="I59" s="50">
        <v>5.3032858321280004E-4</v>
      </c>
      <c r="J59" s="50">
        <v>0</v>
      </c>
      <c r="K59" s="50">
        <v>0</v>
      </c>
      <c r="L59" s="50">
        <v>3.4795080239379998E-4</v>
      </c>
      <c r="M59" s="50">
        <v>0</v>
      </c>
      <c r="N59" s="5"/>
      <c r="O59" s="5"/>
    </row>
    <row r="60" spans="1:15" x14ac:dyDescent="0.3">
      <c r="A60" t="s">
        <v>109</v>
      </c>
      <c r="B60" t="s">
        <v>493</v>
      </c>
      <c r="C60" t="s">
        <v>285</v>
      </c>
      <c r="D60" t="s">
        <v>286</v>
      </c>
      <c r="E60" s="50">
        <v>1.0510406481478E-3</v>
      </c>
      <c r="F60" s="50">
        <v>8.1244356244438202E-5</v>
      </c>
      <c r="G60" s="50">
        <v>2.5713127187852199E-5</v>
      </c>
      <c r="H60" s="50">
        <v>0</v>
      </c>
      <c r="I60" s="50">
        <v>0</v>
      </c>
      <c r="J60" s="50">
        <v>5.0811186513342599E-6</v>
      </c>
      <c r="K60" s="50">
        <v>6.4339918032012505E-5</v>
      </c>
      <c r="L60" s="50">
        <v>1.018305663839E-4</v>
      </c>
      <c r="M60" s="50">
        <v>6.1969120635335002E-3</v>
      </c>
      <c r="N60" s="5"/>
      <c r="O60" s="5"/>
    </row>
    <row r="61" spans="1:15" x14ac:dyDescent="0.3">
      <c r="A61" t="s">
        <v>109</v>
      </c>
      <c r="B61" t="s">
        <v>493</v>
      </c>
      <c r="C61" t="s">
        <v>290</v>
      </c>
      <c r="D61" t="s">
        <v>291</v>
      </c>
      <c r="E61" s="50">
        <v>7.8967782338876004E-3</v>
      </c>
      <c r="F61" s="50">
        <v>9.5968302174447E-3</v>
      </c>
      <c r="G61" s="50">
        <v>1.32496533830695E-2</v>
      </c>
      <c r="H61" s="50">
        <v>1.2780662759697199E-2</v>
      </c>
      <c r="I61" s="50">
        <v>1.5491566339524801E-2</v>
      </c>
      <c r="J61" s="50">
        <v>1.85356515407788E-2</v>
      </c>
      <c r="K61" s="50">
        <v>1.62335060641161E-2</v>
      </c>
      <c r="L61" s="50">
        <v>6.0034804423315996E-3</v>
      </c>
      <c r="M61" s="50">
        <v>8.7701320243646698E-5</v>
      </c>
      <c r="N61" s="5"/>
      <c r="O61" s="5"/>
    </row>
    <row r="62" spans="1:15" x14ac:dyDescent="0.3">
      <c r="A62" t="s">
        <v>109</v>
      </c>
      <c r="B62" t="s">
        <v>493</v>
      </c>
      <c r="C62" t="s">
        <v>295</v>
      </c>
      <c r="D62" t="s">
        <v>296</v>
      </c>
      <c r="E62" s="50">
        <v>3.03768973453132E-5</v>
      </c>
      <c r="F62" s="50">
        <v>6.0620788890079996E-4</v>
      </c>
      <c r="G62" s="50">
        <v>6.3830289795699998E-4</v>
      </c>
      <c r="H62" s="50">
        <v>5.7960290120059996E-4</v>
      </c>
      <c r="I62" s="50">
        <v>0</v>
      </c>
      <c r="J62" s="50">
        <v>0</v>
      </c>
      <c r="K62" s="50">
        <v>2.2284774009559999E-4</v>
      </c>
      <c r="L62" s="50">
        <v>8.4249519097790002E-4</v>
      </c>
      <c r="M62" s="50">
        <v>1.0990701280187999E-3</v>
      </c>
      <c r="N62" s="5"/>
      <c r="O62" s="5"/>
    </row>
    <row r="63" spans="1:15" x14ac:dyDescent="0.3">
      <c r="A63" t="s">
        <v>109</v>
      </c>
      <c r="B63" t="s">
        <v>493</v>
      </c>
      <c r="C63" t="s">
        <v>304</v>
      </c>
      <c r="D63" t="s">
        <v>305</v>
      </c>
      <c r="E63" s="50">
        <v>0</v>
      </c>
      <c r="F63" s="50">
        <v>0</v>
      </c>
      <c r="G63" s="50">
        <v>0</v>
      </c>
      <c r="H63" s="50">
        <v>0</v>
      </c>
      <c r="I63" s="50">
        <v>0</v>
      </c>
      <c r="J63" s="50">
        <v>0</v>
      </c>
      <c r="K63" s="50">
        <v>2.6164899999685099E-7</v>
      </c>
      <c r="L63" s="50">
        <v>0</v>
      </c>
      <c r="M63" s="50">
        <v>0</v>
      </c>
      <c r="N63" s="5"/>
      <c r="O63" s="5"/>
    </row>
    <row r="64" spans="1:15" x14ac:dyDescent="0.3">
      <c r="A64" t="s">
        <v>109</v>
      </c>
      <c r="B64" t="s">
        <v>493</v>
      </c>
      <c r="C64" t="s">
        <v>306</v>
      </c>
      <c r="D64" t="s">
        <v>307</v>
      </c>
      <c r="E64" s="50">
        <v>1.2484904808923E-3</v>
      </c>
      <c r="F64" s="50">
        <v>8.905631357563E-4</v>
      </c>
      <c r="G64" s="50">
        <v>9.1715869782020001E-4</v>
      </c>
      <c r="H64" s="50">
        <v>2.2589771801359999E-4</v>
      </c>
      <c r="I64" s="50">
        <v>7.8689019773251306E-5</v>
      </c>
      <c r="J64" s="50">
        <v>2.0324474605336999E-5</v>
      </c>
      <c r="K64" s="50">
        <v>0</v>
      </c>
      <c r="L64" s="50">
        <v>1.7846570488040999E-3</v>
      </c>
      <c r="M64" s="50">
        <v>2.2281475059946002E-3</v>
      </c>
      <c r="N64" s="5"/>
      <c r="O64" s="5"/>
    </row>
    <row r="65" spans="1:15" x14ac:dyDescent="0.3">
      <c r="A65" t="s">
        <v>109</v>
      </c>
      <c r="B65" t="s">
        <v>493</v>
      </c>
      <c r="C65" t="s">
        <v>308</v>
      </c>
      <c r="D65" t="s">
        <v>309</v>
      </c>
      <c r="E65" s="50"/>
      <c r="F65" s="50"/>
      <c r="G65" s="50"/>
      <c r="H65" s="50"/>
      <c r="I65" s="50"/>
      <c r="J65" s="50">
        <v>0</v>
      </c>
      <c r="K65" s="50">
        <v>0</v>
      </c>
      <c r="L65" s="50">
        <v>0</v>
      </c>
      <c r="M65" s="50">
        <v>7.4854329859951198E-6</v>
      </c>
      <c r="N65" s="5"/>
      <c r="O65" s="5"/>
    </row>
    <row r="66" spans="1:15" x14ac:dyDescent="0.3">
      <c r="A66" t="s">
        <v>109</v>
      </c>
      <c r="B66" t="s">
        <v>493</v>
      </c>
      <c r="C66" t="s">
        <v>310</v>
      </c>
      <c r="D66" t="s">
        <v>311</v>
      </c>
      <c r="E66" s="50">
        <v>3.1889590890866397E-2</v>
      </c>
      <c r="F66" s="50">
        <v>3.0405984679727799E-2</v>
      </c>
      <c r="G66" s="50">
        <v>3.6738037745000403E-2</v>
      </c>
      <c r="H66" s="50">
        <v>4.1336565298495997E-2</v>
      </c>
      <c r="I66" s="50">
        <v>4.6461148769369499E-2</v>
      </c>
      <c r="J66" s="50">
        <v>5.2219012058067803E-2</v>
      </c>
      <c r="K66" s="50">
        <v>3.9147442974807503E-2</v>
      </c>
      <c r="L66" s="50">
        <v>4.9639481969290203E-2</v>
      </c>
      <c r="M66" s="50">
        <v>5.6962856502500402E-2</v>
      </c>
      <c r="N66" s="5"/>
      <c r="O66" s="5"/>
    </row>
    <row r="67" spans="1:15" x14ac:dyDescent="0.3">
      <c r="A67" t="s">
        <v>109</v>
      </c>
      <c r="B67" t="s">
        <v>493</v>
      </c>
      <c r="C67" t="s">
        <v>82</v>
      </c>
      <c r="D67" t="s">
        <v>320</v>
      </c>
      <c r="E67" s="50">
        <v>0</v>
      </c>
      <c r="F67" s="50">
        <v>0</v>
      </c>
      <c r="G67" s="50">
        <v>1.9252295118720001E-4</v>
      </c>
      <c r="H67" s="50">
        <v>0</v>
      </c>
      <c r="I67" s="50">
        <v>0</v>
      </c>
      <c r="J67" s="50">
        <v>0</v>
      </c>
      <c r="K67" s="50">
        <v>0</v>
      </c>
      <c r="L67" s="50">
        <v>2.6010921006680001E-4</v>
      </c>
      <c r="M67" s="50">
        <v>3.4605522503160002E-4</v>
      </c>
      <c r="N67" s="5"/>
      <c r="O67" s="5"/>
    </row>
    <row r="68" spans="1:15" x14ac:dyDescent="0.3">
      <c r="A68" t="s">
        <v>159</v>
      </c>
      <c r="B68" t="s">
        <v>493</v>
      </c>
      <c r="C68" t="s">
        <v>252</v>
      </c>
      <c r="D68" t="s">
        <v>253</v>
      </c>
      <c r="E68" s="50">
        <v>1.27096462320562E-2</v>
      </c>
      <c r="F68" s="50">
        <v>1.80112721597156E-2</v>
      </c>
      <c r="G68" s="50">
        <v>4.6977730244847004E-3</v>
      </c>
      <c r="H68" s="50">
        <v>6.0701400078958002E-3</v>
      </c>
      <c r="I68" s="50">
        <v>5.4294455934020998E-3</v>
      </c>
      <c r="J68" s="50">
        <v>4.7237252140749E-3</v>
      </c>
      <c r="K68" s="50">
        <v>1.30888670407109E-2</v>
      </c>
      <c r="L68" s="50">
        <v>2.4342154572186799E-2</v>
      </c>
      <c r="M68" s="50">
        <v>3.2499009309321203E-2</v>
      </c>
      <c r="N68" s="5"/>
      <c r="O68" s="5"/>
    </row>
    <row r="69" spans="1:15" x14ac:dyDescent="0.3">
      <c r="A69" t="s">
        <v>159</v>
      </c>
      <c r="B69" t="s">
        <v>493</v>
      </c>
      <c r="C69" t="s">
        <v>254</v>
      </c>
      <c r="D69" t="s">
        <v>255</v>
      </c>
      <c r="E69" s="50">
        <v>0</v>
      </c>
      <c r="F69" s="50">
        <v>0</v>
      </c>
      <c r="G69" s="50">
        <v>2.1292011655447601E-6</v>
      </c>
      <c r="H69" s="50">
        <v>3.9577201492678203E-6</v>
      </c>
      <c r="I69" s="50">
        <v>7.4060305318485896E-6</v>
      </c>
      <c r="J69" s="50">
        <v>4.5533780720290299E-6</v>
      </c>
      <c r="K69" s="50">
        <v>3.36271468906915E-5</v>
      </c>
      <c r="L69" s="50">
        <v>1.7764478714640399E-5</v>
      </c>
      <c r="M69" s="50">
        <v>3.2561042153479198E-6</v>
      </c>
      <c r="N69" s="5"/>
      <c r="O69" s="5"/>
    </row>
    <row r="70" spans="1:15" x14ac:dyDescent="0.3">
      <c r="A70" t="s">
        <v>159</v>
      </c>
      <c r="B70" t="s">
        <v>493</v>
      </c>
      <c r="C70" t="s">
        <v>256</v>
      </c>
      <c r="D70" t="s">
        <v>257</v>
      </c>
      <c r="E70" s="50">
        <v>2.6277195601550999E-6</v>
      </c>
      <c r="F70" s="50">
        <v>0</v>
      </c>
      <c r="G70" s="50">
        <v>5.5738250406930999E-8</v>
      </c>
      <c r="H70" s="50">
        <v>0</v>
      </c>
      <c r="I70" s="50">
        <v>0</v>
      </c>
      <c r="J70" s="50">
        <v>0</v>
      </c>
      <c r="K70" s="50">
        <v>1.73873561999439E-8</v>
      </c>
      <c r="L70" s="50">
        <v>5.7474344233597098E-7</v>
      </c>
      <c r="M70" s="50">
        <v>4.0588556701012902E-8</v>
      </c>
      <c r="N70" s="5"/>
      <c r="O70" s="5"/>
    </row>
    <row r="71" spans="1:15" x14ac:dyDescent="0.3">
      <c r="A71" t="s">
        <v>159</v>
      </c>
      <c r="B71" t="s">
        <v>493</v>
      </c>
      <c r="C71" t="s">
        <v>258</v>
      </c>
      <c r="D71" t="s">
        <v>259</v>
      </c>
      <c r="E71" s="50">
        <v>0</v>
      </c>
      <c r="F71" s="50">
        <v>0</v>
      </c>
      <c r="G71" s="50">
        <v>0</v>
      </c>
      <c r="H71" s="50">
        <v>3.5389449918937297E-8</v>
      </c>
      <c r="I71" s="50">
        <v>0</v>
      </c>
      <c r="J71" s="50">
        <v>0</v>
      </c>
      <c r="K71" s="50">
        <v>0</v>
      </c>
      <c r="L71" s="50">
        <v>0</v>
      </c>
      <c r="M71" s="50">
        <v>0</v>
      </c>
      <c r="N71" s="5"/>
      <c r="O71" s="5"/>
    </row>
    <row r="72" spans="1:15" x14ac:dyDescent="0.3">
      <c r="A72" t="s">
        <v>159</v>
      </c>
      <c r="B72" t="s">
        <v>493</v>
      </c>
      <c r="C72" t="s">
        <v>16</v>
      </c>
      <c r="D72" t="s">
        <v>260</v>
      </c>
      <c r="E72" s="50">
        <v>3.1138476787837999E-3</v>
      </c>
      <c r="F72" s="50">
        <v>2.3997282323562998E-3</v>
      </c>
      <c r="G72" s="50">
        <v>6.1371715375550004E-4</v>
      </c>
      <c r="H72" s="50">
        <v>6.9123853229989996E-4</v>
      </c>
      <c r="I72" s="50">
        <v>2.5139765417479999E-4</v>
      </c>
      <c r="J72" s="50">
        <v>2.7282637208438403E-7</v>
      </c>
      <c r="K72" s="50">
        <v>2.3177345814525201E-5</v>
      </c>
      <c r="L72" s="50">
        <v>6.173585658652E-4</v>
      </c>
      <c r="M72" s="50">
        <v>1.6461906826796E-3</v>
      </c>
      <c r="N72" s="5"/>
      <c r="O72" s="5"/>
    </row>
    <row r="73" spans="1:15" x14ac:dyDescent="0.3">
      <c r="A73" t="s">
        <v>159</v>
      </c>
      <c r="B73" t="s">
        <v>493</v>
      </c>
      <c r="C73" t="s">
        <v>321</v>
      </c>
      <c r="D73" t="s">
        <v>322</v>
      </c>
      <c r="E73" s="50">
        <v>2.5823913977419998E-4</v>
      </c>
      <c r="F73" s="50">
        <v>0</v>
      </c>
      <c r="G73" s="50">
        <v>1.0324730552377999E-3</v>
      </c>
      <c r="H73" s="50">
        <v>8.54761383892E-4</v>
      </c>
      <c r="I73" s="50">
        <v>0</v>
      </c>
      <c r="J73" s="50">
        <v>0</v>
      </c>
      <c r="K73" s="50">
        <v>0</v>
      </c>
      <c r="L73" s="50">
        <v>0</v>
      </c>
      <c r="M73" s="50">
        <v>0</v>
      </c>
      <c r="N73" s="5"/>
      <c r="O73" s="5"/>
    </row>
    <row r="74" spans="1:15" x14ac:dyDescent="0.3">
      <c r="A74" t="s">
        <v>159</v>
      </c>
      <c r="B74" t="s">
        <v>493</v>
      </c>
      <c r="C74" t="s">
        <v>261</v>
      </c>
      <c r="D74" t="s">
        <v>262</v>
      </c>
      <c r="E74" s="50">
        <v>6.8320708564032694E-5</v>
      </c>
      <c r="F74" s="50">
        <v>0</v>
      </c>
      <c r="G74" s="50">
        <v>2.1450865669107401E-5</v>
      </c>
      <c r="H74" s="50">
        <v>2.9491208265780998E-9</v>
      </c>
      <c r="I74" s="50">
        <v>2.4721587576927599E-7</v>
      </c>
      <c r="J74" s="50">
        <v>6.5384251240912702E-7</v>
      </c>
      <c r="K74" s="50">
        <v>0</v>
      </c>
      <c r="L74" s="50">
        <v>1.6122955370789999E-4</v>
      </c>
      <c r="M74" s="50">
        <v>4.0953853711319998E-4</v>
      </c>
      <c r="N74" s="5"/>
      <c r="O74" s="5"/>
    </row>
    <row r="75" spans="1:15" x14ac:dyDescent="0.3">
      <c r="A75" t="s">
        <v>159</v>
      </c>
      <c r="B75" t="s">
        <v>493</v>
      </c>
      <c r="C75" t="s">
        <v>18</v>
      </c>
      <c r="D75" t="s">
        <v>263</v>
      </c>
      <c r="E75" s="50">
        <v>8.4066692631006898E-2</v>
      </c>
      <c r="F75" s="50">
        <v>8.5083381600312993E-2</v>
      </c>
      <c r="G75" s="50">
        <v>7.2128495402142098E-2</v>
      </c>
      <c r="H75" s="50">
        <v>5.6928114997063503E-2</v>
      </c>
      <c r="I75" s="50">
        <v>3.2804759802076901E-2</v>
      </c>
      <c r="J75" s="50">
        <v>2.1632454785503401E-2</v>
      </c>
      <c r="K75" s="50">
        <v>2.66065758347372E-2</v>
      </c>
      <c r="L75" s="50">
        <v>5.3841447007122401E-2</v>
      </c>
      <c r="M75" s="50">
        <v>6.5471524721116406E-2</v>
      </c>
      <c r="N75" s="5"/>
      <c r="O75" s="5"/>
    </row>
    <row r="76" spans="1:15" x14ac:dyDescent="0.3">
      <c r="A76" t="s">
        <v>159</v>
      </c>
      <c r="B76" t="s">
        <v>493</v>
      </c>
      <c r="C76" t="s">
        <v>264</v>
      </c>
      <c r="D76" t="s">
        <v>265</v>
      </c>
      <c r="E76" s="50">
        <v>1.57663173609306E-5</v>
      </c>
      <c r="F76" s="50">
        <v>0</v>
      </c>
      <c r="G76" s="50">
        <v>1.5328018861906001E-5</v>
      </c>
      <c r="H76" s="50">
        <v>0</v>
      </c>
      <c r="I76" s="50">
        <v>0</v>
      </c>
      <c r="J76" s="50">
        <v>0</v>
      </c>
      <c r="K76" s="50">
        <v>0</v>
      </c>
      <c r="L76" s="50">
        <v>7.0090663699508697E-5</v>
      </c>
      <c r="M76" s="50">
        <v>0</v>
      </c>
      <c r="N76" s="5"/>
      <c r="O76" s="5"/>
    </row>
    <row r="77" spans="1:15" x14ac:dyDescent="0.3">
      <c r="A77" t="s">
        <v>159</v>
      </c>
      <c r="B77" t="s">
        <v>493</v>
      </c>
      <c r="C77" t="s">
        <v>5</v>
      </c>
      <c r="D77" t="s">
        <v>268</v>
      </c>
      <c r="E77" s="50">
        <v>0</v>
      </c>
      <c r="F77" s="50">
        <v>0</v>
      </c>
      <c r="G77" s="50">
        <v>0</v>
      </c>
      <c r="H77" s="50">
        <v>0</v>
      </c>
      <c r="I77" s="50">
        <v>0</v>
      </c>
      <c r="J77" s="50">
        <v>0</v>
      </c>
      <c r="K77" s="50">
        <v>0</v>
      </c>
      <c r="L77" s="50">
        <v>2.0286340794539999E-4</v>
      </c>
      <c r="M77" s="50">
        <v>0</v>
      </c>
      <c r="N77" s="5"/>
      <c r="O77" s="5"/>
    </row>
    <row r="78" spans="1:15" x14ac:dyDescent="0.3">
      <c r="A78" t="s">
        <v>159</v>
      </c>
      <c r="B78" t="s">
        <v>493</v>
      </c>
      <c r="C78" t="s">
        <v>314</v>
      </c>
      <c r="D78" t="s">
        <v>315</v>
      </c>
      <c r="E78" s="50">
        <v>1.8407175518886501E-2</v>
      </c>
      <c r="F78" s="50">
        <v>1.4260125782131299E-2</v>
      </c>
      <c r="G78" s="50">
        <v>1.42944644846103E-2</v>
      </c>
      <c r="H78" s="50">
        <v>1.58399668383379E-2</v>
      </c>
      <c r="I78" s="50">
        <v>9.0406810949686008E-3</v>
      </c>
      <c r="J78" s="50">
        <v>3.1559896176300002E-4</v>
      </c>
      <c r="K78" s="50">
        <v>3.3470660684890001E-4</v>
      </c>
      <c r="L78" s="50">
        <v>1.4474808459235799E-2</v>
      </c>
      <c r="M78" s="50">
        <v>1.16674061156878E-2</v>
      </c>
      <c r="N78" s="5"/>
      <c r="O78" s="5"/>
    </row>
    <row r="79" spans="1:15" x14ac:dyDescent="0.3">
      <c r="A79" t="s">
        <v>159</v>
      </c>
      <c r="B79" t="s">
        <v>493</v>
      </c>
      <c r="C79" t="s">
        <v>50</v>
      </c>
      <c r="D79" t="s">
        <v>323</v>
      </c>
      <c r="E79" s="50">
        <v>0</v>
      </c>
      <c r="F79" s="50">
        <v>0</v>
      </c>
      <c r="G79" s="50">
        <v>0</v>
      </c>
      <c r="H79" s="50">
        <v>0</v>
      </c>
      <c r="I79" s="50">
        <v>0</v>
      </c>
      <c r="J79" s="50">
        <v>0</v>
      </c>
      <c r="K79" s="50">
        <v>8.6936780999719502E-9</v>
      </c>
      <c r="L79" s="50">
        <v>0</v>
      </c>
      <c r="M79" s="50">
        <v>0</v>
      </c>
      <c r="N79" s="5"/>
      <c r="O79" s="5"/>
    </row>
    <row r="80" spans="1:15" x14ac:dyDescent="0.3">
      <c r="A80" t="s">
        <v>159</v>
      </c>
      <c r="B80" t="s">
        <v>493</v>
      </c>
      <c r="C80" t="s">
        <v>269</v>
      </c>
      <c r="D80" t="s">
        <v>270</v>
      </c>
      <c r="E80" s="50">
        <v>2.2497194737072001E-3</v>
      </c>
      <c r="F80" s="50">
        <v>2.6903276716296999E-3</v>
      </c>
      <c r="G80" s="50">
        <v>2.8038346531700001E-3</v>
      </c>
      <c r="H80" s="50">
        <v>4.1336853416272003E-3</v>
      </c>
      <c r="I80" s="50">
        <v>9.1553718517569001E-3</v>
      </c>
      <c r="J80" s="50">
        <v>6.339351246626E-3</v>
      </c>
      <c r="K80" s="50">
        <v>4.1217206024261998E-3</v>
      </c>
      <c r="L80" s="50">
        <v>2.2550574126429999E-2</v>
      </c>
      <c r="M80" s="50">
        <v>3.11717995839151E-2</v>
      </c>
      <c r="N80" s="5"/>
      <c r="O80" s="5"/>
    </row>
    <row r="81" spans="1:15" x14ac:dyDescent="0.3">
      <c r="A81" t="s">
        <v>159</v>
      </c>
      <c r="B81" t="s">
        <v>493</v>
      </c>
      <c r="C81" t="s">
        <v>273</v>
      </c>
      <c r="D81" t="s">
        <v>274</v>
      </c>
      <c r="E81" s="50">
        <v>2.0233440613190001E-4</v>
      </c>
      <c r="F81" s="50">
        <v>0</v>
      </c>
      <c r="G81" s="50">
        <v>0</v>
      </c>
      <c r="H81" s="50">
        <v>0</v>
      </c>
      <c r="I81" s="50">
        <v>0</v>
      </c>
      <c r="J81" s="50">
        <v>0</v>
      </c>
      <c r="K81" s="50">
        <v>0</v>
      </c>
      <c r="L81" s="50">
        <v>4.092944306732E-4</v>
      </c>
      <c r="M81" s="50">
        <v>4.0769852254269999E-4</v>
      </c>
      <c r="N81" s="5"/>
      <c r="O81" s="5"/>
    </row>
    <row r="82" spans="1:15" x14ac:dyDescent="0.3">
      <c r="A82" t="s">
        <v>159</v>
      </c>
      <c r="B82" t="s">
        <v>493</v>
      </c>
      <c r="C82" t="s">
        <v>57</v>
      </c>
      <c r="D82" t="s">
        <v>318</v>
      </c>
      <c r="E82" s="50">
        <v>0</v>
      </c>
      <c r="F82" s="50">
        <v>0</v>
      </c>
      <c r="G82" s="50">
        <v>0</v>
      </c>
      <c r="H82" s="50">
        <v>0</v>
      </c>
      <c r="I82" s="50">
        <v>0</v>
      </c>
      <c r="J82" s="50">
        <v>0</v>
      </c>
      <c r="K82" s="50">
        <v>0</v>
      </c>
      <c r="L82" s="50">
        <v>0</v>
      </c>
      <c r="M82" s="50">
        <v>9.9216471935809406E-8</v>
      </c>
      <c r="N82" s="5"/>
      <c r="O82" s="5"/>
    </row>
    <row r="83" spans="1:15" x14ac:dyDescent="0.3">
      <c r="A83" t="s">
        <v>159</v>
      </c>
      <c r="B83" t="s">
        <v>493</v>
      </c>
      <c r="C83" t="s">
        <v>277</v>
      </c>
      <c r="D83" t="s">
        <v>278</v>
      </c>
      <c r="E83" s="50">
        <v>0</v>
      </c>
      <c r="F83" s="50">
        <v>0</v>
      </c>
      <c r="G83" s="50">
        <v>0</v>
      </c>
      <c r="H83" s="50">
        <v>0</v>
      </c>
      <c r="I83" s="50">
        <v>0</v>
      </c>
      <c r="J83" s="50">
        <v>0</v>
      </c>
      <c r="K83" s="50">
        <v>0</v>
      </c>
      <c r="L83" s="50">
        <v>5.0465277863646196E-7</v>
      </c>
      <c r="M83" s="50">
        <v>0</v>
      </c>
      <c r="N83" s="5"/>
      <c r="O83" s="5"/>
    </row>
    <row r="84" spans="1:15" x14ac:dyDescent="0.3">
      <c r="A84" t="s">
        <v>159</v>
      </c>
      <c r="B84" t="s">
        <v>493</v>
      </c>
      <c r="C84" t="s">
        <v>20</v>
      </c>
      <c r="D84" t="s">
        <v>319</v>
      </c>
      <c r="E84" s="50">
        <v>9.6227878608740004E-4</v>
      </c>
      <c r="F84" s="50">
        <v>1.8696461150469999E-3</v>
      </c>
      <c r="G84" s="50">
        <v>2.5428598040272E-3</v>
      </c>
      <c r="H84" s="50">
        <v>1.3011344139612999E-3</v>
      </c>
      <c r="I84" s="50">
        <v>1.3610174077808999E-3</v>
      </c>
      <c r="J84" s="50">
        <v>0</v>
      </c>
      <c r="K84" s="50">
        <v>1.6471955364407E-3</v>
      </c>
      <c r="L84" s="50">
        <v>1.704282524119E-3</v>
      </c>
      <c r="M84" s="50">
        <v>2.1800068705717002E-3</v>
      </c>
      <c r="N84" s="5"/>
      <c r="O84" s="5"/>
    </row>
    <row r="85" spans="1:15" x14ac:dyDescent="0.3">
      <c r="A85" t="s">
        <v>159</v>
      </c>
      <c r="B85" t="s">
        <v>493</v>
      </c>
      <c r="C85" t="s">
        <v>7</v>
      </c>
      <c r="D85" t="s">
        <v>324</v>
      </c>
      <c r="E85" s="50">
        <v>0</v>
      </c>
      <c r="F85" s="50">
        <v>0</v>
      </c>
      <c r="G85" s="50">
        <v>0</v>
      </c>
      <c r="H85" s="50">
        <v>0</v>
      </c>
      <c r="I85" s="50">
        <v>0</v>
      </c>
      <c r="J85" s="50">
        <v>1.5993270087705201E-7</v>
      </c>
      <c r="K85" s="50">
        <v>0</v>
      </c>
      <c r="L85" s="50">
        <v>2.3129919020837801E-7</v>
      </c>
      <c r="M85" s="50">
        <v>2.9268859221063698E-6</v>
      </c>
      <c r="N85" s="5"/>
      <c r="O85" s="5"/>
    </row>
    <row r="86" spans="1:15" x14ac:dyDescent="0.3">
      <c r="A86" t="s">
        <v>159</v>
      </c>
      <c r="B86" t="s">
        <v>493</v>
      </c>
      <c r="C86" t="s">
        <v>283</v>
      </c>
      <c r="D86" t="s">
        <v>284</v>
      </c>
      <c r="E86" s="50">
        <v>6.8281818314539996E-4</v>
      </c>
      <c r="F86" s="50">
        <v>8.2643297135430005E-4</v>
      </c>
      <c r="G86" s="50">
        <v>5.7082657006740005E-4</v>
      </c>
      <c r="H86" s="50">
        <v>3.4939708992880002E-4</v>
      </c>
      <c r="I86" s="50">
        <v>1.9820793983329999E-4</v>
      </c>
      <c r="J86" s="50">
        <v>1.267325537361E-4</v>
      </c>
      <c r="K86" s="50">
        <v>3.2779078592029998E-4</v>
      </c>
      <c r="L86" s="50">
        <v>8.733577059613E-4</v>
      </c>
      <c r="M86" s="50">
        <v>3.1138187749119999E-4</v>
      </c>
      <c r="N86" s="5"/>
      <c r="O86" s="5"/>
    </row>
    <row r="87" spans="1:15" x14ac:dyDescent="0.3">
      <c r="A87" t="s">
        <v>159</v>
      </c>
      <c r="B87" t="s">
        <v>493</v>
      </c>
      <c r="C87" t="s">
        <v>285</v>
      </c>
      <c r="D87" t="s">
        <v>286</v>
      </c>
      <c r="E87" s="50">
        <v>2.5354106624983701E-2</v>
      </c>
      <c r="F87" s="50">
        <v>2.11796500608302E-2</v>
      </c>
      <c r="G87" s="50">
        <v>7.3080705376793002E-3</v>
      </c>
      <c r="H87" s="50">
        <v>2.2582597817439E-3</v>
      </c>
      <c r="I87" s="50">
        <v>0</v>
      </c>
      <c r="J87" s="50">
        <v>4.2927818476587697E-5</v>
      </c>
      <c r="K87" s="50">
        <v>5.6410234403379996E-4</v>
      </c>
      <c r="L87" s="50">
        <v>1.005240298778E-4</v>
      </c>
      <c r="M87" s="50">
        <v>2.7607659792083E-3</v>
      </c>
      <c r="N87" s="5"/>
      <c r="O87" s="5"/>
    </row>
    <row r="88" spans="1:15" x14ac:dyDescent="0.3">
      <c r="A88" t="s">
        <v>159</v>
      </c>
      <c r="B88" t="s">
        <v>493</v>
      </c>
      <c r="C88" t="s">
        <v>325</v>
      </c>
      <c r="D88" t="s">
        <v>326</v>
      </c>
      <c r="E88" s="50">
        <v>0</v>
      </c>
      <c r="F88" s="50">
        <v>0</v>
      </c>
      <c r="G88" s="50">
        <v>0</v>
      </c>
      <c r="H88" s="50">
        <v>0</v>
      </c>
      <c r="I88" s="50">
        <v>0</v>
      </c>
      <c r="J88" s="50">
        <v>0</v>
      </c>
      <c r="K88" s="50">
        <v>0</v>
      </c>
      <c r="L88" s="50">
        <v>5.3461303283479996E-4</v>
      </c>
      <c r="M88" s="50">
        <v>1.12249908476468E-5</v>
      </c>
      <c r="N88" s="5"/>
      <c r="O88" s="5"/>
    </row>
    <row r="89" spans="1:15" x14ac:dyDescent="0.3">
      <c r="A89" t="s">
        <v>159</v>
      </c>
      <c r="B89" t="s">
        <v>493</v>
      </c>
      <c r="C89" t="s">
        <v>327</v>
      </c>
      <c r="D89" t="s">
        <v>328</v>
      </c>
      <c r="E89" s="50">
        <v>0</v>
      </c>
      <c r="F89" s="50">
        <v>0</v>
      </c>
      <c r="G89" s="50">
        <v>0</v>
      </c>
      <c r="H89" s="50">
        <v>0</v>
      </c>
      <c r="I89" s="50">
        <v>0</v>
      </c>
      <c r="J89" s="50">
        <v>1.22301477141275E-7</v>
      </c>
      <c r="K89" s="50">
        <v>0</v>
      </c>
      <c r="L89" s="50">
        <v>0</v>
      </c>
      <c r="M89" s="50">
        <v>0</v>
      </c>
      <c r="N89" s="5"/>
      <c r="O89" s="5"/>
    </row>
    <row r="90" spans="1:15" x14ac:dyDescent="0.3">
      <c r="A90" t="s">
        <v>159</v>
      </c>
      <c r="B90" t="s">
        <v>493</v>
      </c>
      <c r="C90" t="s">
        <v>287</v>
      </c>
      <c r="D90" t="s">
        <v>288</v>
      </c>
      <c r="E90" s="50">
        <v>0</v>
      </c>
      <c r="F90" s="50">
        <v>0</v>
      </c>
      <c r="G90" s="50">
        <v>5.37595425174849E-6</v>
      </c>
      <c r="H90" s="50">
        <v>0</v>
      </c>
      <c r="I90" s="50">
        <v>0</v>
      </c>
      <c r="J90" s="50">
        <v>0</v>
      </c>
      <c r="K90" s="50">
        <v>0</v>
      </c>
      <c r="L90" s="50">
        <v>0</v>
      </c>
      <c r="M90" s="50">
        <v>0</v>
      </c>
      <c r="N90" s="5"/>
      <c r="O90" s="5"/>
    </row>
    <row r="91" spans="1:15" x14ac:dyDescent="0.3">
      <c r="A91" t="s">
        <v>159</v>
      </c>
      <c r="B91" t="s">
        <v>493</v>
      </c>
      <c r="C91" t="s">
        <v>329</v>
      </c>
      <c r="D91" t="s">
        <v>330</v>
      </c>
      <c r="E91" s="50">
        <v>0</v>
      </c>
      <c r="F91" s="50">
        <v>0</v>
      </c>
      <c r="G91" s="50">
        <v>0</v>
      </c>
      <c r="H91" s="50">
        <v>7.8446613986977701E-7</v>
      </c>
      <c r="I91" s="50">
        <v>0</v>
      </c>
      <c r="J91" s="50">
        <v>0</v>
      </c>
      <c r="K91" s="50">
        <v>0</v>
      </c>
      <c r="L91" s="50">
        <v>0</v>
      </c>
      <c r="M91" s="50">
        <v>0</v>
      </c>
      <c r="N91" s="5"/>
      <c r="O91" s="5"/>
    </row>
    <row r="92" spans="1:15" x14ac:dyDescent="0.3">
      <c r="A92" t="s">
        <v>159</v>
      </c>
      <c r="B92" t="s">
        <v>493</v>
      </c>
      <c r="C92" t="s">
        <v>9</v>
      </c>
      <c r="D92" t="s">
        <v>289</v>
      </c>
      <c r="E92" s="50">
        <v>0</v>
      </c>
      <c r="F92" s="50">
        <v>0</v>
      </c>
      <c r="G92" s="50">
        <v>0</v>
      </c>
      <c r="H92" s="50">
        <v>0</v>
      </c>
      <c r="I92" s="50">
        <v>0</v>
      </c>
      <c r="J92" s="50">
        <v>0</v>
      </c>
      <c r="K92" s="50">
        <v>0</v>
      </c>
      <c r="L92" s="50">
        <v>0</v>
      </c>
      <c r="M92" s="50">
        <v>1.488743161396E-4</v>
      </c>
      <c r="N92" s="5"/>
      <c r="O92" s="5"/>
    </row>
    <row r="93" spans="1:15" x14ac:dyDescent="0.3">
      <c r="A93" t="s">
        <v>159</v>
      </c>
      <c r="B93" t="s">
        <v>493</v>
      </c>
      <c r="C93" t="s">
        <v>290</v>
      </c>
      <c r="D93" t="s">
        <v>291</v>
      </c>
      <c r="E93" s="50">
        <v>0.10365964236773</v>
      </c>
      <c r="F93" s="50">
        <v>0.115937594110677</v>
      </c>
      <c r="G93" s="50">
        <v>0.14321012613279099</v>
      </c>
      <c r="H93" s="50">
        <v>0.15914531524580899</v>
      </c>
      <c r="I93" s="50">
        <v>0.16422068730490899</v>
      </c>
      <c r="J93" s="50">
        <v>0.17080294553952499</v>
      </c>
      <c r="K93" s="50">
        <v>0.187607778152867</v>
      </c>
      <c r="L93" s="50">
        <v>8.4259564961561298E-2</v>
      </c>
      <c r="M93" s="50">
        <v>2.9612373705942998E-3</v>
      </c>
      <c r="N93" s="5"/>
      <c r="O93" s="5"/>
    </row>
    <row r="94" spans="1:15" x14ac:dyDescent="0.3">
      <c r="A94" t="s">
        <v>159</v>
      </c>
      <c r="B94" t="s">
        <v>493</v>
      </c>
      <c r="C94" t="s">
        <v>292</v>
      </c>
      <c r="D94" t="s">
        <v>293</v>
      </c>
      <c r="E94" s="50">
        <v>0</v>
      </c>
      <c r="F94" s="50">
        <v>0</v>
      </c>
      <c r="G94" s="50">
        <v>1.605010789592E-4</v>
      </c>
      <c r="H94" s="50">
        <v>0</v>
      </c>
      <c r="I94" s="50">
        <v>0</v>
      </c>
      <c r="J94" s="50">
        <v>0</v>
      </c>
      <c r="K94" s="50">
        <v>0</v>
      </c>
      <c r="L94" s="50">
        <v>0</v>
      </c>
      <c r="M94" s="50">
        <v>0</v>
      </c>
      <c r="N94" s="5"/>
      <c r="O94" s="5"/>
    </row>
    <row r="95" spans="1:15" x14ac:dyDescent="0.3">
      <c r="A95" t="s">
        <v>159</v>
      </c>
      <c r="B95" t="s">
        <v>493</v>
      </c>
      <c r="C95" t="s">
        <v>64</v>
      </c>
      <c r="D95" t="s">
        <v>294</v>
      </c>
      <c r="E95" s="50">
        <v>0</v>
      </c>
      <c r="F95" s="50">
        <v>0</v>
      </c>
      <c r="G95" s="50">
        <v>0</v>
      </c>
      <c r="H95" s="50">
        <v>0</v>
      </c>
      <c r="I95" s="50">
        <v>1.3231272224269999E-4</v>
      </c>
      <c r="J95" s="50">
        <v>0</v>
      </c>
      <c r="K95" s="50">
        <v>0</v>
      </c>
      <c r="L95" s="50">
        <v>0</v>
      </c>
      <c r="M95" s="50">
        <v>4.90219568155567E-5</v>
      </c>
      <c r="N95" s="5"/>
      <c r="O95" s="5"/>
    </row>
    <row r="96" spans="1:15" x14ac:dyDescent="0.3">
      <c r="A96" t="s">
        <v>159</v>
      </c>
      <c r="B96" t="s">
        <v>493</v>
      </c>
      <c r="C96" t="s">
        <v>295</v>
      </c>
      <c r="D96" t="s">
        <v>296</v>
      </c>
      <c r="E96" s="50">
        <v>3.3657185402040102E-2</v>
      </c>
      <c r="F96" s="50">
        <v>2.2676315511323802E-2</v>
      </c>
      <c r="G96" s="50">
        <v>2.10473764744116E-2</v>
      </c>
      <c r="H96" s="50">
        <v>1.18559375821762E-2</v>
      </c>
      <c r="I96" s="50">
        <v>1.17520891097862E-2</v>
      </c>
      <c r="J96" s="50">
        <v>5.1161436151916E-3</v>
      </c>
      <c r="K96" s="50">
        <v>1.0466749401622099E-2</v>
      </c>
      <c r="L96" s="50">
        <v>5.8300061315441902E-2</v>
      </c>
      <c r="M96" s="50">
        <v>5.11624890598169E-2</v>
      </c>
      <c r="N96" s="5"/>
      <c r="O96" s="5"/>
    </row>
    <row r="97" spans="1:15" x14ac:dyDescent="0.3">
      <c r="A97" t="s">
        <v>159</v>
      </c>
      <c r="B97" t="s">
        <v>493</v>
      </c>
      <c r="C97" t="s">
        <v>299</v>
      </c>
      <c r="D97" t="s">
        <v>300</v>
      </c>
      <c r="E97" s="50">
        <v>0</v>
      </c>
      <c r="F97" s="50">
        <v>0</v>
      </c>
      <c r="G97" s="50">
        <v>3.9016775284851699E-5</v>
      </c>
      <c r="H97" s="50">
        <v>0</v>
      </c>
      <c r="I97" s="50">
        <v>0</v>
      </c>
      <c r="J97" s="50">
        <v>0</v>
      </c>
      <c r="K97" s="50">
        <v>0</v>
      </c>
      <c r="L97" s="50">
        <v>0</v>
      </c>
      <c r="M97" s="50">
        <v>1.7137390607094299E-7</v>
      </c>
      <c r="N97" s="5"/>
      <c r="O97" s="5"/>
    </row>
    <row r="98" spans="1:15" x14ac:dyDescent="0.3">
      <c r="A98" t="s">
        <v>159</v>
      </c>
      <c r="B98" t="s">
        <v>493</v>
      </c>
      <c r="C98" t="s">
        <v>301</v>
      </c>
      <c r="D98" t="s">
        <v>302</v>
      </c>
      <c r="E98" s="50">
        <v>0</v>
      </c>
      <c r="F98" s="50">
        <v>0</v>
      </c>
      <c r="G98" s="50">
        <v>0</v>
      </c>
      <c r="H98" s="50">
        <v>0</v>
      </c>
      <c r="I98" s="50">
        <v>0</v>
      </c>
      <c r="J98" s="50">
        <v>0</v>
      </c>
      <c r="K98" s="50">
        <v>0</v>
      </c>
      <c r="L98" s="50">
        <v>0</v>
      </c>
      <c r="M98" s="50">
        <v>4.9761570515441801E-5</v>
      </c>
      <c r="N98" s="5"/>
      <c r="O98" s="5"/>
    </row>
    <row r="99" spans="1:15" x14ac:dyDescent="0.3">
      <c r="A99" t="s">
        <v>159</v>
      </c>
      <c r="B99" t="s">
        <v>493</v>
      </c>
      <c r="C99" t="s">
        <v>331</v>
      </c>
      <c r="D99" t="s">
        <v>332</v>
      </c>
      <c r="E99" s="50">
        <v>0</v>
      </c>
      <c r="F99" s="50">
        <v>0</v>
      </c>
      <c r="G99" s="50">
        <v>0</v>
      </c>
      <c r="H99" s="50">
        <v>0</v>
      </c>
      <c r="I99" s="50">
        <v>0</v>
      </c>
      <c r="J99" s="50">
        <v>0</v>
      </c>
      <c r="K99" s="50">
        <v>0</v>
      </c>
      <c r="L99" s="50">
        <v>8.7675710315070004E-4</v>
      </c>
      <c r="M99" s="50">
        <v>2.7521251264707E-3</v>
      </c>
      <c r="N99" s="5"/>
      <c r="O99" s="5"/>
    </row>
    <row r="100" spans="1:15" x14ac:dyDescent="0.3">
      <c r="A100" t="s">
        <v>159</v>
      </c>
      <c r="B100" t="s">
        <v>493</v>
      </c>
      <c r="C100" t="s">
        <v>304</v>
      </c>
      <c r="D100" t="s">
        <v>305</v>
      </c>
      <c r="E100" s="50">
        <v>0</v>
      </c>
      <c r="F100" s="50">
        <v>3.9664929460435001E-5</v>
      </c>
      <c r="G100" s="50">
        <v>0</v>
      </c>
      <c r="H100" s="50">
        <v>2.9491208265780998E-9</v>
      </c>
      <c r="I100" s="50">
        <v>2.7855309945833901E-8</v>
      </c>
      <c r="J100" s="50">
        <v>0</v>
      </c>
      <c r="K100" s="50">
        <v>4.76457028268963E-5</v>
      </c>
      <c r="L100" s="50">
        <v>2.7648664109540002E-4</v>
      </c>
      <c r="M100" s="50">
        <v>4.9107192784619998E-4</v>
      </c>
      <c r="N100" s="5"/>
      <c r="O100" s="5"/>
    </row>
    <row r="101" spans="1:15" x14ac:dyDescent="0.3">
      <c r="A101" t="s">
        <v>159</v>
      </c>
      <c r="B101" t="s">
        <v>493</v>
      </c>
      <c r="C101" t="s">
        <v>306</v>
      </c>
      <c r="D101" t="s">
        <v>307</v>
      </c>
      <c r="E101" s="50">
        <v>5.6233198587309996E-4</v>
      </c>
      <c r="F101" s="50">
        <v>1.9549143805499999E-4</v>
      </c>
      <c r="G101" s="50">
        <v>4.2146756736450002E-4</v>
      </c>
      <c r="H101" s="50">
        <v>6.3632295338820002E-4</v>
      </c>
      <c r="I101" s="50">
        <v>6.2326256003803396E-7</v>
      </c>
      <c r="J101" s="50">
        <v>1.05367426460175E-6</v>
      </c>
      <c r="K101" s="50">
        <v>0</v>
      </c>
      <c r="L101" s="50">
        <v>9.6792052489149999E-4</v>
      </c>
      <c r="M101" s="50">
        <v>3.1681623424957298E-5</v>
      </c>
      <c r="N101" s="5"/>
      <c r="O101" s="5"/>
    </row>
    <row r="102" spans="1:15" x14ac:dyDescent="0.3">
      <c r="A102" t="s">
        <v>159</v>
      </c>
      <c r="B102" t="s">
        <v>493</v>
      </c>
      <c r="C102" t="s">
        <v>308</v>
      </c>
      <c r="D102" t="s">
        <v>309</v>
      </c>
      <c r="E102" s="50"/>
      <c r="F102" s="50"/>
      <c r="G102" s="50"/>
      <c r="H102" s="50"/>
      <c r="I102" s="50"/>
      <c r="J102" s="50">
        <v>3.9570501811970003E-3</v>
      </c>
      <c r="K102" s="50">
        <v>3.927716828786E-4</v>
      </c>
      <c r="L102" s="50">
        <v>5.7858441070670003E-4</v>
      </c>
      <c r="M102" s="50">
        <v>1.50542956804E-4</v>
      </c>
      <c r="N102" s="5"/>
      <c r="O102" s="5"/>
    </row>
    <row r="103" spans="1:15" x14ac:dyDescent="0.3">
      <c r="A103" t="s">
        <v>159</v>
      </c>
      <c r="B103" t="s">
        <v>493</v>
      </c>
      <c r="C103" t="s">
        <v>310</v>
      </c>
      <c r="D103" t="s">
        <v>311</v>
      </c>
      <c r="E103" s="50">
        <v>2.6608099070322199E-2</v>
      </c>
      <c r="F103" s="50">
        <v>2.6301749561401699E-2</v>
      </c>
      <c r="G103" s="50">
        <v>3.5101734510831401E-2</v>
      </c>
      <c r="H103" s="50">
        <v>4.23402976757574E-2</v>
      </c>
      <c r="I103" s="50">
        <v>3.1933456152712501E-2</v>
      </c>
      <c r="J103" s="50">
        <v>1.44231260929418E-2</v>
      </c>
      <c r="K103" s="50">
        <v>2.3191859910113102E-2</v>
      </c>
      <c r="L103" s="50">
        <v>3.1886012706164903E-2</v>
      </c>
      <c r="M103" s="50">
        <v>4.3775903901309303E-2</v>
      </c>
      <c r="N103" s="5"/>
      <c r="O103" s="5"/>
    </row>
    <row r="104" spans="1:15" x14ac:dyDescent="0.3">
      <c r="A104" t="s">
        <v>159</v>
      </c>
      <c r="B104" t="s">
        <v>493</v>
      </c>
      <c r="C104" t="s">
        <v>333</v>
      </c>
      <c r="D104" t="s">
        <v>334</v>
      </c>
      <c r="E104" s="50">
        <v>0</v>
      </c>
      <c r="F104" s="50">
        <v>0</v>
      </c>
      <c r="G104" s="50">
        <v>0</v>
      </c>
      <c r="H104" s="50">
        <v>0</v>
      </c>
      <c r="I104" s="50">
        <v>0</v>
      </c>
      <c r="J104" s="50">
        <v>0</v>
      </c>
      <c r="K104" s="50">
        <v>0</v>
      </c>
      <c r="L104" s="50">
        <v>3.7498505079237099E-7</v>
      </c>
      <c r="M104" s="50">
        <v>1.0372631156925501E-7</v>
      </c>
      <c r="N104" s="5"/>
      <c r="O104" s="5"/>
    </row>
    <row r="105" spans="1:15" x14ac:dyDescent="0.3">
      <c r="A105" t="s">
        <v>159</v>
      </c>
      <c r="B105" t="s">
        <v>493</v>
      </c>
      <c r="C105" t="s">
        <v>82</v>
      </c>
      <c r="D105" t="s">
        <v>320</v>
      </c>
      <c r="E105" s="50">
        <v>5.4393794895210004E-4</v>
      </c>
      <c r="F105" s="50">
        <v>2.2948994902100001E-4</v>
      </c>
      <c r="G105" s="50">
        <v>8.5898217702121395E-5</v>
      </c>
      <c r="H105" s="50">
        <v>9.0676618054797104E-5</v>
      </c>
      <c r="I105" s="50">
        <v>6.4561296435580002E-4</v>
      </c>
      <c r="J105" s="50">
        <v>1.0351785181356001E-3</v>
      </c>
      <c r="K105" s="50">
        <v>3.2628243277000002E-4</v>
      </c>
      <c r="L105" s="50">
        <v>3.0804846695934001E-6</v>
      </c>
      <c r="M105" s="50">
        <v>4.7183295197E-4</v>
      </c>
      <c r="N105" s="5"/>
      <c r="O105" s="5"/>
    </row>
    <row r="106" spans="1:15" x14ac:dyDescent="0.3">
      <c r="A106" t="s">
        <v>159</v>
      </c>
      <c r="B106" t="s">
        <v>493</v>
      </c>
      <c r="C106" t="s">
        <v>312</v>
      </c>
      <c r="D106" t="s">
        <v>313</v>
      </c>
      <c r="E106" s="50">
        <v>0</v>
      </c>
      <c r="F106" s="50">
        <v>0</v>
      </c>
      <c r="G106" s="50">
        <v>5.5738250406930996E-7</v>
      </c>
      <c r="H106" s="50">
        <v>0</v>
      </c>
      <c r="I106" s="50">
        <v>0</v>
      </c>
      <c r="J106" s="50">
        <v>0</v>
      </c>
      <c r="K106" s="50">
        <v>0</v>
      </c>
      <c r="L106" s="50">
        <v>0</v>
      </c>
      <c r="M106" s="50">
        <v>0</v>
      </c>
      <c r="N106" s="5"/>
      <c r="O106" s="5"/>
    </row>
    <row r="107" spans="1:15" x14ac:dyDescent="0.3">
      <c r="A107" t="s">
        <v>166</v>
      </c>
      <c r="B107" t="s">
        <v>493</v>
      </c>
      <c r="C107" t="s">
        <v>335</v>
      </c>
      <c r="D107" t="s">
        <v>336</v>
      </c>
      <c r="E107" s="50">
        <v>0</v>
      </c>
      <c r="F107" s="50">
        <v>0</v>
      </c>
      <c r="G107" s="50">
        <v>0</v>
      </c>
      <c r="H107" s="50">
        <v>0</v>
      </c>
      <c r="I107" s="50">
        <v>9.0165631607757799E-8</v>
      </c>
      <c r="J107" s="50">
        <v>3.3771283379956598E-9</v>
      </c>
      <c r="K107" s="50">
        <v>2.9590757010358298E-9</v>
      </c>
      <c r="L107" s="50">
        <v>0</v>
      </c>
      <c r="M107" s="50">
        <v>0</v>
      </c>
      <c r="N107" s="5"/>
      <c r="O107" s="5"/>
    </row>
    <row r="108" spans="1:15" x14ac:dyDescent="0.3">
      <c r="A108" t="s">
        <v>166</v>
      </c>
      <c r="B108" t="s">
        <v>493</v>
      </c>
      <c r="C108" t="s">
        <v>337</v>
      </c>
      <c r="D108" t="s">
        <v>338</v>
      </c>
      <c r="E108" s="50">
        <v>8.6899927776605605E-5</v>
      </c>
      <c r="F108" s="50">
        <v>9.4341686895590195E-5</v>
      </c>
      <c r="G108" s="50">
        <v>1.133566055572E-4</v>
      </c>
      <c r="H108" s="50">
        <v>7.1581196985721698E-5</v>
      </c>
      <c r="I108" s="50">
        <v>2.4749099730395999E-5</v>
      </c>
      <c r="J108" s="50">
        <v>4.6016750733528899E-5</v>
      </c>
      <c r="K108" s="50">
        <v>2.11840229437155E-5</v>
      </c>
      <c r="L108" s="50">
        <v>0</v>
      </c>
      <c r="M108" s="50">
        <v>0</v>
      </c>
      <c r="N108" s="5"/>
      <c r="O108" s="5"/>
    </row>
    <row r="109" spans="1:15" x14ac:dyDescent="0.3">
      <c r="A109" t="s">
        <v>166</v>
      </c>
      <c r="B109" t="s">
        <v>493</v>
      </c>
      <c r="C109" t="s">
        <v>256</v>
      </c>
      <c r="D109" t="s">
        <v>257</v>
      </c>
      <c r="E109" s="50">
        <v>1.003648800893E-4</v>
      </c>
      <c r="F109" s="50">
        <v>4.0055688290865101E-5</v>
      </c>
      <c r="G109" s="50">
        <v>2.85966285524008E-5</v>
      </c>
      <c r="H109" s="50">
        <v>1.79999238035385E-5</v>
      </c>
      <c r="I109" s="50">
        <v>1.8852813881622001E-5</v>
      </c>
      <c r="J109" s="50">
        <v>1.6210216022379102E-5</v>
      </c>
      <c r="K109" s="50">
        <v>1.2132210374246899E-5</v>
      </c>
      <c r="L109" s="50">
        <v>1.9393391786258799E-5</v>
      </c>
      <c r="M109" s="50">
        <v>1.14202842578396E-5</v>
      </c>
      <c r="N109" s="5"/>
      <c r="O109" s="5"/>
    </row>
    <row r="110" spans="1:15" x14ac:dyDescent="0.3">
      <c r="A110" t="s">
        <v>166</v>
      </c>
      <c r="B110" t="s">
        <v>493</v>
      </c>
      <c r="C110" t="s">
        <v>339</v>
      </c>
      <c r="D110" t="s">
        <v>340</v>
      </c>
      <c r="E110" s="50">
        <v>0</v>
      </c>
      <c r="F110" s="50">
        <v>0</v>
      </c>
      <c r="G110" s="50">
        <v>0</v>
      </c>
      <c r="H110" s="50">
        <v>0</v>
      </c>
      <c r="I110" s="50">
        <v>0</v>
      </c>
      <c r="J110" s="50">
        <v>1.5956931397029502E-8</v>
      </c>
      <c r="K110" s="50">
        <v>0</v>
      </c>
      <c r="L110" s="50">
        <v>6.9580663161872702E-6</v>
      </c>
      <c r="M110" s="50">
        <v>6.7189953044067298E-7</v>
      </c>
      <c r="N110" s="5"/>
      <c r="O110" s="5"/>
    </row>
    <row r="111" spans="1:15" x14ac:dyDescent="0.3">
      <c r="A111" t="s">
        <v>166</v>
      </c>
      <c r="B111" t="s">
        <v>493</v>
      </c>
      <c r="C111" t="s">
        <v>16</v>
      </c>
      <c r="D111" t="s">
        <v>260</v>
      </c>
      <c r="E111" s="50">
        <v>0</v>
      </c>
      <c r="F111" s="50">
        <v>0</v>
      </c>
      <c r="G111" s="50">
        <v>0</v>
      </c>
      <c r="H111" s="50">
        <v>0</v>
      </c>
      <c r="I111" s="50">
        <v>0</v>
      </c>
      <c r="J111" s="50">
        <v>0</v>
      </c>
      <c r="K111" s="50">
        <v>0</v>
      </c>
      <c r="L111" s="50">
        <v>0</v>
      </c>
      <c r="M111" s="50">
        <v>4.1341429013379498E-5</v>
      </c>
      <c r="N111" s="5"/>
      <c r="O111" s="5"/>
    </row>
    <row r="112" spans="1:15" x14ac:dyDescent="0.3">
      <c r="A112" t="s">
        <v>166</v>
      </c>
      <c r="B112" t="s">
        <v>493</v>
      </c>
      <c r="C112" t="s">
        <v>261</v>
      </c>
      <c r="D112" t="s">
        <v>262</v>
      </c>
      <c r="E112" s="50">
        <v>0</v>
      </c>
      <c r="F112" s="50">
        <v>6.02943518483548E-7</v>
      </c>
      <c r="G112" s="50">
        <v>0</v>
      </c>
      <c r="H112" s="50">
        <v>0</v>
      </c>
      <c r="I112" s="50">
        <v>0</v>
      </c>
      <c r="J112" s="50">
        <v>0</v>
      </c>
      <c r="K112" s="50">
        <v>2.5743958599011702E-7</v>
      </c>
      <c r="L112" s="50">
        <v>0</v>
      </c>
      <c r="M112" s="50">
        <v>0</v>
      </c>
      <c r="N112" s="5"/>
      <c r="O112" s="5"/>
    </row>
    <row r="113" spans="1:15" x14ac:dyDescent="0.3">
      <c r="A113" t="s">
        <v>166</v>
      </c>
      <c r="B113" t="s">
        <v>493</v>
      </c>
      <c r="C113" t="s">
        <v>18</v>
      </c>
      <c r="D113" t="s">
        <v>263</v>
      </c>
      <c r="E113" s="50">
        <v>0</v>
      </c>
      <c r="F113" s="50">
        <v>0</v>
      </c>
      <c r="G113" s="50">
        <v>0</v>
      </c>
      <c r="H113" s="50">
        <v>0</v>
      </c>
      <c r="I113" s="50">
        <v>0</v>
      </c>
      <c r="J113" s="50">
        <v>0</v>
      </c>
      <c r="K113" s="50">
        <v>0</v>
      </c>
      <c r="L113" s="50">
        <v>0</v>
      </c>
      <c r="M113" s="50">
        <v>3.5266021986341998E-6</v>
      </c>
      <c r="N113" s="5"/>
      <c r="O113" s="5"/>
    </row>
    <row r="114" spans="1:15" x14ac:dyDescent="0.3">
      <c r="A114" t="s">
        <v>166</v>
      </c>
      <c r="B114" t="s">
        <v>493</v>
      </c>
      <c r="C114" t="s">
        <v>341</v>
      </c>
      <c r="D114" t="s">
        <v>342</v>
      </c>
      <c r="E114" s="50">
        <v>1.2964091415195E-3</v>
      </c>
      <c r="F114" s="50">
        <v>1.2851572440947001E-3</v>
      </c>
      <c r="G114" s="50">
        <v>1.5054571469370001E-3</v>
      </c>
      <c r="H114" s="50">
        <v>1.3350633484703E-3</v>
      </c>
      <c r="I114" s="50">
        <v>1.4971128795070001E-3</v>
      </c>
      <c r="J114" s="50">
        <v>1.3075261557500999E-3</v>
      </c>
      <c r="K114" s="50">
        <v>6.6577563945359995E-4</v>
      </c>
      <c r="L114" s="50">
        <v>1.8456882163388E-3</v>
      </c>
      <c r="M114" s="50">
        <v>1.7330219470697999E-3</v>
      </c>
      <c r="N114" s="5"/>
      <c r="O114" s="5"/>
    </row>
    <row r="115" spans="1:15" x14ac:dyDescent="0.3">
      <c r="A115" t="s">
        <v>166</v>
      </c>
      <c r="B115" t="s">
        <v>493</v>
      </c>
      <c r="C115" t="s">
        <v>343</v>
      </c>
      <c r="D115" t="s">
        <v>344</v>
      </c>
      <c r="E115" s="50">
        <v>0</v>
      </c>
      <c r="F115" s="50">
        <v>1.05409706028592E-8</v>
      </c>
      <c r="G115" s="50">
        <v>1.93511020279403E-8</v>
      </c>
      <c r="H115" s="50">
        <v>0</v>
      </c>
      <c r="I115" s="50">
        <v>0</v>
      </c>
      <c r="J115" s="50">
        <v>0</v>
      </c>
      <c r="K115" s="50">
        <v>0</v>
      </c>
      <c r="L115" s="50">
        <v>0</v>
      </c>
      <c r="M115" s="50">
        <v>0</v>
      </c>
      <c r="N115" s="5"/>
      <c r="O115" s="5"/>
    </row>
    <row r="116" spans="1:15" x14ac:dyDescent="0.3">
      <c r="A116" t="s">
        <v>166</v>
      </c>
      <c r="B116" t="s">
        <v>493</v>
      </c>
      <c r="C116" t="s">
        <v>345</v>
      </c>
      <c r="D116" t="s">
        <v>346</v>
      </c>
      <c r="E116" s="50">
        <v>0</v>
      </c>
      <c r="F116" s="50">
        <v>0</v>
      </c>
      <c r="G116" s="50">
        <v>4.6872669356566698E-7</v>
      </c>
      <c r="H116" s="50">
        <v>0</v>
      </c>
      <c r="I116" s="50">
        <v>0</v>
      </c>
      <c r="J116" s="50">
        <v>0</v>
      </c>
      <c r="K116" s="50">
        <v>0</v>
      </c>
      <c r="L116" s="50">
        <v>0</v>
      </c>
      <c r="M116" s="50">
        <v>0</v>
      </c>
      <c r="N116" s="5"/>
      <c r="O116" s="5"/>
    </row>
    <row r="117" spans="1:15" x14ac:dyDescent="0.3">
      <c r="A117" t="s">
        <v>166</v>
      </c>
      <c r="B117" t="s">
        <v>493</v>
      </c>
      <c r="C117" t="s">
        <v>347</v>
      </c>
      <c r="D117" t="s">
        <v>348</v>
      </c>
      <c r="E117" s="50">
        <v>0</v>
      </c>
      <c r="F117" s="50">
        <v>0</v>
      </c>
      <c r="G117" s="50">
        <v>2.4726408146812698E-7</v>
      </c>
      <c r="H117" s="50">
        <v>4.0499828557961603E-8</v>
      </c>
      <c r="I117" s="50">
        <v>0</v>
      </c>
      <c r="J117" s="50">
        <v>0</v>
      </c>
      <c r="K117" s="50">
        <v>1.47953785051791E-8</v>
      </c>
      <c r="L117" s="50">
        <v>7.8515756219671299E-8</v>
      </c>
      <c r="M117" s="50">
        <v>0</v>
      </c>
      <c r="N117" s="5"/>
      <c r="O117" s="5"/>
    </row>
    <row r="118" spans="1:15" x14ac:dyDescent="0.3">
      <c r="A118" t="s">
        <v>166</v>
      </c>
      <c r="B118" t="s">
        <v>493</v>
      </c>
      <c r="C118" t="s">
        <v>349</v>
      </c>
      <c r="D118" t="s">
        <v>350</v>
      </c>
      <c r="E118" s="50">
        <v>2.531255489314E-3</v>
      </c>
      <c r="F118" s="50">
        <v>7.3896987418500001E-4</v>
      </c>
      <c r="G118" s="50">
        <v>6.0097957499879995E-4</v>
      </c>
      <c r="H118" s="50">
        <v>6.9920193267000003E-4</v>
      </c>
      <c r="I118" s="50">
        <v>7.8302823615470003E-4</v>
      </c>
      <c r="J118" s="50">
        <v>7.3105323589889998E-4</v>
      </c>
      <c r="K118" s="50">
        <v>7.3862152886049995E-4</v>
      </c>
      <c r="L118" s="50">
        <v>7.2296505721559999E-4</v>
      </c>
      <c r="M118" s="50">
        <v>1.1324967618253001E-3</v>
      </c>
      <c r="N118" s="5"/>
      <c r="O118" s="5"/>
    </row>
    <row r="119" spans="1:15" x14ac:dyDescent="0.3">
      <c r="A119" t="s">
        <v>166</v>
      </c>
      <c r="B119" t="s">
        <v>493</v>
      </c>
      <c r="C119" t="s">
        <v>351</v>
      </c>
      <c r="D119" t="s">
        <v>352</v>
      </c>
      <c r="E119" s="50">
        <v>7.5072930306870002E-4</v>
      </c>
      <c r="F119" s="50">
        <v>4.8277645361090001E-4</v>
      </c>
      <c r="G119" s="50">
        <v>1.43628179496268E-6</v>
      </c>
      <c r="H119" s="50">
        <v>3.5931110398052199E-6</v>
      </c>
      <c r="I119" s="50">
        <v>2.23945472140934E-6</v>
      </c>
      <c r="J119" s="50">
        <v>0</v>
      </c>
      <c r="K119" s="50">
        <v>1.4203563364971999E-7</v>
      </c>
      <c r="L119" s="50">
        <v>5.43794311595501E-6</v>
      </c>
      <c r="M119" s="50">
        <v>3.7318541784488899E-5</v>
      </c>
      <c r="N119" s="5"/>
      <c r="O119" s="5"/>
    </row>
    <row r="120" spans="1:15" x14ac:dyDescent="0.3">
      <c r="A120" t="s">
        <v>166</v>
      </c>
      <c r="B120" t="s">
        <v>493</v>
      </c>
      <c r="C120" t="s">
        <v>314</v>
      </c>
      <c r="D120" t="s">
        <v>315</v>
      </c>
      <c r="E120" s="50">
        <v>1.1191687778767999E-3</v>
      </c>
      <c r="F120" s="50">
        <v>8.6463365467009999E-4</v>
      </c>
      <c r="G120" s="50">
        <v>7.7093861626409996E-4</v>
      </c>
      <c r="H120" s="50">
        <v>8.730749528886E-4</v>
      </c>
      <c r="I120" s="50">
        <v>1.0837608367146999E-3</v>
      </c>
      <c r="J120" s="50">
        <v>1.0627699276775E-3</v>
      </c>
      <c r="K120" s="50">
        <v>4.7235827503740001E-4</v>
      </c>
      <c r="L120" s="50">
        <v>1.1980872347283999E-3</v>
      </c>
      <c r="M120" s="50">
        <v>1.4768978321135001E-3</v>
      </c>
      <c r="N120" s="5"/>
      <c r="O120" s="5"/>
    </row>
    <row r="121" spans="1:15" x14ac:dyDescent="0.3">
      <c r="A121" t="s">
        <v>166</v>
      </c>
      <c r="B121" t="s">
        <v>493</v>
      </c>
      <c r="C121" t="s">
        <v>353</v>
      </c>
      <c r="D121" t="s">
        <v>354</v>
      </c>
      <c r="E121" s="50">
        <v>0</v>
      </c>
      <c r="F121" s="50">
        <v>0</v>
      </c>
      <c r="G121" s="50">
        <v>0</v>
      </c>
      <c r="H121" s="50">
        <v>3.3749857131634701E-7</v>
      </c>
      <c r="I121" s="50">
        <v>1.10916022190943E-6</v>
      </c>
      <c r="J121" s="50">
        <v>8.4428208449891498E-8</v>
      </c>
      <c r="K121" s="50">
        <v>0</v>
      </c>
      <c r="L121" s="50">
        <v>5.8159819421978701E-9</v>
      </c>
      <c r="M121" s="50">
        <v>0</v>
      </c>
      <c r="N121" s="5"/>
      <c r="O121" s="5"/>
    </row>
    <row r="122" spans="1:15" x14ac:dyDescent="0.3">
      <c r="A122" t="s">
        <v>166</v>
      </c>
      <c r="B122" t="s">
        <v>493</v>
      </c>
      <c r="C122" t="s">
        <v>269</v>
      </c>
      <c r="D122" t="s">
        <v>270</v>
      </c>
      <c r="E122" s="50">
        <v>7.5875849347585999E-6</v>
      </c>
      <c r="F122" s="50">
        <v>0</v>
      </c>
      <c r="G122" s="50">
        <v>0</v>
      </c>
      <c r="H122" s="50">
        <v>3.0177659753298698E-6</v>
      </c>
      <c r="I122" s="50">
        <v>1.3251615554473399E-6</v>
      </c>
      <c r="J122" s="50">
        <v>1.2747707125739999E-4</v>
      </c>
      <c r="K122" s="50">
        <v>0</v>
      </c>
      <c r="L122" s="50">
        <v>1.4447210299450001E-4</v>
      </c>
      <c r="M122" s="50">
        <v>2.032048201822E-4</v>
      </c>
      <c r="N122" s="5"/>
      <c r="O122" s="5"/>
    </row>
    <row r="123" spans="1:15" x14ac:dyDescent="0.3">
      <c r="A123" t="s">
        <v>166</v>
      </c>
      <c r="B123" t="s">
        <v>493</v>
      </c>
      <c r="C123" t="s">
        <v>273</v>
      </c>
      <c r="D123" t="s">
        <v>274</v>
      </c>
      <c r="E123" s="50">
        <v>0</v>
      </c>
      <c r="F123" s="50">
        <v>0</v>
      </c>
      <c r="G123" s="50">
        <v>0</v>
      </c>
      <c r="H123" s="50">
        <v>0</v>
      </c>
      <c r="I123" s="50">
        <v>0</v>
      </c>
      <c r="J123" s="50">
        <v>0</v>
      </c>
      <c r="K123" s="50">
        <v>0</v>
      </c>
      <c r="L123" s="50">
        <v>4.86855848381384E-5</v>
      </c>
      <c r="M123" s="50">
        <v>2.0757169742479999E-4</v>
      </c>
      <c r="N123" s="5"/>
      <c r="O123" s="5"/>
    </row>
    <row r="124" spans="1:15" x14ac:dyDescent="0.3">
      <c r="A124" t="s">
        <v>166</v>
      </c>
      <c r="B124" t="s">
        <v>493</v>
      </c>
      <c r="C124" t="s">
        <v>355</v>
      </c>
      <c r="D124" t="s">
        <v>356</v>
      </c>
      <c r="E124" s="50">
        <v>0</v>
      </c>
      <c r="F124" s="50">
        <v>0</v>
      </c>
      <c r="G124" s="50">
        <v>4.9452816293625401E-8</v>
      </c>
      <c r="H124" s="50">
        <v>0</v>
      </c>
      <c r="I124" s="50">
        <v>0</v>
      </c>
      <c r="J124" s="50">
        <v>0</v>
      </c>
      <c r="K124" s="50">
        <v>0</v>
      </c>
      <c r="L124" s="50">
        <v>0</v>
      </c>
      <c r="M124" s="50">
        <v>0</v>
      </c>
      <c r="N124" s="5"/>
      <c r="O124" s="5"/>
    </row>
    <row r="125" spans="1:15" x14ac:dyDescent="0.3">
      <c r="A125" t="s">
        <v>166</v>
      </c>
      <c r="B125" t="s">
        <v>493</v>
      </c>
      <c r="C125" t="s">
        <v>357</v>
      </c>
      <c r="D125" t="s">
        <v>358</v>
      </c>
      <c r="E125" s="50">
        <v>0</v>
      </c>
      <c r="F125" s="50">
        <v>0</v>
      </c>
      <c r="G125" s="50">
        <v>1.5910906111862099E-7</v>
      </c>
      <c r="H125" s="50">
        <v>0</v>
      </c>
      <c r="I125" s="50">
        <v>0</v>
      </c>
      <c r="J125" s="50">
        <v>0</v>
      </c>
      <c r="K125" s="50">
        <v>0</v>
      </c>
      <c r="L125" s="50">
        <v>0</v>
      </c>
      <c r="M125" s="50">
        <v>0</v>
      </c>
      <c r="N125" s="5"/>
      <c r="O125" s="5"/>
    </row>
    <row r="126" spans="1:15" x14ac:dyDescent="0.3">
      <c r="A126" t="s">
        <v>166</v>
      </c>
      <c r="B126" t="s">
        <v>493</v>
      </c>
      <c r="C126" t="s">
        <v>281</v>
      </c>
      <c r="D126" t="s">
        <v>282</v>
      </c>
      <c r="E126" s="50">
        <v>0</v>
      </c>
      <c r="F126" s="50">
        <v>0</v>
      </c>
      <c r="G126" s="50">
        <v>3.7412130587351399E-7</v>
      </c>
      <c r="H126" s="50">
        <v>0</v>
      </c>
      <c r="I126" s="50">
        <v>0</v>
      </c>
      <c r="J126" s="50">
        <v>0</v>
      </c>
      <c r="K126" s="50">
        <v>0</v>
      </c>
      <c r="L126" s="50">
        <v>0</v>
      </c>
      <c r="M126" s="50">
        <v>0</v>
      </c>
      <c r="N126" s="5"/>
      <c r="O126" s="5"/>
    </row>
    <row r="127" spans="1:15" x14ac:dyDescent="0.3">
      <c r="A127" t="s">
        <v>166</v>
      </c>
      <c r="B127" t="s">
        <v>493</v>
      </c>
      <c r="C127" t="s">
        <v>283</v>
      </c>
      <c r="D127" t="s">
        <v>284</v>
      </c>
      <c r="E127" s="50">
        <v>0</v>
      </c>
      <c r="F127" s="50">
        <v>0</v>
      </c>
      <c r="G127" s="50">
        <v>0</v>
      </c>
      <c r="H127" s="50">
        <v>0</v>
      </c>
      <c r="I127" s="50">
        <v>0</v>
      </c>
      <c r="J127" s="50">
        <v>0</v>
      </c>
      <c r="K127" s="50">
        <v>0</v>
      </c>
      <c r="L127" s="50">
        <v>7.5115238817797299E-5</v>
      </c>
      <c r="M127" s="50">
        <v>0</v>
      </c>
      <c r="N127" s="5"/>
      <c r="O127" s="5"/>
    </row>
    <row r="128" spans="1:15" x14ac:dyDescent="0.3">
      <c r="A128" t="s">
        <v>166</v>
      </c>
      <c r="B128" t="s">
        <v>493</v>
      </c>
      <c r="C128" t="s">
        <v>285</v>
      </c>
      <c r="D128" t="s">
        <v>286</v>
      </c>
      <c r="E128" s="50">
        <v>8.02919040715196E-5</v>
      </c>
      <c r="F128" s="50">
        <v>1.1256702506789999E-4</v>
      </c>
      <c r="G128" s="50">
        <v>1.2023177259180001E-4</v>
      </c>
      <c r="H128" s="50">
        <v>5.9222089303736101E-5</v>
      </c>
      <c r="I128" s="50">
        <v>1.197501912081E-4</v>
      </c>
      <c r="J128" s="50">
        <v>1.161765919553E-4</v>
      </c>
      <c r="K128" s="50">
        <v>2.4560328318590002E-4</v>
      </c>
      <c r="L128" s="50">
        <v>1.48307539526E-4</v>
      </c>
      <c r="M128" s="50">
        <v>3.3910329252000003E-4</v>
      </c>
      <c r="N128" s="5"/>
      <c r="O128" s="5"/>
    </row>
    <row r="129" spans="1:15" x14ac:dyDescent="0.3">
      <c r="A129" t="s">
        <v>166</v>
      </c>
      <c r="B129" t="s">
        <v>493</v>
      </c>
      <c r="C129" t="s">
        <v>359</v>
      </c>
      <c r="D129" t="s">
        <v>360</v>
      </c>
      <c r="E129" s="50">
        <v>4.944275087844E-4</v>
      </c>
      <c r="F129" s="50">
        <v>5.1680270671689997E-4</v>
      </c>
      <c r="G129" s="50">
        <v>7.6345964109319998E-4</v>
      </c>
      <c r="H129" s="50">
        <v>8.1600859070940003E-4</v>
      </c>
      <c r="I129" s="50">
        <v>4.7857286060330002E-4</v>
      </c>
      <c r="J129" s="50">
        <v>6.1618526428890001E-4</v>
      </c>
      <c r="K129" s="50">
        <v>1.08170210677E-4</v>
      </c>
      <c r="L129" s="50">
        <v>7.1239890110207506E-5</v>
      </c>
      <c r="M129" s="50">
        <v>1.3296710640655901E-5</v>
      </c>
      <c r="N129" s="5"/>
      <c r="O129" s="5"/>
    </row>
    <row r="130" spans="1:15" x14ac:dyDescent="0.3">
      <c r="A130" t="s">
        <v>166</v>
      </c>
      <c r="B130" t="s">
        <v>493</v>
      </c>
      <c r="C130" t="s">
        <v>60</v>
      </c>
      <c r="D130" t="s">
        <v>361</v>
      </c>
      <c r="E130" s="50">
        <v>0</v>
      </c>
      <c r="F130" s="50">
        <v>6.3245823617155398E-6</v>
      </c>
      <c r="G130" s="50">
        <v>0</v>
      </c>
      <c r="H130" s="50">
        <v>0</v>
      </c>
      <c r="I130" s="50">
        <v>0</v>
      </c>
      <c r="J130" s="50">
        <v>0</v>
      </c>
      <c r="K130" s="50">
        <v>0</v>
      </c>
      <c r="L130" s="50">
        <v>1.4592153293425901E-6</v>
      </c>
      <c r="M130" s="50">
        <v>0</v>
      </c>
      <c r="N130" s="5"/>
      <c r="O130" s="5"/>
    </row>
    <row r="131" spans="1:15" x14ac:dyDescent="0.3">
      <c r="A131" t="s">
        <v>166</v>
      </c>
      <c r="B131" t="s">
        <v>493</v>
      </c>
      <c r="C131" t="s">
        <v>362</v>
      </c>
      <c r="D131" t="s">
        <v>363</v>
      </c>
      <c r="E131" s="50">
        <v>0</v>
      </c>
      <c r="F131" s="50">
        <v>0</v>
      </c>
      <c r="G131" s="50">
        <v>0</v>
      </c>
      <c r="H131" s="50">
        <v>0</v>
      </c>
      <c r="I131" s="50">
        <v>0</v>
      </c>
      <c r="J131" s="50">
        <v>0</v>
      </c>
      <c r="K131" s="50">
        <v>0</v>
      </c>
      <c r="L131" s="50">
        <v>9.0875313984990893E-5</v>
      </c>
      <c r="M131" s="50">
        <v>0</v>
      </c>
      <c r="N131" s="5"/>
      <c r="O131" s="5"/>
    </row>
    <row r="132" spans="1:15" x14ac:dyDescent="0.3">
      <c r="A132" t="s">
        <v>166</v>
      </c>
      <c r="B132" t="s">
        <v>493</v>
      </c>
      <c r="C132" t="s">
        <v>290</v>
      </c>
      <c r="D132" t="s">
        <v>291</v>
      </c>
      <c r="E132" s="50">
        <v>1.0546140870032999E-3</v>
      </c>
      <c r="F132" s="50">
        <v>1.1634596302905001E-3</v>
      </c>
      <c r="G132" s="50">
        <v>1.3287591058917E-3</v>
      </c>
      <c r="H132" s="50">
        <v>1.2121885111185001E-3</v>
      </c>
      <c r="I132" s="50">
        <v>2.0473843164637E-3</v>
      </c>
      <c r="J132" s="50">
        <v>1.7955880508459001E-3</v>
      </c>
      <c r="K132" s="50">
        <v>1.6608812835558001E-3</v>
      </c>
      <c r="L132" s="50">
        <v>9.6364327238380001E-4</v>
      </c>
      <c r="M132" s="50">
        <v>0</v>
      </c>
      <c r="N132" s="5"/>
      <c r="O132" s="5"/>
    </row>
    <row r="133" spans="1:15" x14ac:dyDescent="0.3">
      <c r="A133" t="s">
        <v>166</v>
      </c>
      <c r="B133" t="s">
        <v>493</v>
      </c>
      <c r="C133" t="s">
        <v>364</v>
      </c>
      <c r="D133" t="s">
        <v>365</v>
      </c>
      <c r="E133" s="50">
        <v>2.0072976017879798E-6</v>
      </c>
      <c r="F133" s="50">
        <v>0</v>
      </c>
      <c r="G133" s="50">
        <v>0</v>
      </c>
      <c r="H133" s="50">
        <v>2.2499904754423102E-9</v>
      </c>
      <c r="I133" s="50">
        <v>5.4645837338035005E-7</v>
      </c>
      <c r="J133" s="50">
        <v>0</v>
      </c>
      <c r="K133" s="50">
        <v>2.95907570103583E-7</v>
      </c>
      <c r="L133" s="50">
        <v>1.12015812206731E-5</v>
      </c>
      <c r="M133" s="50">
        <v>2.9471701310553901E-6</v>
      </c>
      <c r="N133" s="5"/>
      <c r="O133" s="5"/>
    </row>
    <row r="134" spans="1:15" x14ac:dyDescent="0.3">
      <c r="A134" t="s">
        <v>166</v>
      </c>
      <c r="B134" t="s">
        <v>493</v>
      </c>
      <c r="C134" t="s">
        <v>366</v>
      </c>
      <c r="D134" t="s">
        <v>367</v>
      </c>
      <c r="E134" s="50">
        <v>0</v>
      </c>
      <c r="F134" s="50">
        <v>5.9767303318211899E-6</v>
      </c>
      <c r="G134" s="50">
        <v>7.6759371377496805E-7</v>
      </c>
      <c r="H134" s="50">
        <v>1.04849556155611E-6</v>
      </c>
      <c r="I134" s="50">
        <v>1.7022178330797901E-6</v>
      </c>
      <c r="J134" s="50">
        <v>7.5647674771102799E-6</v>
      </c>
      <c r="K134" s="50">
        <v>8.1552126320547594E-6</v>
      </c>
      <c r="L134" s="50">
        <v>7.5811324616549302E-6</v>
      </c>
      <c r="M134" s="50">
        <v>1.94550068276294E-5</v>
      </c>
      <c r="N134" s="5"/>
      <c r="O134" s="5"/>
    </row>
    <row r="135" spans="1:15" x14ac:dyDescent="0.3">
      <c r="A135" t="s">
        <v>166</v>
      </c>
      <c r="B135" t="s">
        <v>493</v>
      </c>
      <c r="C135" t="s">
        <v>295</v>
      </c>
      <c r="D135" t="s">
        <v>296</v>
      </c>
      <c r="E135" s="50">
        <v>1.7072066103199999E-4</v>
      </c>
      <c r="F135" s="50">
        <v>2.1914677883340001E-4</v>
      </c>
      <c r="G135" s="50">
        <v>1.64379968042E-4</v>
      </c>
      <c r="H135" s="50">
        <v>0</v>
      </c>
      <c r="I135" s="50">
        <v>0</v>
      </c>
      <c r="J135" s="50">
        <v>0</v>
      </c>
      <c r="K135" s="50">
        <v>0</v>
      </c>
      <c r="L135" s="50">
        <v>2.1707408153560001E-4</v>
      </c>
      <c r="M135" s="50">
        <v>2.5806860254939999E-4</v>
      </c>
      <c r="N135" s="5"/>
      <c r="O135" s="5"/>
    </row>
    <row r="136" spans="1:15" x14ac:dyDescent="0.3">
      <c r="A136" t="s">
        <v>166</v>
      </c>
      <c r="B136" t="s">
        <v>493</v>
      </c>
      <c r="C136" t="s">
        <v>368</v>
      </c>
      <c r="D136" t="s">
        <v>369</v>
      </c>
      <c r="E136" s="50">
        <v>0</v>
      </c>
      <c r="F136" s="50">
        <v>0</v>
      </c>
      <c r="G136" s="50">
        <v>2.03186571293374E-6</v>
      </c>
      <c r="H136" s="50">
        <v>4.9274791412186604E-7</v>
      </c>
      <c r="I136" s="50">
        <v>6.7760838299163396E-7</v>
      </c>
      <c r="J136" s="50">
        <v>8.78053367878872E-7</v>
      </c>
      <c r="K136" s="50">
        <v>1.04159464676461E-6</v>
      </c>
      <c r="L136" s="50">
        <v>1.73607060974606E-6</v>
      </c>
      <c r="M136" s="50">
        <v>1.338994620973E-4</v>
      </c>
      <c r="N136" s="5"/>
      <c r="O136" s="5"/>
    </row>
    <row r="137" spans="1:15" x14ac:dyDescent="0.3">
      <c r="A137" t="s">
        <v>166</v>
      </c>
      <c r="B137" t="s">
        <v>493</v>
      </c>
      <c r="C137" t="s">
        <v>304</v>
      </c>
      <c r="D137" t="s">
        <v>305</v>
      </c>
      <c r="E137" s="50">
        <v>0</v>
      </c>
      <c r="F137" s="50">
        <v>0</v>
      </c>
      <c r="G137" s="50">
        <v>8.0844604027839802E-7</v>
      </c>
      <c r="H137" s="50">
        <v>0</v>
      </c>
      <c r="I137" s="50">
        <v>0</v>
      </c>
      <c r="J137" s="50">
        <v>0</v>
      </c>
      <c r="K137" s="50">
        <v>0</v>
      </c>
      <c r="L137" s="50">
        <v>4.0130275401165301E-7</v>
      </c>
      <c r="M137" s="50">
        <v>3.6839626638192398E-7</v>
      </c>
      <c r="N137" s="5"/>
      <c r="O137" s="5"/>
    </row>
    <row r="138" spans="1:15" x14ac:dyDescent="0.3">
      <c r="A138" t="s">
        <v>166</v>
      </c>
      <c r="B138" t="s">
        <v>493</v>
      </c>
      <c r="C138" t="s">
        <v>306</v>
      </c>
      <c r="D138" t="s">
        <v>307</v>
      </c>
      <c r="E138" s="50">
        <v>3.03503397390344E-5</v>
      </c>
      <c r="F138" s="50">
        <v>2.1081941205718398E-6</v>
      </c>
      <c r="G138" s="50">
        <v>5.3123365578121797E-5</v>
      </c>
      <c r="H138" s="50">
        <v>1.8767845552806899E-6</v>
      </c>
      <c r="I138" s="50">
        <v>2.5820158142221502E-9</v>
      </c>
      <c r="J138" s="50">
        <v>0</v>
      </c>
      <c r="K138" s="50">
        <v>0</v>
      </c>
      <c r="L138" s="50">
        <v>0</v>
      </c>
      <c r="M138" s="50">
        <v>0</v>
      </c>
      <c r="N138" s="5"/>
      <c r="O138" s="5"/>
    </row>
    <row r="139" spans="1:15" x14ac:dyDescent="0.3">
      <c r="A139" t="s">
        <v>166</v>
      </c>
      <c r="B139" t="s">
        <v>493</v>
      </c>
      <c r="C139" t="s">
        <v>310</v>
      </c>
      <c r="D139" t="s">
        <v>311</v>
      </c>
      <c r="E139" s="50">
        <v>4.3629617023660002E-4</v>
      </c>
      <c r="F139" s="50">
        <v>1.075937951375E-4</v>
      </c>
      <c r="G139" s="50">
        <v>2.1501224475489298E-9</v>
      </c>
      <c r="H139" s="50">
        <v>3.3657781896399998E-4</v>
      </c>
      <c r="I139" s="50">
        <v>4.5608210939250001E-4</v>
      </c>
      <c r="J139" s="50">
        <v>3.65723242804153E-5</v>
      </c>
      <c r="K139" s="50">
        <v>2.6839142106722099E-5</v>
      </c>
      <c r="L139" s="50">
        <v>1.676009545827E-4</v>
      </c>
      <c r="M139" s="50">
        <v>3.0334227489033898E-5</v>
      </c>
      <c r="N139" s="5"/>
      <c r="O139" s="5"/>
    </row>
    <row r="140" spans="1:15" x14ac:dyDescent="0.3">
      <c r="A140" t="s">
        <v>166</v>
      </c>
      <c r="B140" t="s">
        <v>493</v>
      </c>
      <c r="C140" t="s">
        <v>333</v>
      </c>
      <c r="D140" t="s">
        <v>334</v>
      </c>
      <c r="E140" s="50">
        <v>0</v>
      </c>
      <c r="F140" s="50">
        <v>0</v>
      </c>
      <c r="G140" s="50">
        <v>0</v>
      </c>
      <c r="H140" s="50">
        <v>0</v>
      </c>
      <c r="I140" s="50">
        <v>0</v>
      </c>
      <c r="J140" s="50">
        <v>0</v>
      </c>
      <c r="K140" s="50">
        <v>0</v>
      </c>
      <c r="L140" s="50">
        <v>7.9693492562966394E-6</v>
      </c>
      <c r="M140" s="50">
        <v>0</v>
      </c>
      <c r="N140" s="5"/>
      <c r="O140" s="5"/>
    </row>
    <row r="141" spans="1:15" x14ac:dyDescent="0.3">
      <c r="A141" t="s">
        <v>110</v>
      </c>
      <c r="B141" t="s">
        <v>494</v>
      </c>
      <c r="C141" t="s">
        <v>248</v>
      </c>
      <c r="D141" t="s">
        <v>249</v>
      </c>
      <c r="E141" s="50">
        <v>0</v>
      </c>
      <c r="F141" s="50">
        <v>0</v>
      </c>
      <c r="G141" s="50">
        <v>0</v>
      </c>
      <c r="H141" s="50">
        <v>6.7029315332659998E-4</v>
      </c>
      <c r="I141" s="50">
        <v>1.1140699449152E-3</v>
      </c>
      <c r="J141" s="50">
        <v>1.4421738809170001E-3</v>
      </c>
      <c r="K141" s="50">
        <v>1.2654364135588E-3</v>
      </c>
      <c r="L141" s="50">
        <v>1.096105061156E-3</v>
      </c>
      <c r="M141" s="50">
        <v>8.9830897841330004E-4</v>
      </c>
      <c r="N141" s="5"/>
      <c r="O141" s="5"/>
    </row>
    <row r="142" spans="1:15" x14ac:dyDescent="0.3">
      <c r="A142" t="s">
        <v>110</v>
      </c>
      <c r="B142" t="s">
        <v>494</v>
      </c>
      <c r="C142" t="s">
        <v>370</v>
      </c>
      <c r="D142" t="s">
        <v>371</v>
      </c>
      <c r="E142" s="50">
        <v>2.9010382693880399E-2</v>
      </c>
      <c r="F142" s="50">
        <v>2.2454476658654299E-2</v>
      </c>
      <c r="G142" s="50">
        <v>1.8429128596535602E-2</v>
      </c>
      <c r="H142" s="50">
        <v>1.8247032515531801E-2</v>
      </c>
      <c r="I142" s="50">
        <v>2.32577822197149E-2</v>
      </c>
      <c r="J142" s="50">
        <v>2.0719087256521902E-2</v>
      </c>
      <c r="K142" s="50">
        <v>2.16658997622854E-2</v>
      </c>
      <c r="L142" s="50">
        <v>2.44948439749543E-2</v>
      </c>
      <c r="M142" s="50">
        <v>2.5944263606371799E-2</v>
      </c>
      <c r="N142" s="5"/>
      <c r="O142" s="5"/>
    </row>
    <row r="143" spans="1:15" x14ac:dyDescent="0.3">
      <c r="A143" t="s">
        <v>110</v>
      </c>
      <c r="B143" t="s">
        <v>494</v>
      </c>
      <c r="C143" t="s">
        <v>372</v>
      </c>
      <c r="D143" t="s">
        <v>373</v>
      </c>
      <c r="E143" s="50">
        <v>3.6263510602604701E-2</v>
      </c>
      <c r="F143" s="50">
        <v>2.3308257756351401E-2</v>
      </c>
      <c r="G143" s="50">
        <v>9.8665120755132008E-3</v>
      </c>
      <c r="H143" s="50">
        <v>1.3422233834257899E-2</v>
      </c>
      <c r="I143" s="50">
        <v>1.4226420881075201E-2</v>
      </c>
      <c r="J143" s="50">
        <v>1.2224731905071199E-2</v>
      </c>
      <c r="K143" s="50">
        <v>3.6126386495165998E-3</v>
      </c>
      <c r="L143" s="50">
        <v>2.1943034750090001E-2</v>
      </c>
      <c r="M143" s="50">
        <v>2.5580115634741801E-2</v>
      </c>
      <c r="N143" s="5"/>
      <c r="O143" s="5"/>
    </row>
    <row r="144" spans="1:15" x14ac:dyDescent="0.3">
      <c r="A144" t="s">
        <v>110</v>
      </c>
      <c r="B144" t="s">
        <v>494</v>
      </c>
      <c r="C144" t="s">
        <v>250</v>
      </c>
      <c r="D144" t="s">
        <v>251</v>
      </c>
      <c r="E144" s="50">
        <v>0</v>
      </c>
      <c r="F144" s="50">
        <v>0</v>
      </c>
      <c r="G144" s="50">
        <v>0</v>
      </c>
      <c r="H144" s="50">
        <v>2.206407019592E-4</v>
      </c>
      <c r="I144" s="50">
        <v>5.4550803621570003E-4</v>
      </c>
      <c r="J144" s="50">
        <v>1.0686984247771001E-3</v>
      </c>
      <c r="K144" s="50">
        <v>6.2895540366110004E-4</v>
      </c>
      <c r="L144" s="50">
        <v>2.041823414923E-4</v>
      </c>
      <c r="M144" s="50">
        <v>0</v>
      </c>
      <c r="N144" s="5"/>
      <c r="O144" s="5"/>
    </row>
    <row r="145" spans="1:15" x14ac:dyDescent="0.3">
      <c r="A145" t="s">
        <v>110</v>
      </c>
      <c r="B145" t="s">
        <v>494</v>
      </c>
      <c r="C145" t="s">
        <v>374</v>
      </c>
      <c r="D145" t="s">
        <v>375</v>
      </c>
      <c r="E145" s="50">
        <v>5.1111763848981903E-2</v>
      </c>
      <c r="F145" s="50">
        <v>4.4910398426972101E-2</v>
      </c>
      <c r="G145" s="50">
        <v>4.49049269350787E-2</v>
      </c>
      <c r="H145" s="50">
        <v>4.4786587256234703E-2</v>
      </c>
      <c r="I145" s="50">
        <v>4.4137669481986497E-2</v>
      </c>
      <c r="J145" s="50">
        <v>4.3025548076336399E-2</v>
      </c>
      <c r="K145" s="50">
        <v>4.2519394197595102E-2</v>
      </c>
      <c r="L145" s="50">
        <v>3.8773235461620502E-2</v>
      </c>
      <c r="M145" s="50">
        <v>4.17924858266399E-2</v>
      </c>
      <c r="N145" s="5"/>
      <c r="O145" s="5"/>
    </row>
    <row r="146" spans="1:15" x14ac:dyDescent="0.3">
      <c r="A146" t="s">
        <v>110</v>
      </c>
      <c r="B146" t="s">
        <v>494</v>
      </c>
      <c r="C146" t="s">
        <v>71</v>
      </c>
      <c r="D146" t="s">
        <v>376</v>
      </c>
      <c r="E146" s="50">
        <v>0</v>
      </c>
      <c r="F146" s="50">
        <v>0</v>
      </c>
      <c r="G146" s="50">
        <v>0</v>
      </c>
      <c r="H146" s="50">
        <v>0</v>
      </c>
      <c r="I146" s="50">
        <v>0</v>
      </c>
      <c r="J146" s="50">
        <v>0</v>
      </c>
      <c r="K146" s="50">
        <v>5.88371256058747E-5</v>
      </c>
      <c r="L146" s="50">
        <v>0</v>
      </c>
      <c r="M146" s="50">
        <v>0</v>
      </c>
      <c r="N146" s="5"/>
      <c r="O146" s="5"/>
    </row>
    <row r="147" spans="1:15" x14ac:dyDescent="0.3">
      <c r="A147" t="s">
        <v>110</v>
      </c>
      <c r="B147" t="s">
        <v>494</v>
      </c>
      <c r="C147" t="s">
        <v>258</v>
      </c>
      <c r="D147" t="s">
        <v>259</v>
      </c>
      <c r="E147" s="50">
        <v>5.5497728740903996E-3</v>
      </c>
      <c r="F147" s="50">
        <v>8.6490309691735993E-3</v>
      </c>
      <c r="G147" s="50">
        <v>1.15045910824932E-2</v>
      </c>
      <c r="H147" s="50">
        <v>1.02712980707421E-2</v>
      </c>
      <c r="I147" s="50">
        <v>9.5268662668573992E-3</v>
      </c>
      <c r="J147" s="50">
        <v>1.6556757874461599E-2</v>
      </c>
      <c r="K147" s="50">
        <v>1.65099289380688E-2</v>
      </c>
      <c r="L147" s="50">
        <v>2.4738769396575998E-2</v>
      </c>
      <c r="M147" s="50">
        <v>3.5521448792928602E-2</v>
      </c>
      <c r="N147" s="5"/>
      <c r="O147" s="5"/>
    </row>
    <row r="148" spans="1:15" x14ac:dyDescent="0.3">
      <c r="A148" t="s">
        <v>110</v>
      </c>
      <c r="B148" t="s">
        <v>494</v>
      </c>
      <c r="C148" t="s">
        <v>377</v>
      </c>
      <c r="D148" t="s">
        <v>378</v>
      </c>
      <c r="E148" s="50">
        <v>2.8853985106986001E-3</v>
      </c>
      <c r="F148" s="50">
        <v>4.1218612849969003E-3</v>
      </c>
      <c r="G148" s="50">
        <v>4.5299149773205E-3</v>
      </c>
      <c r="H148" s="50">
        <v>3.1611329789589999E-3</v>
      </c>
      <c r="I148" s="50">
        <v>4.9812784480929E-3</v>
      </c>
      <c r="J148" s="50">
        <v>4.5395252963600996E-3</v>
      </c>
      <c r="K148" s="50">
        <v>4.1758038086700004E-3</v>
      </c>
      <c r="L148" s="50">
        <v>2.9945144099756999E-3</v>
      </c>
      <c r="M148" s="50">
        <v>2.1273086308936E-3</v>
      </c>
      <c r="N148" s="5"/>
      <c r="O148" s="5"/>
    </row>
    <row r="149" spans="1:15" x14ac:dyDescent="0.3">
      <c r="A149" t="s">
        <v>110</v>
      </c>
      <c r="B149" t="s">
        <v>494</v>
      </c>
      <c r="C149" t="s">
        <v>16</v>
      </c>
      <c r="D149" t="s">
        <v>260</v>
      </c>
      <c r="E149" s="50">
        <v>1.5081777666531E-3</v>
      </c>
      <c r="F149" s="50">
        <v>1.6951880859647E-3</v>
      </c>
      <c r="G149" s="50">
        <v>3.5511469982376E-3</v>
      </c>
      <c r="H149" s="50">
        <v>6.1348961706603998E-3</v>
      </c>
      <c r="I149" s="50">
        <v>5.7336929519179996E-3</v>
      </c>
      <c r="J149" s="50">
        <v>6.4617591842057003E-3</v>
      </c>
      <c r="K149" s="50">
        <v>7.0545615758152999E-3</v>
      </c>
      <c r="L149" s="50">
        <v>9.0829467643964001E-3</v>
      </c>
      <c r="M149" s="50">
        <v>1.32810954893233E-2</v>
      </c>
      <c r="N149" s="5"/>
      <c r="O149" s="5"/>
    </row>
    <row r="150" spans="1:15" x14ac:dyDescent="0.3">
      <c r="A150" t="s">
        <v>110</v>
      </c>
      <c r="B150" t="s">
        <v>494</v>
      </c>
      <c r="C150" t="s">
        <v>18</v>
      </c>
      <c r="D150" t="s">
        <v>263</v>
      </c>
      <c r="E150" s="50">
        <v>8.7882460477148004E-3</v>
      </c>
      <c r="F150" s="50">
        <v>6.5874474501825004E-3</v>
      </c>
      <c r="G150" s="50">
        <v>2.2625734815617999E-3</v>
      </c>
      <c r="H150" s="50">
        <v>1.4377026442091E-3</v>
      </c>
      <c r="I150" s="50">
        <v>2.5782004635846001E-3</v>
      </c>
      <c r="J150" s="50">
        <v>1.4689912996840001E-3</v>
      </c>
      <c r="K150" s="50">
        <v>1.2314660560017001E-3</v>
      </c>
      <c r="L150" s="50">
        <v>1.8999521066535999E-3</v>
      </c>
      <c r="M150" s="50">
        <v>2.5645411776786002E-3</v>
      </c>
      <c r="N150" s="5"/>
      <c r="O150" s="5"/>
    </row>
    <row r="151" spans="1:15" x14ac:dyDescent="0.3">
      <c r="A151" t="s">
        <v>110</v>
      </c>
      <c r="B151" t="s">
        <v>494</v>
      </c>
      <c r="C151" t="s">
        <v>72</v>
      </c>
      <c r="D151" t="s">
        <v>379</v>
      </c>
      <c r="E151" s="50">
        <v>5.9318251018126997E-3</v>
      </c>
      <c r="F151" s="50">
        <v>3.2701094496144999E-3</v>
      </c>
      <c r="G151" s="50">
        <v>1.3589287113267999E-3</v>
      </c>
      <c r="H151" s="50">
        <v>4.455926076091E-4</v>
      </c>
      <c r="I151" s="50">
        <v>1.3878768949832001E-3</v>
      </c>
      <c r="J151" s="50">
        <v>2.8761135437169998E-3</v>
      </c>
      <c r="K151" s="50">
        <v>7.6668544753769996E-4</v>
      </c>
      <c r="L151" s="50">
        <v>2.7300747950575002E-3</v>
      </c>
      <c r="M151" s="50">
        <v>3.2790514751835E-3</v>
      </c>
      <c r="N151" s="5"/>
      <c r="O151" s="5"/>
    </row>
    <row r="152" spans="1:15" x14ac:dyDescent="0.3">
      <c r="A152" t="s">
        <v>110</v>
      </c>
      <c r="B152" t="s">
        <v>494</v>
      </c>
      <c r="C152" t="s">
        <v>36</v>
      </c>
      <c r="D152" t="s">
        <v>380</v>
      </c>
      <c r="E152" s="50">
        <v>0</v>
      </c>
      <c r="F152" s="50">
        <v>0</v>
      </c>
      <c r="G152" s="50">
        <v>0</v>
      </c>
      <c r="H152" s="50">
        <v>0</v>
      </c>
      <c r="I152" s="50">
        <v>0</v>
      </c>
      <c r="J152" s="50">
        <v>1.5866035939010001E-4</v>
      </c>
      <c r="K152" s="50">
        <v>1.9839288363720001E-4</v>
      </c>
      <c r="L152" s="50">
        <v>2.1399669979883498E-5</v>
      </c>
      <c r="M152" s="50">
        <v>0</v>
      </c>
      <c r="N152" s="5"/>
      <c r="O152" s="5"/>
    </row>
    <row r="153" spans="1:15" x14ac:dyDescent="0.3">
      <c r="A153" t="s">
        <v>110</v>
      </c>
      <c r="B153" t="s">
        <v>494</v>
      </c>
      <c r="C153" t="s">
        <v>73</v>
      </c>
      <c r="D153" t="s">
        <v>381</v>
      </c>
      <c r="E153" s="50">
        <v>0</v>
      </c>
      <c r="F153" s="50">
        <v>0</v>
      </c>
      <c r="G153" s="50">
        <v>0</v>
      </c>
      <c r="H153" s="50">
        <v>0</v>
      </c>
      <c r="I153" s="50">
        <v>0</v>
      </c>
      <c r="J153" s="50">
        <v>0</v>
      </c>
      <c r="K153" s="50">
        <v>1.558060712493E-4</v>
      </c>
      <c r="L153" s="50">
        <v>0</v>
      </c>
      <c r="M153" s="50">
        <v>0</v>
      </c>
      <c r="N153" s="5"/>
      <c r="O153" s="5"/>
    </row>
    <row r="154" spans="1:15" x14ac:dyDescent="0.3">
      <c r="A154" t="s">
        <v>110</v>
      </c>
      <c r="B154" t="s">
        <v>494</v>
      </c>
      <c r="C154" t="s">
        <v>382</v>
      </c>
      <c r="D154" t="s">
        <v>383</v>
      </c>
      <c r="E154" s="50">
        <v>1.9801023874420001E-4</v>
      </c>
      <c r="F154" s="50">
        <v>3.1234985881256603E-5</v>
      </c>
      <c r="G154" s="50">
        <v>1.6457949269096999E-3</v>
      </c>
      <c r="H154" s="50">
        <v>1.572185920821E-3</v>
      </c>
      <c r="I154" s="50">
        <v>1.6419915912862001E-3</v>
      </c>
      <c r="J154" s="50">
        <v>8.8026803672329999E-4</v>
      </c>
      <c r="K154" s="50">
        <v>4.0112209861359999E-4</v>
      </c>
      <c r="L154" s="50">
        <v>2.2429475461960001E-4</v>
      </c>
      <c r="M154" s="50">
        <v>6.209696669013E-4</v>
      </c>
      <c r="N154" s="5"/>
      <c r="O154" s="5"/>
    </row>
    <row r="155" spans="1:15" x14ac:dyDescent="0.3">
      <c r="A155" t="s">
        <v>110</v>
      </c>
      <c r="B155" t="s">
        <v>494</v>
      </c>
      <c r="C155" t="s">
        <v>384</v>
      </c>
      <c r="D155" t="s">
        <v>385</v>
      </c>
      <c r="E155" s="50">
        <v>0</v>
      </c>
      <c r="F155" s="50">
        <v>0</v>
      </c>
      <c r="G155" s="50">
        <v>0</v>
      </c>
      <c r="H155" s="50">
        <v>0</v>
      </c>
      <c r="I155" s="50">
        <v>0</v>
      </c>
      <c r="J155" s="50">
        <v>1.051527895241E-4</v>
      </c>
      <c r="K155" s="50">
        <v>0</v>
      </c>
      <c r="L155" s="50">
        <v>0</v>
      </c>
      <c r="M155" s="50">
        <v>2.323423441875E-4</v>
      </c>
      <c r="N155" s="5"/>
      <c r="O155" s="5"/>
    </row>
    <row r="156" spans="1:15" x14ac:dyDescent="0.3">
      <c r="A156" t="s">
        <v>110</v>
      </c>
      <c r="B156" t="s">
        <v>494</v>
      </c>
      <c r="C156" t="s">
        <v>386</v>
      </c>
      <c r="D156" t="s">
        <v>387</v>
      </c>
      <c r="E156" s="50">
        <v>0</v>
      </c>
      <c r="F156" s="50">
        <v>0</v>
      </c>
      <c r="G156" s="50">
        <v>0</v>
      </c>
      <c r="H156" s="50">
        <v>0</v>
      </c>
      <c r="I156" s="50">
        <v>0</v>
      </c>
      <c r="J156" s="50">
        <v>0</v>
      </c>
      <c r="K156" s="50">
        <v>0</v>
      </c>
      <c r="L156" s="50">
        <v>0</v>
      </c>
      <c r="M156" s="50">
        <v>2.9426852932550003E-4</v>
      </c>
      <c r="N156" s="5"/>
      <c r="O156" s="5"/>
    </row>
    <row r="157" spans="1:15" x14ac:dyDescent="0.3">
      <c r="A157" t="s">
        <v>110</v>
      </c>
      <c r="B157" t="s">
        <v>494</v>
      </c>
      <c r="C157" t="s">
        <v>388</v>
      </c>
      <c r="D157" t="s">
        <v>389</v>
      </c>
      <c r="E157" s="50">
        <v>1.4089391565643899E-2</v>
      </c>
      <c r="F157" s="50">
        <v>1.2041318045691101E-2</v>
      </c>
      <c r="G157" s="50">
        <v>8.5529874400487992E-3</v>
      </c>
      <c r="H157" s="50">
        <v>6.9902702124654999E-3</v>
      </c>
      <c r="I157" s="50">
        <v>8.9304817228610996E-3</v>
      </c>
      <c r="J157" s="50">
        <v>8.6014404883999005E-3</v>
      </c>
      <c r="K157" s="50">
        <v>5.4274068464495997E-3</v>
      </c>
      <c r="L157" s="50">
        <v>4.4607799310427002E-3</v>
      </c>
      <c r="M157" s="50">
        <v>5.2769831511727001E-3</v>
      </c>
      <c r="N157" s="5"/>
      <c r="O157" s="5"/>
    </row>
    <row r="158" spans="1:15" x14ac:dyDescent="0.3">
      <c r="A158" t="s">
        <v>110</v>
      </c>
      <c r="B158" t="s">
        <v>494</v>
      </c>
      <c r="C158" t="s">
        <v>390</v>
      </c>
      <c r="D158" t="s">
        <v>391</v>
      </c>
      <c r="E158" s="50">
        <v>7.8472260320604E-3</v>
      </c>
      <c r="F158" s="50">
        <v>6.2881913921375996E-3</v>
      </c>
      <c r="G158" s="50">
        <v>4.8046955238191004E-3</v>
      </c>
      <c r="H158" s="50">
        <v>4.3162803996542E-3</v>
      </c>
      <c r="I158" s="50">
        <v>3.4361954149071E-3</v>
      </c>
      <c r="J158" s="50">
        <v>3.3978155316020998E-3</v>
      </c>
      <c r="K158" s="50">
        <v>4.1386358491268998E-3</v>
      </c>
      <c r="L158" s="50">
        <v>4.8046374425988001E-3</v>
      </c>
      <c r="M158" s="50">
        <v>2.8064671471058999E-3</v>
      </c>
      <c r="N158" s="5"/>
      <c r="O158" s="5"/>
    </row>
    <row r="159" spans="1:15" x14ac:dyDescent="0.3">
      <c r="A159" t="s">
        <v>110</v>
      </c>
      <c r="B159" t="s">
        <v>494</v>
      </c>
      <c r="C159" t="s">
        <v>40</v>
      </c>
      <c r="D159" t="s">
        <v>392</v>
      </c>
      <c r="E159" s="50">
        <v>6.4377640959605003E-3</v>
      </c>
      <c r="F159" s="50">
        <v>4.1583498267481998E-3</v>
      </c>
      <c r="G159" s="50">
        <v>1.4537344018863E-3</v>
      </c>
      <c r="H159" s="50">
        <v>8.8452798549099997E-4</v>
      </c>
      <c r="I159" s="50">
        <v>1.4255359527205001E-3</v>
      </c>
      <c r="J159" s="50">
        <v>2.0318537725151002E-3</v>
      </c>
      <c r="K159" s="50">
        <v>2.1935945160738001E-3</v>
      </c>
      <c r="L159" s="50">
        <v>3.7439202425541998E-3</v>
      </c>
      <c r="M159" s="50">
        <v>2.9800169490540999E-3</v>
      </c>
      <c r="N159" s="5"/>
      <c r="O159" s="5"/>
    </row>
    <row r="160" spans="1:15" x14ac:dyDescent="0.3">
      <c r="A160" t="s">
        <v>110</v>
      </c>
      <c r="B160" t="s">
        <v>494</v>
      </c>
      <c r="C160" t="s">
        <v>393</v>
      </c>
      <c r="D160" t="s">
        <v>394</v>
      </c>
      <c r="E160" s="50">
        <v>5.5423618375520002E-4</v>
      </c>
      <c r="F160" s="50">
        <v>9.5449779615134603E-5</v>
      </c>
      <c r="G160" s="50">
        <v>1.340385193193E-4</v>
      </c>
      <c r="H160" s="50">
        <v>1.8928164613820001E-4</v>
      </c>
      <c r="I160" s="50">
        <v>1.2819567920148701E-5</v>
      </c>
      <c r="J160" s="50">
        <v>0</v>
      </c>
      <c r="K160" s="50">
        <v>0</v>
      </c>
      <c r="L160" s="50">
        <v>0</v>
      </c>
      <c r="M160" s="50">
        <v>0</v>
      </c>
      <c r="N160" s="5"/>
      <c r="O160" s="5"/>
    </row>
    <row r="161" spans="1:15" x14ac:dyDescent="0.3">
      <c r="A161" t="s">
        <v>110</v>
      </c>
      <c r="B161" t="s">
        <v>494</v>
      </c>
      <c r="C161" t="s">
        <v>42</v>
      </c>
      <c r="D161" t="s">
        <v>395</v>
      </c>
      <c r="E161" s="50">
        <v>7.2837120094850004E-4</v>
      </c>
      <c r="F161" s="50">
        <v>6.2470544461189995E-4</v>
      </c>
      <c r="G161" s="50">
        <v>2.7935594185487002E-3</v>
      </c>
      <c r="H161" s="50">
        <v>2.9647237553408999E-3</v>
      </c>
      <c r="I161" s="50">
        <v>1.7859317572354E-3</v>
      </c>
      <c r="J161" s="50">
        <v>1.9630083275321E-3</v>
      </c>
      <c r="K161" s="50">
        <v>1.3394350855606E-3</v>
      </c>
      <c r="L161" s="50">
        <v>1.7236973876950999E-3</v>
      </c>
      <c r="M161" s="50">
        <v>2.8375533612590002E-3</v>
      </c>
      <c r="N161" s="5"/>
      <c r="O161" s="5"/>
    </row>
    <row r="162" spans="1:15" x14ac:dyDescent="0.3">
      <c r="A162" t="s">
        <v>110</v>
      </c>
      <c r="B162" t="s">
        <v>494</v>
      </c>
      <c r="C162" t="s">
        <v>264</v>
      </c>
      <c r="D162" t="s">
        <v>265</v>
      </c>
      <c r="E162" s="50">
        <v>1.5166598271679999E-4</v>
      </c>
      <c r="F162" s="50">
        <v>1.546286429765E-4</v>
      </c>
      <c r="G162" s="50">
        <v>0</v>
      </c>
      <c r="H162" s="50">
        <v>1.939679854858E-4</v>
      </c>
      <c r="I162" s="50">
        <v>3.5268077310190001E-4</v>
      </c>
      <c r="J162" s="50">
        <v>0</v>
      </c>
      <c r="K162" s="50">
        <v>0</v>
      </c>
      <c r="L162" s="50">
        <v>0</v>
      </c>
      <c r="M162" s="50">
        <v>5.4864566540298597E-5</v>
      </c>
      <c r="N162" s="5"/>
      <c r="O162" s="5"/>
    </row>
    <row r="163" spans="1:15" x14ac:dyDescent="0.3">
      <c r="A163" t="s">
        <v>110</v>
      </c>
      <c r="B163" t="s">
        <v>494</v>
      </c>
      <c r="C163" t="s">
        <v>86</v>
      </c>
      <c r="D163" t="s">
        <v>396</v>
      </c>
      <c r="E163" s="50">
        <v>1.33615858353963E-5</v>
      </c>
      <c r="F163" s="50">
        <v>0</v>
      </c>
      <c r="G163" s="50">
        <v>7.7047536201242894E-5</v>
      </c>
      <c r="H163" s="50">
        <v>5.1414531647214797E-5</v>
      </c>
      <c r="I163" s="50">
        <v>0</v>
      </c>
      <c r="J163" s="50">
        <v>0</v>
      </c>
      <c r="K163" s="50">
        <v>0</v>
      </c>
      <c r="L163" s="50">
        <v>0</v>
      </c>
      <c r="M163" s="50">
        <v>0</v>
      </c>
      <c r="N163" s="5"/>
      <c r="O163" s="5"/>
    </row>
    <row r="164" spans="1:15" x14ac:dyDescent="0.3">
      <c r="A164" t="s">
        <v>110</v>
      </c>
      <c r="B164" t="s">
        <v>494</v>
      </c>
      <c r="C164" t="s">
        <v>5</v>
      </c>
      <c r="D164" t="s">
        <v>268</v>
      </c>
      <c r="E164" s="50">
        <v>0</v>
      </c>
      <c r="F164" s="50">
        <v>0</v>
      </c>
      <c r="G164" s="50">
        <v>0</v>
      </c>
      <c r="H164" s="50">
        <v>0</v>
      </c>
      <c r="I164" s="50">
        <v>0</v>
      </c>
      <c r="J164" s="50">
        <v>3.7113373104937898E-5</v>
      </c>
      <c r="K164" s="50">
        <v>0</v>
      </c>
      <c r="L164" s="50">
        <v>0</v>
      </c>
      <c r="M164" s="50">
        <v>0</v>
      </c>
      <c r="N164" s="5"/>
      <c r="O164" s="5"/>
    </row>
    <row r="165" spans="1:15" x14ac:dyDescent="0.3">
      <c r="A165" t="s">
        <v>110</v>
      </c>
      <c r="B165" t="s">
        <v>494</v>
      </c>
      <c r="C165" t="s">
        <v>397</v>
      </c>
      <c r="D165" t="s">
        <v>398</v>
      </c>
      <c r="E165" s="50">
        <v>0</v>
      </c>
      <c r="F165" s="50">
        <v>2.8596996415134499E-2</v>
      </c>
      <c r="G165" s="50">
        <v>5.2521883584965602E-2</v>
      </c>
      <c r="H165" s="50">
        <v>3.6118830353650801E-2</v>
      </c>
      <c r="I165" s="50">
        <v>1.9881587428984002E-3</v>
      </c>
      <c r="J165" s="50">
        <v>2.146411642701E-4</v>
      </c>
      <c r="K165" s="50">
        <v>0</v>
      </c>
      <c r="L165" s="50">
        <v>0</v>
      </c>
      <c r="M165" s="50">
        <v>0</v>
      </c>
      <c r="N165" s="5"/>
      <c r="O165" s="5"/>
    </row>
    <row r="166" spans="1:15" x14ac:dyDescent="0.3">
      <c r="A166" t="s">
        <v>110</v>
      </c>
      <c r="B166" t="s">
        <v>494</v>
      </c>
      <c r="C166" t="s">
        <v>399</v>
      </c>
      <c r="D166" t="s">
        <v>400</v>
      </c>
      <c r="E166" s="50">
        <v>7.4670924726405699E-2</v>
      </c>
      <c r="F166" s="50">
        <v>8.1984121778114594E-2</v>
      </c>
      <c r="G166" s="50">
        <v>8.1684822689519807E-2</v>
      </c>
      <c r="H166" s="50">
        <v>8.1046421010807099E-2</v>
      </c>
      <c r="I166" s="50">
        <v>8.7211955319774701E-2</v>
      </c>
      <c r="J166" s="50">
        <v>6.1754253851075698E-2</v>
      </c>
      <c r="K166" s="50">
        <v>6.7600509831570899E-2</v>
      </c>
      <c r="L166" s="50">
        <v>7.2451391277301394E-2</v>
      </c>
      <c r="M166" s="50">
        <v>7.1040262386791106E-2</v>
      </c>
      <c r="N166" s="5"/>
      <c r="O166" s="5"/>
    </row>
    <row r="167" spans="1:15" x14ac:dyDescent="0.3">
      <c r="A167" t="s">
        <v>110</v>
      </c>
      <c r="B167" t="s">
        <v>494</v>
      </c>
      <c r="C167" t="s">
        <v>401</v>
      </c>
      <c r="D167" t="s">
        <v>402</v>
      </c>
      <c r="E167" s="50">
        <v>0</v>
      </c>
      <c r="F167" s="50">
        <v>0</v>
      </c>
      <c r="G167" s="50">
        <v>0</v>
      </c>
      <c r="H167" s="50">
        <v>0</v>
      </c>
      <c r="I167" s="50">
        <v>0</v>
      </c>
      <c r="J167" s="50">
        <v>0</v>
      </c>
      <c r="K167" s="50">
        <v>0</v>
      </c>
      <c r="L167" s="50">
        <v>0</v>
      </c>
      <c r="M167" s="50">
        <v>1.2715083723060001E-4</v>
      </c>
      <c r="N167" s="5"/>
      <c r="O167" s="5"/>
    </row>
    <row r="168" spans="1:15" x14ac:dyDescent="0.3">
      <c r="A168" t="s">
        <v>110</v>
      </c>
      <c r="B168" t="s">
        <v>494</v>
      </c>
      <c r="C168" t="s">
        <v>269</v>
      </c>
      <c r="D168" t="s">
        <v>270</v>
      </c>
      <c r="E168" s="50">
        <v>6.4777288313742798E-2</v>
      </c>
      <c r="F168" s="50">
        <v>6.7294547688005996E-2</v>
      </c>
      <c r="G168" s="50">
        <v>7.3935033481749804E-2</v>
      </c>
      <c r="H168" s="50">
        <v>6.9482653018065804E-2</v>
      </c>
      <c r="I168" s="50">
        <v>7.1445695685985994E-2</v>
      </c>
      <c r="J168" s="50">
        <v>7.9249012618702999E-2</v>
      </c>
      <c r="K168" s="50">
        <v>7.4425481086664205E-2</v>
      </c>
      <c r="L168" s="50">
        <v>7.13329074508018E-2</v>
      </c>
      <c r="M168" s="50">
        <v>8.8586843596446502E-2</v>
      </c>
      <c r="N168" s="5"/>
      <c r="O168" s="5"/>
    </row>
    <row r="169" spans="1:15" x14ac:dyDescent="0.3">
      <c r="A169" t="s">
        <v>110</v>
      </c>
      <c r="B169" t="s">
        <v>494</v>
      </c>
      <c r="C169" t="s">
        <v>403</v>
      </c>
      <c r="D169" t="s">
        <v>404</v>
      </c>
      <c r="E169" s="50">
        <v>1.22506624707084E-2</v>
      </c>
      <c r="F169" s="50">
        <v>1.4066628739432799E-2</v>
      </c>
      <c r="G169" s="50">
        <v>1.62629296720312E-2</v>
      </c>
      <c r="H169" s="50">
        <v>8.7057122523909996E-3</v>
      </c>
      <c r="I169" s="50">
        <v>9.1831465755249E-3</v>
      </c>
      <c r="J169" s="50">
        <v>3.8485530678326E-3</v>
      </c>
      <c r="K169" s="50">
        <v>2.0942627590669699E-6</v>
      </c>
      <c r="L169" s="50">
        <v>0</v>
      </c>
      <c r="M169" s="50">
        <v>1.5608639532600001E-4</v>
      </c>
      <c r="N169" s="5"/>
      <c r="O169" s="5"/>
    </row>
    <row r="170" spans="1:15" x14ac:dyDescent="0.3">
      <c r="A170" t="s">
        <v>110</v>
      </c>
      <c r="B170" t="s">
        <v>494</v>
      </c>
      <c r="C170" t="s">
        <v>273</v>
      </c>
      <c r="D170" t="s">
        <v>274</v>
      </c>
      <c r="E170" s="50">
        <v>0</v>
      </c>
      <c r="F170" s="50">
        <v>5.3070077466010001E-4</v>
      </c>
      <c r="G170" s="50">
        <v>0</v>
      </c>
      <c r="H170" s="50">
        <v>0</v>
      </c>
      <c r="I170" s="50">
        <v>0</v>
      </c>
      <c r="J170" s="50">
        <v>0</v>
      </c>
      <c r="K170" s="50">
        <v>0</v>
      </c>
      <c r="L170" s="50">
        <v>0</v>
      </c>
      <c r="M170" s="50">
        <v>0</v>
      </c>
      <c r="N170" s="5"/>
      <c r="O170" s="5"/>
    </row>
    <row r="171" spans="1:15" x14ac:dyDescent="0.3">
      <c r="A171" t="s">
        <v>110</v>
      </c>
      <c r="B171" t="s">
        <v>494</v>
      </c>
      <c r="C171" t="s">
        <v>405</v>
      </c>
      <c r="D171" t="s">
        <v>406</v>
      </c>
      <c r="E171" s="50">
        <v>0</v>
      </c>
      <c r="F171" s="50">
        <v>0</v>
      </c>
      <c r="G171" s="50">
        <v>1.147747742174E-4</v>
      </c>
      <c r="H171" s="50">
        <v>0</v>
      </c>
      <c r="I171" s="50">
        <v>0</v>
      </c>
      <c r="J171" s="50">
        <v>0</v>
      </c>
      <c r="K171" s="50">
        <v>0</v>
      </c>
      <c r="L171" s="50">
        <v>0</v>
      </c>
      <c r="M171" s="50">
        <v>0</v>
      </c>
      <c r="N171" s="5"/>
      <c r="O171" s="5"/>
    </row>
    <row r="172" spans="1:15" x14ac:dyDescent="0.3">
      <c r="A172" t="s">
        <v>110</v>
      </c>
      <c r="B172" t="s">
        <v>494</v>
      </c>
      <c r="C172" t="s">
        <v>407</v>
      </c>
      <c r="D172" t="s">
        <v>408</v>
      </c>
      <c r="E172" s="50">
        <v>2.37322267430599E-2</v>
      </c>
      <c r="F172" s="50">
        <v>2.0781562733260501E-2</v>
      </c>
      <c r="G172" s="50">
        <v>4.6847768029818201E-2</v>
      </c>
      <c r="H172" s="50">
        <v>5.8332785334777898E-2</v>
      </c>
      <c r="I172" s="50">
        <v>6.0977415084125797E-2</v>
      </c>
      <c r="J172" s="50">
        <v>1.9497290069444399E-2</v>
      </c>
      <c r="K172" s="50">
        <v>7.3650649664796203E-2</v>
      </c>
      <c r="L172" s="50">
        <v>5.6140495335168898E-2</v>
      </c>
      <c r="M172" s="50">
        <v>6.7906365301764707E-2</v>
      </c>
      <c r="N172" s="5"/>
      <c r="O172" s="5"/>
    </row>
    <row r="173" spans="1:15" x14ac:dyDescent="0.3">
      <c r="A173" t="s">
        <v>110</v>
      </c>
      <c r="B173" t="s">
        <v>494</v>
      </c>
      <c r="C173" t="s">
        <v>316</v>
      </c>
      <c r="D173" t="s">
        <v>317</v>
      </c>
      <c r="E173" s="50">
        <v>0</v>
      </c>
      <c r="F173" s="50">
        <v>0</v>
      </c>
      <c r="G173" s="50">
        <v>0</v>
      </c>
      <c r="H173" s="50">
        <v>0</v>
      </c>
      <c r="I173" s="50">
        <v>0</v>
      </c>
      <c r="J173" s="50">
        <v>0</v>
      </c>
      <c r="K173" s="50">
        <v>0</v>
      </c>
      <c r="L173" s="50">
        <v>0</v>
      </c>
      <c r="M173" s="50">
        <v>5.9574960048101799E-6</v>
      </c>
      <c r="N173" s="5"/>
      <c r="O173" s="5"/>
    </row>
    <row r="174" spans="1:15" x14ac:dyDescent="0.3">
      <c r="A174" t="s">
        <v>110</v>
      </c>
      <c r="B174" t="s">
        <v>494</v>
      </c>
      <c r="C174" t="s">
        <v>57</v>
      </c>
      <c r="D174" t="s">
        <v>318</v>
      </c>
      <c r="E174" s="50">
        <v>2.4250680989411199E-2</v>
      </c>
      <c r="F174" s="50">
        <v>2.5680163780835999E-2</v>
      </c>
      <c r="G174" s="50">
        <v>2.1430915495348798E-2</v>
      </c>
      <c r="H174" s="50">
        <v>2.1534740454438699E-2</v>
      </c>
      <c r="I174" s="50">
        <v>2.01167008277944E-2</v>
      </c>
      <c r="J174" s="50">
        <v>1.7908682009772602E-2</v>
      </c>
      <c r="K174" s="50">
        <v>1.5986388229567602E-2</v>
      </c>
      <c r="L174" s="50">
        <v>1.1945979589214201E-2</v>
      </c>
      <c r="M174" s="50">
        <v>1.5645601823648499E-2</v>
      </c>
      <c r="N174" s="5"/>
      <c r="O174" s="5"/>
    </row>
    <row r="175" spans="1:15" x14ac:dyDescent="0.3">
      <c r="A175" t="s">
        <v>110</v>
      </c>
      <c r="B175" t="s">
        <v>494</v>
      </c>
      <c r="C175" t="s">
        <v>275</v>
      </c>
      <c r="D175" t="s">
        <v>276</v>
      </c>
      <c r="E175" s="50">
        <v>0</v>
      </c>
      <c r="F175" s="50">
        <v>0</v>
      </c>
      <c r="G175" s="50">
        <v>0</v>
      </c>
      <c r="H175" s="50">
        <v>1.00924821381569E-7</v>
      </c>
      <c r="I175" s="50">
        <v>1.22081880723293E-6</v>
      </c>
      <c r="J175" s="50">
        <v>9.0635790865519695E-6</v>
      </c>
      <c r="K175" s="50">
        <v>9.7989013985370296E-6</v>
      </c>
      <c r="L175" s="50">
        <v>4.0997180366127603E-6</v>
      </c>
      <c r="M175" s="50">
        <v>4.74613848383211E-6</v>
      </c>
      <c r="N175" s="5"/>
      <c r="O175" s="5"/>
    </row>
    <row r="176" spans="1:15" x14ac:dyDescent="0.3">
      <c r="A176" t="s">
        <v>110</v>
      </c>
      <c r="B176" t="s">
        <v>494</v>
      </c>
      <c r="C176" t="s">
        <v>7</v>
      </c>
      <c r="D176" t="s">
        <v>324</v>
      </c>
      <c r="E176" s="50">
        <v>7.39536869320402E-2</v>
      </c>
      <c r="F176" s="50">
        <v>5.01279372771491E-2</v>
      </c>
      <c r="G176" s="50">
        <v>5.5986569848013902E-2</v>
      </c>
      <c r="H176" s="50">
        <v>6.8343442197939294E-2</v>
      </c>
      <c r="I176" s="50">
        <v>7.6475335250485693E-2</v>
      </c>
      <c r="J176" s="50">
        <v>7.19285551463653E-2</v>
      </c>
      <c r="K176" s="50">
        <v>6.0559465202171599E-2</v>
      </c>
      <c r="L176" s="50">
        <v>4.9880391676340702E-2</v>
      </c>
      <c r="M176" s="50">
        <v>5.7182324403473997E-2</v>
      </c>
      <c r="N176" s="5"/>
      <c r="O176" s="5"/>
    </row>
    <row r="177" spans="1:15" x14ac:dyDescent="0.3">
      <c r="A177" t="s">
        <v>110</v>
      </c>
      <c r="B177" t="s">
        <v>494</v>
      </c>
      <c r="C177" t="s">
        <v>283</v>
      </c>
      <c r="D177" t="s">
        <v>284</v>
      </c>
      <c r="E177" s="50">
        <v>7.9626002175326796E-2</v>
      </c>
      <c r="F177" s="50">
        <v>7.6731329506334503E-2</v>
      </c>
      <c r="G177" s="50">
        <v>7.4583060953801794E-2</v>
      </c>
      <c r="H177" s="50">
        <v>7.0984119202727E-2</v>
      </c>
      <c r="I177" s="50">
        <v>6.8463837015321702E-2</v>
      </c>
      <c r="J177" s="50">
        <v>8.1148603467290706E-2</v>
      </c>
      <c r="K177" s="50">
        <v>9.0960124823416602E-2</v>
      </c>
      <c r="L177" s="50">
        <v>0.105456828612203</v>
      </c>
      <c r="M177" s="50">
        <v>0.13029337467072899</v>
      </c>
      <c r="N177" s="5"/>
      <c r="O177" s="5"/>
    </row>
    <row r="178" spans="1:15" x14ac:dyDescent="0.3">
      <c r="A178" t="s">
        <v>110</v>
      </c>
      <c r="B178" t="s">
        <v>494</v>
      </c>
      <c r="C178" t="s">
        <v>285</v>
      </c>
      <c r="D178" t="s">
        <v>286</v>
      </c>
      <c r="E178" s="50">
        <v>3.8571842518100001E-4</v>
      </c>
      <c r="F178" s="50">
        <v>1.2981170027658001E-3</v>
      </c>
      <c r="G178" s="50">
        <v>1.5260623112319999E-4</v>
      </c>
      <c r="H178" s="50">
        <v>2.8165261284719998E-4</v>
      </c>
      <c r="I178" s="50">
        <v>0</v>
      </c>
      <c r="J178" s="50">
        <v>1.03055397144899E-2</v>
      </c>
      <c r="K178" s="50">
        <v>8.7870331570510992E-3</v>
      </c>
      <c r="L178" s="50">
        <v>1.43505344316977E-2</v>
      </c>
      <c r="M178" s="50">
        <v>1.5290386124361699E-2</v>
      </c>
      <c r="N178" s="5"/>
      <c r="O178" s="5"/>
    </row>
    <row r="179" spans="1:15" x14ac:dyDescent="0.3">
      <c r="A179" t="s">
        <v>110</v>
      </c>
      <c r="B179" t="s">
        <v>494</v>
      </c>
      <c r="C179" t="s">
        <v>59</v>
      </c>
      <c r="D179" t="s">
        <v>409</v>
      </c>
      <c r="E179" s="50">
        <v>0</v>
      </c>
      <c r="F179" s="50">
        <v>2.6153239614539999E-4</v>
      </c>
      <c r="G179" s="50">
        <v>0</v>
      </c>
      <c r="H179" s="50">
        <v>0</v>
      </c>
      <c r="I179" s="50">
        <v>0</v>
      </c>
      <c r="J179" s="50">
        <v>0</v>
      </c>
      <c r="K179" s="50">
        <v>0</v>
      </c>
      <c r="L179" s="50">
        <v>0</v>
      </c>
      <c r="M179" s="50">
        <v>1.2261281394059E-3</v>
      </c>
      <c r="N179" s="5"/>
      <c r="O179" s="5"/>
    </row>
    <row r="180" spans="1:15" x14ac:dyDescent="0.3">
      <c r="A180" t="s">
        <v>110</v>
      </c>
      <c r="B180" t="s">
        <v>494</v>
      </c>
      <c r="C180" t="s">
        <v>325</v>
      </c>
      <c r="D180" t="s">
        <v>326</v>
      </c>
      <c r="E180" s="50">
        <v>6.7444551820483997E-3</v>
      </c>
      <c r="F180" s="50">
        <v>4.9188593088009E-3</v>
      </c>
      <c r="G180" s="50">
        <v>2.0005076395880001E-3</v>
      </c>
      <c r="H180" s="50">
        <v>3.5740430826178E-3</v>
      </c>
      <c r="I180" s="50">
        <v>1.5507581908843001E-3</v>
      </c>
      <c r="J180" s="50">
        <v>4.1085290965579002E-3</v>
      </c>
      <c r="K180" s="50">
        <v>6.0429389834403E-3</v>
      </c>
      <c r="L180" s="50">
        <v>5.2664330369121999E-3</v>
      </c>
      <c r="M180" s="50">
        <v>4.6560015692792998E-3</v>
      </c>
      <c r="N180" s="5"/>
      <c r="O180" s="5"/>
    </row>
    <row r="181" spans="1:15" x14ac:dyDescent="0.3">
      <c r="A181" t="s">
        <v>110</v>
      </c>
      <c r="B181" t="s">
        <v>494</v>
      </c>
      <c r="C181" t="s">
        <v>327</v>
      </c>
      <c r="D181" t="s">
        <v>328</v>
      </c>
      <c r="E181" s="50">
        <v>1.23579689621E-4</v>
      </c>
      <c r="F181" s="50">
        <v>0</v>
      </c>
      <c r="G181" s="50">
        <v>0</v>
      </c>
      <c r="H181" s="50">
        <v>0</v>
      </c>
      <c r="I181" s="50">
        <v>0</v>
      </c>
      <c r="J181" s="50">
        <v>5.9179465601400005E-4</v>
      </c>
      <c r="K181" s="50">
        <v>1.9142373509001E-3</v>
      </c>
      <c r="L181" s="50">
        <v>9.2566874317139003E-3</v>
      </c>
      <c r="M181" s="50">
        <v>1.92803694277833E-2</v>
      </c>
      <c r="N181" s="5"/>
      <c r="O181" s="5"/>
    </row>
    <row r="182" spans="1:15" x14ac:dyDescent="0.3">
      <c r="A182" t="s">
        <v>110</v>
      </c>
      <c r="B182" t="s">
        <v>494</v>
      </c>
      <c r="C182" t="s">
        <v>410</v>
      </c>
      <c r="D182" t="s">
        <v>411</v>
      </c>
      <c r="E182" s="50">
        <v>1.0616618790176E-3</v>
      </c>
      <c r="F182" s="50">
        <v>1.0556745625433001E-3</v>
      </c>
      <c r="G182" s="50">
        <v>8.7624450754200005E-4</v>
      </c>
      <c r="H182" s="50">
        <v>4.3481840686619998E-4</v>
      </c>
      <c r="I182" s="50">
        <v>1.158380427219E-4</v>
      </c>
      <c r="J182" s="50">
        <v>0</v>
      </c>
      <c r="K182" s="50">
        <v>0</v>
      </c>
      <c r="L182" s="50">
        <v>0</v>
      </c>
      <c r="M182" s="50">
        <v>0</v>
      </c>
      <c r="N182" s="5"/>
      <c r="O182" s="5"/>
    </row>
    <row r="183" spans="1:15" x14ac:dyDescent="0.3">
      <c r="A183" t="s">
        <v>110</v>
      </c>
      <c r="B183" t="s">
        <v>494</v>
      </c>
      <c r="C183" t="s">
        <v>412</v>
      </c>
      <c r="D183" t="s">
        <v>413</v>
      </c>
      <c r="E183" s="50">
        <v>2.4903179878189998E-4</v>
      </c>
      <c r="F183" s="50">
        <v>7.7887020165939998E-4</v>
      </c>
      <c r="G183" s="50">
        <v>0</v>
      </c>
      <c r="H183" s="50">
        <v>0</v>
      </c>
      <c r="I183" s="50">
        <v>0</v>
      </c>
      <c r="J183" s="50">
        <v>4.3019229236620002E-4</v>
      </c>
      <c r="K183" s="50">
        <v>0</v>
      </c>
      <c r="L183" s="50">
        <v>5.134633538319E-4</v>
      </c>
      <c r="M183" s="50">
        <v>2.3872560257355E-3</v>
      </c>
      <c r="N183" s="5"/>
      <c r="O183" s="5"/>
    </row>
    <row r="184" spans="1:15" x14ac:dyDescent="0.3">
      <c r="A184" t="s">
        <v>110</v>
      </c>
      <c r="B184" t="s">
        <v>494</v>
      </c>
      <c r="C184" t="s">
        <v>10</v>
      </c>
      <c r="D184" t="s">
        <v>414</v>
      </c>
      <c r="E184" s="50">
        <v>3.9022346659349998E-4</v>
      </c>
      <c r="F184" s="50">
        <v>0</v>
      </c>
      <c r="G184" s="50">
        <v>0</v>
      </c>
      <c r="H184" s="50">
        <v>0</v>
      </c>
      <c r="I184" s="50">
        <v>0</v>
      </c>
      <c r="J184" s="50">
        <v>0</v>
      </c>
      <c r="K184" s="50">
        <v>0</v>
      </c>
      <c r="L184" s="50">
        <v>0</v>
      </c>
      <c r="M184" s="50">
        <v>1.3900824011219999E-4</v>
      </c>
      <c r="N184" s="5"/>
      <c r="O184" s="5"/>
    </row>
    <row r="185" spans="1:15" x14ac:dyDescent="0.3">
      <c r="A185" t="s">
        <v>110</v>
      </c>
      <c r="B185" t="s">
        <v>494</v>
      </c>
      <c r="C185" t="s">
        <v>290</v>
      </c>
      <c r="D185" t="s">
        <v>291</v>
      </c>
      <c r="E185" s="50">
        <v>0.28465074768216397</v>
      </c>
      <c r="F185" s="50">
        <v>0.31328942444519498</v>
      </c>
      <c r="G185" s="50">
        <v>0.29791324665819402</v>
      </c>
      <c r="H185" s="50">
        <v>0.28350209637968199</v>
      </c>
      <c r="I185" s="50">
        <v>0.26886125780882703</v>
      </c>
      <c r="J185" s="50">
        <v>0.23964580994936599</v>
      </c>
      <c r="K185" s="50">
        <v>0.234090908045539</v>
      </c>
      <c r="L185" s="50">
        <v>0.17247238190040001</v>
      </c>
      <c r="M185" s="50">
        <v>2.85323269641094E-2</v>
      </c>
      <c r="N185" s="5"/>
      <c r="O185" s="5"/>
    </row>
    <row r="186" spans="1:15" x14ac:dyDescent="0.3">
      <c r="A186" t="s">
        <v>110</v>
      </c>
      <c r="B186" t="s">
        <v>494</v>
      </c>
      <c r="C186" t="s">
        <v>292</v>
      </c>
      <c r="D186" t="s">
        <v>293</v>
      </c>
      <c r="E186" s="50">
        <v>7.6364548796691606E-2</v>
      </c>
      <c r="F186" s="50">
        <v>7.4850989846867902E-2</v>
      </c>
      <c r="G186" s="50">
        <v>6.3323823469922699E-2</v>
      </c>
      <c r="H186" s="50">
        <v>7.2923743834569704E-2</v>
      </c>
      <c r="I186" s="50">
        <v>7.4202448178459904E-2</v>
      </c>
      <c r="J186" s="50">
        <v>7.3312274987388307E-2</v>
      </c>
      <c r="K186" s="50">
        <v>4.9584158538601597E-2</v>
      </c>
      <c r="L186" s="50">
        <v>6.9229820361640396E-2</v>
      </c>
      <c r="M186" s="50">
        <v>7.0608987336010898E-2</v>
      </c>
      <c r="N186" s="5"/>
      <c r="O186" s="5"/>
    </row>
    <row r="187" spans="1:15" x14ac:dyDescent="0.3">
      <c r="A187" t="s">
        <v>110</v>
      </c>
      <c r="B187" t="s">
        <v>494</v>
      </c>
      <c r="C187" t="s">
        <v>66</v>
      </c>
      <c r="D187" t="s">
        <v>415</v>
      </c>
      <c r="E187" s="50">
        <v>0</v>
      </c>
      <c r="F187" s="50">
        <v>0</v>
      </c>
      <c r="G187" s="50">
        <v>0</v>
      </c>
      <c r="H187" s="50">
        <v>0</v>
      </c>
      <c r="I187" s="50">
        <v>9.8315702194569902E-5</v>
      </c>
      <c r="J187" s="50">
        <v>0</v>
      </c>
      <c r="K187" s="50">
        <v>0</v>
      </c>
      <c r="L187" s="50">
        <v>0</v>
      </c>
      <c r="M187" s="50">
        <v>0</v>
      </c>
      <c r="N187" s="5"/>
      <c r="O187" s="5"/>
    </row>
    <row r="188" spans="1:15" x14ac:dyDescent="0.3">
      <c r="A188" t="s">
        <v>110</v>
      </c>
      <c r="B188" t="s">
        <v>494</v>
      </c>
      <c r="C188" t="s">
        <v>64</v>
      </c>
      <c r="D188" t="s">
        <v>294</v>
      </c>
      <c r="E188" s="50">
        <v>0</v>
      </c>
      <c r="F188" s="50">
        <v>0</v>
      </c>
      <c r="G188" s="50">
        <v>0</v>
      </c>
      <c r="H188" s="50">
        <v>0</v>
      </c>
      <c r="I188" s="50">
        <v>0</v>
      </c>
      <c r="J188" s="50">
        <v>0</v>
      </c>
      <c r="K188" s="50">
        <v>2.0817721263091198E-9</v>
      </c>
      <c r="L188" s="50">
        <v>0</v>
      </c>
      <c r="M188" s="50">
        <v>0</v>
      </c>
      <c r="N188" s="5"/>
      <c r="O188" s="5"/>
    </row>
    <row r="189" spans="1:15" x14ac:dyDescent="0.3">
      <c r="A189" t="s">
        <v>110</v>
      </c>
      <c r="B189" t="s">
        <v>494</v>
      </c>
      <c r="C189" t="s">
        <v>295</v>
      </c>
      <c r="D189" t="s">
        <v>296</v>
      </c>
      <c r="E189" s="50">
        <v>0</v>
      </c>
      <c r="F189" s="50">
        <v>0</v>
      </c>
      <c r="G189" s="50">
        <v>1.619114891185E-4</v>
      </c>
      <c r="H189" s="50">
        <v>0</v>
      </c>
      <c r="I189" s="50">
        <v>0</v>
      </c>
      <c r="J189" s="50">
        <v>0</v>
      </c>
      <c r="K189" s="50">
        <v>0</v>
      </c>
      <c r="L189" s="50">
        <v>0</v>
      </c>
      <c r="M189" s="50">
        <v>5.9574960048101799E-6</v>
      </c>
      <c r="N189" s="5"/>
      <c r="O189" s="5"/>
    </row>
    <row r="190" spans="1:15" x14ac:dyDescent="0.3">
      <c r="A190" t="s">
        <v>110</v>
      </c>
      <c r="B190" t="s">
        <v>494</v>
      </c>
      <c r="C190" t="s">
        <v>416</v>
      </c>
      <c r="D190" t="s">
        <v>417</v>
      </c>
      <c r="E190" s="50">
        <v>0</v>
      </c>
      <c r="F190" s="50">
        <v>0</v>
      </c>
      <c r="G190" s="50">
        <v>0</v>
      </c>
      <c r="H190" s="50">
        <v>1.578045273186E-4</v>
      </c>
      <c r="I190" s="50">
        <v>6.7268280811569998E-4</v>
      </c>
      <c r="J190" s="50">
        <v>0</v>
      </c>
      <c r="K190" s="50">
        <v>0</v>
      </c>
      <c r="L190" s="50">
        <v>0</v>
      </c>
      <c r="M190" s="50">
        <v>0</v>
      </c>
      <c r="N190" s="5"/>
      <c r="O190" s="5"/>
    </row>
    <row r="191" spans="1:15" x14ac:dyDescent="0.3">
      <c r="A191" t="s">
        <v>110</v>
      </c>
      <c r="B191" t="s">
        <v>494</v>
      </c>
      <c r="C191" t="s">
        <v>418</v>
      </c>
      <c r="D191" t="s">
        <v>419</v>
      </c>
      <c r="E191" s="50">
        <v>8.9121552831748901E-5</v>
      </c>
      <c r="F191" s="50">
        <v>0</v>
      </c>
      <c r="G191" s="50">
        <v>3.2208661709509997E-4</v>
      </c>
      <c r="H191" s="50">
        <v>2.76115077364672E-5</v>
      </c>
      <c r="I191" s="50">
        <v>3.0627219043139999E-4</v>
      </c>
      <c r="J191" s="50">
        <v>1.1085416893597999E-3</v>
      </c>
      <c r="K191" s="50">
        <v>5.418582214406E-4</v>
      </c>
      <c r="L191" s="50">
        <v>9.5645914692989999E-4</v>
      </c>
      <c r="M191" s="50">
        <v>4.8172709861290001E-4</v>
      </c>
      <c r="N191" s="5"/>
      <c r="O191" s="5"/>
    </row>
    <row r="192" spans="1:15" x14ac:dyDescent="0.3">
      <c r="A192" t="s">
        <v>110</v>
      </c>
      <c r="B192" t="s">
        <v>494</v>
      </c>
      <c r="C192" t="s">
        <v>420</v>
      </c>
      <c r="D192" t="s">
        <v>421</v>
      </c>
      <c r="E192" s="50">
        <v>2.3026210358994999E-3</v>
      </c>
      <c r="F192" s="50">
        <v>1.7100553436376E-3</v>
      </c>
      <c r="G192" s="50">
        <v>1.4298868866959001E-3</v>
      </c>
      <c r="H192" s="50">
        <v>1.1035767412111001E-3</v>
      </c>
      <c r="I192" s="50">
        <v>1.1733388541624E-3</v>
      </c>
      <c r="J192" s="50">
        <v>1.2588235939426E-3</v>
      </c>
      <c r="K192" s="50">
        <v>1.2961300617891E-3</v>
      </c>
      <c r="L192" s="50">
        <v>1.1521260893033001E-3</v>
      </c>
      <c r="M192" s="50">
        <v>1.0637228266507999E-3</v>
      </c>
      <c r="N192" s="5"/>
      <c r="O192" s="5"/>
    </row>
    <row r="193" spans="1:15" x14ac:dyDescent="0.3">
      <c r="A193" t="s">
        <v>110</v>
      </c>
      <c r="B193" t="s">
        <v>494</v>
      </c>
      <c r="C193" t="s">
        <v>422</v>
      </c>
      <c r="D193" t="s">
        <v>423</v>
      </c>
      <c r="E193" s="50">
        <v>4.5125310907089997E-4</v>
      </c>
      <c r="F193" s="50">
        <v>2.9226722518154E-3</v>
      </c>
      <c r="G193" s="50">
        <v>5.3990037414640001E-4</v>
      </c>
      <c r="H193" s="50">
        <v>0</v>
      </c>
      <c r="I193" s="50">
        <v>7.8592006037389995E-4</v>
      </c>
      <c r="J193" s="50">
        <v>5.0949701852770002E-4</v>
      </c>
      <c r="K193" s="50">
        <v>1.1031456221360001E-3</v>
      </c>
      <c r="L193" s="50">
        <v>4.3737867228660002E-4</v>
      </c>
      <c r="M193" s="50">
        <v>1.2084979228950001E-4</v>
      </c>
      <c r="N193" s="5"/>
      <c r="O193" s="5"/>
    </row>
    <row r="194" spans="1:15" x14ac:dyDescent="0.3">
      <c r="A194" t="s">
        <v>110</v>
      </c>
      <c r="B194" t="s">
        <v>494</v>
      </c>
      <c r="C194" t="s">
        <v>304</v>
      </c>
      <c r="D194" t="s">
        <v>305</v>
      </c>
      <c r="E194" s="50">
        <v>0</v>
      </c>
      <c r="F194" s="50">
        <v>1.4293795396920001E-4</v>
      </c>
      <c r="G194" s="50">
        <v>0</v>
      </c>
      <c r="H194" s="50">
        <v>0</v>
      </c>
      <c r="I194" s="50">
        <v>0</v>
      </c>
      <c r="J194" s="50">
        <v>2.110034300942E-4</v>
      </c>
      <c r="K194" s="50">
        <v>0</v>
      </c>
      <c r="L194" s="50">
        <v>1.796561976719E-4</v>
      </c>
      <c r="M194" s="50">
        <v>0</v>
      </c>
      <c r="N194" s="5"/>
      <c r="O194" s="5"/>
    </row>
    <row r="195" spans="1:15" x14ac:dyDescent="0.3">
      <c r="A195" t="s">
        <v>110</v>
      </c>
      <c r="B195" t="s">
        <v>494</v>
      </c>
      <c r="C195" t="s">
        <v>306</v>
      </c>
      <c r="D195" t="s">
        <v>307</v>
      </c>
      <c r="E195" s="50">
        <v>0</v>
      </c>
      <c r="F195" s="50">
        <v>0</v>
      </c>
      <c r="G195" s="50">
        <v>0</v>
      </c>
      <c r="H195" s="50">
        <v>0</v>
      </c>
      <c r="I195" s="50">
        <v>0</v>
      </c>
      <c r="J195" s="50">
        <v>0</v>
      </c>
      <c r="K195" s="50">
        <v>1.8710759694050001E-4</v>
      </c>
      <c r="L195" s="50">
        <v>8.2111384082491605E-7</v>
      </c>
      <c r="M195" s="50">
        <v>8.7773774470869997E-7</v>
      </c>
      <c r="N195" s="5"/>
      <c r="O195" s="5"/>
    </row>
    <row r="196" spans="1:15" x14ac:dyDescent="0.3">
      <c r="A196" t="s">
        <v>110</v>
      </c>
      <c r="B196" t="s">
        <v>494</v>
      </c>
      <c r="C196" t="s">
        <v>424</v>
      </c>
      <c r="D196" t="s">
        <v>425</v>
      </c>
      <c r="E196" s="50">
        <v>1.5338973214506001E-3</v>
      </c>
      <c r="F196" s="50">
        <v>9.1250371111180003E-4</v>
      </c>
      <c r="G196" s="50">
        <v>5.1365024134159996E-4</v>
      </c>
      <c r="H196" s="50">
        <v>2.280424902745E-4</v>
      </c>
      <c r="I196" s="50">
        <v>1.6496192827199999E-4</v>
      </c>
      <c r="J196" s="50">
        <v>0</v>
      </c>
      <c r="K196" s="50">
        <v>0</v>
      </c>
      <c r="L196" s="50">
        <v>4.6771463536838002E-3</v>
      </c>
      <c r="M196" s="50">
        <v>6.9438408875185003E-3</v>
      </c>
      <c r="N196" s="5"/>
      <c r="O196" s="5"/>
    </row>
    <row r="197" spans="1:15" x14ac:dyDescent="0.3">
      <c r="A197" t="s">
        <v>110</v>
      </c>
      <c r="B197" t="s">
        <v>494</v>
      </c>
      <c r="C197" t="s">
        <v>308</v>
      </c>
      <c r="D197" t="s">
        <v>309</v>
      </c>
      <c r="E197" s="50"/>
      <c r="F197" s="50"/>
      <c r="G197" s="50"/>
      <c r="H197" s="50"/>
      <c r="I197" s="50"/>
      <c r="J197" s="50">
        <v>5.16682360159222E-2</v>
      </c>
      <c r="K197" s="50">
        <v>4.4680560949257403E-2</v>
      </c>
      <c r="L197" s="50">
        <v>4.7646940575015999E-2</v>
      </c>
      <c r="M197" s="50">
        <v>4.9538811355166398E-2</v>
      </c>
      <c r="N197" s="5"/>
      <c r="O197" s="5"/>
    </row>
    <row r="198" spans="1:15" x14ac:dyDescent="0.3">
      <c r="A198" t="s">
        <v>110</v>
      </c>
      <c r="B198" t="s">
        <v>494</v>
      </c>
      <c r="C198" t="s">
        <v>310</v>
      </c>
      <c r="D198" t="s">
        <v>311</v>
      </c>
      <c r="E198" s="50">
        <v>1.4436354651191001E-3</v>
      </c>
      <c r="F198" s="50">
        <v>5.8958832529413998E-3</v>
      </c>
      <c r="G198" s="50">
        <v>8.7963999618451E-3</v>
      </c>
      <c r="H198" s="50">
        <v>2.6497432909590401E-2</v>
      </c>
      <c r="I198" s="50">
        <v>5.3186840412637597E-2</v>
      </c>
      <c r="J198" s="50">
        <v>7.4377348404756405E-2</v>
      </c>
      <c r="K198" s="50">
        <v>7.77625618051377E-2</v>
      </c>
      <c r="L198" s="50">
        <v>9.418654964881E-2</v>
      </c>
      <c r="M198" s="50">
        <v>0.133426179548154</v>
      </c>
      <c r="N198" s="5"/>
      <c r="O198" s="5"/>
    </row>
    <row r="199" spans="1:15" x14ac:dyDescent="0.3">
      <c r="A199" t="s">
        <v>110</v>
      </c>
      <c r="B199" t="s">
        <v>494</v>
      </c>
      <c r="C199" t="s">
        <v>78</v>
      </c>
      <c r="D199" t="s">
        <v>426</v>
      </c>
      <c r="E199" s="50">
        <v>0</v>
      </c>
      <c r="F199" s="50">
        <v>0</v>
      </c>
      <c r="G199" s="50">
        <v>0</v>
      </c>
      <c r="H199" s="50">
        <v>0</v>
      </c>
      <c r="I199" s="50">
        <v>0</v>
      </c>
      <c r="J199" s="50">
        <v>1.380345126694E-4</v>
      </c>
      <c r="K199" s="50">
        <v>2.8343743854119998E-4</v>
      </c>
      <c r="L199" s="50">
        <v>0</v>
      </c>
      <c r="M199" s="50">
        <v>0</v>
      </c>
      <c r="N199" s="5"/>
      <c r="O199" s="5"/>
    </row>
    <row r="200" spans="1:15" x14ac:dyDescent="0.3">
      <c r="A200" t="s">
        <v>110</v>
      </c>
      <c r="B200" t="s">
        <v>494</v>
      </c>
      <c r="C200" t="s">
        <v>82</v>
      </c>
      <c r="D200" t="s">
        <v>320</v>
      </c>
      <c r="E200" s="50">
        <v>9.4749409345483999E-3</v>
      </c>
      <c r="F200" s="50">
        <v>6.2112798687192997E-3</v>
      </c>
      <c r="G200" s="50">
        <v>5.8380183694769E-3</v>
      </c>
      <c r="H200" s="50">
        <v>5.2207667446340002E-3</v>
      </c>
      <c r="I200" s="50">
        <v>1.00818555429353E-2</v>
      </c>
      <c r="J200" s="50">
        <v>4.5162034962063996E-3</v>
      </c>
      <c r="K200" s="50">
        <v>0</v>
      </c>
      <c r="L200" s="50">
        <v>1.6134691933292001E-3</v>
      </c>
      <c r="M200" s="50">
        <v>2.7630072137508998E-3</v>
      </c>
      <c r="N200" s="5"/>
      <c r="O200" s="5"/>
    </row>
    <row r="201" spans="1:15" x14ac:dyDescent="0.3">
      <c r="A201" t="s">
        <v>110</v>
      </c>
      <c r="B201" t="s">
        <v>494</v>
      </c>
      <c r="C201" t="s">
        <v>427</v>
      </c>
      <c r="D201" t="s">
        <v>428</v>
      </c>
      <c r="E201" s="50">
        <v>0</v>
      </c>
      <c r="F201" s="50">
        <v>0</v>
      </c>
      <c r="G201" s="50">
        <v>0</v>
      </c>
      <c r="H201" s="50">
        <v>0</v>
      </c>
      <c r="I201" s="50">
        <v>1.20335081158E-4</v>
      </c>
      <c r="J201" s="50">
        <v>1.7166075167220001E-4</v>
      </c>
      <c r="K201" s="50">
        <v>9.4508499167390001E-4</v>
      </c>
      <c r="L201" s="50">
        <v>1.4606074420829999E-4</v>
      </c>
      <c r="M201" s="50">
        <v>0</v>
      </c>
      <c r="N201" s="5"/>
      <c r="O201" s="5"/>
    </row>
    <row r="202" spans="1:15" x14ac:dyDescent="0.3">
      <c r="A202" t="s">
        <v>111</v>
      </c>
      <c r="B202" t="s">
        <v>494</v>
      </c>
      <c r="C202" t="s">
        <v>370</v>
      </c>
      <c r="D202" t="s">
        <v>371</v>
      </c>
      <c r="E202" s="50">
        <v>3.6251704812395001E-3</v>
      </c>
      <c r="F202" s="50">
        <v>4.3830325110519996E-3</v>
      </c>
      <c r="G202" s="50">
        <v>4.2726802604778E-3</v>
      </c>
      <c r="H202" s="50">
        <v>3.0951415151114002E-3</v>
      </c>
      <c r="I202" s="50">
        <v>2.4840895825233001E-3</v>
      </c>
      <c r="J202" s="50">
        <v>2.0079370080494001E-3</v>
      </c>
      <c r="K202" s="50">
        <v>2.5131258112993E-3</v>
      </c>
      <c r="L202" s="50">
        <v>1.8327789181109E-3</v>
      </c>
      <c r="M202" s="50">
        <v>2.2116651181075002E-3</v>
      </c>
      <c r="N202" s="5"/>
      <c r="O202" s="5"/>
    </row>
    <row r="203" spans="1:15" x14ac:dyDescent="0.3">
      <c r="A203" t="s">
        <v>111</v>
      </c>
      <c r="B203" t="s">
        <v>494</v>
      </c>
      <c r="C203" t="s">
        <v>372</v>
      </c>
      <c r="D203" t="s">
        <v>373</v>
      </c>
      <c r="E203" s="50">
        <v>0</v>
      </c>
      <c r="F203" s="50">
        <v>0</v>
      </c>
      <c r="G203" s="50">
        <v>0</v>
      </c>
      <c r="H203" s="50">
        <v>7.6757550041098399E-5</v>
      </c>
      <c r="I203" s="50">
        <v>0</v>
      </c>
      <c r="J203" s="50">
        <v>0</v>
      </c>
      <c r="K203" s="50">
        <v>0</v>
      </c>
      <c r="L203" s="50">
        <v>3.7910524682115702E-5</v>
      </c>
      <c r="M203" s="50">
        <v>8.6203034591268002E-5</v>
      </c>
      <c r="N203" s="5"/>
      <c r="O203" s="5"/>
    </row>
    <row r="204" spans="1:15" x14ac:dyDescent="0.3">
      <c r="A204" t="s">
        <v>111</v>
      </c>
      <c r="B204" t="s">
        <v>494</v>
      </c>
      <c r="C204" t="s">
        <v>250</v>
      </c>
      <c r="D204" t="s">
        <v>251</v>
      </c>
      <c r="E204" s="50">
        <v>0</v>
      </c>
      <c r="F204" s="50">
        <v>0</v>
      </c>
      <c r="G204" s="50">
        <v>0</v>
      </c>
      <c r="H204" s="50">
        <v>0</v>
      </c>
      <c r="I204" s="50">
        <v>0</v>
      </c>
      <c r="J204" s="50">
        <v>5.1114920884E-4</v>
      </c>
      <c r="K204" s="50">
        <v>4.2252213789580002E-4</v>
      </c>
      <c r="L204" s="50">
        <v>0</v>
      </c>
      <c r="M204" s="50">
        <v>0</v>
      </c>
      <c r="N204" s="5"/>
      <c r="O204" s="5"/>
    </row>
    <row r="205" spans="1:15" x14ac:dyDescent="0.3">
      <c r="A205" t="s">
        <v>111</v>
      </c>
      <c r="B205" t="s">
        <v>494</v>
      </c>
      <c r="C205" t="s">
        <v>374</v>
      </c>
      <c r="D205" t="s">
        <v>375</v>
      </c>
      <c r="E205" s="50">
        <v>0</v>
      </c>
      <c r="F205" s="50">
        <v>1.8895649564610001E-4</v>
      </c>
      <c r="G205" s="50">
        <v>1.6348203790419999E-4</v>
      </c>
      <c r="H205" s="50">
        <v>0</v>
      </c>
      <c r="I205" s="50">
        <v>0</v>
      </c>
      <c r="J205" s="50">
        <v>0</v>
      </c>
      <c r="K205" s="50">
        <v>0</v>
      </c>
      <c r="L205" s="50">
        <v>0</v>
      </c>
      <c r="M205" s="50">
        <v>0</v>
      </c>
      <c r="N205" s="5"/>
      <c r="O205" s="5"/>
    </row>
    <row r="206" spans="1:15" x14ac:dyDescent="0.3">
      <c r="A206" t="s">
        <v>111</v>
      </c>
      <c r="B206" t="s">
        <v>494</v>
      </c>
      <c r="C206" t="s">
        <v>254</v>
      </c>
      <c r="D206" t="s">
        <v>255</v>
      </c>
      <c r="E206" s="50">
        <v>2.46484144249987E-6</v>
      </c>
      <c r="F206" s="50">
        <v>0</v>
      </c>
      <c r="G206" s="50">
        <v>0</v>
      </c>
      <c r="H206" s="50">
        <v>0</v>
      </c>
      <c r="I206" s="50">
        <v>0</v>
      </c>
      <c r="J206" s="50">
        <v>0</v>
      </c>
      <c r="K206" s="50">
        <v>0</v>
      </c>
      <c r="L206" s="50">
        <v>0</v>
      </c>
      <c r="M206" s="50">
        <v>0</v>
      </c>
      <c r="N206" s="5"/>
      <c r="O206" s="5"/>
    </row>
    <row r="207" spans="1:15" x14ac:dyDescent="0.3">
      <c r="A207" t="s">
        <v>111</v>
      </c>
      <c r="B207" t="s">
        <v>494</v>
      </c>
      <c r="C207" t="s">
        <v>377</v>
      </c>
      <c r="D207" t="s">
        <v>378</v>
      </c>
      <c r="E207" s="50">
        <v>0</v>
      </c>
      <c r="F207" s="50">
        <v>0</v>
      </c>
      <c r="G207" s="50">
        <v>0</v>
      </c>
      <c r="H207" s="50">
        <v>0</v>
      </c>
      <c r="I207" s="50">
        <v>8.4195295622724503E-9</v>
      </c>
      <c r="J207" s="50">
        <v>1.4404317432849999E-4</v>
      </c>
      <c r="K207" s="50">
        <v>2.6754934829889998E-4</v>
      </c>
      <c r="L207" s="50">
        <v>0</v>
      </c>
      <c r="M207" s="50">
        <v>0</v>
      </c>
      <c r="N207" s="5"/>
      <c r="O207" s="5"/>
    </row>
    <row r="208" spans="1:15" x14ac:dyDescent="0.3">
      <c r="A208" t="s">
        <v>111</v>
      </c>
      <c r="B208" t="s">
        <v>494</v>
      </c>
      <c r="C208" t="s">
        <v>16</v>
      </c>
      <c r="D208" t="s">
        <v>260</v>
      </c>
      <c r="E208" s="50">
        <v>1.293967812069E-4</v>
      </c>
      <c r="F208" s="50">
        <v>0</v>
      </c>
      <c r="G208" s="50">
        <v>0</v>
      </c>
      <c r="H208" s="50">
        <v>0</v>
      </c>
      <c r="I208" s="50">
        <v>0</v>
      </c>
      <c r="J208" s="50">
        <v>0</v>
      </c>
      <c r="K208" s="50">
        <v>0</v>
      </c>
      <c r="L208" s="50">
        <v>0</v>
      </c>
      <c r="M208" s="50">
        <v>0</v>
      </c>
      <c r="N208" s="5"/>
      <c r="O208" s="5"/>
    </row>
    <row r="209" spans="1:15" x14ac:dyDescent="0.3">
      <c r="A209" t="s">
        <v>111</v>
      </c>
      <c r="B209" t="s">
        <v>494</v>
      </c>
      <c r="C209" t="s">
        <v>388</v>
      </c>
      <c r="D209" t="s">
        <v>389</v>
      </c>
      <c r="E209" s="50">
        <v>0</v>
      </c>
      <c r="F209" s="50">
        <v>0</v>
      </c>
      <c r="G209" s="50">
        <v>1.2630122720029999E-4</v>
      </c>
      <c r="H209" s="50">
        <v>4.35406184876477E-5</v>
      </c>
      <c r="I209" s="50">
        <v>5.2571542586829099E-5</v>
      </c>
      <c r="J209" s="50">
        <v>0</v>
      </c>
      <c r="K209" s="50">
        <v>0</v>
      </c>
      <c r="L209" s="50">
        <v>0</v>
      </c>
      <c r="M209" s="50">
        <v>0</v>
      </c>
      <c r="N209" s="5"/>
      <c r="O209" s="5"/>
    </row>
    <row r="210" spans="1:15" x14ac:dyDescent="0.3">
      <c r="A210" t="s">
        <v>111</v>
      </c>
      <c r="B210" t="s">
        <v>494</v>
      </c>
      <c r="C210" t="s">
        <v>390</v>
      </c>
      <c r="D210" t="s">
        <v>391</v>
      </c>
      <c r="E210" s="50">
        <v>3.4899689984350002E-4</v>
      </c>
      <c r="F210" s="50">
        <v>9.9202160214232401E-5</v>
      </c>
      <c r="G210" s="50">
        <v>0</v>
      </c>
      <c r="H210" s="50">
        <v>0</v>
      </c>
      <c r="I210" s="50">
        <v>1.1226039416363199E-8</v>
      </c>
      <c r="J210" s="50">
        <v>0</v>
      </c>
      <c r="K210" s="50">
        <v>0</v>
      </c>
      <c r="L210" s="50">
        <v>0</v>
      </c>
      <c r="M210" s="50">
        <v>0</v>
      </c>
      <c r="N210" s="5"/>
      <c r="O210" s="5"/>
    </row>
    <row r="211" spans="1:15" x14ac:dyDescent="0.3">
      <c r="A211" t="s">
        <v>111</v>
      </c>
      <c r="B211" t="s">
        <v>494</v>
      </c>
      <c r="C211" t="s">
        <v>42</v>
      </c>
      <c r="D211" t="s">
        <v>395</v>
      </c>
      <c r="E211" s="50">
        <v>0</v>
      </c>
      <c r="F211" s="50">
        <v>0</v>
      </c>
      <c r="G211" s="50">
        <v>0</v>
      </c>
      <c r="H211" s="50">
        <v>0</v>
      </c>
      <c r="I211" s="50">
        <v>0</v>
      </c>
      <c r="J211" s="50">
        <v>0</v>
      </c>
      <c r="K211" s="50">
        <v>0</v>
      </c>
      <c r="L211" s="50">
        <v>5.5236332980722799E-5</v>
      </c>
      <c r="M211" s="50">
        <v>0</v>
      </c>
      <c r="N211" s="5"/>
      <c r="O211" s="5"/>
    </row>
    <row r="212" spans="1:15" x14ac:dyDescent="0.3">
      <c r="A212" t="s">
        <v>111</v>
      </c>
      <c r="B212" t="s">
        <v>494</v>
      </c>
      <c r="C212" t="s">
        <v>397</v>
      </c>
      <c r="D212" t="s">
        <v>398</v>
      </c>
      <c r="E212" s="50">
        <v>0</v>
      </c>
      <c r="F212" s="50">
        <v>0</v>
      </c>
      <c r="G212" s="50">
        <v>2.5121739824609997E-4</v>
      </c>
      <c r="H212" s="50">
        <v>0</v>
      </c>
      <c r="I212" s="50">
        <v>0</v>
      </c>
      <c r="J212" s="50">
        <v>0</v>
      </c>
      <c r="K212" s="50">
        <v>0</v>
      </c>
      <c r="L212" s="50">
        <v>0</v>
      </c>
      <c r="M212" s="50">
        <v>0</v>
      </c>
      <c r="N212" s="5"/>
      <c r="O212" s="5"/>
    </row>
    <row r="213" spans="1:15" x14ac:dyDescent="0.3">
      <c r="A213" t="s">
        <v>111</v>
      </c>
      <c r="B213" t="s">
        <v>494</v>
      </c>
      <c r="C213" t="s">
        <v>399</v>
      </c>
      <c r="D213" t="s">
        <v>400</v>
      </c>
      <c r="E213" s="50">
        <v>0</v>
      </c>
      <c r="F213" s="50">
        <v>0</v>
      </c>
      <c r="G213" s="50">
        <v>0</v>
      </c>
      <c r="H213" s="50">
        <v>5.0234777029161697E-5</v>
      </c>
      <c r="I213" s="50">
        <v>3.6358896461709998E-4</v>
      </c>
      <c r="J213" s="50">
        <v>0</v>
      </c>
      <c r="K213" s="50">
        <v>0</v>
      </c>
      <c r="L213" s="50">
        <v>0</v>
      </c>
      <c r="M213" s="50">
        <v>0</v>
      </c>
      <c r="N213" s="5"/>
      <c r="O213" s="5"/>
    </row>
    <row r="214" spans="1:15" x14ac:dyDescent="0.3">
      <c r="A214" t="s">
        <v>111</v>
      </c>
      <c r="B214" t="s">
        <v>494</v>
      </c>
      <c r="C214" t="s">
        <v>401</v>
      </c>
      <c r="D214" t="s">
        <v>402</v>
      </c>
      <c r="E214" s="50">
        <v>0</v>
      </c>
      <c r="F214" s="50">
        <v>0</v>
      </c>
      <c r="G214" s="50">
        <v>0</v>
      </c>
      <c r="H214" s="50">
        <v>0</v>
      </c>
      <c r="I214" s="50">
        <v>0</v>
      </c>
      <c r="J214" s="50">
        <v>0</v>
      </c>
      <c r="K214" s="50">
        <v>0</v>
      </c>
      <c r="L214" s="50">
        <v>0</v>
      </c>
      <c r="M214" s="50">
        <v>5.0706945927989999E-4</v>
      </c>
      <c r="N214" s="5"/>
      <c r="O214" s="5"/>
    </row>
    <row r="215" spans="1:15" x14ac:dyDescent="0.3">
      <c r="A215" t="s">
        <v>111</v>
      </c>
      <c r="B215" t="s">
        <v>494</v>
      </c>
      <c r="C215" t="s">
        <v>269</v>
      </c>
      <c r="D215" t="s">
        <v>270</v>
      </c>
      <c r="E215" s="50">
        <v>1.1016707420910001E-3</v>
      </c>
      <c r="F215" s="50">
        <v>9.5919041102380002E-4</v>
      </c>
      <c r="G215" s="50">
        <v>9.0274781330699995E-4</v>
      </c>
      <c r="H215" s="50">
        <v>9.5609370827510001E-4</v>
      </c>
      <c r="I215" s="50">
        <v>0</v>
      </c>
      <c r="J215" s="50">
        <v>0</v>
      </c>
      <c r="K215" s="50">
        <v>0</v>
      </c>
      <c r="L215" s="50">
        <v>0</v>
      </c>
      <c r="M215" s="50">
        <v>0</v>
      </c>
      <c r="N215" s="5"/>
      <c r="O215" s="5"/>
    </row>
    <row r="216" spans="1:15" x14ac:dyDescent="0.3">
      <c r="A216" t="s">
        <v>111</v>
      </c>
      <c r="B216" t="s">
        <v>494</v>
      </c>
      <c r="C216" t="s">
        <v>403</v>
      </c>
      <c r="D216" t="s">
        <v>404</v>
      </c>
      <c r="E216" s="50">
        <v>0</v>
      </c>
      <c r="F216" s="50">
        <v>0</v>
      </c>
      <c r="G216" s="50">
        <v>0</v>
      </c>
      <c r="H216" s="50">
        <v>0</v>
      </c>
      <c r="I216" s="50">
        <v>9.0566072991510592E-6</v>
      </c>
      <c r="J216" s="50">
        <v>0</v>
      </c>
      <c r="K216" s="50">
        <v>0</v>
      </c>
      <c r="L216" s="50">
        <v>0</v>
      </c>
      <c r="M216" s="50">
        <v>0</v>
      </c>
      <c r="N216" s="5"/>
      <c r="O216" s="5"/>
    </row>
    <row r="217" spans="1:15" x14ac:dyDescent="0.3">
      <c r="A217" t="s">
        <v>111</v>
      </c>
      <c r="B217" t="s">
        <v>494</v>
      </c>
      <c r="C217" t="s">
        <v>407</v>
      </c>
      <c r="D217" t="s">
        <v>408</v>
      </c>
      <c r="E217" s="50">
        <v>2.9373614063927999E-3</v>
      </c>
      <c r="F217" s="50">
        <v>1.4259672802622999E-3</v>
      </c>
      <c r="G217" s="50">
        <v>1.0636005151016001E-3</v>
      </c>
      <c r="H217" s="50">
        <v>7.0311077652649996E-4</v>
      </c>
      <c r="I217" s="50">
        <v>8.5539613842833994E-5</v>
      </c>
      <c r="J217" s="50">
        <v>0</v>
      </c>
      <c r="K217" s="50">
        <v>9.5821931164770104E-5</v>
      </c>
      <c r="L217" s="50">
        <v>1.0731536062276001E-3</v>
      </c>
      <c r="M217" s="50">
        <v>6.5587949301990002E-4</v>
      </c>
      <c r="N217" s="5"/>
      <c r="O217" s="5"/>
    </row>
    <row r="218" spans="1:15" x14ac:dyDescent="0.3">
      <c r="A218" t="s">
        <v>111</v>
      </c>
      <c r="B218" t="s">
        <v>494</v>
      </c>
      <c r="C218" t="s">
        <v>7</v>
      </c>
      <c r="D218" t="s">
        <v>324</v>
      </c>
      <c r="E218" s="50">
        <v>2.6391796777269999E-4</v>
      </c>
      <c r="F218" s="50">
        <v>5.8980408159752302E-5</v>
      </c>
      <c r="G218" s="50">
        <v>0</v>
      </c>
      <c r="H218" s="50">
        <v>8.0830534990389996E-4</v>
      </c>
      <c r="I218" s="50">
        <v>3.0263437709609998E-4</v>
      </c>
      <c r="J218" s="50">
        <v>2.5714566187899998E-4</v>
      </c>
      <c r="K218" s="50">
        <v>1.2500794031488E-3</v>
      </c>
      <c r="L218" s="50">
        <v>9.5961761746769997E-4</v>
      </c>
      <c r="M218" s="50">
        <v>2.2120930930923E-3</v>
      </c>
      <c r="N218" s="5"/>
      <c r="O218" s="5"/>
    </row>
    <row r="219" spans="1:15" x14ac:dyDescent="0.3">
      <c r="A219" t="s">
        <v>111</v>
      </c>
      <c r="B219" t="s">
        <v>494</v>
      </c>
      <c r="C219" t="s">
        <v>283</v>
      </c>
      <c r="D219" t="s">
        <v>284</v>
      </c>
      <c r="E219" s="50">
        <v>2.1866495779334998E-3</v>
      </c>
      <c r="F219" s="50">
        <v>1.3852329837133E-3</v>
      </c>
      <c r="G219" s="50">
        <v>3.8517503422162E-3</v>
      </c>
      <c r="H219" s="50">
        <v>3.0250117995264999E-3</v>
      </c>
      <c r="I219" s="50">
        <v>2.1709841171615001E-3</v>
      </c>
      <c r="J219" s="50">
        <v>2.8767495272466999E-3</v>
      </c>
      <c r="K219" s="50">
        <v>1.9595918321426999E-3</v>
      </c>
      <c r="L219" s="50">
        <v>3.1083810763127E-3</v>
      </c>
      <c r="M219" s="50">
        <v>4.2698203064529001E-3</v>
      </c>
      <c r="N219" s="5"/>
      <c r="O219" s="5"/>
    </row>
    <row r="220" spans="1:15" x14ac:dyDescent="0.3">
      <c r="A220" t="s">
        <v>111</v>
      </c>
      <c r="B220" t="s">
        <v>494</v>
      </c>
      <c r="C220" t="s">
        <v>59</v>
      </c>
      <c r="D220" t="s">
        <v>409</v>
      </c>
      <c r="E220" s="50">
        <v>3.0071065598490001E-4</v>
      </c>
      <c r="F220" s="50">
        <v>0</v>
      </c>
      <c r="G220" s="50">
        <v>0</v>
      </c>
      <c r="H220" s="50">
        <v>0</v>
      </c>
      <c r="I220" s="50">
        <v>0</v>
      </c>
      <c r="J220" s="50">
        <v>0</v>
      </c>
      <c r="K220" s="50">
        <v>0</v>
      </c>
      <c r="L220" s="50">
        <v>0</v>
      </c>
      <c r="M220" s="50">
        <v>0</v>
      </c>
      <c r="N220" s="5"/>
      <c r="O220" s="5"/>
    </row>
    <row r="221" spans="1:15" x14ac:dyDescent="0.3">
      <c r="A221" t="s">
        <v>111</v>
      </c>
      <c r="B221" t="s">
        <v>494</v>
      </c>
      <c r="C221" t="s">
        <v>325</v>
      </c>
      <c r="D221" t="s">
        <v>326</v>
      </c>
      <c r="E221" s="50">
        <v>0</v>
      </c>
      <c r="F221" s="50">
        <v>0</v>
      </c>
      <c r="G221" s="50">
        <v>0</v>
      </c>
      <c r="H221" s="50">
        <v>0</v>
      </c>
      <c r="I221" s="50">
        <v>0</v>
      </c>
      <c r="J221" s="50">
        <v>0</v>
      </c>
      <c r="K221" s="50">
        <v>0</v>
      </c>
      <c r="L221" s="50">
        <v>0</v>
      </c>
      <c r="M221" s="50">
        <v>5.6072551819773403E-5</v>
      </c>
      <c r="N221" s="5"/>
      <c r="O221" s="5"/>
    </row>
    <row r="222" spans="1:15" x14ac:dyDescent="0.3">
      <c r="A222" t="s">
        <v>111</v>
      </c>
      <c r="B222" t="s">
        <v>494</v>
      </c>
      <c r="C222" t="s">
        <v>10</v>
      </c>
      <c r="D222" t="s">
        <v>414</v>
      </c>
      <c r="E222" s="50">
        <v>0</v>
      </c>
      <c r="F222" s="50">
        <v>0</v>
      </c>
      <c r="G222" s="50">
        <v>0</v>
      </c>
      <c r="H222" s="50">
        <v>0</v>
      </c>
      <c r="I222" s="50">
        <v>0</v>
      </c>
      <c r="J222" s="50">
        <v>0</v>
      </c>
      <c r="K222" s="50">
        <v>2.73277239233316E-8</v>
      </c>
      <c r="L222" s="50">
        <v>0</v>
      </c>
      <c r="M222" s="50">
        <v>0</v>
      </c>
      <c r="N222" s="5"/>
      <c r="O222" s="5"/>
    </row>
    <row r="223" spans="1:15" x14ac:dyDescent="0.3">
      <c r="A223" t="s">
        <v>111</v>
      </c>
      <c r="B223" t="s">
        <v>494</v>
      </c>
      <c r="C223" t="s">
        <v>290</v>
      </c>
      <c r="D223" t="s">
        <v>291</v>
      </c>
      <c r="E223" s="50">
        <v>2.3572486486933002E-3</v>
      </c>
      <c r="F223" s="50">
        <v>2.1035983410360999E-3</v>
      </c>
      <c r="G223" s="50">
        <v>1.5211594921892E-3</v>
      </c>
      <c r="H223" s="50">
        <v>1.8342634774226999E-3</v>
      </c>
      <c r="I223" s="50">
        <v>2.4509110230282001E-3</v>
      </c>
      <c r="J223" s="50">
        <v>2.3271169178853001E-3</v>
      </c>
      <c r="K223" s="50">
        <v>2.6960739918765E-3</v>
      </c>
      <c r="L223" s="50">
        <v>4.5358412390786003E-3</v>
      </c>
      <c r="M223" s="50">
        <v>3.2271505921073998E-3</v>
      </c>
      <c r="N223" s="5"/>
      <c r="O223" s="5"/>
    </row>
    <row r="224" spans="1:15" x14ac:dyDescent="0.3">
      <c r="A224" t="s">
        <v>111</v>
      </c>
      <c r="B224" t="s">
        <v>494</v>
      </c>
      <c r="C224" t="s">
        <v>80</v>
      </c>
      <c r="D224" t="s">
        <v>429</v>
      </c>
      <c r="E224" s="50">
        <v>0</v>
      </c>
      <c r="F224" s="50">
        <v>0</v>
      </c>
      <c r="G224" s="50">
        <v>0</v>
      </c>
      <c r="H224" s="50">
        <v>0</v>
      </c>
      <c r="I224" s="50">
        <v>0</v>
      </c>
      <c r="J224" s="50">
        <v>0</v>
      </c>
      <c r="K224" s="50">
        <v>0</v>
      </c>
      <c r="L224" s="50">
        <v>8.7609507994026897E-5</v>
      </c>
      <c r="M224" s="50">
        <v>1.069833077862E-4</v>
      </c>
      <c r="N224" s="5"/>
      <c r="O224" s="5"/>
    </row>
    <row r="225" spans="1:15" x14ac:dyDescent="0.3">
      <c r="A225" t="s">
        <v>111</v>
      </c>
      <c r="B225" t="s">
        <v>494</v>
      </c>
      <c r="C225" t="s">
        <v>418</v>
      </c>
      <c r="D225" t="s">
        <v>419</v>
      </c>
      <c r="E225" s="50">
        <v>0</v>
      </c>
      <c r="F225" s="50">
        <v>0</v>
      </c>
      <c r="G225" s="50">
        <v>0</v>
      </c>
      <c r="H225" s="50">
        <v>0</v>
      </c>
      <c r="I225" s="50">
        <v>0</v>
      </c>
      <c r="J225" s="50">
        <v>0</v>
      </c>
      <c r="K225" s="50">
        <v>0</v>
      </c>
      <c r="L225" s="50">
        <v>4.7662102257130002E-4</v>
      </c>
      <c r="M225" s="50">
        <v>1.2852819482599999E-4</v>
      </c>
      <c r="N225" s="5"/>
      <c r="O225" s="5"/>
    </row>
    <row r="226" spans="1:15" x14ac:dyDescent="0.3">
      <c r="A226" t="s">
        <v>111</v>
      </c>
      <c r="B226" t="s">
        <v>494</v>
      </c>
      <c r="C226" t="s">
        <v>420</v>
      </c>
      <c r="D226" t="s">
        <v>421</v>
      </c>
      <c r="E226" s="50">
        <v>1.741237940225E-4</v>
      </c>
      <c r="F226" s="50">
        <v>4.24188437076E-4</v>
      </c>
      <c r="G226" s="50">
        <v>1.5217225969860001E-4</v>
      </c>
      <c r="H226" s="50">
        <v>2.4608751391369998E-4</v>
      </c>
      <c r="I226" s="50">
        <v>1.9456971516439999E-4</v>
      </c>
      <c r="J226" s="50">
        <v>3.3462022432460001E-4</v>
      </c>
      <c r="K226" s="50">
        <v>1.091004722191E-4</v>
      </c>
      <c r="L226" s="50">
        <v>1.07932597306E-4</v>
      </c>
      <c r="M226" s="50">
        <v>1.6772704998890001E-4</v>
      </c>
      <c r="N226" s="5"/>
      <c r="O226" s="5"/>
    </row>
    <row r="227" spans="1:15" x14ac:dyDescent="0.3">
      <c r="A227" t="s">
        <v>111</v>
      </c>
      <c r="B227" t="s">
        <v>494</v>
      </c>
      <c r="C227" t="s">
        <v>304</v>
      </c>
      <c r="D227" t="s">
        <v>305</v>
      </c>
      <c r="E227" s="50">
        <v>7.3945243274996096E-6</v>
      </c>
      <c r="F227" s="50">
        <v>8.3365243922888898E-5</v>
      </c>
      <c r="G227" s="50">
        <v>0</v>
      </c>
      <c r="H227" s="50">
        <v>0</v>
      </c>
      <c r="I227" s="50">
        <v>0</v>
      </c>
      <c r="J227" s="50">
        <v>0</v>
      </c>
      <c r="K227" s="50">
        <v>0</v>
      </c>
      <c r="L227" s="50">
        <v>1.104701258927E-4</v>
      </c>
      <c r="M227" s="50">
        <v>0</v>
      </c>
      <c r="N227" s="5"/>
      <c r="O227" s="5"/>
    </row>
    <row r="228" spans="1:15" x14ac:dyDescent="0.3">
      <c r="A228" t="s">
        <v>111</v>
      </c>
      <c r="B228" t="s">
        <v>494</v>
      </c>
      <c r="C228" t="s">
        <v>308</v>
      </c>
      <c r="D228" t="s">
        <v>309</v>
      </c>
      <c r="E228" s="50"/>
      <c r="F228" s="50"/>
      <c r="G228" s="50"/>
      <c r="H228" s="50"/>
      <c r="I228" s="50"/>
      <c r="J228" s="50">
        <v>2.9043406267049998E-4</v>
      </c>
      <c r="K228" s="50">
        <v>1.1006213482397001E-3</v>
      </c>
      <c r="L228" s="50">
        <v>2.5677554037620998E-3</v>
      </c>
      <c r="M228" s="50">
        <v>1.6341702873955001E-3</v>
      </c>
      <c r="N228" s="5"/>
      <c r="O228" s="5"/>
    </row>
    <row r="229" spans="1:15" x14ac:dyDescent="0.3">
      <c r="A229" t="s">
        <v>111</v>
      </c>
      <c r="B229" t="s">
        <v>494</v>
      </c>
      <c r="C229" t="s">
        <v>310</v>
      </c>
      <c r="D229" t="s">
        <v>311</v>
      </c>
      <c r="E229" s="50">
        <v>1.7650359843525E-3</v>
      </c>
      <c r="F229" s="50">
        <v>3.1045481375977001E-3</v>
      </c>
      <c r="G229" s="50">
        <v>4.0377770072641001E-3</v>
      </c>
      <c r="H229" s="50">
        <v>2.8387852031617001E-3</v>
      </c>
      <c r="I229" s="50">
        <v>2.4483093883934E-3</v>
      </c>
      <c r="J229" s="50">
        <v>5.8462856261272001E-3</v>
      </c>
      <c r="K229" s="50">
        <v>7.6828889760810004E-4</v>
      </c>
      <c r="L229" s="50">
        <v>3.5065139774310001E-4</v>
      </c>
      <c r="M229" s="50">
        <v>2.1923801477556999E-3</v>
      </c>
      <c r="N229" s="5"/>
      <c r="O229" s="5"/>
    </row>
    <row r="230" spans="1:15" x14ac:dyDescent="0.3">
      <c r="A230" t="s">
        <v>217</v>
      </c>
      <c r="B230" t="s">
        <v>494</v>
      </c>
      <c r="C230" t="s">
        <v>370</v>
      </c>
      <c r="D230" t="s">
        <v>371</v>
      </c>
      <c r="E230" s="50">
        <v>1.017965816186E-4</v>
      </c>
      <c r="F230" s="50">
        <v>1.1343717749519999E-4</v>
      </c>
      <c r="G230" s="50">
        <v>5.1299287847815202E-5</v>
      </c>
      <c r="H230" s="50">
        <v>2.3737517137079799E-6</v>
      </c>
      <c r="I230" s="50">
        <v>2.1795177706281702E-6</v>
      </c>
      <c r="J230" s="50">
        <v>0</v>
      </c>
      <c r="K230" s="50">
        <v>6.1497469800063096E-8</v>
      </c>
      <c r="L230" s="50">
        <v>7.3149205213193698E-6</v>
      </c>
      <c r="M230" s="50">
        <v>4.9577375735578997E-6</v>
      </c>
      <c r="N230" s="5"/>
      <c r="O230" s="5"/>
    </row>
    <row r="231" spans="1:15" x14ac:dyDescent="0.3">
      <c r="A231" t="s">
        <v>217</v>
      </c>
      <c r="B231" t="s">
        <v>494</v>
      </c>
      <c r="C231" t="s">
        <v>250</v>
      </c>
      <c r="D231" t="s">
        <v>251</v>
      </c>
      <c r="E231" s="50">
        <v>0</v>
      </c>
      <c r="F231" s="50">
        <v>0</v>
      </c>
      <c r="G231" s="50">
        <v>0</v>
      </c>
      <c r="H231" s="50">
        <v>0</v>
      </c>
      <c r="I231" s="50">
        <v>0</v>
      </c>
      <c r="J231" s="50">
        <v>0</v>
      </c>
      <c r="K231" s="50">
        <v>0</v>
      </c>
      <c r="L231" s="50">
        <v>0</v>
      </c>
      <c r="M231" s="50">
        <v>9.3791074403696702E-6</v>
      </c>
      <c r="N231" s="5"/>
      <c r="O231" s="5"/>
    </row>
    <row r="232" spans="1:15" x14ac:dyDescent="0.3">
      <c r="A232" t="s">
        <v>217</v>
      </c>
      <c r="B232" t="s">
        <v>494</v>
      </c>
      <c r="C232" t="s">
        <v>252</v>
      </c>
      <c r="D232" t="s">
        <v>253</v>
      </c>
      <c r="E232" s="50">
        <v>0</v>
      </c>
      <c r="F232" s="50">
        <v>0</v>
      </c>
      <c r="G232" s="50">
        <v>2.0371411265116001E-6</v>
      </c>
      <c r="H232" s="50">
        <v>0</v>
      </c>
      <c r="I232" s="50">
        <v>0</v>
      </c>
      <c r="J232" s="50">
        <v>0</v>
      </c>
      <c r="K232" s="50">
        <v>0</v>
      </c>
      <c r="L232" s="50">
        <v>0</v>
      </c>
      <c r="M232" s="50">
        <v>0</v>
      </c>
      <c r="N232" s="5"/>
      <c r="O232" s="5"/>
    </row>
    <row r="233" spans="1:15" x14ac:dyDescent="0.3">
      <c r="A233" t="s">
        <v>217</v>
      </c>
      <c r="B233" t="s">
        <v>494</v>
      </c>
      <c r="C233" t="s">
        <v>374</v>
      </c>
      <c r="D233" t="s">
        <v>375</v>
      </c>
      <c r="E233" s="50">
        <v>4.62711734630187E-6</v>
      </c>
      <c r="F233" s="50">
        <v>0</v>
      </c>
      <c r="G233" s="50">
        <v>1.5250038473065801E-5</v>
      </c>
      <c r="H233" s="50">
        <v>1.5598601739829801E-5</v>
      </c>
      <c r="I233" s="50">
        <v>2.16664574375459E-5</v>
      </c>
      <c r="J233" s="50">
        <v>4.3047765462356603E-5</v>
      </c>
      <c r="K233" s="50">
        <v>2.8789601219258099E-5</v>
      </c>
      <c r="L233" s="50">
        <v>8.2762138740635305E-5</v>
      </c>
      <c r="M233" s="50">
        <v>3.93350973135878E-5</v>
      </c>
      <c r="N233" s="5"/>
      <c r="O233" s="5"/>
    </row>
    <row r="234" spans="1:15" x14ac:dyDescent="0.3">
      <c r="A234" t="s">
        <v>217</v>
      </c>
      <c r="B234" t="s">
        <v>494</v>
      </c>
      <c r="C234" t="s">
        <v>254</v>
      </c>
      <c r="D234" t="s">
        <v>255</v>
      </c>
      <c r="E234" s="50">
        <v>1.35597673833376E-5</v>
      </c>
      <c r="F234" s="50">
        <v>9.2994852800771601E-6</v>
      </c>
      <c r="G234" s="50">
        <v>5.3373097514603997E-6</v>
      </c>
      <c r="H234" s="50">
        <v>1.26970866839913E-5</v>
      </c>
      <c r="I234" s="50">
        <v>1.1768086941710101E-5</v>
      </c>
      <c r="J234" s="50">
        <v>1.3406943859862701E-5</v>
      </c>
      <c r="K234" s="50">
        <v>1.0065818003346001E-5</v>
      </c>
      <c r="L234" s="50">
        <v>0</v>
      </c>
      <c r="M234" s="50">
        <v>0</v>
      </c>
      <c r="N234" s="5"/>
      <c r="O234" s="5"/>
    </row>
    <row r="235" spans="1:15" x14ac:dyDescent="0.3">
      <c r="A235" t="s">
        <v>217</v>
      </c>
      <c r="B235" t="s">
        <v>494</v>
      </c>
      <c r="C235" t="s">
        <v>258</v>
      </c>
      <c r="D235" t="s">
        <v>259</v>
      </c>
      <c r="E235" s="50">
        <v>2.4174374575754101E-5</v>
      </c>
      <c r="F235" s="50">
        <v>5.7002181691349698E-6</v>
      </c>
      <c r="G235" s="50">
        <v>8.1485645060464205E-8</v>
      </c>
      <c r="H235" s="50">
        <v>1.3489915023066299E-7</v>
      </c>
      <c r="I235" s="50">
        <v>8.1421024224067707E-6</v>
      </c>
      <c r="J235" s="50">
        <v>4.66490739730783E-9</v>
      </c>
      <c r="K235" s="50">
        <v>1.5374367450015701E-8</v>
      </c>
      <c r="L235" s="50">
        <v>1.726308616586E-4</v>
      </c>
      <c r="M235" s="50">
        <v>6.7929651122414794E-5</v>
      </c>
      <c r="N235" s="5"/>
      <c r="O235" s="5"/>
    </row>
    <row r="236" spans="1:15" x14ac:dyDescent="0.3">
      <c r="A236" t="s">
        <v>217</v>
      </c>
      <c r="B236" t="s">
        <v>494</v>
      </c>
      <c r="C236" t="s">
        <v>16</v>
      </c>
      <c r="D236" t="s">
        <v>260</v>
      </c>
      <c r="E236" s="50">
        <v>6.0152525501924295E-8</v>
      </c>
      <c r="F236" s="50">
        <v>0</v>
      </c>
      <c r="G236" s="50">
        <v>0</v>
      </c>
      <c r="H236" s="50">
        <v>4.02330798933556E-8</v>
      </c>
      <c r="I236" s="50">
        <v>2.33441843300515E-7</v>
      </c>
      <c r="J236" s="50">
        <v>3.1254879561962398E-7</v>
      </c>
      <c r="K236" s="50">
        <v>8.1703781305798102E-7</v>
      </c>
      <c r="L236" s="50">
        <v>0</v>
      </c>
      <c r="M236" s="50">
        <v>0</v>
      </c>
      <c r="N236" s="5"/>
      <c r="O236" s="5"/>
    </row>
    <row r="237" spans="1:15" x14ac:dyDescent="0.3">
      <c r="A237" t="s">
        <v>217</v>
      </c>
      <c r="B237" t="s">
        <v>494</v>
      </c>
      <c r="C237" t="s">
        <v>321</v>
      </c>
      <c r="D237" t="s">
        <v>322</v>
      </c>
      <c r="E237" s="50">
        <v>0</v>
      </c>
      <c r="F237" s="50">
        <v>0</v>
      </c>
      <c r="G237" s="50">
        <v>0</v>
      </c>
      <c r="H237" s="50">
        <v>5.4432990443951701E-6</v>
      </c>
      <c r="I237" s="50">
        <v>0</v>
      </c>
      <c r="J237" s="50">
        <v>0</v>
      </c>
      <c r="K237" s="50">
        <v>0</v>
      </c>
      <c r="L237" s="50">
        <v>0</v>
      </c>
      <c r="M237" s="50">
        <v>0</v>
      </c>
      <c r="N237" s="5"/>
      <c r="O237" s="5"/>
    </row>
    <row r="238" spans="1:15" x14ac:dyDescent="0.3">
      <c r="A238" t="s">
        <v>217</v>
      </c>
      <c r="B238" t="s">
        <v>494</v>
      </c>
      <c r="C238" t="s">
        <v>261</v>
      </c>
      <c r="D238" t="s">
        <v>262</v>
      </c>
      <c r="E238" s="50">
        <v>2.168961256079E-5</v>
      </c>
      <c r="F238" s="50">
        <v>3.6796184450013E-6</v>
      </c>
      <c r="G238" s="50">
        <v>8.41950427587246E-6</v>
      </c>
      <c r="H238" s="50">
        <v>2.0341371863728901E-5</v>
      </c>
      <c r="I238" s="50">
        <v>7.2126984481449001E-6</v>
      </c>
      <c r="J238" s="50">
        <v>1.04587223847641E-5</v>
      </c>
      <c r="K238" s="50">
        <v>6.1036238776562604E-6</v>
      </c>
      <c r="L238" s="50">
        <v>3.8693740973964102E-5</v>
      </c>
      <c r="M238" s="50">
        <v>2.5924439159396701E-6</v>
      </c>
      <c r="N238" s="5"/>
      <c r="O238" s="5"/>
    </row>
    <row r="239" spans="1:15" x14ac:dyDescent="0.3">
      <c r="A239" t="s">
        <v>217</v>
      </c>
      <c r="B239" t="s">
        <v>494</v>
      </c>
      <c r="C239" t="s">
        <v>430</v>
      </c>
      <c r="D239" t="s">
        <v>431</v>
      </c>
      <c r="E239" s="50">
        <v>0</v>
      </c>
      <c r="F239" s="50">
        <v>0</v>
      </c>
      <c r="G239" s="50">
        <v>0</v>
      </c>
      <c r="H239" s="50">
        <v>0</v>
      </c>
      <c r="I239" s="50">
        <v>0</v>
      </c>
      <c r="J239" s="50">
        <v>0</v>
      </c>
      <c r="K239" s="50">
        <v>0</v>
      </c>
      <c r="L239" s="50">
        <v>0</v>
      </c>
      <c r="M239" s="50">
        <v>1.4654855375577599E-7</v>
      </c>
      <c r="N239" s="5"/>
      <c r="O239" s="5"/>
    </row>
    <row r="240" spans="1:15" x14ac:dyDescent="0.3">
      <c r="A240" t="s">
        <v>217</v>
      </c>
      <c r="B240" t="s">
        <v>494</v>
      </c>
      <c r="C240" t="s">
        <v>388</v>
      </c>
      <c r="D240" t="s">
        <v>389</v>
      </c>
      <c r="E240" s="50">
        <v>5.0898290809320601E-5</v>
      </c>
      <c r="F240" s="50">
        <v>1.7960886436739999E-4</v>
      </c>
      <c r="G240" s="50">
        <v>1.670618695029E-4</v>
      </c>
      <c r="H240" s="50">
        <v>2.146198147134E-4</v>
      </c>
      <c r="I240" s="50">
        <v>1.307230688493E-4</v>
      </c>
      <c r="J240" s="50">
        <v>6.1460154959530706E-5</v>
      </c>
      <c r="K240" s="50">
        <v>8.2378057135391704E-5</v>
      </c>
      <c r="L240" s="50">
        <v>6.0859465326972397E-5</v>
      </c>
      <c r="M240" s="50">
        <v>5.7272640293294801E-5</v>
      </c>
      <c r="N240" s="5"/>
      <c r="O240" s="5"/>
    </row>
    <row r="241" spans="1:15" x14ac:dyDescent="0.3">
      <c r="A241" t="s">
        <v>217</v>
      </c>
      <c r="B241" t="s">
        <v>494</v>
      </c>
      <c r="C241" t="s">
        <v>390</v>
      </c>
      <c r="D241" t="s">
        <v>391</v>
      </c>
      <c r="E241" s="50">
        <v>0</v>
      </c>
      <c r="F241" s="50">
        <v>0</v>
      </c>
      <c r="G241" s="50">
        <v>4.7766885134444102E-5</v>
      </c>
      <c r="H241" s="50">
        <v>0</v>
      </c>
      <c r="I241" s="50">
        <v>2.086228301286E-4</v>
      </c>
      <c r="J241" s="50">
        <v>1.9582115027040001E-4</v>
      </c>
      <c r="K241" s="50">
        <v>1.4672637392829999E-4</v>
      </c>
      <c r="L241" s="50">
        <v>2.784467847235E-4</v>
      </c>
      <c r="M241" s="50">
        <v>2.6934305243319999E-4</v>
      </c>
      <c r="N241" s="5"/>
      <c r="O241" s="5"/>
    </row>
    <row r="242" spans="1:15" x14ac:dyDescent="0.3">
      <c r="A242" t="s">
        <v>217</v>
      </c>
      <c r="B242" t="s">
        <v>494</v>
      </c>
      <c r="C242" t="s">
        <v>393</v>
      </c>
      <c r="D242" t="s">
        <v>394</v>
      </c>
      <c r="E242" s="50">
        <v>0</v>
      </c>
      <c r="F242" s="50">
        <v>0</v>
      </c>
      <c r="G242" s="50">
        <v>0</v>
      </c>
      <c r="H242" s="50">
        <v>0</v>
      </c>
      <c r="I242" s="50">
        <v>0</v>
      </c>
      <c r="J242" s="50">
        <v>1.18022157151888E-6</v>
      </c>
      <c r="K242" s="50">
        <v>9.6463174057813292E-6</v>
      </c>
      <c r="L242" s="50">
        <v>8.8496649218366906E-5</v>
      </c>
      <c r="M242" s="50">
        <v>2.9699529904145501E-5</v>
      </c>
      <c r="N242" s="5"/>
      <c r="O242" s="5"/>
    </row>
    <row r="243" spans="1:15" x14ac:dyDescent="0.3">
      <c r="A243" t="s">
        <v>217</v>
      </c>
      <c r="B243" t="s">
        <v>494</v>
      </c>
      <c r="C243" t="s">
        <v>264</v>
      </c>
      <c r="D243" t="s">
        <v>265</v>
      </c>
      <c r="E243" s="50">
        <v>0</v>
      </c>
      <c r="F243" s="50">
        <v>0</v>
      </c>
      <c r="G243" s="50">
        <v>0</v>
      </c>
      <c r="H243" s="50">
        <v>1.1833258792163401E-8</v>
      </c>
      <c r="I243" s="50">
        <v>9.1631377744127602E-7</v>
      </c>
      <c r="J243" s="50">
        <v>4.8188493414189896E-6</v>
      </c>
      <c r="K243" s="50">
        <v>1.2167713667583901E-5</v>
      </c>
      <c r="L243" s="50">
        <v>2.9672145958171202E-7</v>
      </c>
      <c r="M243" s="50">
        <v>0</v>
      </c>
      <c r="N243" s="5"/>
      <c r="O243" s="5"/>
    </row>
    <row r="244" spans="1:15" x14ac:dyDescent="0.3">
      <c r="A244" t="s">
        <v>217</v>
      </c>
      <c r="B244" t="s">
        <v>494</v>
      </c>
      <c r="C244" t="s">
        <v>432</v>
      </c>
      <c r="D244" t="s">
        <v>433</v>
      </c>
      <c r="E244" s="50">
        <v>0</v>
      </c>
      <c r="F244" s="50">
        <v>0</v>
      </c>
      <c r="G244" s="50">
        <v>2.44456935181392E-8</v>
      </c>
      <c r="H244" s="50">
        <v>0</v>
      </c>
      <c r="I244" s="50">
        <v>2.8362093111277601E-7</v>
      </c>
      <c r="J244" s="50">
        <v>0</v>
      </c>
      <c r="K244" s="50">
        <v>0</v>
      </c>
      <c r="L244" s="50">
        <v>0</v>
      </c>
      <c r="M244" s="50">
        <v>0</v>
      </c>
      <c r="N244" s="5"/>
      <c r="O244" s="5"/>
    </row>
    <row r="245" spans="1:15" x14ac:dyDescent="0.3">
      <c r="A245" t="s">
        <v>217</v>
      </c>
      <c r="B245" t="s">
        <v>494</v>
      </c>
      <c r="C245" t="s">
        <v>5</v>
      </c>
      <c r="D245" t="s">
        <v>268</v>
      </c>
      <c r="E245" s="50">
        <v>5.3258120655934499E-6</v>
      </c>
      <c r="F245" s="50">
        <v>4.8683455341699996E-7</v>
      </c>
      <c r="G245" s="50">
        <v>5.7854807992929496E-7</v>
      </c>
      <c r="H245" s="50">
        <v>1.46495743846983E-6</v>
      </c>
      <c r="I245" s="50">
        <v>3.7023440007567702E-6</v>
      </c>
      <c r="J245" s="50">
        <v>8.3268597041944798E-7</v>
      </c>
      <c r="K245" s="50">
        <v>7.7091471070793404E-7</v>
      </c>
      <c r="L245" s="50">
        <v>6.5573338160043603E-6</v>
      </c>
      <c r="M245" s="50">
        <v>1.46548553755776E-8</v>
      </c>
      <c r="N245" s="5"/>
      <c r="O245" s="5"/>
    </row>
    <row r="246" spans="1:15" x14ac:dyDescent="0.3">
      <c r="A246" t="s">
        <v>217</v>
      </c>
      <c r="B246" t="s">
        <v>494</v>
      </c>
      <c r="C246" t="s">
        <v>401</v>
      </c>
      <c r="D246" t="s">
        <v>402</v>
      </c>
      <c r="E246" s="50">
        <v>0</v>
      </c>
      <c r="F246" s="50">
        <v>0</v>
      </c>
      <c r="G246" s="50">
        <v>8.1485645060464205E-8</v>
      </c>
      <c r="H246" s="50">
        <v>4.02330798933556E-8</v>
      </c>
      <c r="I246" s="50">
        <v>9.1631377744127602E-8</v>
      </c>
      <c r="J246" s="50">
        <v>1.4927703671385001E-7</v>
      </c>
      <c r="K246" s="50">
        <v>1.8888508581447899E-7</v>
      </c>
      <c r="L246" s="50">
        <v>0</v>
      </c>
      <c r="M246" s="50">
        <v>0</v>
      </c>
      <c r="N246" s="5"/>
      <c r="O246" s="5"/>
    </row>
    <row r="247" spans="1:15" x14ac:dyDescent="0.3">
      <c r="A247" t="s">
        <v>217</v>
      </c>
      <c r="B247" t="s">
        <v>494</v>
      </c>
      <c r="C247" t="s">
        <v>50</v>
      </c>
      <c r="D247" t="s">
        <v>323</v>
      </c>
      <c r="E247" s="50">
        <v>9.3005058660667602E-7</v>
      </c>
      <c r="F247" s="50">
        <v>9.6421600870939799E-7</v>
      </c>
      <c r="G247" s="50">
        <v>2.5871692306697297E-7</v>
      </c>
      <c r="H247" s="50">
        <v>4.2126401300101798E-7</v>
      </c>
      <c r="I247" s="50">
        <v>1.09521313398933E-6</v>
      </c>
      <c r="J247" s="50">
        <v>4.0845929170827302E-5</v>
      </c>
      <c r="K247" s="50">
        <v>8.6974993002946401E-7</v>
      </c>
      <c r="L247" s="50">
        <v>0</v>
      </c>
      <c r="M247" s="50">
        <v>0</v>
      </c>
      <c r="N247" s="5"/>
      <c r="O247" s="5"/>
    </row>
    <row r="248" spans="1:15" x14ac:dyDescent="0.3">
      <c r="A248" t="s">
        <v>217</v>
      </c>
      <c r="B248" t="s">
        <v>494</v>
      </c>
      <c r="C248" t="s">
        <v>407</v>
      </c>
      <c r="D248" t="s">
        <v>408</v>
      </c>
      <c r="E248" s="50">
        <v>0</v>
      </c>
      <c r="F248" s="50">
        <v>2.8359294373805799E-5</v>
      </c>
      <c r="G248" s="50">
        <v>4.5621775528227401E-5</v>
      </c>
      <c r="H248" s="50">
        <v>1.2131456913725899E-5</v>
      </c>
      <c r="I248" s="50">
        <v>2.1402471801664101E-6</v>
      </c>
      <c r="J248" s="50">
        <v>2.6932842858356699E-5</v>
      </c>
      <c r="K248" s="50">
        <v>4.6472320124983398E-5</v>
      </c>
      <c r="L248" s="50">
        <v>0</v>
      </c>
      <c r="M248" s="50">
        <v>0</v>
      </c>
      <c r="N248" s="5"/>
      <c r="O248" s="5"/>
    </row>
    <row r="249" spans="1:15" x14ac:dyDescent="0.3">
      <c r="A249" t="s">
        <v>217</v>
      </c>
      <c r="B249" t="s">
        <v>494</v>
      </c>
      <c r="C249" t="s">
        <v>316</v>
      </c>
      <c r="D249" t="s">
        <v>317</v>
      </c>
      <c r="E249" s="50">
        <v>6.9406760194528098E-9</v>
      </c>
      <c r="F249" s="50">
        <v>0</v>
      </c>
      <c r="G249" s="50">
        <v>0</v>
      </c>
      <c r="H249" s="50">
        <v>4.7333035168653699E-9</v>
      </c>
      <c r="I249" s="50">
        <v>4.3633989401965504E-9</v>
      </c>
      <c r="J249" s="50">
        <v>0</v>
      </c>
      <c r="K249" s="50">
        <v>0</v>
      </c>
      <c r="L249" s="50">
        <v>1.3539757949991001E-5</v>
      </c>
      <c r="M249" s="50">
        <v>1.3119026532217E-5</v>
      </c>
      <c r="N249" s="5"/>
      <c r="O249" s="5"/>
    </row>
    <row r="250" spans="1:15" x14ac:dyDescent="0.3">
      <c r="A250" t="s">
        <v>217</v>
      </c>
      <c r="B250" t="s">
        <v>494</v>
      </c>
      <c r="C250" t="s">
        <v>57</v>
      </c>
      <c r="D250" t="s">
        <v>318</v>
      </c>
      <c r="E250" s="50">
        <v>5.2564053053989198E-6</v>
      </c>
      <c r="F250" s="50">
        <v>1.68028819164799E-6</v>
      </c>
      <c r="G250" s="50">
        <v>3.1983115686232198E-7</v>
      </c>
      <c r="H250" s="50">
        <v>1.0413267737103799E-7</v>
      </c>
      <c r="I250" s="50">
        <v>1.21957000378493E-6</v>
      </c>
      <c r="J250" s="50">
        <v>1.00295509042118E-7</v>
      </c>
      <c r="K250" s="50">
        <v>2.0054764169442E-5</v>
      </c>
      <c r="L250" s="50">
        <v>0</v>
      </c>
      <c r="M250" s="50">
        <v>0</v>
      </c>
      <c r="N250" s="5"/>
      <c r="O250" s="5"/>
    </row>
    <row r="251" spans="1:15" x14ac:dyDescent="0.3">
      <c r="A251" t="s">
        <v>217</v>
      </c>
      <c r="B251" t="s">
        <v>494</v>
      </c>
      <c r="C251" t="s">
        <v>7</v>
      </c>
      <c r="D251" t="s">
        <v>324</v>
      </c>
      <c r="E251" s="50">
        <v>0</v>
      </c>
      <c r="F251" s="50">
        <v>0</v>
      </c>
      <c r="G251" s="50">
        <v>0</v>
      </c>
      <c r="H251" s="50">
        <v>1.6566562309028799E-8</v>
      </c>
      <c r="I251" s="50">
        <v>0</v>
      </c>
      <c r="J251" s="50">
        <v>0</v>
      </c>
      <c r="K251" s="50">
        <v>0</v>
      </c>
      <c r="L251" s="50">
        <v>0</v>
      </c>
      <c r="M251" s="50">
        <v>0</v>
      </c>
      <c r="N251" s="5"/>
      <c r="O251" s="5"/>
    </row>
    <row r="252" spans="1:15" x14ac:dyDescent="0.3">
      <c r="A252" t="s">
        <v>217</v>
      </c>
      <c r="B252" t="s">
        <v>494</v>
      </c>
      <c r="C252" t="s">
        <v>283</v>
      </c>
      <c r="D252" t="s">
        <v>284</v>
      </c>
      <c r="E252" s="50">
        <v>8.0720062106236105E-6</v>
      </c>
      <c r="F252" s="50">
        <v>1.2603343074625499E-5</v>
      </c>
      <c r="G252" s="50">
        <v>1.058946700383E-4</v>
      </c>
      <c r="H252" s="50">
        <v>1.522727407893E-4</v>
      </c>
      <c r="I252" s="50">
        <v>2.1739980709679999E-4</v>
      </c>
      <c r="J252" s="50">
        <v>2.676000803928E-4</v>
      </c>
      <c r="K252" s="50">
        <v>6.7893206659269703E-5</v>
      </c>
      <c r="L252" s="50">
        <v>6.8622624648936506E-5</v>
      </c>
      <c r="M252" s="50">
        <v>1.76400494155827E-5</v>
      </c>
      <c r="N252" s="5"/>
      <c r="O252" s="5"/>
    </row>
    <row r="253" spans="1:15" x14ac:dyDescent="0.3">
      <c r="A253" t="s">
        <v>217</v>
      </c>
      <c r="B253" t="s">
        <v>494</v>
      </c>
      <c r="C253" t="s">
        <v>285</v>
      </c>
      <c r="D253" t="s">
        <v>286</v>
      </c>
      <c r="E253" s="50">
        <v>5.1592358411260003E-4</v>
      </c>
      <c r="F253" s="50">
        <v>4.0411994482669999E-4</v>
      </c>
      <c r="G253" s="50">
        <v>2.3834551180179999E-4</v>
      </c>
      <c r="H253" s="50">
        <v>3.3652131348679999E-4</v>
      </c>
      <c r="I253" s="50">
        <v>3.0683857687350001E-4</v>
      </c>
      <c r="J253" s="50">
        <v>2.156773286071E-4</v>
      </c>
      <c r="K253" s="50">
        <v>3.177354630748E-4</v>
      </c>
      <c r="L253" s="50">
        <v>2.799724801717E-4</v>
      </c>
      <c r="M253" s="50">
        <v>3.1793708737315599E-5</v>
      </c>
      <c r="N253" s="5"/>
      <c r="O253" s="5"/>
    </row>
    <row r="254" spans="1:15" x14ac:dyDescent="0.3">
      <c r="A254" t="s">
        <v>217</v>
      </c>
      <c r="B254" t="s">
        <v>494</v>
      </c>
      <c r="C254" t="s">
        <v>59</v>
      </c>
      <c r="D254" t="s">
        <v>409</v>
      </c>
      <c r="E254" s="50">
        <v>0</v>
      </c>
      <c r="F254" s="50">
        <v>0</v>
      </c>
      <c r="G254" s="50">
        <v>0</v>
      </c>
      <c r="H254" s="50">
        <v>0</v>
      </c>
      <c r="I254" s="50">
        <v>0</v>
      </c>
      <c r="J254" s="50">
        <v>1.5821033437969499E-5</v>
      </c>
      <c r="K254" s="50">
        <v>1.464496353142E-4</v>
      </c>
      <c r="L254" s="50">
        <v>8.5443153914444505E-5</v>
      </c>
      <c r="M254" s="50">
        <v>1.2399473133276201E-5</v>
      </c>
      <c r="N254" s="5"/>
      <c r="O254" s="5"/>
    </row>
    <row r="255" spans="1:15" x14ac:dyDescent="0.3">
      <c r="A255" t="s">
        <v>217</v>
      </c>
      <c r="B255" t="s">
        <v>494</v>
      </c>
      <c r="C255" t="s">
        <v>327</v>
      </c>
      <c r="D255" t="s">
        <v>328</v>
      </c>
      <c r="E255" s="50">
        <v>0</v>
      </c>
      <c r="F255" s="50">
        <v>0</v>
      </c>
      <c r="G255" s="50">
        <v>0</v>
      </c>
      <c r="H255" s="50">
        <v>4.7333035168653699E-9</v>
      </c>
      <c r="I255" s="50">
        <v>0</v>
      </c>
      <c r="J255" s="50">
        <v>0</v>
      </c>
      <c r="K255" s="50">
        <v>0</v>
      </c>
      <c r="L255" s="50">
        <v>0</v>
      </c>
      <c r="M255" s="50">
        <v>0</v>
      </c>
      <c r="N255" s="5"/>
      <c r="O255" s="5"/>
    </row>
    <row r="256" spans="1:15" x14ac:dyDescent="0.3">
      <c r="A256" t="s">
        <v>217</v>
      </c>
      <c r="B256" t="s">
        <v>494</v>
      </c>
      <c r="C256" t="s">
        <v>410</v>
      </c>
      <c r="D256" t="s">
        <v>411</v>
      </c>
      <c r="E256" s="50">
        <v>0</v>
      </c>
      <c r="F256" s="50">
        <v>0</v>
      </c>
      <c r="G256" s="50">
        <v>0</v>
      </c>
      <c r="H256" s="50">
        <v>0</v>
      </c>
      <c r="I256" s="50">
        <v>0</v>
      </c>
      <c r="J256" s="50">
        <v>0</v>
      </c>
      <c r="K256" s="50">
        <v>0</v>
      </c>
      <c r="L256" s="50">
        <v>0</v>
      </c>
      <c r="M256" s="50">
        <v>1.2016981407969999E-4</v>
      </c>
      <c r="N256" s="5"/>
      <c r="O256" s="5"/>
    </row>
    <row r="257" spans="1:15" x14ac:dyDescent="0.3">
      <c r="A257" t="s">
        <v>217</v>
      </c>
      <c r="B257" t="s">
        <v>494</v>
      </c>
      <c r="C257" t="s">
        <v>412</v>
      </c>
      <c r="D257" t="s">
        <v>413</v>
      </c>
      <c r="E257" s="50">
        <v>0</v>
      </c>
      <c r="F257" s="50">
        <v>0</v>
      </c>
      <c r="G257" s="50">
        <v>0</v>
      </c>
      <c r="H257" s="50">
        <v>7.8099508028278598E-8</v>
      </c>
      <c r="I257" s="50">
        <v>0</v>
      </c>
      <c r="J257" s="50">
        <v>0</v>
      </c>
      <c r="K257" s="50">
        <v>0</v>
      </c>
      <c r="L257" s="50">
        <v>0</v>
      </c>
      <c r="M257" s="50">
        <v>0</v>
      </c>
      <c r="N257" s="5"/>
      <c r="O257" s="5"/>
    </row>
    <row r="258" spans="1:15" x14ac:dyDescent="0.3">
      <c r="A258" t="s">
        <v>217</v>
      </c>
      <c r="B258" t="s">
        <v>494</v>
      </c>
      <c r="C258" t="s">
        <v>120</v>
      </c>
      <c r="D258" t="s">
        <v>434</v>
      </c>
      <c r="E258" s="50">
        <v>0</v>
      </c>
      <c r="F258" s="50">
        <v>0</v>
      </c>
      <c r="G258" s="50">
        <v>0</v>
      </c>
      <c r="H258" s="50">
        <v>0</v>
      </c>
      <c r="I258" s="50">
        <v>0</v>
      </c>
      <c r="J258" s="50">
        <v>9.3298147946156601E-9</v>
      </c>
      <c r="K258" s="50">
        <v>0</v>
      </c>
      <c r="L258" s="50">
        <v>0</v>
      </c>
      <c r="M258" s="50">
        <v>0</v>
      </c>
      <c r="N258" s="5"/>
      <c r="O258" s="5"/>
    </row>
    <row r="259" spans="1:15" x14ac:dyDescent="0.3">
      <c r="A259" t="s">
        <v>217</v>
      </c>
      <c r="B259" t="s">
        <v>494</v>
      </c>
      <c r="C259" t="s">
        <v>10</v>
      </c>
      <c r="D259" t="s">
        <v>414</v>
      </c>
      <c r="E259" s="50">
        <v>2.3135586731509299E-5</v>
      </c>
      <c r="F259" s="50">
        <v>0</v>
      </c>
      <c r="G259" s="50">
        <v>0</v>
      </c>
      <c r="H259" s="50">
        <v>0</v>
      </c>
      <c r="I259" s="50">
        <v>0</v>
      </c>
      <c r="J259" s="50">
        <v>1.27795138149248E-5</v>
      </c>
      <c r="K259" s="50">
        <v>9.0401280606092796E-5</v>
      </c>
      <c r="L259" s="50">
        <v>1.9979244945168599E-5</v>
      </c>
      <c r="M259" s="50">
        <v>0</v>
      </c>
      <c r="N259" s="5"/>
      <c r="O259" s="5"/>
    </row>
    <row r="260" spans="1:15" x14ac:dyDescent="0.3">
      <c r="A260" t="s">
        <v>217</v>
      </c>
      <c r="B260" t="s">
        <v>494</v>
      </c>
      <c r="C260" t="s">
        <v>290</v>
      </c>
      <c r="D260" t="s">
        <v>291</v>
      </c>
      <c r="E260" s="50">
        <v>1.5269487242790001E-4</v>
      </c>
      <c r="F260" s="50">
        <v>1.135364350255E-4</v>
      </c>
      <c r="G260" s="50">
        <v>2.2142298046389999E-4</v>
      </c>
      <c r="H260" s="50">
        <v>1.854792316118E-4</v>
      </c>
      <c r="I260" s="50">
        <v>4.28503229523E-4</v>
      </c>
      <c r="J260" s="50">
        <v>4.043914924578E-4</v>
      </c>
      <c r="K260" s="50">
        <v>2.127461040969E-4</v>
      </c>
      <c r="L260" s="50">
        <v>1.138821170689E-4</v>
      </c>
      <c r="M260" s="50">
        <v>4.1033595051617303E-8</v>
      </c>
      <c r="N260" s="5"/>
      <c r="O260" s="5"/>
    </row>
    <row r="261" spans="1:15" x14ac:dyDescent="0.3">
      <c r="A261" t="s">
        <v>217</v>
      </c>
      <c r="B261" t="s">
        <v>494</v>
      </c>
      <c r="C261" t="s">
        <v>292</v>
      </c>
      <c r="D261" t="s">
        <v>293</v>
      </c>
      <c r="E261" s="50">
        <v>6.9406760194528101E-5</v>
      </c>
      <c r="F261" s="50">
        <v>2.36327453115048E-6</v>
      </c>
      <c r="G261" s="50">
        <v>3.7359131119096299E-5</v>
      </c>
      <c r="H261" s="50">
        <v>2.71360290621891E-5</v>
      </c>
      <c r="I261" s="50">
        <v>5.5133727308853499E-5</v>
      </c>
      <c r="J261" s="50">
        <v>2.2624800876942901E-5</v>
      </c>
      <c r="K261" s="50">
        <v>2.2940752573630699E-5</v>
      </c>
      <c r="L261" s="50">
        <v>6.21326318734046E-5</v>
      </c>
      <c r="M261" s="50">
        <v>1.8895970521269701E-5</v>
      </c>
      <c r="N261" s="5"/>
      <c r="O261" s="5"/>
    </row>
    <row r="262" spans="1:15" x14ac:dyDescent="0.3">
      <c r="A262" t="s">
        <v>217</v>
      </c>
      <c r="B262" t="s">
        <v>494</v>
      </c>
      <c r="C262" t="s">
        <v>364</v>
      </c>
      <c r="D262" t="s">
        <v>365</v>
      </c>
      <c r="E262" s="50">
        <v>0</v>
      </c>
      <c r="F262" s="50">
        <v>7.0898235934514503E-9</v>
      </c>
      <c r="G262" s="50">
        <v>1.1491513094651901E-5</v>
      </c>
      <c r="H262" s="50">
        <v>3.9963281592894303E-5</v>
      </c>
      <c r="I262" s="50">
        <v>4.1618099091594698E-5</v>
      </c>
      <c r="J262" s="50">
        <v>4.9585633179683598E-5</v>
      </c>
      <c r="K262" s="50">
        <v>3.2988999871319499E-5</v>
      </c>
      <c r="L262" s="50">
        <v>1.9394219656064199E-5</v>
      </c>
      <c r="M262" s="50">
        <v>1.20169814079736E-5</v>
      </c>
      <c r="N262" s="5"/>
      <c r="O262" s="5"/>
    </row>
    <row r="263" spans="1:15" x14ac:dyDescent="0.3">
      <c r="A263" t="s">
        <v>217</v>
      </c>
      <c r="B263" t="s">
        <v>494</v>
      </c>
      <c r="C263" t="s">
        <v>64</v>
      </c>
      <c r="D263" t="s">
        <v>294</v>
      </c>
      <c r="E263" s="50">
        <v>1.09385054066576E-5</v>
      </c>
      <c r="F263" s="50">
        <v>3.98684413405086E-6</v>
      </c>
      <c r="G263" s="50">
        <v>1.8863926831497401E-6</v>
      </c>
      <c r="H263" s="50">
        <v>3.1429135351986001E-6</v>
      </c>
      <c r="I263" s="50">
        <v>3.01947206661601E-6</v>
      </c>
      <c r="J263" s="50">
        <v>3.7435881863395299E-6</v>
      </c>
      <c r="K263" s="50">
        <v>3.57344226302509E-6</v>
      </c>
      <c r="L263" s="50">
        <v>0</v>
      </c>
      <c r="M263" s="50">
        <v>0</v>
      </c>
      <c r="N263" s="5"/>
      <c r="O263" s="5"/>
    </row>
    <row r="264" spans="1:15" x14ac:dyDescent="0.3">
      <c r="A264" t="s">
        <v>217</v>
      </c>
      <c r="B264" t="s">
        <v>494</v>
      </c>
      <c r="C264" t="s">
        <v>295</v>
      </c>
      <c r="D264" t="s">
        <v>296</v>
      </c>
      <c r="E264" s="50">
        <v>2.77627040778112E-8</v>
      </c>
      <c r="F264" s="50">
        <v>3.0722568904956301E-8</v>
      </c>
      <c r="G264" s="50">
        <v>3.0231174317432199E-6</v>
      </c>
      <c r="H264" s="50">
        <v>4.2599731651788301E-8</v>
      </c>
      <c r="I264" s="50">
        <v>3.4907191521572403E-8</v>
      </c>
      <c r="J264" s="50">
        <v>3.0321898082500902E-8</v>
      </c>
      <c r="K264" s="50">
        <v>1.7570705657160901E-8</v>
      </c>
      <c r="L264" s="50">
        <v>0</v>
      </c>
      <c r="M264" s="50">
        <v>0</v>
      </c>
      <c r="N264" s="5"/>
      <c r="O264" s="5"/>
    </row>
    <row r="265" spans="1:15" x14ac:dyDescent="0.3">
      <c r="A265" t="s">
        <v>217</v>
      </c>
      <c r="B265" t="s">
        <v>494</v>
      </c>
      <c r="C265" t="s">
        <v>435</v>
      </c>
      <c r="D265" t="s">
        <v>436</v>
      </c>
      <c r="E265" s="50">
        <v>0</v>
      </c>
      <c r="F265" s="50">
        <v>0</v>
      </c>
      <c r="G265" s="50">
        <v>1.62971290120928E-8</v>
      </c>
      <c r="H265" s="50">
        <v>0</v>
      </c>
      <c r="I265" s="50">
        <v>3.9270590461769001E-8</v>
      </c>
      <c r="J265" s="50">
        <v>4.6649073973078302E-8</v>
      </c>
      <c r="K265" s="50">
        <v>4.3926764142902203E-9</v>
      </c>
      <c r="L265" s="50">
        <v>0</v>
      </c>
      <c r="M265" s="50">
        <v>0</v>
      </c>
      <c r="N265" s="5"/>
      <c r="O265" s="5"/>
    </row>
    <row r="266" spans="1:15" x14ac:dyDescent="0.3">
      <c r="A266" t="s">
        <v>217</v>
      </c>
      <c r="B266" t="s">
        <v>494</v>
      </c>
      <c r="C266" t="s">
        <v>299</v>
      </c>
      <c r="D266" t="s">
        <v>300</v>
      </c>
      <c r="E266" s="50">
        <v>3.9330497443565901E-8</v>
      </c>
      <c r="F266" s="50">
        <v>0</v>
      </c>
      <c r="G266" s="50">
        <v>2.12881247720462E-6</v>
      </c>
      <c r="H266" s="50">
        <v>4.8208696319273803E-6</v>
      </c>
      <c r="I266" s="50">
        <v>4.4921192089323503E-6</v>
      </c>
      <c r="J266" s="50">
        <v>4.1704272131932E-6</v>
      </c>
      <c r="K266" s="50">
        <v>3.4087168974892101E-6</v>
      </c>
      <c r="L266" s="50">
        <v>1.1540570810965301E-5</v>
      </c>
      <c r="M266" s="50">
        <v>8.9570476055530301E-6</v>
      </c>
      <c r="N266" s="5"/>
      <c r="O266" s="5"/>
    </row>
    <row r="267" spans="1:15" x14ac:dyDescent="0.3">
      <c r="A267" t="s">
        <v>217</v>
      </c>
      <c r="B267" t="s">
        <v>494</v>
      </c>
      <c r="C267" t="s">
        <v>437</v>
      </c>
      <c r="D267" t="s">
        <v>438</v>
      </c>
      <c r="E267" s="50">
        <v>0</v>
      </c>
      <c r="F267" s="50">
        <v>0</v>
      </c>
      <c r="G267" s="50">
        <v>0</v>
      </c>
      <c r="H267" s="50">
        <v>0</v>
      </c>
      <c r="I267" s="50">
        <v>0</v>
      </c>
      <c r="J267" s="50">
        <v>0</v>
      </c>
      <c r="K267" s="50">
        <v>0</v>
      </c>
      <c r="L267" s="50">
        <v>1.0446278903288E-5</v>
      </c>
      <c r="M267" s="50">
        <v>0</v>
      </c>
      <c r="N267" s="5"/>
      <c r="O267" s="5"/>
    </row>
    <row r="268" spans="1:15" x14ac:dyDescent="0.3">
      <c r="A268" t="s">
        <v>217</v>
      </c>
      <c r="B268" t="s">
        <v>494</v>
      </c>
      <c r="C268" t="s">
        <v>67</v>
      </c>
      <c r="D268" t="s">
        <v>303</v>
      </c>
      <c r="E268" s="50">
        <v>2.5449145404660301E-8</v>
      </c>
      <c r="F268" s="50">
        <v>0</v>
      </c>
      <c r="G268" s="50">
        <v>3.4631399150697199E-8</v>
      </c>
      <c r="H268" s="50">
        <v>0</v>
      </c>
      <c r="I268" s="50">
        <v>0</v>
      </c>
      <c r="J268" s="50">
        <v>0</v>
      </c>
      <c r="K268" s="50">
        <v>0</v>
      </c>
      <c r="L268" s="50">
        <v>0</v>
      </c>
      <c r="M268" s="50">
        <v>0</v>
      </c>
      <c r="N268" s="5"/>
      <c r="O268" s="5"/>
    </row>
    <row r="269" spans="1:15" x14ac:dyDescent="0.3">
      <c r="A269" t="s">
        <v>217</v>
      </c>
      <c r="B269" t="s">
        <v>494</v>
      </c>
      <c r="C269" t="s">
        <v>418</v>
      </c>
      <c r="D269" t="s">
        <v>419</v>
      </c>
      <c r="E269" s="50">
        <v>9.4855905599188398E-5</v>
      </c>
      <c r="F269" s="50">
        <v>5.19920396853106E-5</v>
      </c>
      <c r="G269" s="50">
        <v>2.1646254182080001E-4</v>
      </c>
      <c r="H269" s="50">
        <v>4.8925791802078897E-5</v>
      </c>
      <c r="I269" s="50">
        <v>1.537029093678E-4</v>
      </c>
      <c r="J269" s="50">
        <v>1.76636718599E-4</v>
      </c>
      <c r="K269" s="50">
        <v>7.0909657552959999E-4</v>
      </c>
      <c r="L269" s="50">
        <v>7.1915601528030001E-4</v>
      </c>
      <c r="M269" s="50">
        <v>2.9023647974219999E-4</v>
      </c>
      <c r="N269" s="5"/>
      <c r="O269" s="5"/>
    </row>
    <row r="270" spans="1:15" x14ac:dyDescent="0.3">
      <c r="A270" t="s">
        <v>217</v>
      </c>
      <c r="B270" t="s">
        <v>494</v>
      </c>
      <c r="C270" t="s">
        <v>420</v>
      </c>
      <c r="D270" t="s">
        <v>421</v>
      </c>
      <c r="E270" s="50">
        <v>0</v>
      </c>
      <c r="F270" s="50">
        <v>2.36327453115048E-9</v>
      </c>
      <c r="G270" s="50">
        <v>0</v>
      </c>
      <c r="H270" s="50">
        <v>0</v>
      </c>
      <c r="I270" s="50">
        <v>0</v>
      </c>
      <c r="J270" s="50">
        <v>0</v>
      </c>
      <c r="K270" s="50">
        <v>0</v>
      </c>
      <c r="L270" s="50">
        <v>0</v>
      </c>
      <c r="M270" s="50">
        <v>0</v>
      </c>
      <c r="N270" s="5"/>
      <c r="O270" s="5"/>
    </row>
    <row r="271" spans="1:15" x14ac:dyDescent="0.3">
      <c r="A271" t="s">
        <v>217</v>
      </c>
      <c r="B271" t="s">
        <v>494</v>
      </c>
      <c r="C271" t="s">
        <v>304</v>
      </c>
      <c r="D271" t="s">
        <v>305</v>
      </c>
      <c r="E271" s="50">
        <v>2.3135586731509299E-6</v>
      </c>
      <c r="F271" s="50">
        <v>2.36327453115048E-6</v>
      </c>
      <c r="G271" s="50">
        <v>8.9593466743980407E-6</v>
      </c>
      <c r="H271" s="50">
        <v>1.06096998330537E-5</v>
      </c>
      <c r="I271" s="50">
        <v>3.8856067562450298E-6</v>
      </c>
      <c r="J271" s="50">
        <v>3.07650642852451E-6</v>
      </c>
      <c r="K271" s="50">
        <v>2.4137756896524702E-6</v>
      </c>
      <c r="L271" s="50">
        <v>1.4015354048327599E-5</v>
      </c>
      <c r="M271" s="50">
        <v>4.1018940196241702E-6</v>
      </c>
      <c r="N271" s="5"/>
      <c r="O271" s="5"/>
    </row>
    <row r="272" spans="1:15" x14ac:dyDescent="0.3">
      <c r="A272" t="s">
        <v>217</v>
      </c>
      <c r="B272" t="s">
        <v>494</v>
      </c>
      <c r="C272" t="s">
        <v>306</v>
      </c>
      <c r="D272" t="s">
        <v>307</v>
      </c>
      <c r="E272" s="50">
        <v>-2.31355867315093E-9</v>
      </c>
      <c r="F272" s="50">
        <v>0</v>
      </c>
      <c r="G272" s="50">
        <v>0</v>
      </c>
      <c r="H272" s="50">
        <v>0</v>
      </c>
      <c r="I272" s="50">
        <v>8.7267978803931107E-9</v>
      </c>
      <c r="J272" s="50">
        <v>1.69569383892139E-6</v>
      </c>
      <c r="K272" s="50">
        <v>0</v>
      </c>
      <c r="L272" s="50">
        <v>4.2088150295278304E-9</v>
      </c>
      <c r="M272" s="50">
        <v>0</v>
      </c>
      <c r="N272" s="5"/>
      <c r="O272" s="5"/>
    </row>
    <row r="273" spans="1:15" x14ac:dyDescent="0.3">
      <c r="A273" t="s">
        <v>217</v>
      </c>
      <c r="B273" t="s">
        <v>494</v>
      </c>
      <c r="C273" t="s">
        <v>424</v>
      </c>
      <c r="D273" t="s">
        <v>425</v>
      </c>
      <c r="E273" s="50">
        <v>0</v>
      </c>
      <c r="F273" s="50">
        <v>0</v>
      </c>
      <c r="G273" s="50">
        <v>3.3816542700092602E-7</v>
      </c>
      <c r="H273" s="50">
        <v>5.1593008333832505E-7</v>
      </c>
      <c r="I273" s="50">
        <v>1.09695849356541E-5</v>
      </c>
      <c r="J273" s="50">
        <v>0</v>
      </c>
      <c r="K273" s="50">
        <v>0</v>
      </c>
      <c r="L273" s="50">
        <v>0</v>
      </c>
      <c r="M273" s="50">
        <v>1.75858264506931E-6</v>
      </c>
      <c r="N273" s="5"/>
      <c r="O273" s="5"/>
    </row>
    <row r="274" spans="1:15" x14ac:dyDescent="0.3">
      <c r="A274" t="s">
        <v>217</v>
      </c>
      <c r="B274" t="s">
        <v>494</v>
      </c>
      <c r="C274" t="s">
        <v>308</v>
      </c>
      <c r="D274" t="s">
        <v>309</v>
      </c>
      <c r="E274" s="50"/>
      <c r="F274" s="50"/>
      <c r="G274" s="50"/>
      <c r="H274" s="50"/>
      <c r="I274" s="50"/>
      <c r="J274" s="50">
        <v>5.2232968127655799E-5</v>
      </c>
      <c r="K274" s="50">
        <v>8.6865176092589206E-6</v>
      </c>
      <c r="L274" s="50">
        <v>4.0663466407783102E-5</v>
      </c>
      <c r="M274" s="50">
        <v>7.5633708593356001E-6</v>
      </c>
      <c r="N274" s="5"/>
      <c r="O274" s="5"/>
    </row>
    <row r="275" spans="1:15" x14ac:dyDescent="0.3">
      <c r="A275" t="s">
        <v>217</v>
      </c>
      <c r="B275" t="s">
        <v>494</v>
      </c>
      <c r="C275" t="s">
        <v>310</v>
      </c>
      <c r="D275" t="s">
        <v>311</v>
      </c>
      <c r="E275" s="50">
        <v>4.0119420951110402E-5</v>
      </c>
      <c r="F275" s="50">
        <v>3.1188133987592899E-5</v>
      </c>
      <c r="G275" s="50">
        <v>9.1815987713004499E-5</v>
      </c>
      <c r="H275" s="50">
        <v>6.8138270777035401E-5</v>
      </c>
      <c r="I275" s="50">
        <v>1.199912891559E-4</v>
      </c>
      <c r="J275" s="50">
        <v>8.6783604765816201E-5</v>
      </c>
      <c r="K275" s="50">
        <v>3.1327470017609998E-4</v>
      </c>
      <c r="L275" s="50">
        <v>9.1116426133490002E-4</v>
      </c>
      <c r="M275" s="50">
        <v>3.7971609569439999E-4</v>
      </c>
      <c r="N275" s="5"/>
      <c r="O275" s="5"/>
    </row>
    <row r="276" spans="1:15" x14ac:dyDescent="0.3">
      <c r="A276" t="s">
        <v>217</v>
      </c>
      <c r="B276" t="s">
        <v>494</v>
      </c>
      <c r="C276" t="s">
        <v>82</v>
      </c>
      <c r="D276" t="s">
        <v>320</v>
      </c>
      <c r="E276" s="50">
        <v>0</v>
      </c>
      <c r="F276" s="50">
        <v>0</v>
      </c>
      <c r="G276" s="50">
        <v>4.5631961233859901E-7</v>
      </c>
      <c r="H276" s="50">
        <v>0</v>
      </c>
      <c r="I276" s="50">
        <v>1.6517646688114E-5</v>
      </c>
      <c r="J276" s="50">
        <v>2.8511914012345399E-5</v>
      </c>
      <c r="K276" s="50">
        <v>2.0409253156070001E-4</v>
      </c>
      <c r="L276" s="50">
        <v>2.8253354411710002E-4</v>
      </c>
      <c r="M276" s="50">
        <v>1.4245398716379999E-4</v>
      </c>
      <c r="N276" s="5"/>
      <c r="O276" s="5"/>
    </row>
    <row r="277" spans="1:15" x14ac:dyDescent="0.3">
      <c r="A277" t="s">
        <v>112</v>
      </c>
      <c r="B277" t="s">
        <v>495</v>
      </c>
      <c r="C277" t="s">
        <v>248</v>
      </c>
      <c r="D277" t="s">
        <v>249</v>
      </c>
      <c r="E277" s="50">
        <v>0</v>
      </c>
      <c r="F277" s="50">
        <v>0</v>
      </c>
      <c r="G277" s="50">
        <v>0</v>
      </c>
      <c r="H277" s="50">
        <v>4.84093397025491E-9</v>
      </c>
      <c r="I277" s="50">
        <v>0</v>
      </c>
      <c r="J277" s="50">
        <v>0</v>
      </c>
      <c r="K277" s="50">
        <v>0</v>
      </c>
      <c r="L277" s="50">
        <v>0</v>
      </c>
      <c r="M277" s="50">
        <v>0</v>
      </c>
      <c r="N277" s="5"/>
      <c r="O277" s="5"/>
    </row>
    <row r="278" spans="1:15" x14ac:dyDescent="0.3">
      <c r="A278" t="s">
        <v>112</v>
      </c>
      <c r="B278" t="s">
        <v>495</v>
      </c>
      <c r="C278" t="s">
        <v>370</v>
      </c>
      <c r="D278" t="s">
        <v>371</v>
      </c>
      <c r="E278" s="50">
        <v>9.0507662799265906E-2</v>
      </c>
      <c r="F278" s="50">
        <v>0.10837362477031399</v>
      </c>
      <c r="G278" s="50">
        <v>9.7650199254856199E-2</v>
      </c>
      <c r="H278" s="50">
        <v>0.101081671211913</v>
      </c>
      <c r="I278" s="50">
        <v>6.9474828019992205E-2</v>
      </c>
      <c r="J278" s="50">
        <v>7.6978902307086705E-2</v>
      </c>
      <c r="K278" s="50">
        <v>0.10748120086954301</v>
      </c>
      <c r="L278" s="50">
        <v>9.6521877731398101E-2</v>
      </c>
      <c r="M278" s="50">
        <v>0.12230608358138</v>
      </c>
      <c r="N278" s="5"/>
      <c r="O278" s="5"/>
    </row>
    <row r="279" spans="1:15" x14ac:dyDescent="0.3">
      <c r="A279" t="s">
        <v>112</v>
      </c>
      <c r="B279" t="s">
        <v>495</v>
      </c>
      <c r="C279" t="s">
        <v>372</v>
      </c>
      <c r="D279" t="s">
        <v>373</v>
      </c>
      <c r="E279" s="50">
        <v>0</v>
      </c>
      <c r="F279" s="50">
        <v>2.185974680141E-4</v>
      </c>
      <c r="G279" s="50">
        <v>8.3018323462169996E-4</v>
      </c>
      <c r="H279" s="50">
        <v>1.0136116979608E-3</v>
      </c>
      <c r="I279" s="50">
        <v>1.2281416774250001E-3</v>
      </c>
      <c r="J279" s="50">
        <v>2.0196212384244999E-3</v>
      </c>
      <c r="K279" s="50">
        <v>2.1307807283023998E-3</v>
      </c>
      <c r="L279" s="50">
        <v>4.1425219571949003E-3</v>
      </c>
      <c r="M279" s="50">
        <v>5.7563927847927004E-3</v>
      </c>
      <c r="N279" s="5"/>
      <c r="O279" s="5"/>
    </row>
    <row r="280" spans="1:15" x14ac:dyDescent="0.3">
      <c r="A280" t="s">
        <v>112</v>
      </c>
      <c r="B280" t="s">
        <v>495</v>
      </c>
      <c r="C280" t="s">
        <v>250</v>
      </c>
      <c r="D280" t="s">
        <v>251</v>
      </c>
      <c r="E280" s="50">
        <v>0</v>
      </c>
      <c r="F280" s="50">
        <v>0</v>
      </c>
      <c r="G280" s="50">
        <v>0</v>
      </c>
      <c r="H280" s="50">
        <v>0</v>
      </c>
      <c r="I280" s="50">
        <v>0</v>
      </c>
      <c r="J280" s="50">
        <v>3.991819659296E-4</v>
      </c>
      <c r="K280" s="50">
        <v>0</v>
      </c>
      <c r="L280" s="50">
        <v>0</v>
      </c>
      <c r="M280" s="50">
        <v>0</v>
      </c>
      <c r="N280" s="5"/>
      <c r="O280" s="5"/>
    </row>
    <row r="281" spans="1:15" x14ac:dyDescent="0.3">
      <c r="A281" t="s">
        <v>112</v>
      </c>
      <c r="B281" t="s">
        <v>495</v>
      </c>
      <c r="C281" t="s">
        <v>252</v>
      </c>
      <c r="D281" t="s">
        <v>253</v>
      </c>
      <c r="E281" s="50">
        <v>0</v>
      </c>
      <c r="F281" s="50">
        <v>0</v>
      </c>
      <c r="G281" s="50">
        <v>0</v>
      </c>
      <c r="H281" s="50">
        <v>0</v>
      </c>
      <c r="I281" s="50">
        <v>0</v>
      </c>
      <c r="J281" s="50">
        <v>0</v>
      </c>
      <c r="K281" s="50">
        <v>0</v>
      </c>
      <c r="L281" s="50">
        <v>2.9081974203239998E-4</v>
      </c>
      <c r="M281" s="50">
        <v>1.8623272194422801E-5</v>
      </c>
      <c r="N281" s="5"/>
      <c r="O281" s="5"/>
    </row>
    <row r="282" spans="1:15" x14ac:dyDescent="0.3">
      <c r="A282" t="s">
        <v>112</v>
      </c>
      <c r="B282" t="s">
        <v>495</v>
      </c>
      <c r="C282" t="s">
        <v>374</v>
      </c>
      <c r="D282" t="s">
        <v>375</v>
      </c>
      <c r="E282" s="50">
        <v>0</v>
      </c>
      <c r="F282" s="50">
        <v>0</v>
      </c>
      <c r="G282" s="50">
        <v>0</v>
      </c>
      <c r="H282" s="50">
        <v>0</v>
      </c>
      <c r="I282" s="50">
        <v>0</v>
      </c>
      <c r="J282" s="50">
        <v>1.107703343323E-4</v>
      </c>
      <c r="K282" s="50">
        <v>2.1859068672832101E-2</v>
      </c>
      <c r="L282" s="50">
        <v>2.8487859222639401E-2</v>
      </c>
      <c r="M282" s="50">
        <v>3.44184589882814E-2</v>
      </c>
      <c r="N282" s="5"/>
      <c r="O282" s="5"/>
    </row>
    <row r="283" spans="1:15" x14ac:dyDescent="0.3">
      <c r="A283" t="s">
        <v>112</v>
      </c>
      <c r="B283" t="s">
        <v>495</v>
      </c>
      <c r="C283" t="s">
        <v>377</v>
      </c>
      <c r="D283" t="s">
        <v>378</v>
      </c>
      <c r="E283" s="50">
        <v>0</v>
      </c>
      <c r="F283" s="50">
        <v>0</v>
      </c>
      <c r="G283" s="50">
        <v>0</v>
      </c>
      <c r="H283" s="50">
        <v>4.0484488746540001E-4</v>
      </c>
      <c r="I283" s="50">
        <v>1.9619168175940001E-4</v>
      </c>
      <c r="J283" s="50">
        <v>2.2620311402680001E-4</v>
      </c>
      <c r="K283" s="50">
        <v>0</v>
      </c>
      <c r="L283" s="50">
        <v>2.0163500532773002E-3</v>
      </c>
      <c r="M283" s="50">
        <v>1.1307424154585E-3</v>
      </c>
      <c r="N283" s="5"/>
      <c r="O283" s="5"/>
    </row>
    <row r="284" spans="1:15" x14ac:dyDescent="0.3">
      <c r="A284" t="s">
        <v>112</v>
      </c>
      <c r="B284" t="s">
        <v>495</v>
      </c>
      <c r="C284" t="s">
        <v>261</v>
      </c>
      <c r="D284" t="s">
        <v>262</v>
      </c>
      <c r="E284" s="50">
        <v>0</v>
      </c>
      <c r="F284" s="50">
        <v>0</v>
      </c>
      <c r="G284" s="50">
        <v>1.7584422173159999E-4</v>
      </c>
      <c r="H284" s="50">
        <v>0</v>
      </c>
      <c r="I284" s="50">
        <v>0</v>
      </c>
      <c r="J284" s="50">
        <v>0</v>
      </c>
      <c r="K284" s="50">
        <v>0</v>
      </c>
      <c r="L284" s="50">
        <v>0</v>
      </c>
      <c r="M284" s="50">
        <v>0</v>
      </c>
      <c r="N284" s="5"/>
      <c r="O284" s="5"/>
    </row>
    <row r="285" spans="1:15" x14ac:dyDescent="0.3">
      <c r="A285" t="s">
        <v>112</v>
      </c>
      <c r="B285" t="s">
        <v>495</v>
      </c>
      <c r="C285" t="s">
        <v>388</v>
      </c>
      <c r="D285" t="s">
        <v>389</v>
      </c>
      <c r="E285" s="50">
        <v>0</v>
      </c>
      <c r="F285" s="50">
        <v>0</v>
      </c>
      <c r="G285" s="50">
        <v>4.2580066330769999E-4</v>
      </c>
      <c r="H285" s="50">
        <v>3.7247840294029998E-4</v>
      </c>
      <c r="I285" s="50">
        <v>2.9573477848691002E-3</v>
      </c>
      <c r="J285" s="50">
        <v>4.3260946375659999E-4</v>
      </c>
      <c r="K285" s="50">
        <v>2.4234730088991E-3</v>
      </c>
      <c r="L285" s="50">
        <v>8.9394037533825996E-3</v>
      </c>
      <c r="M285" s="50">
        <v>4.8254967508214999E-3</v>
      </c>
      <c r="N285" s="5"/>
      <c r="O285" s="5"/>
    </row>
    <row r="286" spans="1:15" x14ac:dyDescent="0.3">
      <c r="A286" t="s">
        <v>112</v>
      </c>
      <c r="B286" t="s">
        <v>495</v>
      </c>
      <c r="C286" t="s">
        <v>390</v>
      </c>
      <c r="D286" t="s">
        <v>391</v>
      </c>
      <c r="E286" s="50">
        <v>0</v>
      </c>
      <c r="F286" s="50">
        <v>0</v>
      </c>
      <c r="G286" s="50">
        <v>1.4183611429730001E-4</v>
      </c>
      <c r="H286" s="50">
        <v>3.695447969543E-4</v>
      </c>
      <c r="I286" s="50">
        <v>7.3748453173360002E-4</v>
      </c>
      <c r="J286" s="50">
        <v>2.9670450387881001E-3</v>
      </c>
      <c r="K286" s="50">
        <v>2.5090796029555999E-3</v>
      </c>
      <c r="L286" s="50">
        <v>2.4643790806275E-3</v>
      </c>
      <c r="M286" s="50">
        <v>2.0847332097116999E-3</v>
      </c>
      <c r="N286" s="5"/>
      <c r="O286" s="5"/>
    </row>
    <row r="287" spans="1:15" x14ac:dyDescent="0.3">
      <c r="A287" t="s">
        <v>112</v>
      </c>
      <c r="B287" t="s">
        <v>495</v>
      </c>
      <c r="C287" t="s">
        <v>42</v>
      </c>
      <c r="D287" t="s">
        <v>395</v>
      </c>
      <c r="E287" s="50">
        <v>0</v>
      </c>
      <c r="F287" s="50">
        <v>0</v>
      </c>
      <c r="G287" s="50">
        <v>0</v>
      </c>
      <c r="H287" s="50">
        <v>0</v>
      </c>
      <c r="I287" s="50">
        <v>2.28129862510962E-9</v>
      </c>
      <c r="J287" s="50">
        <v>1.06448524247909E-8</v>
      </c>
      <c r="K287" s="50">
        <v>0</v>
      </c>
      <c r="L287" s="50">
        <v>0</v>
      </c>
      <c r="M287" s="50">
        <v>0</v>
      </c>
      <c r="N287" s="5"/>
      <c r="O287" s="5"/>
    </row>
    <row r="288" spans="1:15" x14ac:dyDescent="0.3">
      <c r="A288" t="s">
        <v>112</v>
      </c>
      <c r="B288" t="s">
        <v>495</v>
      </c>
      <c r="C288" t="s">
        <v>4</v>
      </c>
      <c r="D288" t="s">
        <v>439</v>
      </c>
      <c r="E288" s="50">
        <v>0</v>
      </c>
      <c r="F288" s="50">
        <v>0</v>
      </c>
      <c r="G288" s="50">
        <v>0</v>
      </c>
      <c r="H288" s="50">
        <v>0</v>
      </c>
      <c r="I288" s="50">
        <v>7.9845451878836804E-5</v>
      </c>
      <c r="J288" s="50">
        <v>9.0566404430121296E-5</v>
      </c>
      <c r="K288" s="50">
        <v>7.0286806020487995E-5</v>
      </c>
      <c r="L288" s="50">
        <v>4.9474986865829799E-5</v>
      </c>
      <c r="M288" s="50">
        <v>0</v>
      </c>
      <c r="N288" s="5"/>
      <c r="O288" s="5"/>
    </row>
    <row r="289" spans="1:15" x14ac:dyDescent="0.3">
      <c r="A289" t="s">
        <v>112</v>
      </c>
      <c r="B289" t="s">
        <v>495</v>
      </c>
      <c r="C289" t="s">
        <v>264</v>
      </c>
      <c r="D289" t="s">
        <v>265</v>
      </c>
      <c r="E289" s="50">
        <v>0</v>
      </c>
      <c r="F289" s="50">
        <v>0</v>
      </c>
      <c r="G289" s="50">
        <v>0</v>
      </c>
      <c r="H289" s="50">
        <v>3.7759284967988302E-6</v>
      </c>
      <c r="I289" s="50">
        <v>1.3443669984784001E-3</v>
      </c>
      <c r="J289" s="50">
        <v>1.6915096297088999E-3</v>
      </c>
      <c r="K289" s="50">
        <v>9.4359001792110005E-4</v>
      </c>
      <c r="L289" s="50">
        <v>1.829552087907E-3</v>
      </c>
      <c r="M289" s="50">
        <v>1.2827016569019001E-3</v>
      </c>
      <c r="N289" s="5"/>
      <c r="O289" s="5"/>
    </row>
    <row r="290" spans="1:15" x14ac:dyDescent="0.3">
      <c r="A290" t="s">
        <v>112</v>
      </c>
      <c r="B290" t="s">
        <v>495</v>
      </c>
      <c r="C290" t="s">
        <v>440</v>
      </c>
      <c r="D290" t="s">
        <v>441</v>
      </c>
      <c r="E290" s="50">
        <v>0</v>
      </c>
      <c r="F290" s="50">
        <v>0</v>
      </c>
      <c r="G290" s="50">
        <v>0</v>
      </c>
      <c r="H290" s="50">
        <v>0</v>
      </c>
      <c r="I290" s="50">
        <v>0</v>
      </c>
      <c r="J290" s="50">
        <v>0</v>
      </c>
      <c r="K290" s="50">
        <v>0</v>
      </c>
      <c r="L290" s="50">
        <v>0</v>
      </c>
      <c r="M290" s="50">
        <v>5.4109762761570001E-4</v>
      </c>
      <c r="N290" s="5"/>
      <c r="O290" s="5"/>
    </row>
    <row r="291" spans="1:15" x14ac:dyDescent="0.3">
      <c r="A291" t="s">
        <v>112</v>
      </c>
      <c r="B291" t="s">
        <v>495</v>
      </c>
      <c r="C291" t="s">
        <v>5</v>
      </c>
      <c r="D291" t="s">
        <v>268</v>
      </c>
      <c r="E291" s="50">
        <v>0</v>
      </c>
      <c r="F291" s="50">
        <v>0</v>
      </c>
      <c r="G291" s="50">
        <v>0</v>
      </c>
      <c r="H291" s="50">
        <v>0</v>
      </c>
      <c r="I291" s="50">
        <v>0</v>
      </c>
      <c r="J291" s="50">
        <v>0</v>
      </c>
      <c r="K291" s="50">
        <v>1.904281778253E-4</v>
      </c>
      <c r="L291" s="50">
        <v>0</v>
      </c>
      <c r="M291" s="50">
        <v>0</v>
      </c>
      <c r="N291" s="5"/>
      <c r="O291" s="5"/>
    </row>
    <row r="292" spans="1:15" x14ac:dyDescent="0.3">
      <c r="A292" t="s">
        <v>112</v>
      </c>
      <c r="B292" t="s">
        <v>495</v>
      </c>
      <c r="C292" t="s">
        <v>314</v>
      </c>
      <c r="D292" t="s">
        <v>315</v>
      </c>
      <c r="E292" s="50">
        <v>0</v>
      </c>
      <c r="F292" s="50">
        <v>0</v>
      </c>
      <c r="G292" s="50">
        <v>0</v>
      </c>
      <c r="H292" s="50">
        <v>0</v>
      </c>
      <c r="I292" s="50">
        <v>0</v>
      </c>
      <c r="J292" s="50">
        <v>0</v>
      </c>
      <c r="K292" s="50">
        <v>0</v>
      </c>
      <c r="L292" s="50">
        <v>5.6174131615978601E-5</v>
      </c>
      <c r="M292" s="50">
        <v>2.593760397167E-4</v>
      </c>
      <c r="N292" s="5"/>
      <c r="O292" s="5"/>
    </row>
    <row r="293" spans="1:15" x14ac:dyDescent="0.3">
      <c r="A293" t="s">
        <v>112</v>
      </c>
      <c r="B293" t="s">
        <v>495</v>
      </c>
      <c r="C293" t="s">
        <v>6</v>
      </c>
      <c r="D293" t="s">
        <v>442</v>
      </c>
      <c r="E293" s="50">
        <v>0</v>
      </c>
      <c r="F293" s="50">
        <v>0</v>
      </c>
      <c r="G293" s="50">
        <v>0</v>
      </c>
      <c r="H293" s="50">
        <v>0</v>
      </c>
      <c r="I293" s="50">
        <v>0</v>
      </c>
      <c r="J293" s="50">
        <v>0</v>
      </c>
      <c r="K293" s="50">
        <v>0</v>
      </c>
      <c r="L293" s="50">
        <v>3.1552639662619998E-4</v>
      </c>
      <c r="M293" s="50">
        <v>0</v>
      </c>
      <c r="N293" s="5"/>
      <c r="O293" s="5"/>
    </row>
    <row r="294" spans="1:15" x14ac:dyDescent="0.3">
      <c r="A294" t="s">
        <v>112</v>
      </c>
      <c r="B294" t="s">
        <v>495</v>
      </c>
      <c r="C294" t="s">
        <v>407</v>
      </c>
      <c r="D294" t="s">
        <v>408</v>
      </c>
      <c r="E294" s="50">
        <v>1.9016237205435601E-2</v>
      </c>
      <c r="F294" s="50">
        <v>1.15001276650916E-2</v>
      </c>
      <c r="G294" s="50">
        <v>1.04357039219865E-2</v>
      </c>
      <c r="H294" s="50">
        <v>1.08107471172364E-2</v>
      </c>
      <c r="I294" s="50">
        <v>1.3005147356573E-2</v>
      </c>
      <c r="J294" s="50">
        <v>1.1869015776068101E-2</v>
      </c>
      <c r="K294" s="50">
        <v>8.1083366403802998E-3</v>
      </c>
      <c r="L294" s="50">
        <v>7.4013403730957003E-3</v>
      </c>
      <c r="M294" s="50">
        <v>7.4980671255322996E-3</v>
      </c>
      <c r="N294" s="5"/>
      <c r="O294" s="5"/>
    </row>
    <row r="295" spans="1:15" x14ac:dyDescent="0.3">
      <c r="A295" t="s">
        <v>112</v>
      </c>
      <c r="B295" t="s">
        <v>495</v>
      </c>
      <c r="C295" t="s">
        <v>316</v>
      </c>
      <c r="D295" t="s">
        <v>317</v>
      </c>
      <c r="E295" s="50">
        <v>0</v>
      </c>
      <c r="F295" s="50">
        <v>0</v>
      </c>
      <c r="G295" s="50">
        <v>0</v>
      </c>
      <c r="H295" s="50">
        <v>9.68186794050983E-8</v>
      </c>
      <c r="I295" s="50">
        <v>0</v>
      </c>
      <c r="J295" s="50">
        <v>0</v>
      </c>
      <c r="K295" s="50">
        <v>0</v>
      </c>
      <c r="L295" s="50">
        <v>1.6548595530112601E-5</v>
      </c>
      <c r="M295" s="50">
        <v>0</v>
      </c>
      <c r="N295" s="5"/>
      <c r="O295" s="5"/>
    </row>
    <row r="296" spans="1:15" x14ac:dyDescent="0.3">
      <c r="A296" t="s">
        <v>112</v>
      </c>
      <c r="B296" t="s">
        <v>495</v>
      </c>
      <c r="C296" t="s">
        <v>275</v>
      </c>
      <c r="D296" t="s">
        <v>276</v>
      </c>
      <c r="E296" s="50">
        <v>0</v>
      </c>
      <c r="F296" s="50">
        <v>0</v>
      </c>
      <c r="G296" s="50">
        <v>0</v>
      </c>
      <c r="H296" s="50">
        <v>0</v>
      </c>
      <c r="I296" s="50">
        <v>0</v>
      </c>
      <c r="J296" s="50">
        <v>0</v>
      </c>
      <c r="K296" s="50">
        <v>0</v>
      </c>
      <c r="L296" s="50">
        <v>4.6671024721822802E-5</v>
      </c>
      <c r="M296" s="50">
        <v>0</v>
      </c>
      <c r="N296" s="5"/>
      <c r="O296" s="5"/>
    </row>
    <row r="297" spans="1:15" x14ac:dyDescent="0.3">
      <c r="A297" t="s">
        <v>112</v>
      </c>
      <c r="B297" t="s">
        <v>495</v>
      </c>
      <c r="C297" t="s">
        <v>20</v>
      </c>
      <c r="D297" t="s">
        <v>319</v>
      </c>
      <c r="E297" s="50">
        <v>0</v>
      </c>
      <c r="F297" s="50">
        <v>0</v>
      </c>
      <c r="G297" s="50">
        <v>0</v>
      </c>
      <c r="H297" s="50">
        <v>0</v>
      </c>
      <c r="I297" s="50">
        <v>0</v>
      </c>
      <c r="J297" s="50">
        <v>0</v>
      </c>
      <c r="K297" s="50">
        <v>0</v>
      </c>
      <c r="L297" s="50">
        <v>1.143314378109E-4</v>
      </c>
      <c r="M297" s="50">
        <v>1.0014260285862E-3</v>
      </c>
      <c r="N297" s="5"/>
      <c r="O297" s="5"/>
    </row>
    <row r="298" spans="1:15" x14ac:dyDescent="0.3">
      <c r="A298" t="s">
        <v>112</v>
      </c>
      <c r="B298" t="s">
        <v>495</v>
      </c>
      <c r="C298" t="s">
        <v>7</v>
      </c>
      <c r="D298" t="s">
        <v>324</v>
      </c>
      <c r="E298" s="50">
        <v>1.6220976573969498E-2</v>
      </c>
      <c r="F298" s="50">
        <v>1.6885437861661402E-2</v>
      </c>
      <c r="G298" s="50">
        <v>2.2075289000738799E-2</v>
      </c>
      <c r="H298" s="50">
        <v>2.3855655455288002E-2</v>
      </c>
      <c r="I298" s="50">
        <v>3.0029600695795501E-2</v>
      </c>
      <c r="J298" s="50">
        <v>2.9907322305251401E-2</v>
      </c>
      <c r="K298" s="50">
        <v>2.7072462313791699E-2</v>
      </c>
      <c r="L298" s="50">
        <v>2.4942571713244301E-2</v>
      </c>
      <c r="M298" s="50">
        <v>2.4182750038721799E-2</v>
      </c>
      <c r="N298" s="5"/>
      <c r="O298" s="5"/>
    </row>
    <row r="299" spans="1:15" x14ac:dyDescent="0.3">
      <c r="A299" t="s">
        <v>112</v>
      </c>
      <c r="B299" t="s">
        <v>495</v>
      </c>
      <c r="C299" t="s">
        <v>283</v>
      </c>
      <c r="D299" t="s">
        <v>284</v>
      </c>
      <c r="E299" s="50">
        <v>0.20512219070249799</v>
      </c>
      <c r="F299" s="50">
        <v>0.14693293267985399</v>
      </c>
      <c r="G299" s="50">
        <v>0.13147386150134399</v>
      </c>
      <c r="H299" s="50">
        <v>0.13034237951394401</v>
      </c>
      <c r="I299" s="50">
        <v>0.129741983469053</v>
      </c>
      <c r="J299" s="50">
        <v>0.183667579748125</v>
      </c>
      <c r="K299" s="50">
        <v>0.14854881410138199</v>
      </c>
      <c r="L299" s="50">
        <v>0.16772685005888999</v>
      </c>
      <c r="M299" s="50">
        <v>0.23727608445010301</v>
      </c>
      <c r="N299" s="5"/>
      <c r="O299" s="5"/>
    </row>
    <row r="300" spans="1:15" x14ac:dyDescent="0.3">
      <c r="A300" t="s">
        <v>112</v>
      </c>
      <c r="B300" t="s">
        <v>495</v>
      </c>
      <c r="C300" t="s">
        <v>285</v>
      </c>
      <c r="D300" t="s">
        <v>286</v>
      </c>
      <c r="E300" s="50">
        <v>3.2812264822513502E-2</v>
      </c>
      <c r="F300" s="50">
        <v>9.2437698275804406E-2</v>
      </c>
      <c r="G300" s="50">
        <v>0.129725511084224</v>
      </c>
      <c r="H300" s="50">
        <v>0.12992660137710599</v>
      </c>
      <c r="I300" s="50">
        <v>0.13636362154453199</v>
      </c>
      <c r="J300" s="50">
        <v>3.3506165947582003E-2</v>
      </c>
      <c r="K300" s="50">
        <v>5.7505005405007102E-2</v>
      </c>
      <c r="L300" s="50">
        <v>0.13517947991738499</v>
      </c>
      <c r="M300" s="50">
        <v>5.0201209455896602E-2</v>
      </c>
      <c r="N300" s="5"/>
      <c r="O300" s="5"/>
    </row>
    <row r="301" spans="1:15" x14ac:dyDescent="0.3">
      <c r="A301" t="s">
        <v>112</v>
      </c>
      <c r="B301" t="s">
        <v>495</v>
      </c>
      <c r="C301" t="s">
        <v>59</v>
      </c>
      <c r="D301" t="s">
        <v>409</v>
      </c>
      <c r="E301" s="50">
        <v>2.3098819204340001E-4</v>
      </c>
      <c r="F301" s="50">
        <v>0</v>
      </c>
      <c r="G301" s="50">
        <v>0</v>
      </c>
      <c r="H301" s="50">
        <v>0</v>
      </c>
      <c r="I301" s="50">
        <v>0</v>
      </c>
      <c r="J301" s="50">
        <v>0</v>
      </c>
      <c r="K301" s="50">
        <v>0</v>
      </c>
      <c r="L301" s="50">
        <v>1.4540821046335999E-3</v>
      </c>
      <c r="M301" s="50">
        <v>1.9761182666914998E-3</v>
      </c>
      <c r="N301" s="5"/>
      <c r="O301" s="5"/>
    </row>
    <row r="302" spans="1:15" x14ac:dyDescent="0.3">
      <c r="A302" t="s">
        <v>112</v>
      </c>
      <c r="B302" t="s">
        <v>495</v>
      </c>
      <c r="C302" t="s">
        <v>325</v>
      </c>
      <c r="D302" t="s">
        <v>326</v>
      </c>
      <c r="E302" s="50">
        <v>0</v>
      </c>
      <c r="F302" s="50">
        <v>0</v>
      </c>
      <c r="G302" s="50">
        <v>0</v>
      </c>
      <c r="H302" s="50">
        <v>0</v>
      </c>
      <c r="I302" s="50">
        <v>0</v>
      </c>
      <c r="J302" s="50">
        <v>2.5128504755270002E-4</v>
      </c>
      <c r="K302" s="50">
        <v>0</v>
      </c>
      <c r="L302" s="50">
        <v>0</v>
      </c>
      <c r="M302" s="50">
        <v>2.7134262186590002E-4</v>
      </c>
      <c r="N302" s="5"/>
      <c r="O302" s="5"/>
    </row>
    <row r="303" spans="1:15" x14ac:dyDescent="0.3">
      <c r="A303" t="s">
        <v>112</v>
      </c>
      <c r="B303" t="s">
        <v>495</v>
      </c>
      <c r="C303" t="s">
        <v>327</v>
      </c>
      <c r="D303" t="s">
        <v>328</v>
      </c>
      <c r="E303" s="50">
        <v>0</v>
      </c>
      <c r="F303" s="50">
        <v>0</v>
      </c>
      <c r="G303" s="50">
        <v>0</v>
      </c>
      <c r="H303" s="50">
        <v>0</v>
      </c>
      <c r="I303" s="50">
        <v>0</v>
      </c>
      <c r="J303" s="50">
        <v>0</v>
      </c>
      <c r="K303" s="50">
        <v>0</v>
      </c>
      <c r="L303" s="50">
        <v>0</v>
      </c>
      <c r="M303" s="50">
        <v>2.8592550023649998E-4</v>
      </c>
      <c r="N303" s="5"/>
      <c r="O303" s="5"/>
    </row>
    <row r="304" spans="1:15" x14ac:dyDescent="0.3">
      <c r="A304" t="s">
        <v>112</v>
      </c>
      <c r="B304" t="s">
        <v>495</v>
      </c>
      <c r="C304" t="s">
        <v>410</v>
      </c>
      <c r="D304" t="s">
        <v>411</v>
      </c>
      <c r="E304" s="50">
        <v>0</v>
      </c>
      <c r="F304" s="50">
        <v>0</v>
      </c>
      <c r="G304" s="50">
        <v>0</v>
      </c>
      <c r="H304" s="50">
        <v>0</v>
      </c>
      <c r="I304" s="50">
        <v>0</v>
      </c>
      <c r="J304" s="50">
        <v>0</v>
      </c>
      <c r="K304" s="50">
        <v>0</v>
      </c>
      <c r="L304" s="50">
        <v>0</v>
      </c>
      <c r="M304" s="50">
        <v>2.166576009727E-2</v>
      </c>
      <c r="N304" s="5"/>
      <c r="O304" s="5"/>
    </row>
    <row r="305" spans="1:15" x14ac:dyDescent="0.3">
      <c r="A305" t="s">
        <v>112</v>
      </c>
      <c r="B305" t="s">
        <v>495</v>
      </c>
      <c r="C305" t="s">
        <v>412</v>
      </c>
      <c r="D305" t="s">
        <v>413</v>
      </c>
      <c r="E305" s="50">
        <v>0</v>
      </c>
      <c r="F305" s="50">
        <v>0</v>
      </c>
      <c r="G305" s="50">
        <v>0</v>
      </c>
      <c r="H305" s="50">
        <v>0</v>
      </c>
      <c r="I305" s="50">
        <v>0</v>
      </c>
      <c r="J305" s="50">
        <v>0</v>
      </c>
      <c r="K305" s="50">
        <v>0</v>
      </c>
      <c r="L305" s="50">
        <v>0</v>
      </c>
      <c r="M305" s="50">
        <v>7.7051172408203004E-3</v>
      </c>
      <c r="N305" s="5"/>
      <c r="O305" s="5"/>
    </row>
    <row r="306" spans="1:15" x14ac:dyDescent="0.3">
      <c r="A306" t="s">
        <v>112</v>
      </c>
      <c r="B306" t="s">
        <v>495</v>
      </c>
      <c r="C306" t="s">
        <v>443</v>
      </c>
      <c r="D306" t="s">
        <v>444</v>
      </c>
      <c r="E306" s="50">
        <v>0</v>
      </c>
      <c r="F306" s="50">
        <v>0</v>
      </c>
      <c r="G306" s="50">
        <v>0</v>
      </c>
      <c r="H306" s="50">
        <v>0</v>
      </c>
      <c r="I306" s="50">
        <v>0</v>
      </c>
      <c r="J306" s="50">
        <v>0</v>
      </c>
      <c r="K306" s="50">
        <v>0</v>
      </c>
      <c r="L306" s="50">
        <v>0</v>
      </c>
      <c r="M306" s="50">
        <v>2.4952925211971701E-5</v>
      </c>
      <c r="N306" s="5"/>
      <c r="O306" s="5"/>
    </row>
    <row r="307" spans="1:15" x14ac:dyDescent="0.3">
      <c r="A307" t="s">
        <v>112</v>
      </c>
      <c r="B307" t="s">
        <v>495</v>
      </c>
      <c r="C307" t="s">
        <v>445</v>
      </c>
      <c r="D307" t="s">
        <v>446</v>
      </c>
      <c r="E307" s="50">
        <v>0</v>
      </c>
      <c r="F307" s="50">
        <v>0</v>
      </c>
      <c r="G307" s="50">
        <v>0</v>
      </c>
      <c r="H307" s="50">
        <v>0</v>
      </c>
      <c r="I307" s="50">
        <v>0</v>
      </c>
      <c r="J307" s="50">
        <v>0</v>
      </c>
      <c r="K307" s="50">
        <v>3.75716295706733E-5</v>
      </c>
      <c r="L307" s="50">
        <v>0</v>
      </c>
      <c r="M307" s="50">
        <v>0</v>
      </c>
      <c r="N307" s="5"/>
      <c r="O307" s="5"/>
    </row>
    <row r="308" spans="1:15" x14ac:dyDescent="0.3">
      <c r="A308" t="s">
        <v>112</v>
      </c>
      <c r="B308" t="s">
        <v>495</v>
      </c>
      <c r="C308" t="s">
        <v>9</v>
      </c>
      <c r="D308" t="s">
        <v>289</v>
      </c>
      <c r="E308" s="50">
        <v>2.7995903171123002E-3</v>
      </c>
      <c r="F308" s="50">
        <v>4.5216411046836999E-3</v>
      </c>
      <c r="G308" s="50">
        <v>8.0798239849976007E-3</v>
      </c>
      <c r="H308" s="50">
        <v>4.2939084316161004E-3</v>
      </c>
      <c r="I308" s="50">
        <v>3.0648539825773998E-3</v>
      </c>
      <c r="J308" s="50">
        <v>1.2172521808403E-3</v>
      </c>
      <c r="K308" s="50">
        <v>8.5027835353840005E-4</v>
      </c>
      <c r="L308" s="50">
        <v>4.0501596339480002E-4</v>
      </c>
      <c r="M308" s="50">
        <v>2.4820713060872E-3</v>
      </c>
      <c r="N308" s="5"/>
      <c r="O308" s="5"/>
    </row>
    <row r="309" spans="1:15" x14ac:dyDescent="0.3">
      <c r="A309" t="s">
        <v>112</v>
      </c>
      <c r="B309" t="s">
        <v>495</v>
      </c>
      <c r="C309" t="s">
        <v>10</v>
      </c>
      <c r="D309" t="s">
        <v>414</v>
      </c>
      <c r="E309" s="50">
        <v>3.2392003294364202E-2</v>
      </c>
      <c r="F309" s="50">
        <v>2.6847432955784799E-2</v>
      </c>
      <c r="G309" s="50">
        <v>3.5150419165668301E-2</v>
      </c>
      <c r="H309" s="50">
        <v>3.9518843442826697E-2</v>
      </c>
      <c r="I309" s="50">
        <v>4.7996725408989901E-2</v>
      </c>
      <c r="J309" s="50">
        <v>4.3512050460722498E-2</v>
      </c>
      <c r="K309" s="50">
        <v>3.8479470070117101E-2</v>
      </c>
      <c r="L309" s="50">
        <v>4.5353985673922799E-2</v>
      </c>
      <c r="M309" s="50">
        <v>4.6151700218225997E-2</v>
      </c>
      <c r="N309" s="5"/>
      <c r="O309" s="5"/>
    </row>
    <row r="310" spans="1:15" x14ac:dyDescent="0.3">
      <c r="A310" t="s">
        <v>112</v>
      </c>
      <c r="B310" t="s">
        <v>495</v>
      </c>
      <c r="C310" t="s">
        <v>290</v>
      </c>
      <c r="D310" t="s">
        <v>291</v>
      </c>
      <c r="E310" s="50">
        <v>0.33849792873169499</v>
      </c>
      <c r="F310" s="50">
        <v>0.36394910462732899</v>
      </c>
      <c r="G310" s="50">
        <v>0.35860205290139202</v>
      </c>
      <c r="H310" s="50">
        <v>0.35572303247600501</v>
      </c>
      <c r="I310" s="50">
        <v>0.36449426654092298</v>
      </c>
      <c r="J310" s="50">
        <v>0.39429069349745199</v>
      </c>
      <c r="K310" s="50">
        <v>0.38456462529339702</v>
      </c>
      <c r="L310" s="50">
        <v>0.19884636771456499</v>
      </c>
      <c r="M310" s="50">
        <v>9.9308233289901501E-2</v>
      </c>
      <c r="N310" s="5"/>
      <c r="O310" s="5"/>
    </row>
    <row r="311" spans="1:15" x14ac:dyDescent="0.3">
      <c r="A311" t="s">
        <v>112</v>
      </c>
      <c r="B311" t="s">
        <v>495</v>
      </c>
      <c r="C311" t="s">
        <v>292</v>
      </c>
      <c r="D311" t="s">
        <v>293</v>
      </c>
      <c r="E311" s="50">
        <v>0</v>
      </c>
      <c r="F311" s="50">
        <v>0</v>
      </c>
      <c r="G311" s="50">
        <v>0</v>
      </c>
      <c r="H311" s="50">
        <v>0</v>
      </c>
      <c r="I311" s="50">
        <v>1.900321754716E-4</v>
      </c>
      <c r="J311" s="50">
        <v>0</v>
      </c>
      <c r="K311" s="50">
        <v>0</v>
      </c>
      <c r="L311" s="50">
        <v>0</v>
      </c>
      <c r="M311" s="50">
        <v>0</v>
      </c>
      <c r="N311" s="5"/>
      <c r="O311" s="5"/>
    </row>
    <row r="312" spans="1:15" x14ac:dyDescent="0.3">
      <c r="A312" t="s">
        <v>112</v>
      </c>
      <c r="B312" t="s">
        <v>495</v>
      </c>
      <c r="C312" t="s">
        <v>64</v>
      </c>
      <c r="D312" t="s">
        <v>294</v>
      </c>
      <c r="E312" s="50">
        <v>0</v>
      </c>
      <c r="F312" s="50">
        <v>0</v>
      </c>
      <c r="G312" s="50">
        <v>5.7339773841216701E-7</v>
      </c>
      <c r="H312" s="50">
        <v>0</v>
      </c>
      <c r="I312" s="50">
        <v>0</v>
      </c>
      <c r="J312" s="50">
        <v>0</v>
      </c>
      <c r="K312" s="50">
        <v>0</v>
      </c>
      <c r="L312" s="50">
        <v>0</v>
      </c>
      <c r="M312" s="50">
        <v>0</v>
      </c>
      <c r="N312" s="5"/>
      <c r="O312" s="5"/>
    </row>
    <row r="313" spans="1:15" x14ac:dyDescent="0.3">
      <c r="A313" t="s">
        <v>112</v>
      </c>
      <c r="B313" t="s">
        <v>495</v>
      </c>
      <c r="C313" t="s">
        <v>295</v>
      </c>
      <c r="D313" t="s">
        <v>296</v>
      </c>
      <c r="E313" s="50">
        <v>0</v>
      </c>
      <c r="F313" s="50">
        <v>0</v>
      </c>
      <c r="G313" s="50">
        <v>0</v>
      </c>
      <c r="H313" s="50">
        <v>1.69432688958922E-5</v>
      </c>
      <c r="I313" s="50">
        <v>1.5645145971001799E-5</v>
      </c>
      <c r="J313" s="50">
        <v>1.12090296033048E-5</v>
      </c>
      <c r="K313" s="50">
        <v>0</v>
      </c>
      <c r="L313" s="50">
        <v>0</v>
      </c>
      <c r="M313" s="50">
        <v>0</v>
      </c>
      <c r="N313" s="5"/>
      <c r="O313" s="5"/>
    </row>
    <row r="314" spans="1:15" x14ac:dyDescent="0.3">
      <c r="A314" t="s">
        <v>112</v>
      </c>
      <c r="B314" t="s">
        <v>495</v>
      </c>
      <c r="C314" t="s">
        <v>435</v>
      </c>
      <c r="D314" t="s">
        <v>436</v>
      </c>
      <c r="E314" s="50">
        <v>0</v>
      </c>
      <c r="F314" s="50">
        <v>0</v>
      </c>
      <c r="G314" s="50">
        <v>0</v>
      </c>
      <c r="H314" s="50">
        <v>0</v>
      </c>
      <c r="I314" s="50">
        <v>0</v>
      </c>
      <c r="J314" s="50">
        <v>0</v>
      </c>
      <c r="K314" s="50">
        <v>0</v>
      </c>
      <c r="L314" s="50">
        <v>3.5319959697225699E-5</v>
      </c>
      <c r="M314" s="50">
        <v>0</v>
      </c>
      <c r="N314" s="5"/>
      <c r="O314" s="5"/>
    </row>
    <row r="315" spans="1:15" x14ac:dyDescent="0.3">
      <c r="A315" t="s">
        <v>112</v>
      </c>
      <c r="B315" t="s">
        <v>495</v>
      </c>
      <c r="C315" t="s">
        <v>299</v>
      </c>
      <c r="D315" t="s">
        <v>300</v>
      </c>
      <c r="E315" s="50">
        <v>0</v>
      </c>
      <c r="F315" s="50">
        <v>0</v>
      </c>
      <c r="G315" s="50">
        <v>0</v>
      </c>
      <c r="H315" s="50">
        <v>0</v>
      </c>
      <c r="I315" s="50">
        <v>0</v>
      </c>
      <c r="J315" s="50">
        <v>0</v>
      </c>
      <c r="K315" s="50">
        <v>1.2899090860280001E-4</v>
      </c>
      <c r="L315" s="50">
        <v>5.7815706745972598E-5</v>
      </c>
      <c r="M315" s="50">
        <v>2.2626502719609999E-4</v>
      </c>
      <c r="N315" s="5"/>
      <c r="O315" s="5"/>
    </row>
    <row r="316" spans="1:15" x14ac:dyDescent="0.3">
      <c r="A316" t="s">
        <v>112</v>
      </c>
      <c r="B316" t="s">
        <v>495</v>
      </c>
      <c r="C316" t="s">
        <v>418</v>
      </c>
      <c r="D316" t="s">
        <v>419</v>
      </c>
      <c r="E316" s="50">
        <v>3.5751009409875998E-3</v>
      </c>
      <c r="F316" s="50">
        <v>1.6821787981518E-3</v>
      </c>
      <c r="G316" s="50">
        <v>1.8377015250951E-3</v>
      </c>
      <c r="H316" s="50">
        <v>5.5544779556025003E-3</v>
      </c>
      <c r="I316" s="50">
        <v>1.13484637324212E-2</v>
      </c>
      <c r="J316" s="50">
        <v>9.0737014802358996E-3</v>
      </c>
      <c r="K316" s="50">
        <v>4.5469527438533998E-3</v>
      </c>
      <c r="L316" s="50">
        <v>7.3291205562495002E-3</v>
      </c>
      <c r="M316" s="50">
        <v>8.7799660551844995E-3</v>
      </c>
      <c r="N316" s="5"/>
      <c r="O316" s="5"/>
    </row>
    <row r="317" spans="1:15" x14ac:dyDescent="0.3">
      <c r="A317" t="s">
        <v>112</v>
      </c>
      <c r="B317" t="s">
        <v>495</v>
      </c>
      <c r="C317" t="s">
        <v>304</v>
      </c>
      <c r="D317" t="s">
        <v>305</v>
      </c>
      <c r="E317" s="50">
        <v>1.6491482548216E-3</v>
      </c>
      <c r="F317" s="50">
        <v>1.5278062166639999E-3</v>
      </c>
      <c r="G317" s="50">
        <v>1.3712525836803999E-3</v>
      </c>
      <c r="H317" s="50">
        <v>1.560257223283E-3</v>
      </c>
      <c r="I317" s="50">
        <v>1.6731591628223999E-3</v>
      </c>
      <c r="J317" s="50">
        <v>1.4778940536744E-3</v>
      </c>
      <c r="K317" s="50">
        <v>9.2122774541109997E-4</v>
      </c>
      <c r="L317" s="50">
        <v>5.2365297759439996E-4</v>
      </c>
      <c r="M317" s="50">
        <v>4.1061431316730002E-3</v>
      </c>
      <c r="N317" s="5"/>
      <c r="O317" s="5"/>
    </row>
    <row r="318" spans="1:15" x14ac:dyDescent="0.3">
      <c r="A318" t="s">
        <v>112</v>
      </c>
      <c r="B318" t="s">
        <v>495</v>
      </c>
      <c r="C318" t="s">
        <v>306</v>
      </c>
      <c r="D318" t="s">
        <v>307</v>
      </c>
      <c r="E318" s="50">
        <v>0</v>
      </c>
      <c r="F318" s="50">
        <v>0</v>
      </c>
      <c r="G318" s="50">
        <v>0</v>
      </c>
      <c r="H318" s="50">
        <v>0</v>
      </c>
      <c r="I318" s="50">
        <v>0</v>
      </c>
      <c r="J318" s="50">
        <v>2.623902898448E-4</v>
      </c>
      <c r="K318" s="50">
        <v>9.0577493824559995E-4</v>
      </c>
      <c r="L318" s="50">
        <v>2.3274783569970001E-4</v>
      </c>
      <c r="M318" s="50">
        <v>1.6487542019839999E-3</v>
      </c>
      <c r="N318" s="5"/>
      <c r="O318" s="5"/>
    </row>
    <row r="319" spans="1:15" x14ac:dyDescent="0.3">
      <c r="A319" t="s">
        <v>112</v>
      </c>
      <c r="B319" t="s">
        <v>495</v>
      </c>
      <c r="C319" t="s">
        <v>424</v>
      </c>
      <c r="D319" t="s">
        <v>425</v>
      </c>
      <c r="E319" s="50">
        <v>0</v>
      </c>
      <c r="F319" s="50">
        <v>0</v>
      </c>
      <c r="G319" s="50">
        <v>7.0246844501945497E-5</v>
      </c>
      <c r="H319" s="50">
        <v>0</v>
      </c>
      <c r="I319" s="50">
        <v>0</v>
      </c>
      <c r="J319" s="50">
        <v>0</v>
      </c>
      <c r="K319" s="50">
        <v>0</v>
      </c>
      <c r="L319" s="50">
        <v>2.1667368384880001E-4</v>
      </c>
      <c r="M319" s="50">
        <v>0</v>
      </c>
      <c r="N319" s="5"/>
      <c r="O319" s="5"/>
    </row>
    <row r="320" spans="1:15" x14ac:dyDescent="0.3">
      <c r="A320" t="s">
        <v>112</v>
      </c>
      <c r="B320" t="s">
        <v>495</v>
      </c>
      <c r="C320" t="s">
        <v>308</v>
      </c>
      <c r="D320" t="s">
        <v>309</v>
      </c>
      <c r="E320" s="50"/>
      <c r="F320" s="50"/>
      <c r="G320" s="50"/>
      <c r="H320" s="50"/>
      <c r="I320" s="50"/>
      <c r="J320" s="50">
        <v>1.9340049564932401E-2</v>
      </c>
      <c r="K320" s="50">
        <v>1.38814421505573E-2</v>
      </c>
      <c r="L320" s="50">
        <v>2.9721529027232199E-2</v>
      </c>
      <c r="M320" s="50">
        <v>2.6212190206244601E-2</v>
      </c>
      <c r="N320" s="5"/>
      <c r="O320" s="5"/>
    </row>
    <row r="321" spans="1:15" x14ac:dyDescent="0.3">
      <c r="A321" t="s">
        <v>112</v>
      </c>
      <c r="B321" t="s">
        <v>495</v>
      </c>
      <c r="C321" t="s">
        <v>310</v>
      </c>
      <c r="D321" t="s">
        <v>311</v>
      </c>
      <c r="E321" s="50">
        <v>0</v>
      </c>
      <c r="F321" s="50">
        <v>5.7025426438469997E-4</v>
      </c>
      <c r="G321" s="50">
        <v>3.8252982134853999E-3</v>
      </c>
      <c r="H321" s="50">
        <v>5.1757450659725996E-3</v>
      </c>
      <c r="I321" s="50">
        <v>2.8597624986216898E-2</v>
      </c>
      <c r="J321" s="50">
        <v>4.1536270047009501E-2</v>
      </c>
      <c r="K321" s="50">
        <v>5.0875234113285102E-2</v>
      </c>
      <c r="L321" s="50">
        <v>0.12571923900964399</v>
      </c>
      <c r="M321" s="50">
        <v>0.17090744276318701</v>
      </c>
      <c r="N321" s="5"/>
      <c r="O321" s="5"/>
    </row>
    <row r="322" spans="1:15" x14ac:dyDescent="0.3">
      <c r="A322" t="s">
        <v>117</v>
      </c>
      <c r="B322" t="s">
        <v>496</v>
      </c>
      <c r="C322" t="s">
        <v>370</v>
      </c>
      <c r="D322" t="s">
        <v>371</v>
      </c>
      <c r="E322" s="50">
        <v>0</v>
      </c>
      <c r="F322" s="50">
        <v>0</v>
      </c>
      <c r="G322" s="50">
        <v>0</v>
      </c>
      <c r="H322" s="50">
        <v>0</v>
      </c>
      <c r="I322" s="50">
        <v>0</v>
      </c>
      <c r="J322" s="50">
        <v>0</v>
      </c>
      <c r="K322" s="50">
        <v>7.4761453385343001E-9</v>
      </c>
      <c r="L322" s="50">
        <v>0</v>
      </c>
      <c r="M322" s="50">
        <v>0</v>
      </c>
      <c r="N322" s="5"/>
      <c r="O322" s="5"/>
    </row>
    <row r="323" spans="1:15" x14ac:dyDescent="0.3">
      <c r="A323" t="s">
        <v>117</v>
      </c>
      <c r="B323" t="s">
        <v>496</v>
      </c>
      <c r="C323" t="s">
        <v>372</v>
      </c>
      <c r="D323" t="s">
        <v>373</v>
      </c>
      <c r="E323" s="50">
        <v>0</v>
      </c>
      <c r="F323" s="50">
        <v>0</v>
      </c>
      <c r="G323" s="50">
        <v>0</v>
      </c>
      <c r="H323" s="50">
        <v>0</v>
      </c>
      <c r="I323" s="50">
        <v>1.9796721494755399E-6</v>
      </c>
      <c r="J323" s="50">
        <v>0</v>
      </c>
      <c r="K323" s="50">
        <v>0</v>
      </c>
      <c r="L323" s="50">
        <v>0</v>
      </c>
      <c r="M323" s="50">
        <v>0</v>
      </c>
      <c r="N323" s="5"/>
      <c r="O323" s="5"/>
    </row>
    <row r="324" spans="1:15" x14ac:dyDescent="0.3">
      <c r="A324" t="s">
        <v>117</v>
      </c>
      <c r="B324" t="s">
        <v>496</v>
      </c>
      <c r="C324" t="s">
        <v>250</v>
      </c>
      <c r="D324" t="s">
        <v>251</v>
      </c>
      <c r="E324" s="50">
        <v>0</v>
      </c>
      <c r="F324" s="50">
        <v>0</v>
      </c>
      <c r="G324" s="50">
        <v>0</v>
      </c>
      <c r="H324" s="50">
        <v>0</v>
      </c>
      <c r="I324" s="50">
        <v>0</v>
      </c>
      <c r="J324" s="50">
        <v>0</v>
      </c>
      <c r="K324" s="50">
        <v>0</v>
      </c>
      <c r="L324" s="50">
        <v>0</v>
      </c>
      <c r="M324" s="50">
        <v>1.2479141670878099E-7</v>
      </c>
      <c r="N324" s="5"/>
      <c r="O324" s="5"/>
    </row>
    <row r="325" spans="1:15" x14ac:dyDescent="0.3">
      <c r="A325" t="s">
        <v>117</v>
      </c>
      <c r="B325" t="s">
        <v>496</v>
      </c>
      <c r="C325" t="s">
        <v>252</v>
      </c>
      <c r="D325" t="s">
        <v>253</v>
      </c>
      <c r="E325" s="50">
        <v>0</v>
      </c>
      <c r="F325" s="50">
        <v>0</v>
      </c>
      <c r="G325" s="50">
        <v>0</v>
      </c>
      <c r="H325" s="50">
        <v>0</v>
      </c>
      <c r="I325" s="50">
        <v>0</v>
      </c>
      <c r="J325" s="50">
        <v>0</v>
      </c>
      <c r="K325" s="50">
        <v>0</v>
      </c>
      <c r="L325" s="50">
        <v>0</v>
      </c>
      <c r="M325" s="50">
        <v>2.18262634714182E-6</v>
      </c>
      <c r="N325" s="5"/>
      <c r="O325" s="5"/>
    </row>
    <row r="326" spans="1:15" x14ac:dyDescent="0.3">
      <c r="A326" t="s">
        <v>117</v>
      </c>
      <c r="B326" t="s">
        <v>496</v>
      </c>
      <c r="C326" t="s">
        <v>374</v>
      </c>
      <c r="D326" t="s">
        <v>375</v>
      </c>
      <c r="E326" s="50">
        <v>0</v>
      </c>
      <c r="F326" s="50">
        <v>0</v>
      </c>
      <c r="G326" s="50">
        <v>0</v>
      </c>
      <c r="H326" s="50">
        <v>0</v>
      </c>
      <c r="I326" s="50">
        <v>0</v>
      </c>
      <c r="J326" s="50">
        <v>3.3106349296492398E-6</v>
      </c>
      <c r="K326" s="50">
        <v>2.5094927853013399E-6</v>
      </c>
      <c r="L326" s="50">
        <v>2.7893082297553901E-6</v>
      </c>
      <c r="M326" s="50">
        <v>0</v>
      </c>
      <c r="N326" s="5"/>
      <c r="O326" s="5"/>
    </row>
    <row r="327" spans="1:15" x14ac:dyDescent="0.3">
      <c r="A327" t="s">
        <v>117</v>
      </c>
      <c r="B327" t="s">
        <v>496</v>
      </c>
      <c r="C327" t="s">
        <v>447</v>
      </c>
      <c r="D327" t="s">
        <v>448</v>
      </c>
      <c r="E327" s="50">
        <v>0</v>
      </c>
      <c r="F327" s="50">
        <v>0</v>
      </c>
      <c r="G327" s="50">
        <v>0</v>
      </c>
      <c r="H327" s="50">
        <v>0</v>
      </c>
      <c r="I327" s="50">
        <v>2.8428712329283301E-8</v>
      </c>
      <c r="J327" s="50">
        <v>0</v>
      </c>
      <c r="K327" s="50">
        <v>0</v>
      </c>
      <c r="L327" s="50">
        <v>0</v>
      </c>
      <c r="M327" s="50">
        <v>0</v>
      </c>
      <c r="N327" s="5"/>
      <c r="O327" s="5"/>
    </row>
    <row r="328" spans="1:15" x14ac:dyDescent="0.3">
      <c r="A328" t="s">
        <v>117</v>
      </c>
      <c r="B328" t="s">
        <v>496</v>
      </c>
      <c r="C328" t="s">
        <v>254</v>
      </c>
      <c r="D328" t="s">
        <v>255</v>
      </c>
      <c r="E328" s="50">
        <v>1.82911882605919E-7</v>
      </c>
      <c r="F328" s="50">
        <v>1.8660044786715699E-7</v>
      </c>
      <c r="G328" s="50">
        <v>3.22550866694419E-7</v>
      </c>
      <c r="H328" s="50">
        <v>7.7155815890165503E-7</v>
      </c>
      <c r="I328" s="50">
        <v>7.7274408967779098E-7</v>
      </c>
      <c r="J328" s="50">
        <v>1.0945464630270999E-6</v>
      </c>
      <c r="K328" s="50">
        <v>6.4045645066777202E-7</v>
      </c>
      <c r="L328" s="50">
        <v>9.6183042405358498E-8</v>
      </c>
      <c r="M328" s="50">
        <v>0</v>
      </c>
      <c r="N328" s="5"/>
      <c r="O328" s="5"/>
    </row>
    <row r="329" spans="1:15" x14ac:dyDescent="0.3">
      <c r="A329" t="s">
        <v>117</v>
      </c>
      <c r="B329" t="s">
        <v>496</v>
      </c>
      <c r="C329" t="s">
        <v>71</v>
      </c>
      <c r="D329" t="s">
        <v>376</v>
      </c>
      <c r="E329" s="50">
        <v>0</v>
      </c>
      <c r="F329" s="50">
        <v>0</v>
      </c>
      <c r="G329" s="50">
        <v>0</v>
      </c>
      <c r="H329" s="50">
        <v>0</v>
      </c>
      <c r="I329" s="50">
        <v>6.1302641495509101E-6</v>
      </c>
      <c r="J329" s="50">
        <v>6.0347303869588497E-6</v>
      </c>
      <c r="K329" s="50">
        <v>3.37672564457132E-6</v>
      </c>
      <c r="L329" s="50">
        <v>2.4045760601339601E-7</v>
      </c>
      <c r="M329" s="50">
        <v>0</v>
      </c>
      <c r="N329" s="5"/>
      <c r="O329" s="5"/>
    </row>
    <row r="330" spans="1:15" x14ac:dyDescent="0.3">
      <c r="A330" t="s">
        <v>117</v>
      </c>
      <c r="B330" t="s">
        <v>496</v>
      </c>
      <c r="C330" t="s">
        <v>256</v>
      </c>
      <c r="D330" t="s">
        <v>257</v>
      </c>
      <c r="E330" s="50">
        <v>0</v>
      </c>
      <c r="F330" s="50">
        <v>0</v>
      </c>
      <c r="G330" s="50">
        <v>2.51992864605015E-6</v>
      </c>
      <c r="H330" s="50">
        <v>0</v>
      </c>
      <c r="I330" s="50">
        <v>0</v>
      </c>
      <c r="J330" s="50">
        <v>0</v>
      </c>
      <c r="K330" s="50">
        <v>0</v>
      </c>
      <c r="L330" s="50">
        <v>0</v>
      </c>
      <c r="M330" s="50">
        <v>0</v>
      </c>
      <c r="N330" s="5"/>
      <c r="O330" s="5"/>
    </row>
    <row r="331" spans="1:15" x14ac:dyDescent="0.3">
      <c r="A331" t="s">
        <v>117</v>
      </c>
      <c r="B331" t="s">
        <v>496</v>
      </c>
      <c r="C331" t="s">
        <v>258</v>
      </c>
      <c r="D331" t="s">
        <v>259</v>
      </c>
      <c r="E331" s="50">
        <v>5.7192166110583295E-7</v>
      </c>
      <c r="F331" s="50">
        <v>3.2591174113784302E-6</v>
      </c>
      <c r="G331" s="50">
        <v>1.0155312443582099E-6</v>
      </c>
      <c r="H331" s="50">
        <v>7.5741292598845798E-6</v>
      </c>
      <c r="I331" s="50">
        <v>2.58442839357121E-9</v>
      </c>
      <c r="J331" s="50">
        <v>2.4909521524047302E-6</v>
      </c>
      <c r="K331" s="50">
        <v>7.5010658229960802E-7</v>
      </c>
      <c r="L331" s="50">
        <v>3.4433529181118298E-5</v>
      </c>
      <c r="M331" s="50">
        <v>6.5762629715004003E-5</v>
      </c>
      <c r="N331" s="5"/>
      <c r="O331" s="5"/>
    </row>
    <row r="332" spans="1:15" x14ac:dyDescent="0.3">
      <c r="A332" t="s">
        <v>117</v>
      </c>
      <c r="B332" t="s">
        <v>496</v>
      </c>
      <c r="C332" t="s">
        <v>16</v>
      </c>
      <c r="D332" t="s">
        <v>260</v>
      </c>
      <c r="E332" s="50">
        <v>1.0304894794699699E-8</v>
      </c>
      <c r="F332" s="50">
        <v>0</v>
      </c>
      <c r="G332" s="50">
        <v>0</v>
      </c>
      <c r="H332" s="50">
        <v>5.14372105934436E-9</v>
      </c>
      <c r="I332" s="50">
        <v>0</v>
      </c>
      <c r="J332" s="50">
        <v>1.0228855735194899E-5</v>
      </c>
      <c r="K332" s="50">
        <v>1.36514413881636E-5</v>
      </c>
      <c r="L332" s="50">
        <v>1.4095624864505201E-5</v>
      </c>
      <c r="M332" s="50">
        <v>3.47458454365626E-6</v>
      </c>
      <c r="N332" s="5"/>
      <c r="O332" s="5"/>
    </row>
    <row r="333" spans="1:15" x14ac:dyDescent="0.3">
      <c r="A333" t="s">
        <v>117</v>
      </c>
      <c r="B333" t="s">
        <v>496</v>
      </c>
      <c r="C333" t="s">
        <v>261</v>
      </c>
      <c r="D333" t="s">
        <v>262</v>
      </c>
      <c r="E333" s="50">
        <v>1.29068807303613E-6</v>
      </c>
      <c r="F333" s="50">
        <v>5.85363048788755E-7</v>
      </c>
      <c r="G333" s="50">
        <v>9.07174312578054E-7</v>
      </c>
      <c r="H333" s="50">
        <v>1.0081693276314899E-6</v>
      </c>
      <c r="I333" s="50">
        <v>1.55841032132343E-6</v>
      </c>
      <c r="J333" s="50">
        <v>1.8087012180515101E-6</v>
      </c>
      <c r="K333" s="50">
        <v>9.7937503934799298E-7</v>
      </c>
      <c r="L333" s="50">
        <v>4.0348786289047897E-6</v>
      </c>
      <c r="M333" s="50">
        <v>1.24546727656411E-6</v>
      </c>
      <c r="N333" s="5"/>
      <c r="O333" s="5"/>
    </row>
    <row r="334" spans="1:15" x14ac:dyDescent="0.3">
      <c r="A334" t="s">
        <v>117</v>
      </c>
      <c r="B334" t="s">
        <v>496</v>
      </c>
      <c r="C334" t="s">
        <v>18</v>
      </c>
      <c r="D334" t="s">
        <v>263</v>
      </c>
      <c r="E334" s="50">
        <v>0</v>
      </c>
      <c r="F334" s="50">
        <v>0</v>
      </c>
      <c r="G334" s="50">
        <v>0</v>
      </c>
      <c r="H334" s="50">
        <v>0</v>
      </c>
      <c r="I334" s="50">
        <v>1.2405256289141801E-7</v>
      </c>
      <c r="J334" s="50">
        <v>1.44794263046186E-7</v>
      </c>
      <c r="K334" s="50">
        <v>4.7348920477383901E-8</v>
      </c>
      <c r="L334" s="50">
        <v>1.92366084810717E-8</v>
      </c>
      <c r="M334" s="50">
        <v>2.8383930074938401E-7</v>
      </c>
      <c r="N334" s="5"/>
      <c r="O334" s="5"/>
    </row>
    <row r="335" spans="1:15" x14ac:dyDescent="0.3">
      <c r="A335" t="s">
        <v>117</v>
      </c>
      <c r="B335" t="s">
        <v>496</v>
      </c>
      <c r="C335" t="s">
        <v>430</v>
      </c>
      <c r="D335" t="s">
        <v>431</v>
      </c>
      <c r="E335" s="50">
        <v>0</v>
      </c>
      <c r="F335" s="50">
        <v>0</v>
      </c>
      <c r="G335" s="50">
        <v>0</v>
      </c>
      <c r="H335" s="50">
        <v>0</v>
      </c>
      <c r="I335" s="50">
        <v>0</v>
      </c>
      <c r="J335" s="50">
        <v>4.1720380877714698E-6</v>
      </c>
      <c r="K335" s="50">
        <v>7.4761453385342999E-7</v>
      </c>
      <c r="L335" s="50">
        <v>0</v>
      </c>
      <c r="M335" s="50">
        <v>0</v>
      </c>
      <c r="N335" s="5"/>
      <c r="O335" s="5"/>
    </row>
    <row r="336" spans="1:15" x14ac:dyDescent="0.3">
      <c r="A336" t="s">
        <v>117</v>
      </c>
      <c r="B336" t="s">
        <v>496</v>
      </c>
      <c r="C336" t="s">
        <v>449</v>
      </c>
      <c r="D336" t="s">
        <v>450</v>
      </c>
      <c r="E336" s="50">
        <v>0</v>
      </c>
      <c r="F336" s="50">
        <v>0</v>
      </c>
      <c r="G336" s="50">
        <v>0</v>
      </c>
      <c r="H336" s="50">
        <v>0</v>
      </c>
      <c r="I336" s="50">
        <v>1.2922141967856E-8</v>
      </c>
      <c r="J336" s="50">
        <v>0</v>
      </c>
      <c r="K336" s="50">
        <v>0</v>
      </c>
      <c r="L336" s="50">
        <v>0</v>
      </c>
      <c r="M336" s="50">
        <v>1.22344526185079E-7</v>
      </c>
      <c r="N336" s="5"/>
      <c r="O336" s="5"/>
    </row>
    <row r="337" spans="1:15" x14ac:dyDescent="0.3">
      <c r="A337" t="s">
        <v>117</v>
      </c>
      <c r="B337" t="s">
        <v>496</v>
      </c>
      <c r="C337" t="s">
        <v>388</v>
      </c>
      <c r="D337" t="s">
        <v>389</v>
      </c>
      <c r="E337" s="50">
        <v>0</v>
      </c>
      <c r="F337" s="50">
        <v>0</v>
      </c>
      <c r="G337" s="50">
        <v>0</v>
      </c>
      <c r="H337" s="50">
        <v>0</v>
      </c>
      <c r="I337" s="50">
        <v>4.5744382566210401E-7</v>
      </c>
      <c r="J337" s="50">
        <v>5.2027769094561804E-7</v>
      </c>
      <c r="K337" s="50">
        <v>4.8021773557852E-6</v>
      </c>
      <c r="L337" s="50">
        <v>9.8659755747296492E-6</v>
      </c>
      <c r="M337" s="50">
        <v>0</v>
      </c>
      <c r="N337" s="5"/>
      <c r="O337" s="5"/>
    </row>
    <row r="338" spans="1:15" x14ac:dyDescent="0.3">
      <c r="A338" t="s">
        <v>117</v>
      </c>
      <c r="B338" t="s">
        <v>496</v>
      </c>
      <c r="C338" t="s">
        <v>390</v>
      </c>
      <c r="D338" t="s">
        <v>391</v>
      </c>
      <c r="E338" s="50">
        <v>0</v>
      </c>
      <c r="F338" s="50">
        <v>0</v>
      </c>
      <c r="G338" s="50">
        <v>2.38385249916344E-6</v>
      </c>
      <c r="H338" s="50">
        <v>0</v>
      </c>
      <c r="I338" s="50">
        <v>2.9875992229683102E-6</v>
      </c>
      <c r="J338" s="50">
        <v>1.04619990400998E-5</v>
      </c>
      <c r="K338" s="50">
        <v>8.2960292773268904E-6</v>
      </c>
      <c r="L338" s="50">
        <v>2.0840460713181002E-5</v>
      </c>
      <c r="M338" s="50">
        <v>1.38420596925799E-5</v>
      </c>
      <c r="N338" s="5"/>
      <c r="O338" s="5"/>
    </row>
    <row r="339" spans="1:15" x14ac:dyDescent="0.3">
      <c r="A339" t="s">
        <v>117</v>
      </c>
      <c r="B339" t="s">
        <v>496</v>
      </c>
      <c r="C339" t="s">
        <v>393</v>
      </c>
      <c r="D339" t="s">
        <v>394</v>
      </c>
      <c r="E339" s="50">
        <v>0</v>
      </c>
      <c r="F339" s="50">
        <v>0</v>
      </c>
      <c r="G339" s="50">
        <v>0</v>
      </c>
      <c r="H339" s="50">
        <v>0</v>
      </c>
      <c r="I339" s="50">
        <v>0</v>
      </c>
      <c r="J339" s="50">
        <v>9.8165602065211097E-9</v>
      </c>
      <c r="K339" s="50">
        <v>8.9215334373175998E-7</v>
      </c>
      <c r="L339" s="50">
        <v>3.6669784917042899E-6</v>
      </c>
      <c r="M339" s="50">
        <v>1.91346838953464E-6</v>
      </c>
      <c r="N339" s="5"/>
      <c r="O339" s="5"/>
    </row>
    <row r="340" spans="1:15" x14ac:dyDescent="0.3">
      <c r="A340" t="s">
        <v>117</v>
      </c>
      <c r="B340" t="s">
        <v>496</v>
      </c>
      <c r="C340" t="s">
        <v>264</v>
      </c>
      <c r="D340" t="s">
        <v>265</v>
      </c>
      <c r="E340" s="50">
        <v>0</v>
      </c>
      <c r="F340" s="50">
        <v>0</v>
      </c>
      <c r="G340" s="50">
        <v>0</v>
      </c>
      <c r="H340" s="50">
        <v>2.57186052967218E-9</v>
      </c>
      <c r="I340" s="50">
        <v>0</v>
      </c>
      <c r="J340" s="50">
        <v>2.4835897322498398E-6</v>
      </c>
      <c r="K340" s="50">
        <v>0</v>
      </c>
      <c r="L340" s="50">
        <v>0</v>
      </c>
      <c r="M340" s="50">
        <v>0</v>
      </c>
      <c r="N340" s="5"/>
      <c r="O340" s="5"/>
    </row>
    <row r="341" spans="1:15" x14ac:dyDescent="0.3">
      <c r="A341" t="s">
        <v>117</v>
      </c>
      <c r="B341" t="s">
        <v>496</v>
      </c>
      <c r="C341" t="s">
        <v>86</v>
      </c>
      <c r="D341" t="s">
        <v>396</v>
      </c>
      <c r="E341" s="50">
        <v>0</v>
      </c>
      <c r="F341" s="50">
        <v>0</v>
      </c>
      <c r="G341" s="50">
        <v>1.7639500522351E-6</v>
      </c>
      <c r="H341" s="50">
        <v>0</v>
      </c>
      <c r="I341" s="50">
        <v>5.7167556065795096E-6</v>
      </c>
      <c r="J341" s="50">
        <v>1.37824505299556E-5</v>
      </c>
      <c r="K341" s="50">
        <v>2.1157491308052002E-6</v>
      </c>
      <c r="L341" s="50">
        <v>1.63270714483096E-6</v>
      </c>
      <c r="M341" s="50">
        <v>7.0250226935472702E-6</v>
      </c>
      <c r="N341" s="5"/>
      <c r="O341" s="5"/>
    </row>
    <row r="342" spans="1:15" x14ac:dyDescent="0.3">
      <c r="A342" t="s">
        <v>117</v>
      </c>
      <c r="B342" t="s">
        <v>496</v>
      </c>
      <c r="C342" t="s">
        <v>432</v>
      </c>
      <c r="D342" t="s">
        <v>433</v>
      </c>
      <c r="E342" s="50">
        <v>0</v>
      </c>
      <c r="F342" s="50">
        <v>0</v>
      </c>
      <c r="G342" s="50">
        <v>2.5199286460501501E-9</v>
      </c>
      <c r="H342" s="50">
        <v>0</v>
      </c>
      <c r="I342" s="50">
        <v>1.5506570361427201E-8</v>
      </c>
      <c r="J342" s="50">
        <v>0</v>
      </c>
      <c r="K342" s="50">
        <v>2.4920484461781001E-8</v>
      </c>
      <c r="L342" s="50">
        <v>0</v>
      </c>
      <c r="M342" s="50">
        <v>0</v>
      </c>
      <c r="N342" s="5"/>
      <c r="O342" s="5"/>
    </row>
    <row r="343" spans="1:15" x14ac:dyDescent="0.3">
      <c r="A343" t="s">
        <v>117</v>
      </c>
      <c r="B343" t="s">
        <v>496</v>
      </c>
      <c r="C343" t="s">
        <v>5</v>
      </c>
      <c r="D343" t="s">
        <v>268</v>
      </c>
      <c r="E343" s="50">
        <v>2.39588803976768E-7</v>
      </c>
      <c r="F343" s="50">
        <v>8.94659681554866E-8</v>
      </c>
      <c r="G343" s="50">
        <v>3.0239143752601803E-8</v>
      </c>
      <c r="H343" s="50">
        <v>8.7443258008854201E-8</v>
      </c>
      <c r="I343" s="50">
        <v>2.8687155168640399E-7</v>
      </c>
      <c r="J343" s="50">
        <v>8.3440761755429397E-8</v>
      </c>
      <c r="K343" s="50">
        <v>6.2301211154452495E-8</v>
      </c>
      <c r="L343" s="50">
        <v>0</v>
      </c>
      <c r="M343" s="50">
        <v>0</v>
      </c>
      <c r="N343" s="5"/>
      <c r="O343" s="5"/>
    </row>
    <row r="344" spans="1:15" x14ac:dyDescent="0.3">
      <c r="A344" t="s">
        <v>117</v>
      </c>
      <c r="B344" t="s">
        <v>496</v>
      </c>
      <c r="C344" t="s">
        <v>401</v>
      </c>
      <c r="D344" t="s">
        <v>402</v>
      </c>
      <c r="E344" s="50">
        <v>1.28811184933746E-8</v>
      </c>
      <c r="F344" s="50">
        <v>0</v>
      </c>
      <c r="G344" s="50">
        <v>7.5597859381504507E-9</v>
      </c>
      <c r="H344" s="50">
        <v>2.05748842373774E-8</v>
      </c>
      <c r="I344" s="50">
        <v>7.7532851807136305E-9</v>
      </c>
      <c r="J344" s="50">
        <v>2.2087260464672499E-8</v>
      </c>
      <c r="K344" s="50">
        <v>4.9840968923562003E-8</v>
      </c>
      <c r="L344" s="50">
        <v>2.40457606013396E-9</v>
      </c>
      <c r="M344" s="50">
        <v>0</v>
      </c>
      <c r="N344" s="5"/>
      <c r="O344" s="5"/>
    </row>
    <row r="345" spans="1:15" x14ac:dyDescent="0.3">
      <c r="A345" t="s">
        <v>117</v>
      </c>
      <c r="B345" t="s">
        <v>496</v>
      </c>
      <c r="C345" t="s">
        <v>50</v>
      </c>
      <c r="D345" t="s">
        <v>323</v>
      </c>
      <c r="E345" s="50">
        <v>9.7896500549647203E-8</v>
      </c>
      <c r="F345" s="50">
        <v>5.1123410374563702E-9</v>
      </c>
      <c r="G345" s="50">
        <v>1.2599643230250701E-8</v>
      </c>
      <c r="H345" s="50">
        <v>1.5431163178033101E-8</v>
      </c>
      <c r="I345" s="50">
        <v>2.3259855542140799E-8</v>
      </c>
      <c r="J345" s="50">
        <v>1.7399852966058601E-6</v>
      </c>
      <c r="K345" s="50">
        <v>7.9745550277699196E-8</v>
      </c>
      <c r="L345" s="50">
        <v>0</v>
      </c>
      <c r="M345" s="50">
        <v>4.8937810474031802E-9</v>
      </c>
      <c r="N345" s="5"/>
      <c r="O345" s="5"/>
    </row>
    <row r="346" spans="1:15" x14ac:dyDescent="0.3">
      <c r="A346" t="s">
        <v>117</v>
      </c>
      <c r="B346" t="s">
        <v>496</v>
      </c>
      <c r="C346" t="s">
        <v>269</v>
      </c>
      <c r="D346" t="s">
        <v>270</v>
      </c>
      <c r="E346" s="50">
        <v>0</v>
      </c>
      <c r="F346" s="50">
        <v>0</v>
      </c>
      <c r="G346" s="50">
        <v>0</v>
      </c>
      <c r="H346" s="50">
        <v>0</v>
      </c>
      <c r="I346" s="50">
        <v>0</v>
      </c>
      <c r="J346" s="50">
        <v>0</v>
      </c>
      <c r="K346" s="50">
        <v>0</v>
      </c>
      <c r="L346" s="50">
        <v>0</v>
      </c>
      <c r="M346" s="50">
        <v>4.8937810474031801E-6</v>
      </c>
      <c r="N346" s="5"/>
      <c r="O346" s="5"/>
    </row>
    <row r="347" spans="1:15" x14ac:dyDescent="0.3">
      <c r="A347" t="s">
        <v>117</v>
      </c>
      <c r="B347" t="s">
        <v>496</v>
      </c>
      <c r="C347" t="s">
        <v>407</v>
      </c>
      <c r="D347" t="s">
        <v>408</v>
      </c>
      <c r="E347" s="50">
        <v>0</v>
      </c>
      <c r="F347" s="50">
        <v>7.9420218016884702E-6</v>
      </c>
      <c r="G347" s="50">
        <v>0</v>
      </c>
      <c r="H347" s="50">
        <v>0</v>
      </c>
      <c r="I347" s="50">
        <v>0</v>
      </c>
      <c r="J347" s="50">
        <v>1.9436789208911802E-6</v>
      </c>
      <c r="K347" s="50">
        <v>3.9000558182687201E-6</v>
      </c>
      <c r="L347" s="50">
        <v>0</v>
      </c>
      <c r="M347" s="50">
        <v>0</v>
      </c>
      <c r="N347" s="5"/>
      <c r="O347" s="5"/>
    </row>
    <row r="348" spans="1:15" x14ac:dyDescent="0.3">
      <c r="A348" t="s">
        <v>117</v>
      </c>
      <c r="B348" t="s">
        <v>496</v>
      </c>
      <c r="C348" t="s">
        <v>316</v>
      </c>
      <c r="D348" t="s">
        <v>317</v>
      </c>
      <c r="E348" s="50">
        <v>7.7286710960247804E-9</v>
      </c>
      <c r="F348" s="50">
        <v>0</v>
      </c>
      <c r="G348" s="50">
        <v>0</v>
      </c>
      <c r="H348" s="50">
        <v>2.57186052967218E-9</v>
      </c>
      <c r="I348" s="50">
        <v>0</v>
      </c>
      <c r="J348" s="50">
        <v>0</v>
      </c>
      <c r="K348" s="50">
        <v>0</v>
      </c>
      <c r="L348" s="50">
        <v>2.3805302995326199E-7</v>
      </c>
      <c r="M348" s="50">
        <v>0</v>
      </c>
      <c r="N348" s="5"/>
      <c r="O348" s="5"/>
    </row>
    <row r="349" spans="1:15" x14ac:dyDescent="0.3">
      <c r="A349" t="s">
        <v>117</v>
      </c>
      <c r="B349" t="s">
        <v>496</v>
      </c>
      <c r="C349" t="s">
        <v>451</v>
      </c>
      <c r="D349" t="s">
        <v>452</v>
      </c>
      <c r="E349" s="50">
        <v>0</v>
      </c>
      <c r="F349" s="50">
        <v>0</v>
      </c>
      <c r="G349" s="50">
        <v>0</v>
      </c>
      <c r="H349" s="50">
        <v>0</v>
      </c>
      <c r="I349" s="50">
        <v>8.0375723040064595E-7</v>
      </c>
      <c r="J349" s="50">
        <v>5.9635603254615698E-7</v>
      </c>
      <c r="K349" s="50">
        <v>1.5874348602154501E-6</v>
      </c>
      <c r="L349" s="50">
        <v>2.4117897883143599E-6</v>
      </c>
      <c r="M349" s="50">
        <v>1.44121851846023E-6</v>
      </c>
      <c r="N349" s="5"/>
      <c r="O349" s="5"/>
    </row>
    <row r="350" spans="1:15" x14ac:dyDescent="0.3">
      <c r="A350" t="s">
        <v>117</v>
      </c>
      <c r="B350" t="s">
        <v>496</v>
      </c>
      <c r="C350" t="s">
        <v>57</v>
      </c>
      <c r="D350" t="s">
        <v>318</v>
      </c>
      <c r="E350" s="50">
        <v>2.1640279068869299E-7</v>
      </c>
      <c r="F350" s="50">
        <v>5.6235751412020097E-8</v>
      </c>
      <c r="G350" s="50">
        <v>1.7639500522351002E-8</v>
      </c>
      <c r="H350" s="50">
        <v>1.02874421186887E-8</v>
      </c>
      <c r="I350" s="50">
        <v>1.6540341718855699E-7</v>
      </c>
      <c r="J350" s="50">
        <v>1.4724840309781599E-8</v>
      </c>
      <c r="K350" s="50">
        <v>1.74443391232467E-6</v>
      </c>
      <c r="L350" s="50">
        <v>0</v>
      </c>
      <c r="M350" s="50">
        <v>0</v>
      </c>
      <c r="N350" s="5"/>
      <c r="O350" s="5"/>
    </row>
    <row r="351" spans="1:15" x14ac:dyDescent="0.3">
      <c r="A351" t="s">
        <v>117</v>
      </c>
      <c r="B351" t="s">
        <v>496</v>
      </c>
      <c r="C351" t="s">
        <v>275</v>
      </c>
      <c r="D351" t="s">
        <v>276</v>
      </c>
      <c r="E351" s="50">
        <v>0</v>
      </c>
      <c r="F351" s="50">
        <v>0</v>
      </c>
      <c r="G351" s="50">
        <v>0</v>
      </c>
      <c r="H351" s="50">
        <v>0</v>
      </c>
      <c r="I351" s="50">
        <v>0</v>
      </c>
      <c r="J351" s="50">
        <v>4.4174520929344998E-8</v>
      </c>
      <c r="K351" s="50">
        <v>0</v>
      </c>
      <c r="L351" s="50">
        <v>3.36640648418754E-8</v>
      </c>
      <c r="M351" s="50">
        <v>0</v>
      </c>
      <c r="N351" s="5"/>
      <c r="O351" s="5"/>
    </row>
    <row r="352" spans="1:15" x14ac:dyDescent="0.3">
      <c r="A352" t="s">
        <v>117</v>
      </c>
      <c r="B352" t="s">
        <v>496</v>
      </c>
      <c r="C352" t="s">
        <v>281</v>
      </c>
      <c r="D352" t="s">
        <v>282</v>
      </c>
      <c r="E352" s="50">
        <v>3.3748530452641499E-7</v>
      </c>
      <c r="F352" s="50">
        <v>2.0781666317260102E-6</v>
      </c>
      <c r="G352" s="50">
        <v>0</v>
      </c>
      <c r="H352" s="50">
        <v>0</v>
      </c>
      <c r="I352" s="50">
        <v>0</v>
      </c>
      <c r="J352" s="50">
        <v>0</v>
      </c>
      <c r="K352" s="50">
        <v>0</v>
      </c>
      <c r="L352" s="50">
        <v>0</v>
      </c>
      <c r="M352" s="50">
        <v>0</v>
      </c>
      <c r="N352" s="5"/>
      <c r="O352" s="5"/>
    </row>
    <row r="353" spans="1:15" x14ac:dyDescent="0.3">
      <c r="A353" t="s">
        <v>117</v>
      </c>
      <c r="B353" t="s">
        <v>496</v>
      </c>
      <c r="C353" t="s">
        <v>283</v>
      </c>
      <c r="D353" t="s">
        <v>284</v>
      </c>
      <c r="E353" s="50">
        <v>1.2365873753639601E-7</v>
      </c>
      <c r="F353" s="50">
        <v>2.06538577913237E-6</v>
      </c>
      <c r="G353" s="50">
        <v>6.16626539688472E-6</v>
      </c>
      <c r="H353" s="50">
        <v>6.9774576170006298E-6</v>
      </c>
      <c r="I353" s="50">
        <v>7.9471173102314704E-6</v>
      </c>
      <c r="J353" s="50">
        <v>1.5949456195545101E-5</v>
      </c>
      <c r="K353" s="50">
        <v>9.2454997353207504E-6</v>
      </c>
      <c r="L353" s="50">
        <v>1.2886123106257899E-5</v>
      </c>
      <c r="M353" s="50">
        <v>1.25672297297313E-5</v>
      </c>
      <c r="N353" s="5"/>
      <c r="O353" s="5"/>
    </row>
    <row r="354" spans="1:15" x14ac:dyDescent="0.3">
      <c r="A354" t="s">
        <v>117</v>
      </c>
      <c r="B354" t="s">
        <v>496</v>
      </c>
      <c r="C354" t="s">
        <v>285</v>
      </c>
      <c r="D354" t="s">
        <v>286</v>
      </c>
      <c r="E354" s="50">
        <v>2.5169782822764999E-3</v>
      </c>
      <c r="F354" s="50">
        <v>2.3781000118819999E-3</v>
      </c>
      <c r="G354" s="50">
        <v>2.6960766982663002E-3</v>
      </c>
      <c r="H354" s="50">
        <v>2.9185859069799001E-3</v>
      </c>
      <c r="I354" s="50">
        <v>3.3115521532456E-3</v>
      </c>
      <c r="J354" s="50">
        <v>3.4338867513221999E-3</v>
      </c>
      <c r="K354" s="50">
        <v>3.4655347750477002E-3</v>
      </c>
      <c r="L354" s="50">
        <v>4.2537792105390004E-3</v>
      </c>
      <c r="M354" s="50">
        <v>4.1139203341415999E-3</v>
      </c>
      <c r="N354" s="5"/>
      <c r="O354" s="5"/>
    </row>
    <row r="355" spans="1:15" x14ac:dyDescent="0.3">
      <c r="A355" t="s">
        <v>117</v>
      </c>
      <c r="B355" t="s">
        <v>496</v>
      </c>
      <c r="C355" t="s">
        <v>59</v>
      </c>
      <c r="D355" t="s">
        <v>409</v>
      </c>
      <c r="E355" s="50">
        <v>0</v>
      </c>
      <c r="F355" s="50">
        <v>0</v>
      </c>
      <c r="G355" s="50">
        <v>0</v>
      </c>
      <c r="H355" s="50">
        <v>0</v>
      </c>
      <c r="I355" s="50">
        <v>0</v>
      </c>
      <c r="J355" s="50">
        <v>4.3683692919018898E-7</v>
      </c>
      <c r="K355" s="50">
        <v>7.4287964180569099E-6</v>
      </c>
      <c r="L355" s="50">
        <v>5.2323575068515001E-6</v>
      </c>
      <c r="M355" s="50">
        <v>0</v>
      </c>
      <c r="N355" s="5"/>
      <c r="O355" s="5"/>
    </row>
    <row r="356" spans="1:15" x14ac:dyDescent="0.3">
      <c r="A356" t="s">
        <v>117</v>
      </c>
      <c r="B356" t="s">
        <v>496</v>
      </c>
      <c r="C356" t="s">
        <v>325</v>
      </c>
      <c r="D356" t="s">
        <v>326</v>
      </c>
      <c r="E356" s="50">
        <v>0</v>
      </c>
      <c r="F356" s="50">
        <v>0</v>
      </c>
      <c r="G356" s="50">
        <v>0</v>
      </c>
      <c r="H356" s="50">
        <v>0</v>
      </c>
      <c r="I356" s="50">
        <v>1.4266044732512999E-6</v>
      </c>
      <c r="J356" s="50">
        <v>0</v>
      </c>
      <c r="K356" s="50">
        <v>0</v>
      </c>
      <c r="L356" s="50">
        <v>0</v>
      </c>
      <c r="M356" s="50">
        <v>0</v>
      </c>
      <c r="N356" s="5"/>
      <c r="O356" s="5"/>
    </row>
    <row r="357" spans="1:15" x14ac:dyDescent="0.3">
      <c r="A357" t="s">
        <v>117</v>
      </c>
      <c r="B357" t="s">
        <v>496</v>
      </c>
      <c r="C357" t="s">
        <v>327</v>
      </c>
      <c r="D357" t="s">
        <v>328</v>
      </c>
      <c r="E357" s="50">
        <v>0</v>
      </c>
      <c r="F357" s="50">
        <v>0</v>
      </c>
      <c r="G357" s="50">
        <v>0</v>
      </c>
      <c r="H357" s="50">
        <v>2.57186052967218E-9</v>
      </c>
      <c r="I357" s="50">
        <v>3.1788469240925802E-6</v>
      </c>
      <c r="J357" s="50">
        <v>2.9989591430921899E-6</v>
      </c>
      <c r="K357" s="50">
        <v>0</v>
      </c>
      <c r="L357" s="50">
        <v>0</v>
      </c>
      <c r="M357" s="50">
        <v>2.9509499715841199E-6</v>
      </c>
      <c r="N357" s="5"/>
      <c r="O357" s="5"/>
    </row>
    <row r="358" spans="1:15" x14ac:dyDescent="0.3">
      <c r="A358" t="s">
        <v>117</v>
      </c>
      <c r="B358" t="s">
        <v>496</v>
      </c>
      <c r="C358" t="s">
        <v>410</v>
      </c>
      <c r="D358" t="s">
        <v>411</v>
      </c>
      <c r="E358" s="50">
        <v>0</v>
      </c>
      <c r="F358" s="50">
        <v>2.5561705187281801E-9</v>
      </c>
      <c r="G358" s="50">
        <v>0</v>
      </c>
      <c r="H358" s="50">
        <v>0</v>
      </c>
      <c r="I358" s="50">
        <v>0</v>
      </c>
      <c r="J358" s="50">
        <v>0</v>
      </c>
      <c r="K358" s="50">
        <v>0</v>
      </c>
      <c r="L358" s="50">
        <v>0</v>
      </c>
      <c r="M358" s="50">
        <v>2.2022014713314298E-6</v>
      </c>
      <c r="N358" s="5"/>
      <c r="O358" s="5"/>
    </row>
    <row r="359" spans="1:15" x14ac:dyDescent="0.3">
      <c r="A359" t="s">
        <v>117</v>
      </c>
      <c r="B359" t="s">
        <v>496</v>
      </c>
      <c r="C359" t="s">
        <v>329</v>
      </c>
      <c r="D359" t="s">
        <v>330</v>
      </c>
      <c r="E359" s="50">
        <v>0</v>
      </c>
      <c r="F359" s="50">
        <v>0</v>
      </c>
      <c r="G359" s="50">
        <v>0</v>
      </c>
      <c r="H359" s="50">
        <v>0</v>
      </c>
      <c r="I359" s="50">
        <v>2.1140624259412499E-6</v>
      </c>
      <c r="J359" s="50">
        <v>1.10608092126976E-5</v>
      </c>
      <c r="K359" s="50">
        <v>1.2009181462132201E-5</v>
      </c>
      <c r="L359" s="50">
        <v>7.1509687452323903E-5</v>
      </c>
      <c r="M359" s="50">
        <v>4.4697349196456902E-5</v>
      </c>
      <c r="N359" s="5"/>
      <c r="O359" s="5"/>
    </row>
    <row r="360" spans="1:15" x14ac:dyDescent="0.3">
      <c r="A360" t="s">
        <v>117</v>
      </c>
      <c r="B360" t="s">
        <v>496</v>
      </c>
      <c r="C360" t="s">
        <v>120</v>
      </c>
      <c r="D360" t="s">
        <v>434</v>
      </c>
      <c r="E360" s="50">
        <v>0</v>
      </c>
      <c r="F360" s="50">
        <v>0</v>
      </c>
      <c r="G360" s="50">
        <v>0</v>
      </c>
      <c r="H360" s="50">
        <v>0</v>
      </c>
      <c r="I360" s="50">
        <v>0</v>
      </c>
      <c r="J360" s="50">
        <v>2.45414005163027E-9</v>
      </c>
      <c r="K360" s="50">
        <v>0</v>
      </c>
      <c r="L360" s="50">
        <v>0</v>
      </c>
      <c r="M360" s="50">
        <v>0</v>
      </c>
      <c r="N360" s="5"/>
      <c r="O360" s="5"/>
    </row>
    <row r="361" spans="1:15" x14ac:dyDescent="0.3">
      <c r="A361" t="s">
        <v>117</v>
      </c>
      <c r="B361" t="s">
        <v>496</v>
      </c>
      <c r="C361" t="s">
        <v>9</v>
      </c>
      <c r="D361" t="s">
        <v>289</v>
      </c>
      <c r="E361" s="50">
        <v>0</v>
      </c>
      <c r="F361" s="50">
        <v>0</v>
      </c>
      <c r="G361" s="50">
        <v>0</v>
      </c>
      <c r="H361" s="50">
        <v>5.1437210593443598E-7</v>
      </c>
      <c r="I361" s="50">
        <v>1.0133543731192701E-5</v>
      </c>
      <c r="J361" s="50">
        <v>1.68354007541837E-6</v>
      </c>
      <c r="K361" s="50">
        <v>3.4589632432951999E-6</v>
      </c>
      <c r="L361" s="50">
        <v>2.4045760601339602E-6</v>
      </c>
      <c r="M361" s="50">
        <v>0</v>
      </c>
      <c r="N361" s="5"/>
      <c r="O361" s="5"/>
    </row>
    <row r="362" spans="1:15" x14ac:dyDescent="0.3">
      <c r="A362" t="s">
        <v>117</v>
      </c>
      <c r="B362" t="s">
        <v>496</v>
      </c>
      <c r="C362" t="s">
        <v>10</v>
      </c>
      <c r="D362" t="s">
        <v>414</v>
      </c>
      <c r="E362" s="50">
        <v>0</v>
      </c>
      <c r="F362" s="50">
        <v>0</v>
      </c>
      <c r="G362" s="50">
        <v>0</v>
      </c>
      <c r="H362" s="50">
        <v>0</v>
      </c>
      <c r="I362" s="50">
        <v>0</v>
      </c>
      <c r="J362" s="50">
        <v>1.34462333428822E-5</v>
      </c>
      <c r="K362" s="50">
        <v>0</v>
      </c>
      <c r="L362" s="50">
        <v>6.4923553623616995E-7</v>
      </c>
      <c r="M362" s="50">
        <v>0</v>
      </c>
      <c r="N362" s="5"/>
      <c r="O362" s="5"/>
    </row>
    <row r="363" spans="1:15" x14ac:dyDescent="0.3">
      <c r="A363" t="s">
        <v>117</v>
      </c>
      <c r="B363" t="s">
        <v>496</v>
      </c>
      <c r="C363" t="s">
        <v>290</v>
      </c>
      <c r="D363" t="s">
        <v>291</v>
      </c>
      <c r="E363" s="50">
        <v>2.20936944398361E-5</v>
      </c>
      <c r="F363" s="50">
        <v>1.9889562806224E-5</v>
      </c>
      <c r="G363" s="50">
        <v>2.43097516484458E-5</v>
      </c>
      <c r="H363" s="50">
        <v>2.41394829315031E-5</v>
      </c>
      <c r="I363" s="50">
        <v>1.74836580825092E-5</v>
      </c>
      <c r="J363" s="50">
        <v>9.2938283755238602E-6</v>
      </c>
      <c r="K363" s="50">
        <v>6.3871201675544697E-6</v>
      </c>
      <c r="L363" s="50">
        <v>2.21701912744351E-6</v>
      </c>
      <c r="M363" s="50">
        <v>2.6915795760717499E-8</v>
      </c>
      <c r="N363" s="5"/>
      <c r="O363" s="5"/>
    </row>
    <row r="364" spans="1:15" x14ac:dyDescent="0.3">
      <c r="A364" t="s">
        <v>117</v>
      </c>
      <c r="B364" t="s">
        <v>496</v>
      </c>
      <c r="C364" t="s">
        <v>292</v>
      </c>
      <c r="D364" t="s">
        <v>293</v>
      </c>
      <c r="E364" s="50">
        <v>0</v>
      </c>
      <c r="F364" s="50">
        <v>0</v>
      </c>
      <c r="G364" s="50">
        <v>7.58498522461096E-7</v>
      </c>
      <c r="H364" s="50">
        <v>0</v>
      </c>
      <c r="I364" s="50">
        <v>0</v>
      </c>
      <c r="J364" s="50">
        <v>0</v>
      </c>
      <c r="K364" s="50">
        <v>2.24284360156029E-8</v>
      </c>
      <c r="L364" s="50">
        <v>1.46438682062158E-6</v>
      </c>
      <c r="M364" s="50">
        <v>8.4662412120075008E-6</v>
      </c>
      <c r="N364" s="5"/>
      <c r="O364" s="5"/>
    </row>
    <row r="365" spans="1:15" x14ac:dyDescent="0.3">
      <c r="A365" t="s">
        <v>117</v>
      </c>
      <c r="B365" t="s">
        <v>496</v>
      </c>
      <c r="C365" t="s">
        <v>364</v>
      </c>
      <c r="D365" t="s">
        <v>365</v>
      </c>
      <c r="E365" s="50">
        <v>0</v>
      </c>
      <c r="F365" s="50">
        <v>0</v>
      </c>
      <c r="G365" s="50">
        <v>0</v>
      </c>
      <c r="H365" s="50">
        <v>2.6901661140370998E-6</v>
      </c>
      <c r="I365" s="50">
        <v>6.7712023911565598E-7</v>
      </c>
      <c r="J365" s="50">
        <v>0</v>
      </c>
      <c r="K365" s="50">
        <v>1.51765750372246E-6</v>
      </c>
      <c r="L365" s="50">
        <v>0</v>
      </c>
      <c r="M365" s="50">
        <v>0</v>
      </c>
      <c r="N365" s="5"/>
      <c r="O365" s="5"/>
    </row>
    <row r="366" spans="1:15" x14ac:dyDescent="0.3">
      <c r="A366" t="s">
        <v>117</v>
      </c>
      <c r="B366" t="s">
        <v>496</v>
      </c>
      <c r="C366" t="s">
        <v>64</v>
      </c>
      <c r="D366" t="s">
        <v>294</v>
      </c>
      <c r="E366" s="50">
        <v>4.12195791787988E-7</v>
      </c>
      <c r="F366" s="50">
        <v>1.50814060604963E-7</v>
      </c>
      <c r="G366" s="50">
        <v>1.2851636094855701E-7</v>
      </c>
      <c r="H366" s="50">
        <v>2.0832070290344601E-7</v>
      </c>
      <c r="I366" s="50">
        <v>1.16299277710704E-7</v>
      </c>
      <c r="J366" s="50">
        <v>2.9204266614400301E-7</v>
      </c>
      <c r="K366" s="50">
        <v>3.1399810421843999E-7</v>
      </c>
      <c r="L366" s="50">
        <v>1.8777334453586099E-5</v>
      </c>
      <c r="M366" s="50">
        <v>0</v>
      </c>
      <c r="N366" s="5"/>
      <c r="O366" s="5"/>
    </row>
    <row r="367" spans="1:15" x14ac:dyDescent="0.3">
      <c r="A367" t="s">
        <v>117</v>
      </c>
      <c r="B367" t="s">
        <v>496</v>
      </c>
      <c r="C367" t="s">
        <v>295</v>
      </c>
      <c r="D367" t="s">
        <v>296</v>
      </c>
      <c r="E367" s="50">
        <v>1.0304894794699699E-8</v>
      </c>
      <c r="F367" s="50">
        <v>7.6685115561845595E-9</v>
      </c>
      <c r="G367" s="50">
        <v>7.5597859381504507E-9</v>
      </c>
      <c r="H367" s="50">
        <v>5.14372105934436E-9</v>
      </c>
      <c r="I367" s="50">
        <v>8.9421222417563803E-7</v>
      </c>
      <c r="J367" s="50">
        <v>9.1048595915483201E-7</v>
      </c>
      <c r="K367" s="50">
        <v>8.2736008413112902E-7</v>
      </c>
      <c r="L367" s="50">
        <v>7.2377739410032196E-7</v>
      </c>
      <c r="M367" s="50">
        <v>1.28461752494333E-6</v>
      </c>
      <c r="N367" s="5"/>
      <c r="O367" s="5"/>
    </row>
    <row r="368" spans="1:15" x14ac:dyDescent="0.3">
      <c r="A368" t="s">
        <v>117</v>
      </c>
      <c r="B368" t="s">
        <v>496</v>
      </c>
      <c r="C368" t="s">
        <v>435</v>
      </c>
      <c r="D368" t="s">
        <v>436</v>
      </c>
      <c r="E368" s="50">
        <v>0</v>
      </c>
      <c r="F368" s="50">
        <v>0</v>
      </c>
      <c r="G368" s="50">
        <v>0</v>
      </c>
      <c r="H368" s="50">
        <v>0</v>
      </c>
      <c r="I368" s="50">
        <v>5.16885678714242E-9</v>
      </c>
      <c r="J368" s="50">
        <v>0</v>
      </c>
      <c r="K368" s="50">
        <v>0</v>
      </c>
      <c r="L368" s="50">
        <v>0</v>
      </c>
      <c r="M368" s="50">
        <v>0</v>
      </c>
      <c r="N368" s="5"/>
      <c r="O368" s="5"/>
    </row>
    <row r="369" spans="1:15" x14ac:dyDescent="0.3">
      <c r="A369" t="s">
        <v>117</v>
      </c>
      <c r="B369" t="s">
        <v>496</v>
      </c>
      <c r="C369" t="s">
        <v>299</v>
      </c>
      <c r="D369" t="s">
        <v>300</v>
      </c>
      <c r="E369" s="50">
        <v>7.7286710960247804E-9</v>
      </c>
      <c r="F369" s="50">
        <v>0</v>
      </c>
      <c r="G369" s="50">
        <v>1.51220918049469E-5</v>
      </c>
      <c r="H369" s="50">
        <v>3.7291977680246602E-5</v>
      </c>
      <c r="I369" s="50">
        <v>2.4810512578283601E-5</v>
      </c>
      <c r="J369" s="50">
        <v>1.0248488855608E-5</v>
      </c>
      <c r="K369" s="50">
        <v>1.65073289074837E-5</v>
      </c>
      <c r="L369" s="50">
        <v>8.2909782553418992E-6</v>
      </c>
      <c r="M369" s="50">
        <v>5.3589349359588498E-5</v>
      </c>
      <c r="N369" s="5"/>
      <c r="O369" s="5"/>
    </row>
    <row r="370" spans="1:15" x14ac:dyDescent="0.3">
      <c r="A370" t="s">
        <v>117</v>
      </c>
      <c r="B370" t="s">
        <v>496</v>
      </c>
      <c r="C370" t="s">
        <v>67</v>
      </c>
      <c r="D370" t="s">
        <v>303</v>
      </c>
      <c r="E370" s="50">
        <v>1.80335658907244E-8</v>
      </c>
      <c r="F370" s="50">
        <v>0</v>
      </c>
      <c r="G370" s="50">
        <v>5.0398572921003002E-9</v>
      </c>
      <c r="H370" s="50">
        <v>0</v>
      </c>
      <c r="I370" s="50">
        <v>0</v>
      </c>
      <c r="J370" s="50">
        <v>0</v>
      </c>
      <c r="K370" s="50">
        <v>0</v>
      </c>
      <c r="L370" s="50">
        <v>0</v>
      </c>
      <c r="M370" s="50">
        <v>0</v>
      </c>
      <c r="N370" s="5"/>
      <c r="O370" s="5"/>
    </row>
    <row r="371" spans="1:15" x14ac:dyDescent="0.3">
      <c r="A371" t="s">
        <v>117</v>
      </c>
      <c r="B371" t="s">
        <v>496</v>
      </c>
      <c r="C371" t="s">
        <v>418</v>
      </c>
      <c r="D371" t="s">
        <v>419</v>
      </c>
      <c r="E371" s="50">
        <v>0</v>
      </c>
      <c r="F371" s="50">
        <v>8.9747146912546595E-6</v>
      </c>
      <c r="G371" s="50">
        <v>1.70750365056358E-5</v>
      </c>
      <c r="H371" s="50">
        <v>4.4158845294471398E-6</v>
      </c>
      <c r="I371" s="50">
        <v>4.4969054048139E-7</v>
      </c>
      <c r="J371" s="50">
        <v>9.6766742235781807E-6</v>
      </c>
      <c r="K371" s="50">
        <v>1.7202610423967401E-5</v>
      </c>
      <c r="L371" s="50">
        <v>2.7866631960892498E-5</v>
      </c>
      <c r="M371" s="50">
        <v>1.4375481826746801E-5</v>
      </c>
      <c r="N371" s="5"/>
      <c r="O371" s="5"/>
    </row>
    <row r="372" spans="1:15" x14ac:dyDescent="0.3">
      <c r="A372" t="s">
        <v>117</v>
      </c>
      <c r="B372" t="s">
        <v>496</v>
      </c>
      <c r="C372" t="s">
        <v>304</v>
      </c>
      <c r="D372" t="s">
        <v>305</v>
      </c>
      <c r="E372" s="50">
        <v>3.26407542622113E-6</v>
      </c>
      <c r="F372" s="50">
        <v>3.61953745451911E-6</v>
      </c>
      <c r="G372" s="50">
        <v>4.1881214097353498E-6</v>
      </c>
      <c r="H372" s="50">
        <v>3.8089254444445001E-6</v>
      </c>
      <c r="I372" s="50">
        <v>4.6028669689503202E-6</v>
      </c>
      <c r="J372" s="50">
        <v>3.2370107281003298E-6</v>
      </c>
      <c r="K372" s="50">
        <v>2.7337771454573698E-6</v>
      </c>
      <c r="L372" s="50">
        <v>5.3694183422791402E-6</v>
      </c>
      <c r="M372" s="50">
        <v>6.7509709548926903E-6</v>
      </c>
      <c r="N372" s="5"/>
      <c r="O372" s="5"/>
    </row>
    <row r="373" spans="1:15" x14ac:dyDescent="0.3">
      <c r="A373" t="s">
        <v>117</v>
      </c>
      <c r="B373" t="s">
        <v>496</v>
      </c>
      <c r="C373" t="s">
        <v>306</v>
      </c>
      <c r="D373" t="s">
        <v>307</v>
      </c>
      <c r="E373" s="50">
        <v>2.7436782390887898E-6</v>
      </c>
      <c r="F373" s="50">
        <v>0</v>
      </c>
      <c r="G373" s="50">
        <v>0</v>
      </c>
      <c r="H373" s="50">
        <v>6.4090764399430797E-6</v>
      </c>
      <c r="I373" s="50">
        <v>0</v>
      </c>
      <c r="J373" s="50">
        <v>2.2136343265705098E-6</v>
      </c>
      <c r="K373" s="50">
        <v>7.4761453385342999E-7</v>
      </c>
      <c r="L373" s="50">
        <v>2.1641184541205599E-6</v>
      </c>
      <c r="M373" s="50">
        <v>3.1809576808120699E-6</v>
      </c>
      <c r="N373" s="5"/>
      <c r="O373" s="5"/>
    </row>
    <row r="374" spans="1:15" x14ac:dyDescent="0.3">
      <c r="A374" t="s">
        <v>117</v>
      </c>
      <c r="B374" t="s">
        <v>496</v>
      </c>
      <c r="C374" t="s">
        <v>424</v>
      </c>
      <c r="D374" t="s">
        <v>425</v>
      </c>
      <c r="E374" s="50">
        <v>0</v>
      </c>
      <c r="F374" s="50">
        <v>0</v>
      </c>
      <c r="G374" s="50">
        <v>3.0239143752601803E-8</v>
      </c>
      <c r="H374" s="50">
        <v>2.05748842373774E-8</v>
      </c>
      <c r="I374" s="50">
        <v>0</v>
      </c>
      <c r="J374" s="50">
        <v>2.45414005163027E-9</v>
      </c>
      <c r="K374" s="50">
        <v>0</v>
      </c>
      <c r="L374" s="50">
        <v>0</v>
      </c>
      <c r="M374" s="50">
        <v>0</v>
      </c>
      <c r="N374" s="5"/>
      <c r="O374" s="5"/>
    </row>
    <row r="375" spans="1:15" x14ac:dyDescent="0.3">
      <c r="A375" t="s">
        <v>117</v>
      </c>
      <c r="B375" t="s">
        <v>496</v>
      </c>
      <c r="C375" t="s">
        <v>308</v>
      </c>
      <c r="D375" t="s">
        <v>309</v>
      </c>
      <c r="E375" s="50"/>
      <c r="F375" s="50"/>
      <c r="G375" s="50"/>
      <c r="H375" s="50"/>
      <c r="I375" s="50"/>
      <c r="J375" s="50">
        <v>7.4517508527701697E-5</v>
      </c>
      <c r="K375" s="50">
        <v>3.45597278515979E-5</v>
      </c>
      <c r="L375" s="50">
        <v>3.1336435215665799E-5</v>
      </c>
      <c r="M375" s="50">
        <v>6.2745613699279895E-5</v>
      </c>
      <c r="N375" s="5"/>
      <c r="O375" s="5"/>
    </row>
    <row r="376" spans="1:15" x14ac:dyDescent="0.3">
      <c r="A376" t="s">
        <v>117</v>
      </c>
      <c r="B376" t="s">
        <v>496</v>
      </c>
      <c r="C376" t="s">
        <v>310</v>
      </c>
      <c r="D376" t="s">
        <v>311</v>
      </c>
      <c r="E376" s="50">
        <v>2.70503488360867E-7</v>
      </c>
      <c r="F376" s="50">
        <v>8.7497716856065799E-6</v>
      </c>
      <c r="G376" s="50">
        <v>7.5597859381504496E-7</v>
      </c>
      <c r="H376" s="50">
        <v>4.1561266159502401E-6</v>
      </c>
      <c r="I376" s="50">
        <v>2.4239353903304299E-5</v>
      </c>
      <c r="J376" s="50">
        <v>4.3408829233236298E-5</v>
      </c>
      <c r="K376" s="50">
        <v>6.7457259389594996E-5</v>
      </c>
      <c r="L376" s="50">
        <v>9.2316484100663095E-5</v>
      </c>
      <c r="M376" s="50">
        <v>7.8787427972667494E-5</v>
      </c>
      <c r="N376" s="5"/>
      <c r="O376" s="5"/>
    </row>
    <row r="377" spans="1:15" x14ac:dyDescent="0.3">
      <c r="A377" t="s">
        <v>117</v>
      </c>
      <c r="B377" t="s">
        <v>496</v>
      </c>
      <c r="C377" t="s">
        <v>82</v>
      </c>
      <c r="D377" t="s">
        <v>320</v>
      </c>
      <c r="E377" s="50">
        <v>0</v>
      </c>
      <c r="F377" s="50">
        <v>0</v>
      </c>
      <c r="G377" s="50">
        <v>0</v>
      </c>
      <c r="H377" s="50">
        <v>0</v>
      </c>
      <c r="I377" s="50">
        <v>0</v>
      </c>
      <c r="J377" s="50">
        <v>4.4419934934507999E-7</v>
      </c>
      <c r="K377" s="50">
        <v>1.6220743336173201E-5</v>
      </c>
      <c r="L377" s="50">
        <v>1.5059859864619E-5</v>
      </c>
      <c r="M377" s="50">
        <v>3.6165041940309499E-6</v>
      </c>
      <c r="N377" s="5"/>
      <c r="O377" s="5"/>
    </row>
    <row r="378" spans="1:15" x14ac:dyDescent="0.3">
      <c r="A378" t="s">
        <v>453</v>
      </c>
      <c r="B378" t="s">
        <v>496</v>
      </c>
      <c r="C378" t="s">
        <v>370</v>
      </c>
      <c r="D378" t="s">
        <v>371</v>
      </c>
      <c r="E378" s="50">
        <v>0</v>
      </c>
      <c r="F378" s="50">
        <v>0</v>
      </c>
      <c r="G378" s="50">
        <v>0</v>
      </c>
      <c r="H378" s="50">
        <v>0</v>
      </c>
      <c r="I378" s="50">
        <v>1.7427344773815599E-7</v>
      </c>
      <c r="J378" s="50">
        <v>0</v>
      </c>
      <c r="K378" s="50">
        <v>0</v>
      </c>
      <c r="L378" s="50">
        <v>0</v>
      </c>
      <c r="M378" s="50">
        <v>0</v>
      </c>
      <c r="N378" s="5"/>
      <c r="O378" s="5"/>
    </row>
    <row r="379" spans="1:15" x14ac:dyDescent="0.3">
      <c r="A379" t="s">
        <v>453</v>
      </c>
      <c r="B379" t="s">
        <v>496</v>
      </c>
      <c r="C379" t="s">
        <v>250</v>
      </c>
      <c r="D379" t="s">
        <v>251</v>
      </c>
      <c r="E379" s="50">
        <v>2.6952529840409999E-4</v>
      </c>
      <c r="F379" s="50">
        <v>2.7920352571158898E-7</v>
      </c>
      <c r="G379" s="50">
        <v>6.3519519262340005E-4</v>
      </c>
      <c r="H379" s="50">
        <v>2.1716340205522999E-3</v>
      </c>
      <c r="I379" s="50">
        <v>1.1445254909513999E-3</v>
      </c>
      <c r="J379" s="50">
        <v>1.1138316241746E-3</v>
      </c>
      <c r="K379" s="50">
        <v>1.5555642557635E-3</v>
      </c>
      <c r="L379" s="50">
        <v>1.1070813265794E-3</v>
      </c>
      <c r="M379" s="50">
        <v>6.3862615995040003E-4</v>
      </c>
      <c r="N379" s="5"/>
      <c r="O379" s="5"/>
    </row>
    <row r="380" spans="1:15" x14ac:dyDescent="0.3">
      <c r="A380" t="s">
        <v>453</v>
      </c>
      <c r="B380" t="s">
        <v>496</v>
      </c>
      <c r="C380" t="s">
        <v>454</v>
      </c>
      <c r="D380" t="s">
        <v>455</v>
      </c>
      <c r="E380" s="50">
        <v>0</v>
      </c>
      <c r="F380" s="50">
        <v>0</v>
      </c>
      <c r="G380" s="50">
        <v>0</v>
      </c>
      <c r="H380" s="50">
        <v>0</v>
      </c>
      <c r="I380" s="50">
        <v>0</v>
      </c>
      <c r="J380" s="50">
        <v>0</v>
      </c>
      <c r="K380" s="50">
        <v>0</v>
      </c>
      <c r="L380" s="50">
        <v>0</v>
      </c>
      <c r="M380" s="50">
        <v>1.2862631144758999E-7</v>
      </c>
      <c r="N380" s="5"/>
      <c r="O380" s="5"/>
    </row>
    <row r="381" spans="1:15" x14ac:dyDescent="0.3">
      <c r="A381" t="s">
        <v>453</v>
      </c>
      <c r="B381" t="s">
        <v>496</v>
      </c>
      <c r="C381" t="s">
        <v>252</v>
      </c>
      <c r="D381" t="s">
        <v>253</v>
      </c>
      <c r="E381" s="50">
        <v>5.80315763381111E-6</v>
      </c>
      <c r="F381" s="50">
        <v>4.3656573506403802E-5</v>
      </c>
      <c r="G381" s="50">
        <v>3.1520152476371803E-5</v>
      </c>
      <c r="H381" s="50">
        <v>5.9479205537372903E-6</v>
      </c>
      <c r="I381" s="50">
        <v>3.07541378361453E-6</v>
      </c>
      <c r="J381" s="50">
        <v>4.0009266082052497E-6</v>
      </c>
      <c r="K381" s="50">
        <v>1.47874477340869E-6</v>
      </c>
      <c r="L381" s="50">
        <v>6.9733307168051301E-6</v>
      </c>
      <c r="M381" s="50">
        <v>9.6886900001198893E-6</v>
      </c>
      <c r="N381" s="5"/>
      <c r="O381" s="5"/>
    </row>
    <row r="382" spans="1:15" x14ac:dyDescent="0.3">
      <c r="A382" t="s">
        <v>453</v>
      </c>
      <c r="B382" t="s">
        <v>496</v>
      </c>
      <c r="C382" t="s">
        <v>374</v>
      </c>
      <c r="D382" t="s">
        <v>375</v>
      </c>
      <c r="E382" s="50">
        <v>0</v>
      </c>
      <c r="F382" s="50">
        <v>0</v>
      </c>
      <c r="G382" s="50">
        <v>0</v>
      </c>
      <c r="H382" s="50">
        <v>0</v>
      </c>
      <c r="I382" s="50">
        <v>0</v>
      </c>
      <c r="J382" s="50">
        <v>0</v>
      </c>
      <c r="K382" s="50">
        <v>0</v>
      </c>
      <c r="L382" s="50">
        <v>0</v>
      </c>
      <c r="M382" s="50">
        <v>1.84248500181684E-7</v>
      </c>
      <c r="N382" s="5"/>
      <c r="O382" s="5"/>
    </row>
    <row r="383" spans="1:15" x14ac:dyDescent="0.3">
      <c r="A383" t="s">
        <v>453</v>
      </c>
      <c r="B383" t="s">
        <v>496</v>
      </c>
      <c r="C383" t="s">
        <v>254</v>
      </c>
      <c r="D383" t="s">
        <v>255</v>
      </c>
      <c r="E383" s="50">
        <v>4.7715284694929103E-5</v>
      </c>
      <c r="F383" s="50">
        <v>1.31070544014607E-6</v>
      </c>
      <c r="G383" s="50">
        <v>0</v>
      </c>
      <c r="H383" s="50">
        <v>0</v>
      </c>
      <c r="I383" s="50">
        <v>1.36685057049534E-8</v>
      </c>
      <c r="J383" s="50">
        <v>0</v>
      </c>
      <c r="K383" s="50">
        <v>0</v>
      </c>
      <c r="L383" s="50">
        <v>0</v>
      </c>
      <c r="M383" s="50">
        <v>0</v>
      </c>
      <c r="N383" s="5"/>
      <c r="O383" s="5"/>
    </row>
    <row r="384" spans="1:15" x14ac:dyDescent="0.3">
      <c r="A384" t="s">
        <v>453</v>
      </c>
      <c r="B384" t="s">
        <v>496</v>
      </c>
      <c r="C384" t="s">
        <v>456</v>
      </c>
      <c r="D384" t="s">
        <v>457</v>
      </c>
      <c r="E384" s="50">
        <v>0</v>
      </c>
      <c r="F384" s="50">
        <v>0</v>
      </c>
      <c r="G384" s="50">
        <v>0</v>
      </c>
      <c r="H384" s="50">
        <v>0</v>
      </c>
      <c r="I384" s="50">
        <v>0</v>
      </c>
      <c r="J384" s="50">
        <v>0</v>
      </c>
      <c r="K384" s="50">
        <v>0</v>
      </c>
      <c r="L384" s="50">
        <v>3.1167637290239001E-7</v>
      </c>
      <c r="M384" s="50">
        <v>0</v>
      </c>
      <c r="N384" s="5"/>
      <c r="O384" s="5"/>
    </row>
    <row r="385" spans="1:15" x14ac:dyDescent="0.3">
      <c r="A385" t="s">
        <v>453</v>
      </c>
      <c r="B385" t="s">
        <v>496</v>
      </c>
      <c r="C385" t="s">
        <v>256</v>
      </c>
      <c r="D385" t="s">
        <v>257</v>
      </c>
      <c r="E385" s="50">
        <v>0</v>
      </c>
      <c r="F385" s="50">
        <v>0</v>
      </c>
      <c r="G385" s="50">
        <v>1.1147919737360599E-5</v>
      </c>
      <c r="H385" s="50">
        <v>4.0898069471438002E-5</v>
      </c>
      <c r="I385" s="50">
        <v>4.95825044447187E-6</v>
      </c>
      <c r="J385" s="50">
        <v>0</v>
      </c>
      <c r="K385" s="50">
        <v>0</v>
      </c>
      <c r="L385" s="50">
        <v>0</v>
      </c>
      <c r="M385" s="50">
        <v>0</v>
      </c>
      <c r="N385" s="5"/>
      <c r="O385" s="5"/>
    </row>
    <row r="386" spans="1:15" x14ac:dyDescent="0.3">
      <c r="A386" t="s">
        <v>453</v>
      </c>
      <c r="B386" t="s">
        <v>496</v>
      </c>
      <c r="C386" t="s">
        <v>258</v>
      </c>
      <c r="D386" t="s">
        <v>259</v>
      </c>
      <c r="E386" s="50">
        <v>3.8973523396985197E-8</v>
      </c>
      <c r="F386" s="50">
        <v>1.1726548079886699E-5</v>
      </c>
      <c r="G386" s="50">
        <v>1.67987488810547E-6</v>
      </c>
      <c r="H386" s="50">
        <v>3.1451988827047898E-6</v>
      </c>
      <c r="I386" s="50">
        <v>3.4171264262383702E-7</v>
      </c>
      <c r="J386" s="50">
        <v>1.02081255024166E-5</v>
      </c>
      <c r="K386" s="50">
        <v>1.7666419859307301E-5</v>
      </c>
      <c r="L386" s="50">
        <v>3.8702670481285797E-5</v>
      </c>
      <c r="M386" s="50">
        <v>1.3019068550573701E-5</v>
      </c>
      <c r="N386" s="5"/>
      <c r="O386" s="5"/>
    </row>
    <row r="387" spans="1:15" x14ac:dyDescent="0.3">
      <c r="A387" t="s">
        <v>453</v>
      </c>
      <c r="B387" t="s">
        <v>496</v>
      </c>
      <c r="C387" t="s">
        <v>16</v>
      </c>
      <c r="D387" t="s">
        <v>260</v>
      </c>
      <c r="E387" s="50">
        <v>0</v>
      </c>
      <c r="F387" s="50">
        <v>3.9243606669462301E-6</v>
      </c>
      <c r="G387" s="50">
        <v>0</v>
      </c>
      <c r="H387" s="50">
        <v>3.4946654252275498E-7</v>
      </c>
      <c r="I387" s="50">
        <v>6.8342528524767402E-6</v>
      </c>
      <c r="J387" s="50">
        <v>0</v>
      </c>
      <c r="K387" s="50">
        <v>1.84515940752766E-6</v>
      </c>
      <c r="L387" s="50">
        <v>0</v>
      </c>
      <c r="M387" s="50">
        <v>2.7811094367046601E-6</v>
      </c>
      <c r="N387" s="5"/>
      <c r="O387" s="5"/>
    </row>
    <row r="388" spans="1:15" x14ac:dyDescent="0.3">
      <c r="A388" t="s">
        <v>453</v>
      </c>
      <c r="B388" t="s">
        <v>496</v>
      </c>
      <c r="C388" t="s">
        <v>321</v>
      </c>
      <c r="D388" t="s">
        <v>322</v>
      </c>
      <c r="E388" s="50">
        <v>3.6635111993166099E-7</v>
      </c>
      <c r="F388" s="50">
        <v>0</v>
      </c>
      <c r="G388" s="50">
        <v>0</v>
      </c>
      <c r="H388" s="50">
        <v>0</v>
      </c>
      <c r="I388" s="50">
        <v>9.1578988223188302E-7</v>
      </c>
      <c r="J388" s="50">
        <v>0</v>
      </c>
      <c r="K388" s="50">
        <v>3.27155923320507E-7</v>
      </c>
      <c r="L388" s="50">
        <v>0</v>
      </c>
      <c r="M388" s="50">
        <v>0</v>
      </c>
      <c r="N388" s="5"/>
      <c r="O388" s="5"/>
    </row>
    <row r="389" spans="1:15" x14ac:dyDescent="0.3">
      <c r="A389" t="s">
        <v>453</v>
      </c>
      <c r="B389" t="s">
        <v>496</v>
      </c>
      <c r="C389" t="s">
        <v>261</v>
      </c>
      <c r="D389" t="s">
        <v>262</v>
      </c>
      <c r="E389" s="50">
        <v>1.9486761698492599E-5</v>
      </c>
      <c r="F389" s="50">
        <v>1.9323210675289501E-5</v>
      </c>
      <c r="G389" s="50">
        <v>3.7497207323782799E-5</v>
      </c>
      <c r="H389" s="50">
        <v>2.5587241310429999E-4</v>
      </c>
      <c r="I389" s="50">
        <v>3.6767255208390001E-4</v>
      </c>
      <c r="J389" s="50">
        <v>5.5657993182879997E-4</v>
      </c>
      <c r="K389" s="50">
        <v>7.4475083008369999E-4</v>
      </c>
      <c r="L389" s="50">
        <v>9.7273853481320003E-4</v>
      </c>
      <c r="M389" s="50">
        <v>1.0079192528901001E-3</v>
      </c>
      <c r="N389" s="5"/>
      <c r="O389" s="5"/>
    </row>
    <row r="390" spans="1:15" x14ac:dyDescent="0.3">
      <c r="A390" t="s">
        <v>453</v>
      </c>
      <c r="B390" t="s">
        <v>496</v>
      </c>
      <c r="C390" t="s">
        <v>18</v>
      </c>
      <c r="D390" t="s">
        <v>263</v>
      </c>
      <c r="E390" s="50">
        <v>0</v>
      </c>
      <c r="F390" s="50">
        <v>1.16334802379828E-5</v>
      </c>
      <c r="G390" s="50">
        <v>7.49944146475657E-6</v>
      </c>
      <c r="H390" s="50">
        <v>1.0483996275682599E-5</v>
      </c>
      <c r="I390" s="50">
        <v>6.9025953810014995E-7</v>
      </c>
      <c r="J390" s="50">
        <v>1.10642908671355E-5</v>
      </c>
      <c r="K390" s="50">
        <v>0</v>
      </c>
      <c r="L390" s="50">
        <v>0</v>
      </c>
      <c r="M390" s="50">
        <v>0</v>
      </c>
      <c r="N390" s="5"/>
      <c r="O390" s="5"/>
    </row>
    <row r="391" spans="1:15" x14ac:dyDescent="0.3">
      <c r="A391" t="s">
        <v>453</v>
      </c>
      <c r="B391" t="s">
        <v>496</v>
      </c>
      <c r="C391" t="s">
        <v>388</v>
      </c>
      <c r="D391" t="s">
        <v>389</v>
      </c>
      <c r="E391" s="50">
        <v>3.4296700589346999E-7</v>
      </c>
      <c r="F391" s="50">
        <v>3.8778267459942901E-8</v>
      </c>
      <c r="G391" s="50">
        <v>0</v>
      </c>
      <c r="H391" s="50">
        <v>0</v>
      </c>
      <c r="I391" s="50">
        <v>1.3360964326592E-6</v>
      </c>
      <c r="J391" s="50">
        <v>6.5858874209139905E-7</v>
      </c>
      <c r="K391" s="50">
        <v>5.1036324037999102E-7</v>
      </c>
      <c r="L391" s="50">
        <v>4.3840193111544998E-7</v>
      </c>
      <c r="M391" s="50">
        <v>4.1508058342817104E-6</v>
      </c>
      <c r="N391" s="5"/>
      <c r="O391" s="5"/>
    </row>
    <row r="392" spans="1:15" x14ac:dyDescent="0.3">
      <c r="A392" t="s">
        <v>453</v>
      </c>
      <c r="B392" t="s">
        <v>496</v>
      </c>
      <c r="C392" t="s">
        <v>393</v>
      </c>
      <c r="D392" t="s">
        <v>394</v>
      </c>
      <c r="E392" s="50">
        <v>0</v>
      </c>
      <c r="F392" s="50">
        <v>0</v>
      </c>
      <c r="G392" s="50">
        <v>1.0124245977421299E-7</v>
      </c>
      <c r="H392" s="50">
        <v>0</v>
      </c>
      <c r="I392" s="50">
        <v>0</v>
      </c>
      <c r="J392" s="50">
        <v>0</v>
      </c>
      <c r="K392" s="50">
        <v>0</v>
      </c>
      <c r="L392" s="50">
        <v>7.3295322858364304E-7</v>
      </c>
      <c r="M392" s="50">
        <v>0</v>
      </c>
      <c r="N392" s="5"/>
      <c r="O392" s="5"/>
    </row>
    <row r="393" spans="1:15" x14ac:dyDescent="0.3">
      <c r="A393" t="s">
        <v>453</v>
      </c>
      <c r="B393" t="s">
        <v>496</v>
      </c>
      <c r="C393" t="s">
        <v>4</v>
      </c>
      <c r="D393" t="s">
        <v>439</v>
      </c>
      <c r="E393" s="50">
        <v>0</v>
      </c>
      <c r="F393" s="50">
        <v>0</v>
      </c>
      <c r="G393" s="50">
        <v>0</v>
      </c>
      <c r="H393" s="50">
        <v>0</v>
      </c>
      <c r="I393" s="50">
        <v>0</v>
      </c>
      <c r="J393" s="50">
        <v>0</v>
      </c>
      <c r="K393" s="50">
        <v>0</v>
      </c>
      <c r="L393" s="50">
        <v>0</v>
      </c>
      <c r="M393" s="50">
        <v>2.6396204941123099E-5</v>
      </c>
      <c r="N393" s="5"/>
      <c r="O393" s="5"/>
    </row>
    <row r="394" spans="1:15" x14ac:dyDescent="0.3">
      <c r="A394" t="s">
        <v>453</v>
      </c>
      <c r="B394" t="s">
        <v>496</v>
      </c>
      <c r="C394" t="s">
        <v>264</v>
      </c>
      <c r="D394" t="s">
        <v>265</v>
      </c>
      <c r="E394" s="50">
        <v>9.3536456152764695E-7</v>
      </c>
      <c r="F394" s="50">
        <v>4.1977474525388203E-5</v>
      </c>
      <c r="G394" s="50">
        <v>2.4414431688515E-5</v>
      </c>
      <c r="H394" s="50">
        <v>3.5009558229929597E-5</v>
      </c>
      <c r="I394" s="50">
        <v>2.6072674632198701E-6</v>
      </c>
      <c r="J394" s="50">
        <v>3.7174041547349003E-5</v>
      </c>
      <c r="K394" s="50">
        <v>4.5788743027938198E-5</v>
      </c>
      <c r="L394" s="50">
        <v>2.34682033750239E-5</v>
      </c>
      <c r="M394" s="50">
        <v>1.5577689232342E-5</v>
      </c>
      <c r="N394" s="5"/>
      <c r="O394" s="5"/>
    </row>
    <row r="395" spans="1:15" x14ac:dyDescent="0.3">
      <c r="A395" t="s">
        <v>453</v>
      </c>
      <c r="B395" t="s">
        <v>496</v>
      </c>
      <c r="C395" t="s">
        <v>86</v>
      </c>
      <c r="D395" t="s">
        <v>396</v>
      </c>
      <c r="E395" s="50">
        <v>0</v>
      </c>
      <c r="F395" s="50">
        <v>0</v>
      </c>
      <c r="G395" s="50">
        <v>0</v>
      </c>
      <c r="H395" s="50">
        <v>0</v>
      </c>
      <c r="I395" s="50">
        <v>0</v>
      </c>
      <c r="J395" s="50">
        <v>1.63659302409712E-6</v>
      </c>
      <c r="K395" s="50">
        <v>1.30862369328202E-6</v>
      </c>
      <c r="L395" s="50">
        <v>0</v>
      </c>
      <c r="M395" s="50">
        <v>0</v>
      </c>
      <c r="N395" s="5"/>
      <c r="O395" s="5"/>
    </row>
    <row r="396" spans="1:15" x14ac:dyDescent="0.3">
      <c r="A396" t="s">
        <v>453</v>
      </c>
      <c r="B396" t="s">
        <v>496</v>
      </c>
      <c r="C396" t="s">
        <v>432</v>
      </c>
      <c r="D396" t="s">
        <v>433</v>
      </c>
      <c r="E396" s="50">
        <v>0</v>
      </c>
      <c r="F396" s="50">
        <v>0</v>
      </c>
      <c r="G396" s="50">
        <v>0</v>
      </c>
      <c r="H396" s="50">
        <v>0</v>
      </c>
      <c r="I396" s="50">
        <v>0</v>
      </c>
      <c r="J396" s="50">
        <v>0</v>
      </c>
      <c r="K396" s="50">
        <v>3.27155923320507E-7</v>
      </c>
      <c r="L396" s="50">
        <v>0</v>
      </c>
      <c r="M396" s="50">
        <v>0</v>
      </c>
      <c r="N396" s="5"/>
      <c r="O396" s="5"/>
    </row>
    <row r="397" spans="1:15" x14ac:dyDescent="0.3">
      <c r="A397" t="s">
        <v>453</v>
      </c>
      <c r="B397" t="s">
        <v>496</v>
      </c>
      <c r="C397" t="s">
        <v>5</v>
      </c>
      <c r="D397" t="s">
        <v>268</v>
      </c>
      <c r="E397" s="50">
        <v>5.4414833366870803E-5</v>
      </c>
      <c r="F397" s="50">
        <v>1.979436662492E-4</v>
      </c>
      <c r="G397" s="50">
        <v>0</v>
      </c>
      <c r="H397" s="50">
        <v>1.7165796568717701E-5</v>
      </c>
      <c r="I397" s="50">
        <v>1.4399770760168401E-5</v>
      </c>
      <c r="J397" s="50">
        <v>0</v>
      </c>
      <c r="K397" s="50">
        <v>0</v>
      </c>
      <c r="L397" s="50">
        <v>0</v>
      </c>
      <c r="M397" s="50">
        <v>4.4205734496420703E-5</v>
      </c>
      <c r="N397" s="5"/>
      <c r="O397" s="5"/>
    </row>
    <row r="398" spans="1:15" x14ac:dyDescent="0.3">
      <c r="A398" t="s">
        <v>453</v>
      </c>
      <c r="B398" t="s">
        <v>496</v>
      </c>
      <c r="C398" t="s">
        <v>314</v>
      </c>
      <c r="D398" t="s">
        <v>315</v>
      </c>
      <c r="E398" s="50">
        <v>1.736114573242E-4</v>
      </c>
      <c r="F398" s="50">
        <v>5.3591177846960001E-4</v>
      </c>
      <c r="G398" s="50">
        <v>8.2920574331659996E-4</v>
      </c>
      <c r="H398" s="50">
        <v>1.8679545844309E-3</v>
      </c>
      <c r="I398" s="50">
        <v>1.6645267048641999E-3</v>
      </c>
      <c r="J398" s="50">
        <v>1.0293083450139999E-4</v>
      </c>
      <c r="K398" s="50">
        <v>1.4583956749780001E-4</v>
      </c>
      <c r="L398" s="50">
        <v>1.1226856953149999E-4</v>
      </c>
      <c r="M398" s="50">
        <v>6.5898388102717103E-5</v>
      </c>
      <c r="N398" s="5"/>
      <c r="O398" s="5"/>
    </row>
    <row r="399" spans="1:15" x14ac:dyDescent="0.3">
      <c r="A399" t="s">
        <v>453</v>
      </c>
      <c r="B399" t="s">
        <v>496</v>
      </c>
      <c r="C399" t="s">
        <v>269</v>
      </c>
      <c r="D399" t="s">
        <v>270</v>
      </c>
      <c r="E399" s="50">
        <v>0</v>
      </c>
      <c r="F399" s="50">
        <v>0</v>
      </c>
      <c r="G399" s="50">
        <v>0</v>
      </c>
      <c r="H399" s="50">
        <v>0</v>
      </c>
      <c r="I399" s="50">
        <v>0</v>
      </c>
      <c r="J399" s="50">
        <v>0</v>
      </c>
      <c r="K399" s="50">
        <v>0</v>
      </c>
      <c r="L399" s="50">
        <v>0</v>
      </c>
      <c r="M399" s="50">
        <v>1.3210269824347101E-7</v>
      </c>
      <c r="N399" s="5"/>
      <c r="O399" s="5"/>
    </row>
    <row r="400" spans="1:15" x14ac:dyDescent="0.3">
      <c r="A400" t="s">
        <v>453</v>
      </c>
      <c r="B400" t="s">
        <v>496</v>
      </c>
      <c r="C400" t="s">
        <v>403</v>
      </c>
      <c r="D400" t="s">
        <v>404</v>
      </c>
      <c r="E400" s="50">
        <v>0</v>
      </c>
      <c r="F400" s="50">
        <v>3.4124875364749802E-7</v>
      </c>
      <c r="G400" s="50">
        <v>0</v>
      </c>
      <c r="H400" s="50">
        <v>0</v>
      </c>
      <c r="I400" s="50">
        <v>0</v>
      </c>
      <c r="J400" s="50">
        <v>0</v>
      </c>
      <c r="K400" s="50">
        <v>0</v>
      </c>
      <c r="L400" s="50">
        <v>0</v>
      </c>
      <c r="M400" s="50">
        <v>0</v>
      </c>
      <c r="N400" s="5"/>
      <c r="O400" s="5"/>
    </row>
    <row r="401" spans="1:15" x14ac:dyDescent="0.3">
      <c r="A401" t="s">
        <v>453</v>
      </c>
      <c r="B401" t="s">
        <v>496</v>
      </c>
      <c r="C401" t="s">
        <v>458</v>
      </c>
      <c r="D401" t="s">
        <v>459</v>
      </c>
      <c r="E401" s="50">
        <v>0</v>
      </c>
      <c r="F401" s="50">
        <v>0</v>
      </c>
      <c r="G401" s="50">
        <v>0</v>
      </c>
      <c r="H401" s="50">
        <v>0</v>
      </c>
      <c r="I401" s="50">
        <v>6.8342528524767398E-9</v>
      </c>
      <c r="J401" s="50">
        <v>0</v>
      </c>
      <c r="K401" s="50">
        <v>0</v>
      </c>
      <c r="L401" s="50">
        <v>0</v>
      </c>
      <c r="M401" s="50">
        <v>0</v>
      </c>
      <c r="N401" s="5"/>
      <c r="O401" s="5"/>
    </row>
    <row r="402" spans="1:15" x14ac:dyDescent="0.3">
      <c r="A402" t="s">
        <v>453</v>
      </c>
      <c r="B402" t="s">
        <v>496</v>
      </c>
      <c r="C402" t="s">
        <v>405</v>
      </c>
      <c r="D402" t="s">
        <v>406</v>
      </c>
      <c r="E402" s="50">
        <v>0</v>
      </c>
      <c r="F402" s="50">
        <v>0</v>
      </c>
      <c r="G402" s="50">
        <v>0</v>
      </c>
      <c r="H402" s="50">
        <v>0</v>
      </c>
      <c r="I402" s="50">
        <v>2.45691390046538E-6</v>
      </c>
      <c r="J402" s="50">
        <v>0</v>
      </c>
      <c r="K402" s="50">
        <v>0</v>
      </c>
      <c r="L402" s="50">
        <v>0</v>
      </c>
      <c r="M402" s="50">
        <v>0</v>
      </c>
      <c r="N402" s="5"/>
      <c r="O402" s="5"/>
    </row>
    <row r="403" spans="1:15" x14ac:dyDescent="0.3">
      <c r="A403" t="s">
        <v>453</v>
      </c>
      <c r="B403" t="s">
        <v>496</v>
      </c>
      <c r="C403" t="s">
        <v>316</v>
      </c>
      <c r="D403" t="s">
        <v>317</v>
      </c>
      <c r="E403" s="50">
        <v>6.902288940652E-4</v>
      </c>
      <c r="F403" s="50">
        <v>3.429433639354E-4</v>
      </c>
      <c r="G403" s="50">
        <v>2.8389510636900003E-4</v>
      </c>
      <c r="H403" s="50">
        <v>7.6174969606390003E-4</v>
      </c>
      <c r="I403" s="50">
        <v>1.2282006657507E-3</v>
      </c>
      <c r="J403" s="50">
        <v>8.8867001208470004E-4</v>
      </c>
      <c r="K403" s="50">
        <v>6.7225634903509996E-4</v>
      </c>
      <c r="L403" s="50">
        <v>2.9554797685840001E-4</v>
      </c>
      <c r="M403" s="50">
        <v>4.5763851058329999E-4</v>
      </c>
      <c r="N403" s="5"/>
      <c r="O403" s="5"/>
    </row>
    <row r="404" spans="1:15" x14ac:dyDescent="0.3">
      <c r="A404" t="s">
        <v>453</v>
      </c>
      <c r="B404" t="s">
        <v>496</v>
      </c>
      <c r="C404" t="s">
        <v>279</v>
      </c>
      <c r="D404" t="s">
        <v>280</v>
      </c>
      <c r="E404" s="50">
        <v>0</v>
      </c>
      <c r="F404" s="50">
        <v>0</v>
      </c>
      <c r="G404" s="50">
        <v>7.12446939151874E-8</v>
      </c>
      <c r="H404" s="50">
        <v>5.6085885409477001E-5</v>
      </c>
      <c r="I404" s="50">
        <v>4.6431913879726997E-5</v>
      </c>
      <c r="J404" s="50">
        <v>0</v>
      </c>
      <c r="K404" s="50">
        <v>0</v>
      </c>
      <c r="L404" s="50">
        <v>0</v>
      </c>
      <c r="M404" s="50">
        <v>0</v>
      </c>
      <c r="N404" s="5"/>
      <c r="O404" s="5"/>
    </row>
    <row r="405" spans="1:15" x14ac:dyDescent="0.3">
      <c r="A405" t="s">
        <v>453</v>
      </c>
      <c r="B405" t="s">
        <v>496</v>
      </c>
      <c r="C405" t="s">
        <v>281</v>
      </c>
      <c r="D405" t="s">
        <v>282</v>
      </c>
      <c r="E405" s="50">
        <v>1.1773901418229199E-5</v>
      </c>
      <c r="F405" s="50">
        <v>4.7697268975729804E-7</v>
      </c>
      <c r="G405" s="50">
        <v>0</v>
      </c>
      <c r="H405" s="50">
        <v>0</v>
      </c>
      <c r="I405" s="50">
        <v>0</v>
      </c>
      <c r="J405" s="50">
        <v>0</v>
      </c>
      <c r="K405" s="50">
        <v>0</v>
      </c>
      <c r="L405" s="50">
        <v>0</v>
      </c>
      <c r="M405" s="50">
        <v>0</v>
      </c>
      <c r="N405" s="5"/>
      <c r="O405" s="5"/>
    </row>
    <row r="406" spans="1:15" x14ac:dyDescent="0.3">
      <c r="A406" t="s">
        <v>453</v>
      </c>
      <c r="B406" t="s">
        <v>496</v>
      </c>
      <c r="C406" t="s">
        <v>283</v>
      </c>
      <c r="D406" t="s">
        <v>284</v>
      </c>
      <c r="E406" s="50">
        <v>1.8317555996582999E-7</v>
      </c>
      <c r="F406" s="50">
        <v>6.7706854985060403E-6</v>
      </c>
      <c r="G406" s="50">
        <v>3.862212354349E-4</v>
      </c>
      <c r="H406" s="50">
        <v>3.1451988827048001E-5</v>
      </c>
      <c r="I406" s="50">
        <v>1.3698918130140001E-4</v>
      </c>
      <c r="J406" s="50">
        <v>1.5476835439139999E-4</v>
      </c>
      <c r="K406" s="50">
        <v>1.175144076567E-4</v>
      </c>
      <c r="L406" s="50">
        <v>9.2780233687393996E-5</v>
      </c>
      <c r="M406" s="50">
        <v>1.173628182289E-4</v>
      </c>
      <c r="N406" s="5"/>
      <c r="O406" s="5"/>
    </row>
    <row r="407" spans="1:15" x14ac:dyDescent="0.3">
      <c r="A407" t="s">
        <v>453</v>
      </c>
      <c r="B407" t="s">
        <v>496</v>
      </c>
      <c r="C407" t="s">
        <v>285</v>
      </c>
      <c r="D407" t="s">
        <v>286</v>
      </c>
      <c r="E407" s="50">
        <v>3.4819062723435998E-3</v>
      </c>
      <c r="F407" s="50">
        <v>2.8975703120080998E-3</v>
      </c>
      <c r="G407" s="50">
        <v>2.3135851913188002E-3</v>
      </c>
      <c r="H407" s="50">
        <v>3.9827513665072999E-3</v>
      </c>
      <c r="I407" s="50">
        <v>3.4070766574188002E-3</v>
      </c>
      <c r="J407" s="50">
        <v>7.4300434199206997E-3</v>
      </c>
      <c r="K407" s="50">
        <v>5.3036097334888E-3</v>
      </c>
      <c r="L407" s="50">
        <v>5.8220872456959004E-3</v>
      </c>
      <c r="M407" s="50">
        <v>4.9902802413642E-3</v>
      </c>
      <c r="N407" s="5"/>
      <c r="O407" s="5"/>
    </row>
    <row r="408" spans="1:15" x14ac:dyDescent="0.3">
      <c r="A408" t="s">
        <v>453</v>
      </c>
      <c r="B408" t="s">
        <v>496</v>
      </c>
      <c r="C408" t="s">
        <v>325</v>
      </c>
      <c r="D408" t="s">
        <v>326</v>
      </c>
      <c r="E408" s="50">
        <v>8.6209433754131406E-6</v>
      </c>
      <c r="F408" s="50">
        <v>0</v>
      </c>
      <c r="G408" s="50">
        <v>2.2498324394269701E-8</v>
      </c>
      <c r="H408" s="50">
        <v>0</v>
      </c>
      <c r="I408" s="50">
        <v>0</v>
      </c>
      <c r="J408" s="50">
        <v>0</v>
      </c>
      <c r="K408" s="50">
        <v>0</v>
      </c>
      <c r="L408" s="50">
        <v>0</v>
      </c>
      <c r="M408" s="50">
        <v>0</v>
      </c>
      <c r="N408" s="5"/>
      <c r="O408" s="5"/>
    </row>
    <row r="409" spans="1:15" x14ac:dyDescent="0.3">
      <c r="A409" t="s">
        <v>453</v>
      </c>
      <c r="B409" t="s">
        <v>496</v>
      </c>
      <c r="C409" t="s">
        <v>327</v>
      </c>
      <c r="D409" t="s">
        <v>328</v>
      </c>
      <c r="E409" s="50">
        <v>0</v>
      </c>
      <c r="F409" s="50">
        <v>3.9088493599622504E-6</v>
      </c>
      <c r="G409" s="50">
        <v>0</v>
      </c>
      <c r="H409" s="50">
        <v>3.4946654252275498E-7</v>
      </c>
      <c r="I409" s="50">
        <v>1.50353562754488E-7</v>
      </c>
      <c r="J409" s="50">
        <v>0</v>
      </c>
      <c r="K409" s="50">
        <v>6.5431184664101401E-7</v>
      </c>
      <c r="L409" s="50">
        <v>0</v>
      </c>
      <c r="M409" s="50">
        <v>0</v>
      </c>
      <c r="N409" s="5"/>
      <c r="O409" s="5"/>
    </row>
    <row r="410" spans="1:15" x14ac:dyDescent="0.3">
      <c r="A410" t="s">
        <v>453</v>
      </c>
      <c r="B410" t="s">
        <v>496</v>
      </c>
      <c r="C410" t="s">
        <v>287</v>
      </c>
      <c r="D410" t="s">
        <v>288</v>
      </c>
      <c r="E410" s="50">
        <v>1.17700040658895E-6</v>
      </c>
      <c r="F410" s="50">
        <v>2.0688205689879499E-5</v>
      </c>
      <c r="G410" s="50">
        <v>1.31615197706477E-6</v>
      </c>
      <c r="H410" s="50">
        <v>5.93394189203638E-5</v>
      </c>
      <c r="I410" s="50">
        <v>0</v>
      </c>
      <c r="J410" s="50">
        <v>0</v>
      </c>
      <c r="K410" s="50">
        <v>0</v>
      </c>
      <c r="L410" s="50">
        <v>0</v>
      </c>
      <c r="M410" s="50">
        <v>0</v>
      </c>
      <c r="N410" s="5"/>
      <c r="O410" s="5"/>
    </row>
    <row r="411" spans="1:15" x14ac:dyDescent="0.3">
      <c r="A411" t="s">
        <v>453</v>
      </c>
      <c r="B411" t="s">
        <v>496</v>
      </c>
      <c r="C411" t="s">
        <v>410</v>
      </c>
      <c r="D411" t="s">
        <v>411</v>
      </c>
      <c r="E411" s="50">
        <v>1.0838536856701599E-5</v>
      </c>
      <c r="F411" s="50">
        <v>6.1847458771862994E-5</v>
      </c>
      <c r="G411" s="50">
        <v>7.49944146475657E-6</v>
      </c>
      <c r="H411" s="50">
        <v>2.1705366956088301E-5</v>
      </c>
      <c r="I411" s="50">
        <v>7.1124069435725404E-5</v>
      </c>
      <c r="J411" s="50">
        <v>6.58358236031667E-5</v>
      </c>
      <c r="K411" s="50">
        <v>3.9779543028380001E-4</v>
      </c>
      <c r="L411" s="50">
        <v>1.8978693599190001E-4</v>
      </c>
      <c r="M411" s="50">
        <v>3.1306601290299999E-4</v>
      </c>
      <c r="N411" s="5"/>
      <c r="O411" s="5"/>
    </row>
    <row r="412" spans="1:15" x14ac:dyDescent="0.3">
      <c r="A412" t="s">
        <v>453</v>
      </c>
      <c r="B412" t="s">
        <v>496</v>
      </c>
      <c r="C412" t="s">
        <v>9</v>
      </c>
      <c r="D412" t="s">
        <v>289</v>
      </c>
      <c r="E412" s="50">
        <v>0</v>
      </c>
      <c r="F412" s="50">
        <v>0</v>
      </c>
      <c r="G412" s="50">
        <v>0</v>
      </c>
      <c r="H412" s="50">
        <v>0</v>
      </c>
      <c r="I412" s="50">
        <v>4.44226435410988E-7</v>
      </c>
      <c r="J412" s="50">
        <v>0</v>
      </c>
      <c r="K412" s="50">
        <v>0</v>
      </c>
      <c r="L412" s="50">
        <v>0</v>
      </c>
      <c r="M412" s="50">
        <v>0</v>
      </c>
      <c r="N412" s="5"/>
      <c r="O412" s="5"/>
    </row>
    <row r="413" spans="1:15" x14ac:dyDescent="0.3">
      <c r="A413" t="s">
        <v>453</v>
      </c>
      <c r="B413" t="s">
        <v>496</v>
      </c>
      <c r="C413" t="s">
        <v>290</v>
      </c>
      <c r="D413" t="s">
        <v>291</v>
      </c>
      <c r="E413" s="50">
        <v>3.5306114845328902E-5</v>
      </c>
      <c r="F413" s="50">
        <v>0</v>
      </c>
      <c r="G413" s="50">
        <v>0</v>
      </c>
      <c r="H413" s="50">
        <v>3.9175199416800798E-6</v>
      </c>
      <c r="I413" s="50">
        <v>8.2714962273526006E-5</v>
      </c>
      <c r="J413" s="50">
        <v>8.2751675443784204E-6</v>
      </c>
      <c r="K413" s="50">
        <v>0</v>
      </c>
      <c r="L413" s="50">
        <v>9.7270428466240507E-6</v>
      </c>
      <c r="M413" s="50">
        <v>0</v>
      </c>
      <c r="N413" s="5"/>
      <c r="O413" s="5"/>
    </row>
    <row r="414" spans="1:15" x14ac:dyDescent="0.3">
      <c r="A414" t="s">
        <v>453</v>
      </c>
      <c r="B414" t="s">
        <v>496</v>
      </c>
      <c r="C414" t="s">
        <v>292</v>
      </c>
      <c r="D414" t="s">
        <v>293</v>
      </c>
      <c r="E414" s="50">
        <v>1.17700040658895E-6</v>
      </c>
      <c r="F414" s="50">
        <v>8.1434361665880194E-8</v>
      </c>
      <c r="G414" s="50">
        <v>0</v>
      </c>
      <c r="H414" s="50">
        <v>0</v>
      </c>
      <c r="I414" s="50">
        <v>0</v>
      </c>
      <c r="J414" s="50">
        <v>8.1006415277242E-7</v>
      </c>
      <c r="K414" s="50">
        <v>0</v>
      </c>
      <c r="L414" s="50">
        <v>0</v>
      </c>
      <c r="M414" s="50">
        <v>3.4763867958808299E-7</v>
      </c>
      <c r="N414" s="5"/>
      <c r="O414" s="5"/>
    </row>
    <row r="415" spans="1:15" x14ac:dyDescent="0.3">
      <c r="A415" t="s">
        <v>453</v>
      </c>
      <c r="B415" t="s">
        <v>496</v>
      </c>
      <c r="C415" t="s">
        <v>364</v>
      </c>
      <c r="D415" t="s">
        <v>365</v>
      </c>
      <c r="E415" s="50">
        <v>0</v>
      </c>
      <c r="F415" s="50">
        <v>0</v>
      </c>
      <c r="G415" s="50">
        <v>1.9498547808367E-7</v>
      </c>
      <c r="H415" s="50">
        <v>0</v>
      </c>
      <c r="I415" s="50">
        <v>0</v>
      </c>
      <c r="J415" s="50">
        <v>0</v>
      </c>
      <c r="K415" s="50">
        <v>0</v>
      </c>
      <c r="L415" s="50">
        <v>0</v>
      </c>
      <c r="M415" s="50">
        <v>1.9815404736520699E-7</v>
      </c>
      <c r="N415" s="5"/>
      <c r="O415" s="5"/>
    </row>
    <row r="416" spans="1:15" x14ac:dyDescent="0.3">
      <c r="A416" t="s">
        <v>453</v>
      </c>
      <c r="B416" t="s">
        <v>496</v>
      </c>
      <c r="C416" t="s">
        <v>64</v>
      </c>
      <c r="D416" t="s">
        <v>294</v>
      </c>
      <c r="E416" s="50">
        <v>5.6870165340880902E-5</v>
      </c>
      <c r="F416" s="50">
        <v>0</v>
      </c>
      <c r="G416" s="50">
        <v>0</v>
      </c>
      <c r="H416" s="50">
        <v>0</v>
      </c>
      <c r="I416" s="50">
        <v>1.046699995621E-4</v>
      </c>
      <c r="J416" s="50">
        <v>1.8820490482739999E-4</v>
      </c>
      <c r="K416" s="50">
        <v>1.9825648953219999E-4</v>
      </c>
      <c r="L416" s="50">
        <v>7.7405340962571594E-5</v>
      </c>
      <c r="M416" s="50">
        <v>1.7644053543810001E-4</v>
      </c>
      <c r="N416" s="5"/>
      <c r="O416" s="5"/>
    </row>
    <row r="417" spans="1:15" x14ac:dyDescent="0.3">
      <c r="A417" t="s">
        <v>453</v>
      </c>
      <c r="B417" t="s">
        <v>496</v>
      </c>
      <c r="C417" t="s">
        <v>435</v>
      </c>
      <c r="D417" t="s">
        <v>436</v>
      </c>
      <c r="E417" s="50">
        <v>0</v>
      </c>
      <c r="F417" s="50">
        <v>0</v>
      </c>
      <c r="G417" s="50">
        <v>0</v>
      </c>
      <c r="H417" s="50">
        <v>0</v>
      </c>
      <c r="I417" s="50">
        <v>0</v>
      </c>
      <c r="J417" s="50">
        <v>0</v>
      </c>
      <c r="K417" s="50">
        <v>0</v>
      </c>
      <c r="L417" s="50">
        <v>2.7513146192581301E-5</v>
      </c>
      <c r="M417" s="50">
        <v>1.3190802058289999E-4</v>
      </c>
      <c r="N417" s="5"/>
      <c r="O417" s="5"/>
    </row>
    <row r="418" spans="1:15" x14ac:dyDescent="0.3">
      <c r="A418" t="s">
        <v>453</v>
      </c>
      <c r="B418" t="s">
        <v>496</v>
      </c>
      <c r="C418" t="s">
        <v>299</v>
      </c>
      <c r="D418" t="s">
        <v>300</v>
      </c>
      <c r="E418" s="50">
        <v>2.027402687111E-4</v>
      </c>
      <c r="F418" s="50">
        <v>8.1573963428729999E-4</v>
      </c>
      <c r="G418" s="50">
        <v>9.2474112813619998E-4</v>
      </c>
      <c r="H418" s="50">
        <v>7.3776580725059995E-4</v>
      </c>
      <c r="I418" s="50">
        <v>8.6873263421609998E-4</v>
      </c>
      <c r="J418" s="50">
        <v>1.0967313674862E-3</v>
      </c>
      <c r="K418" s="50">
        <v>8.5762616674769996E-4</v>
      </c>
      <c r="L418" s="50">
        <v>1.2279295589035001E-3</v>
      </c>
      <c r="M418" s="50">
        <v>1.3847804398842999E-3</v>
      </c>
      <c r="N418" s="5"/>
      <c r="O418" s="5"/>
    </row>
    <row r="419" spans="1:15" x14ac:dyDescent="0.3">
      <c r="A419" t="s">
        <v>453</v>
      </c>
      <c r="B419" t="s">
        <v>496</v>
      </c>
      <c r="C419" t="s">
        <v>437</v>
      </c>
      <c r="D419" t="s">
        <v>438</v>
      </c>
      <c r="E419" s="50">
        <v>0</v>
      </c>
      <c r="F419" s="50">
        <v>0</v>
      </c>
      <c r="G419" s="50">
        <v>0</v>
      </c>
      <c r="H419" s="50">
        <v>0</v>
      </c>
      <c r="I419" s="50">
        <v>7.0587580586806001E-5</v>
      </c>
      <c r="J419" s="50">
        <v>9.4530535096088903E-5</v>
      </c>
      <c r="K419" s="50">
        <v>4.58509026533691E-5</v>
      </c>
      <c r="L419" s="50">
        <v>0</v>
      </c>
      <c r="M419" s="50">
        <v>5.0581427880066099E-6</v>
      </c>
      <c r="N419" s="5"/>
      <c r="O419" s="5"/>
    </row>
    <row r="420" spans="1:15" x14ac:dyDescent="0.3">
      <c r="A420" t="s">
        <v>453</v>
      </c>
      <c r="B420" t="s">
        <v>496</v>
      </c>
      <c r="C420" t="s">
        <v>67</v>
      </c>
      <c r="D420" t="s">
        <v>303</v>
      </c>
      <c r="E420" s="50">
        <v>0</v>
      </c>
      <c r="F420" s="50">
        <v>0</v>
      </c>
      <c r="G420" s="50">
        <v>0</v>
      </c>
      <c r="H420" s="50">
        <v>0</v>
      </c>
      <c r="I420" s="50">
        <v>0</v>
      </c>
      <c r="J420" s="50">
        <v>0</v>
      </c>
      <c r="K420" s="50">
        <v>0</v>
      </c>
      <c r="L420" s="50">
        <v>3.4250150868394501E-9</v>
      </c>
      <c r="M420" s="50">
        <v>0</v>
      </c>
      <c r="N420" s="5"/>
      <c r="O420" s="5"/>
    </row>
    <row r="421" spans="1:15" x14ac:dyDescent="0.3">
      <c r="A421" t="s">
        <v>453</v>
      </c>
      <c r="B421" t="s">
        <v>496</v>
      </c>
      <c r="C421" t="s">
        <v>420</v>
      </c>
      <c r="D421" t="s">
        <v>421</v>
      </c>
      <c r="E421" s="50">
        <v>4.3260610970653599E-7</v>
      </c>
      <c r="F421" s="50">
        <v>0</v>
      </c>
      <c r="G421" s="50">
        <v>1.1249162197134799E-8</v>
      </c>
      <c r="H421" s="50">
        <v>2.79573234018204E-7</v>
      </c>
      <c r="I421" s="50">
        <v>4.20306550427319E-6</v>
      </c>
      <c r="J421" s="50">
        <v>1.03299644197035E-5</v>
      </c>
      <c r="K421" s="50">
        <v>1.5474475173059999E-5</v>
      </c>
      <c r="L421" s="50">
        <v>1.1727251657338201E-5</v>
      </c>
      <c r="M421" s="50">
        <v>1.4110654004480301E-5</v>
      </c>
      <c r="N421" s="5"/>
      <c r="O421" s="5"/>
    </row>
    <row r="422" spans="1:15" x14ac:dyDescent="0.3">
      <c r="A422" t="s">
        <v>453</v>
      </c>
      <c r="B422" t="s">
        <v>496</v>
      </c>
      <c r="C422" t="s">
        <v>422</v>
      </c>
      <c r="D422" t="s">
        <v>423</v>
      </c>
      <c r="E422" s="50">
        <v>0</v>
      </c>
      <c r="F422" s="50">
        <v>0</v>
      </c>
      <c r="G422" s="50">
        <v>0</v>
      </c>
      <c r="H422" s="50">
        <v>0</v>
      </c>
      <c r="I422" s="50">
        <v>0</v>
      </c>
      <c r="J422" s="50">
        <v>0</v>
      </c>
      <c r="K422" s="50">
        <v>2.3228070555756E-7</v>
      </c>
      <c r="L422" s="50">
        <v>6.8157800228105104E-7</v>
      </c>
      <c r="M422" s="50">
        <v>0</v>
      </c>
      <c r="N422" s="5"/>
      <c r="O422" s="5"/>
    </row>
    <row r="423" spans="1:15" x14ac:dyDescent="0.3">
      <c r="A423" t="s">
        <v>453</v>
      </c>
      <c r="B423" t="s">
        <v>496</v>
      </c>
      <c r="C423" t="s">
        <v>304</v>
      </c>
      <c r="D423" t="s">
        <v>305</v>
      </c>
      <c r="E423" s="50">
        <v>0</v>
      </c>
      <c r="F423" s="50">
        <v>3.7614919436144598E-7</v>
      </c>
      <c r="G423" s="50">
        <v>7.1994638061663002E-7</v>
      </c>
      <c r="H423" s="50">
        <v>2.48121245191156E-7</v>
      </c>
      <c r="I423" s="50">
        <v>3.2807830818314597E-5</v>
      </c>
      <c r="J423" s="50">
        <v>3.8520855524925897E-5</v>
      </c>
      <c r="K423" s="50">
        <v>1.6881245643338099E-6</v>
      </c>
      <c r="L423" s="50">
        <v>9.1447902818613405E-7</v>
      </c>
      <c r="M423" s="50">
        <v>1.05647394726818E-5</v>
      </c>
      <c r="N423" s="5"/>
      <c r="O423" s="5"/>
    </row>
    <row r="424" spans="1:15" x14ac:dyDescent="0.3">
      <c r="A424" t="s">
        <v>453</v>
      </c>
      <c r="B424" t="s">
        <v>496</v>
      </c>
      <c r="C424" t="s">
        <v>306</v>
      </c>
      <c r="D424" t="s">
        <v>307</v>
      </c>
      <c r="E424" s="50">
        <v>1.04410069180523E-5</v>
      </c>
      <c r="F424" s="50">
        <v>8.39549490507765E-6</v>
      </c>
      <c r="G424" s="50">
        <v>1.02629856445193E-5</v>
      </c>
      <c r="H424" s="50">
        <v>2.0618526008842499E-5</v>
      </c>
      <c r="I424" s="50">
        <v>1.9135907986934801E-5</v>
      </c>
      <c r="J424" s="50">
        <v>8.8250891440247402E-6</v>
      </c>
      <c r="K424" s="50">
        <v>2.8724290067540501E-6</v>
      </c>
      <c r="L424" s="50">
        <v>2.0550090521036701E-6</v>
      </c>
      <c r="M424" s="50">
        <v>2.4334707571165799E-6</v>
      </c>
      <c r="N424" s="5"/>
      <c r="O424" s="5"/>
    </row>
    <row r="425" spans="1:15" x14ac:dyDescent="0.3">
      <c r="A425" t="s">
        <v>453</v>
      </c>
      <c r="B425" t="s">
        <v>496</v>
      </c>
      <c r="C425" t="s">
        <v>424</v>
      </c>
      <c r="D425" t="s">
        <v>425</v>
      </c>
      <c r="E425" s="50">
        <v>0</v>
      </c>
      <c r="F425" s="50">
        <v>5.6228487816917301E-7</v>
      </c>
      <c r="G425" s="50">
        <v>0</v>
      </c>
      <c r="H425" s="50">
        <v>1.0260337688460001E-4</v>
      </c>
      <c r="I425" s="50">
        <v>7.79104825182348E-7</v>
      </c>
      <c r="J425" s="50">
        <v>0</v>
      </c>
      <c r="K425" s="50">
        <v>3.27155923320507E-9</v>
      </c>
      <c r="L425" s="50">
        <v>0</v>
      </c>
      <c r="M425" s="50">
        <v>2.6980237922831101E-5</v>
      </c>
      <c r="N425" s="5"/>
      <c r="O425" s="5"/>
    </row>
    <row r="426" spans="1:15" x14ac:dyDescent="0.3">
      <c r="A426" t="s">
        <v>453</v>
      </c>
      <c r="B426" t="s">
        <v>496</v>
      </c>
      <c r="C426" t="s">
        <v>308</v>
      </c>
      <c r="D426" t="s">
        <v>309</v>
      </c>
      <c r="E426" s="50"/>
      <c r="F426" s="50"/>
      <c r="G426" s="50"/>
      <c r="H426" s="50"/>
      <c r="I426" s="50"/>
      <c r="J426" s="50">
        <v>4.0824598944759998E-4</v>
      </c>
      <c r="K426" s="50">
        <v>4.3798980702299998E-4</v>
      </c>
      <c r="L426" s="50">
        <v>2.5170093371669998E-4</v>
      </c>
      <c r="M426" s="50">
        <v>3.6239594153650003E-4</v>
      </c>
      <c r="N426" s="5"/>
      <c r="O426" s="5"/>
    </row>
    <row r="427" spans="1:15" x14ac:dyDescent="0.3">
      <c r="A427" t="s">
        <v>453</v>
      </c>
      <c r="B427" t="s">
        <v>496</v>
      </c>
      <c r="C427" t="s">
        <v>310</v>
      </c>
      <c r="D427" t="s">
        <v>311</v>
      </c>
      <c r="E427" s="50">
        <v>1.55894093587941E-8</v>
      </c>
      <c r="F427" s="50">
        <v>5.5763148607398002E-5</v>
      </c>
      <c r="G427" s="50">
        <v>9.0023295342937798E-5</v>
      </c>
      <c r="H427" s="50">
        <v>3.1242308901534299E-5</v>
      </c>
      <c r="I427" s="50">
        <v>1.167051188353E-4</v>
      </c>
      <c r="J427" s="50">
        <v>1.6815417057440001E-4</v>
      </c>
      <c r="K427" s="50">
        <v>1.5583745251440001E-4</v>
      </c>
      <c r="L427" s="50">
        <v>3.5970193444999999E-4</v>
      </c>
      <c r="M427" s="50">
        <v>1.9116650990539999E-4</v>
      </c>
      <c r="N427" s="5"/>
      <c r="O427" s="5"/>
    </row>
    <row r="428" spans="1:15" x14ac:dyDescent="0.3">
      <c r="A428" t="s">
        <v>453</v>
      </c>
      <c r="B428" t="s">
        <v>496</v>
      </c>
      <c r="C428" t="s">
        <v>78</v>
      </c>
      <c r="D428" t="s">
        <v>426</v>
      </c>
      <c r="E428" s="50">
        <v>0</v>
      </c>
      <c r="F428" s="50">
        <v>0</v>
      </c>
      <c r="G428" s="50">
        <v>0</v>
      </c>
      <c r="H428" s="50">
        <v>1.7473327126137701E-6</v>
      </c>
      <c r="I428" s="50">
        <v>0</v>
      </c>
      <c r="J428" s="50">
        <v>9.8788311313709794E-7</v>
      </c>
      <c r="K428" s="50">
        <v>6.5431184664101401E-7</v>
      </c>
      <c r="L428" s="50">
        <v>1.09600482778862E-5</v>
      </c>
      <c r="M428" s="50">
        <v>0</v>
      </c>
      <c r="N428" s="5"/>
      <c r="O428" s="5"/>
    </row>
    <row r="429" spans="1:15" x14ac:dyDescent="0.3">
      <c r="A429" t="s">
        <v>453</v>
      </c>
      <c r="B429" t="s">
        <v>496</v>
      </c>
      <c r="C429" t="s">
        <v>82</v>
      </c>
      <c r="D429" t="s">
        <v>320</v>
      </c>
      <c r="E429" s="50">
        <v>0</v>
      </c>
      <c r="F429" s="50">
        <v>0</v>
      </c>
      <c r="G429" s="50">
        <v>0</v>
      </c>
      <c r="H429" s="50">
        <v>7.3387973929778604E-7</v>
      </c>
      <c r="I429" s="50">
        <v>0</v>
      </c>
      <c r="J429" s="50">
        <v>0</v>
      </c>
      <c r="K429" s="50">
        <v>0</v>
      </c>
      <c r="L429" s="50">
        <v>0</v>
      </c>
      <c r="M429" s="50">
        <v>0</v>
      </c>
      <c r="N429" s="5"/>
      <c r="O429" s="5"/>
    </row>
    <row r="430" spans="1:15" x14ac:dyDescent="0.3">
      <c r="A430" t="s">
        <v>460</v>
      </c>
      <c r="B430" t="s">
        <v>496</v>
      </c>
      <c r="C430" t="s">
        <v>261</v>
      </c>
      <c r="D430" t="s">
        <v>262</v>
      </c>
      <c r="E430" s="50">
        <v>0</v>
      </c>
      <c r="F430" s="50">
        <v>0</v>
      </c>
      <c r="G430" s="50">
        <v>0</v>
      </c>
      <c r="H430" s="50">
        <v>0</v>
      </c>
      <c r="I430" s="50">
        <v>0</v>
      </c>
      <c r="J430" s="50">
        <v>0</v>
      </c>
      <c r="K430" s="50">
        <v>0</v>
      </c>
      <c r="L430" s="50">
        <v>0</v>
      </c>
      <c r="M430" s="50">
        <v>1.51939250820967E-5</v>
      </c>
      <c r="N430" s="5"/>
      <c r="O430" s="5"/>
    </row>
    <row r="431" spans="1:15" x14ac:dyDescent="0.3">
      <c r="A431" t="s">
        <v>460</v>
      </c>
      <c r="B431" t="s">
        <v>496</v>
      </c>
      <c r="C431" t="s">
        <v>285</v>
      </c>
      <c r="D431" t="s">
        <v>286</v>
      </c>
      <c r="E431" s="50">
        <v>0</v>
      </c>
      <c r="F431" s="50">
        <v>0</v>
      </c>
      <c r="G431" s="50">
        <v>0</v>
      </c>
      <c r="H431" s="50">
        <v>0</v>
      </c>
      <c r="I431" s="50">
        <v>0</v>
      </c>
      <c r="J431" s="50">
        <v>0</v>
      </c>
      <c r="K431" s="50">
        <v>0</v>
      </c>
      <c r="L431" s="50">
        <v>0</v>
      </c>
      <c r="M431" s="50">
        <v>1.42579265837667E-5</v>
      </c>
      <c r="N431" s="5"/>
      <c r="O431" s="5"/>
    </row>
    <row r="432" spans="1:15" x14ac:dyDescent="0.3">
      <c r="A432" t="s">
        <v>460</v>
      </c>
      <c r="B432" t="s">
        <v>496</v>
      </c>
      <c r="C432" t="s">
        <v>308</v>
      </c>
      <c r="D432" t="s">
        <v>309</v>
      </c>
      <c r="E432" s="50"/>
      <c r="F432" s="50"/>
      <c r="G432" s="50"/>
      <c r="H432" s="50"/>
      <c r="I432" s="50"/>
      <c r="J432" s="50">
        <v>0</v>
      </c>
      <c r="K432" s="50">
        <v>0</v>
      </c>
      <c r="L432" s="50">
        <v>0</v>
      </c>
      <c r="M432" s="50">
        <v>0</v>
      </c>
      <c r="N432" s="5"/>
      <c r="O432" s="5"/>
    </row>
    <row r="433" spans="1:15" x14ac:dyDescent="0.3">
      <c r="A433" t="s">
        <v>461</v>
      </c>
      <c r="B433" t="s">
        <v>496</v>
      </c>
      <c r="C433" t="s">
        <v>250</v>
      </c>
      <c r="D433" t="s">
        <v>251</v>
      </c>
      <c r="E433" s="50">
        <v>0</v>
      </c>
      <c r="F433" s="50">
        <v>0</v>
      </c>
      <c r="G433" s="50">
        <v>0</v>
      </c>
      <c r="H433" s="50">
        <v>1.0528073778024501E-6</v>
      </c>
      <c r="I433" s="50">
        <v>3.4177331897898598E-6</v>
      </c>
      <c r="J433" s="50">
        <v>5.09356615230199E-6</v>
      </c>
      <c r="K433" s="50">
        <v>0</v>
      </c>
      <c r="L433" s="50">
        <v>0</v>
      </c>
      <c r="M433" s="50">
        <v>0</v>
      </c>
      <c r="N433" s="5"/>
      <c r="O433" s="5"/>
    </row>
    <row r="434" spans="1:15" x14ac:dyDescent="0.3">
      <c r="A434" t="s">
        <v>461</v>
      </c>
      <c r="B434" t="s">
        <v>496</v>
      </c>
      <c r="C434" t="s">
        <v>18</v>
      </c>
      <c r="D434" t="s">
        <v>263</v>
      </c>
      <c r="E434" s="50">
        <v>0</v>
      </c>
      <c r="F434" s="50">
        <v>0</v>
      </c>
      <c r="G434" s="50">
        <v>4.4284017097176097E-5</v>
      </c>
      <c r="H434" s="50">
        <v>7.5241701418915998E-5</v>
      </c>
      <c r="I434" s="50">
        <v>7.8782936557516794E-5</v>
      </c>
      <c r="J434" s="50">
        <v>9.7285274676422098E-5</v>
      </c>
      <c r="K434" s="50">
        <v>4.3294653727466199E-5</v>
      </c>
      <c r="L434" s="50">
        <v>1.07727627010595E-5</v>
      </c>
      <c r="M434" s="50">
        <v>3.39289836391356E-6</v>
      </c>
      <c r="N434" s="5"/>
      <c r="O434" s="5"/>
    </row>
    <row r="435" spans="1:15" x14ac:dyDescent="0.3">
      <c r="A435" t="s">
        <v>461</v>
      </c>
      <c r="B435" t="s">
        <v>496</v>
      </c>
      <c r="C435" t="s">
        <v>40</v>
      </c>
      <c r="D435" t="s">
        <v>392</v>
      </c>
      <c r="E435" s="50">
        <v>0</v>
      </c>
      <c r="F435" s="50">
        <v>0</v>
      </c>
      <c r="G435" s="50">
        <v>0</v>
      </c>
      <c r="H435" s="50">
        <v>0</v>
      </c>
      <c r="I435" s="50">
        <v>0</v>
      </c>
      <c r="J435" s="50">
        <v>0</v>
      </c>
      <c r="K435" s="50">
        <v>2.43534596983542E-5</v>
      </c>
      <c r="L435" s="50">
        <v>3.2238361154106402E-5</v>
      </c>
      <c r="M435" s="50">
        <v>0</v>
      </c>
      <c r="N435" s="5"/>
      <c r="O435" s="5"/>
    </row>
    <row r="436" spans="1:15" x14ac:dyDescent="0.3">
      <c r="A436" t="s">
        <v>461</v>
      </c>
      <c r="B436" t="s">
        <v>496</v>
      </c>
      <c r="C436" t="s">
        <v>86</v>
      </c>
      <c r="D436" t="s">
        <v>396</v>
      </c>
      <c r="E436" s="50">
        <v>0</v>
      </c>
      <c r="F436" s="50">
        <v>0</v>
      </c>
      <c r="G436" s="50">
        <v>0</v>
      </c>
      <c r="H436" s="50">
        <v>0</v>
      </c>
      <c r="I436" s="50">
        <v>0</v>
      </c>
      <c r="J436" s="50">
        <v>2.7795792764692001E-5</v>
      </c>
      <c r="K436" s="50">
        <v>3.8054580731210002E-4</v>
      </c>
      <c r="L436" s="50">
        <v>1.3549702918610001E-4</v>
      </c>
      <c r="M436" s="50">
        <v>8.4856388081478105E-6</v>
      </c>
      <c r="N436" s="5"/>
      <c r="O436" s="5"/>
    </row>
    <row r="437" spans="1:15" x14ac:dyDescent="0.3">
      <c r="A437" t="s">
        <v>461</v>
      </c>
      <c r="B437" t="s">
        <v>496</v>
      </c>
      <c r="C437" t="s">
        <v>462</v>
      </c>
      <c r="D437" t="s">
        <v>463</v>
      </c>
      <c r="E437" s="50">
        <v>0</v>
      </c>
      <c r="F437" s="50">
        <v>2.1272720744285901E-5</v>
      </c>
      <c r="G437" s="50">
        <v>1.076840652277E-4</v>
      </c>
      <c r="H437" s="50">
        <v>3.7512767822763401E-5</v>
      </c>
      <c r="I437" s="50">
        <v>1.103722299598E-4</v>
      </c>
      <c r="J437" s="50">
        <v>5.9699537437052902E-5</v>
      </c>
      <c r="K437" s="50">
        <v>3.9899403038230203E-5</v>
      </c>
      <c r="L437" s="50">
        <v>1.4618638985330001E-4</v>
      </c>
      <c r="M437" s="50">
        <v>5.0635615183045901E-5</v>
      </c>
      <c r="N437" s="5"/>
      <c r="O437" s="5"/>
    </row>
    <row r="438" spans="1:15" x14ac:dyDescent="0.3">
      <c r="A438" t="s">
        <v>461</v>
      </c>
      <c r="B438" t="s">
        <v>496</v>
      </c>
      <c r="C438" t="s">
        <v>314</v>
      </c>
      <c r="D438" t="s">
        <v>315</v>
      </c>
      <c r="E438" s="50">
        <v>2.6079829322107999E-3</v>
      </c>
      <c r="F438" s="50">
        <v>2.1941279811837E-3</v>
      </c>
      <c r="G438" s="50">
        <v>2.1089275958931001E-3</v>
      </c>
      <c r="H438" s="50">
        <v>1.6941191875394E-3</v>
      </c>
      <c r="I438" s="50">
        <v>1.5438144398373999E-3</v>
      </c>
      <c r="J438" s="50">
        <v>1.1857307129445999E-3</v>
      </c>
      <c r="K438" s="50">
        <v>1.1779159185648E-3</v>
      </c>
      <c r="L438" s="50">
        <v>1.2916472976875E-3</v>
      </c>
      <c r="M438" s="50">
        <v>1.3678707257002E-3</v>
      </c>
      <c r="N438" s="5"/>
      <c r="O438" s="5"/>
    </row>
    <row r="439" spans="1:15" x14ac:dyDescent="0.3">
      <c r="A439" t="s">
        <v>461</v>
      </c>
      <c r="B439" t="s">
        <v>496</v>
      </c>
      <c r="C439" t="s">
        <v>316</v>
      </c>
      <c r="D439" t="s">
        <v>317</v>
      </c>
      <c r="E439" s="50">
        <v>8.6238247670739998E-4</v>
      </c>
      <c r="F439" s="50">
        <v>1.2400847466998001E-3</v>
      </c>
      <c r="G439" s="50">
        <v>7.4788613781460002E-4</v>
      </c>
      <c r="H439" s="50">
        <v>8.0062998779459999E-4</v>
      </c>
      <c r="I439" s="50">
        <v>1.2318492348254999E-3</v>
      </c>
      <c r="J439" s="50">
        <v>1.2390016918009999E-3</v>
      </c>
      <c r="K439" s="50">
        <v>5.8316381470119999E-4</v>
      </c>
      <c r="L439" s="50">
        <v>2.6407516465030002E-4</v>
      </c>
      <c r="M439" s="50">
        <v>1.59907299891246E-5</v>
      </c>
      <c r="N439" s="5"/>
      <c r="O439" s="5"/>
    </row>
    <row r="440" spans="1:15" x14ac:dyDescent="0.3">
      <c r="A440" t="s">
        <v>461</v>
      </c>
      <c r="B440" t="s">
        <v>496</v>
      </c>
      <c r="C440" t="s">
        <v>464</v>
      </c>
      <c r="D440"/>
      <c r="E440" s="50">
        <v>0</v>
      </c>
      <c r="F440" s="50">
        <v>2.44466106793333E-5</v>
      </c>
      <c r="G440" s="50">
        <v>0</v>
      </c>
      <c r="H440" s="50">
        <v>0</v>
      </c>
      <c r="I440" s="50">
        <v>0</v>
      </c>
      <c r="J440" s="50">
        <v>0</v>
      </c>
      <c r="K440" s="50">
        <v>0</v>
      </c>
      <c r="L440" s="50">
        <v>0</v>
      </c>
      <c r="M440" s="50">
        <v>0</v>
      </c>
      <c r="N440" s="5"/>
      <c r="O440" s="5"/>
    </row>
    <row r="441" spans="1:15" x14ac:dyDescent="0.3">
      <c r="A441" t="s">
        <v>461</v>
      </c>
      <c r="B441" t="s">
        <v>496</v>
      </c>
      <c r="C441" t="s">
        <v>285</v>
      </c>
      <c r="D441" t="s">
        <v>286</v>
      </c>
      <c r="E441" s="50">
        <v>6.1532237491360002E-4</v>
      </c>
      <c r="F441" s="50">
        <v>7.8113430573017892E-6</v>
      </c>
      <c r="G441" s="50">
        <v>9.1444375458783005E-6</v>
      </c>
      <c r="H441" s="50">
        <v>9.2871221159760101E-5</v>
      </c>
      <c r="I441" s="50">
        <v>8.2969469418061196E-5</v>
      </c>
      <c r="J441" s="50">
        <v>2.28015235698717E-5</v>
      </c>
      <c r="K441" s="50">
        <v>3.6799240599081197E-5</v>
      </c>
      <c r="L441" s="50">
        <v>5.8728932144486101E-5</v>
      </c>
      <c r="M441" s="50">
        <v>3.0536085275222E-6</v>
      </c>
      <c r="N441" s="5"/>
      <c r="O441" s="5"/>
    </row>
    <row r="442" spans="1:15" x14ac:dyDescent="0.3">
      <c r="A442" t="s">
        <v>461</v>
      </c>
      <c r="B442" t="s">
        <v>496</v>
      </c>
      <c r="C442" t="s">
        <v>410</v>
      </c>
      <c r="D442" t="s">
        <v>411</v>
      </c>
      <c r="E442" s="50">
        <v>1.6737214574953501E-5</v>
      </c>
      <c r="F442" s="50">
        <v>7.9491902877247604E-5</v>
      </c>
      <c r="G442" s="50">
        <v>1.3188772878668999E-5</v>
      </c>
      <c r="H442" s="50">
        <v>2.3289860547736399E-5</v>
      </c>
      <c r="I442" s="50">
        <v>2.8148724578714701E-5</v>
      </c>
      <c r="J442" s="50">
        <v>1.8638406685824201E-5</v>
      </c>
      <c r="K442" s="50">
        <v>1.8812743849662301E-5</v>
      </c>
      <c r="L442" s="50">
        <v>1.1158497107452299E-5</v>
      </c>
      <c r="M442" s="50">
        <v>1.4002491547871201E-5</v>
      </c>
      <c r="N442" s="5"/>
      <c r="O442" s="5"/>
    </row>
    <row r="443" spans="1:15" x14ac:dyDescent="0.3">
      <c r="A443" t="s">
        <v>461</v>
      </c>
      <c r="B443" t="s">
        <v>496</v>
      </c>
      <c r="C443" t="s">
        <v>364</v>
      </c>
      <c r="D443" t="s">
        <v>365</v>
      </c>
      <c r="E443" s="50">
        <v>0</v>
      </c>
      <c r="F443" s="50">
        <v>0</v>
      </c>
      <c r="G443" s="50">
        <v>2.4939375125122599E-7</v>
      </c>
      <c r="H443" s="50">
        <v>5.6042978286062105E-7</v>
      </c>
      <c r="I443" s="50">
        <v>1.1417816892393701E-7</v>
      </c>
      <c r="J443" s="50">
        <v>0</v>
      </c>
      <c r="K443" s="50">
        <v>0</v>
      </c>
      <c r="L443" s="50">
        <v>0</v>
      </c>
      <c r="M443" s="50">
        <v>1.66252019831764E-7</v>
      </c>
      <c r="N443" s="5"/>
      <c r="O443" s="5"/>
    </row>
    <row r="444" spans="1:15" x14ac:dyDescent="0.3">
      <c r="A444" t="s">
        <v>461</v>
      </c>
      <c r="B444" t="s">
        <v>496</v>
      </c>
      <c r="C444" t="s">
        <v>465</v>
      </c>
      <c r="D444" t="s">
        <v>466</v>
      </c>
      <c r="E444" s="50">
        <v>0</v>
      </c>
      <c r="F444" s="50">
        <v>0</v>
      </c>
      <c r="G444" s="50">
        <v>0</v>
      </c>
      <c r="H444" s="50">
        <v>0</v>
      </c>
      <c r="I444" s="50">
        <v>0</v>
      </c>
      <c r="J444" s="50">
        <v>0</v>
      </c>
      <c r="K444" s="50">
        <v>6.9432529432228706E-8</v>
      </c>
      <c r="L444" s="50">
        <v>0</v>
      </c>
      <c r="M444" s="50">
        <v>0</v>
      </c>
      <c r="N444" s="5"/>
      <c r="O444" s="5"/>
    </row>
    <row r="445" spans="1:15" x14ac:dyDescent="0.3">
      <c r="A445" t="s">
        <v>461</v>
      </c>
      <c r="B445" t="s">
        <v>496</v>
      </c>
      <c r="C445" t="s">
        <v>64</v>
      </c>
      <c r="D445" t="s">
        <v>294</v>
      </c>
      <c r="E445" s="50">
        <v>6.7902657412984797E-5</v>
      </c>
      <c r="F445" s="50">
        <v>0</v>
      </c>
      <c r="G445" s="50">
        <v>0</v>
      </c>
      <c r="H445" s="50">
        <v>0</v>
      </c>
      <c r="I445" s="50">
        <v>0</v>
      </c>
      <c r="J445" s="50">
        <v>0</v>
      </c>
      <c r="K445" s="50">
        <v>0</v>
      </c>
      <c r="L445" s="50">
        <v>0</v>
      </c>
      <c r="M445" s="50">
        <v>0</v>
      </c>
      <c r="N445" s="5"/>
      <c r="O445" s="5"/>
    </row>
    <row r="446" spans="1:15" x14ac:dyDescent="0.3">
      <c r="A446" t="s">
        <v>461</v>
      </c>
      <c r="B446" t="s">
        <v>496</v>
      </c>
      <c r="C446" t="s">
        <v>306</v>
      </c>
      <c r="D446" t="s">
        <v>307</v>
      </c>
      <c r="E446" s="50">
        <v>0</v>
      </c>
      <c r="F446" s="50">
        <v>0</v>
      </c>
      <c r="G446" s="50">
        <v>0</v>
      </c>
      <c r="H446" s="50">
        <v>0</v>
      </c>
      <c r="I446" s="50">
        <v>3.80593896413125E-6</v>
      </c>
      <c r="J446" s="50">
        <v>1.05953531298065E-5</v>
      </c>
      <c r="K446" s="50">
        <v>0</v>
      </c>
      <c r="L446" s="50">
        <v>0</v>
      </c>
      <c r="M446" s="50">
        <v>1.0314411026297201E-6</v>
      </c>
      <c r="N446" s="5"/>
      <c r="O446" s="5"/>
    </row>
    <row r="447" spans="1:15" x14ac:dyDescent="0.3">
      <c r="A447" t="s">
        <v>461</v>
      </c>
      <c r="B447" t="s">
        <v>496</v>
      </c>
      <c r="C447" t="s">
        <v>308</v>
      </c>
      <c r="D447" t="s">
        <v>309</v>
      </c>
      <c r="E447" s="50"/>
      <c r="F447" s="50"/>
      <c r="G447" s="50"/>
      <c r="H447" s="50"/>
      <c r="I447" s="50"/>
      <c r="J447" s="50">
        <v>0</v>
      </c>
      <c r="K447" s="50">
        <v>0</v>
      </c>
      <c r="L447" s="50">
        <v>0</v>
      </c>
      <c r="M447" s="50">
        <v>0</v>
      </c>
      <c r="N447" s="5"/>
      <c r="O447" s="5"/>
    </row>
    <row r="448" spans="1:15" x14ac:dyDescent="0.3">
      <c r="A448" t="s">
        <v>461</v>
      </c>
      <c r="B448" t="s">
        <v>496</v>
      </c>
      <c r="C448" t="s">
        <v>310</v>
      </c>
      <c r="D448" t="s">
        <v>311</v>
      </c>
      <c r="E448" s="50">
        <v>0</v>
      </c>
      <c r="F448" s="50">
        <v>0</v>
      </c>
      <c r="G448" s="50">
        <v>0</v>
      </c>
      <c r="H448" s="50">
        <v>0</v>
      </c>
      <c r="I448" s="50">
        <v>0</v>
      </c>
      <c r="J448" s="50">
        <v>0</v>
      </c>
      <c r="K448" s="50">
        <v>0</v>
      </c>
      <c r="L448" s="50">
        <v>0</v>
      </c>
      <c r="M448" s="50">
        <v>1.6964491819567801E-5</v>
      </c>
      <c r="N448" s="5"/>
      <c r="O448" s="5"/>
    </row>
    <row r="449" spans="1:15" x14ac:dyDescent="0.3">
      <c r="A449" s="5"/>
      <c r="B449" s="5"/>
      <c r="C449" s="5"/>
      <c r="E449" s="5"/>
      <c r="F449" s="5"/>
      <c r="G449" s="5"/>
      <c r="H449" s="5"/>
      <c r="I449" s="5"/>
      <c r="J449" s="5"/>
      <c r="K449" s="5"/>
      <c r="L449" s="5"/>
      <c r="M449" s="5"/>
      <c r="N449" s="5"/>
      <c r="O449" s="5"/>
    </row>
    <row r="450" spans="1:15" x14ac:dyDescent="0.3">
      <c r="A450" s="5"/>
      <c r="B450" s="5"/>
      <c r="C450" s="5"/>
      <c r="E450" s="5"/>
      <c r="F450" s="5"/>
      <c r="G450" s="5"/>
      <c r="H450" s="5"/>
      <c r="I450" s="5"/>
      <c r="J450" s="5"/>
      <c r="K450" s="5"/>
      <c r="L450" s="5"/>
      <c r="M450" s="5"/>
      <c r="N450" s="5"/>
      <c r="O450" s="5"/>
    </row>
    <row r="451" spans="1:15" x14ac:dyDescent="0.3">
      <c r="A451" s="5"/>
      <c r="B451" s="5"/>
      <c r="C451" s="5"/>
      <c r="E451" s="5"/>
      <c r="F451" s="5"/>
      <c r="G451" s="5"/>
      <c r="H451" s="5"/>
      <c r="I451" s="5"/>
      <c r="J451" s="5"/>
      <c r="K451" s="5"/>
      <c r="L451" s="5"/>
      <c r="M451" s="5"/>
      <c r="N451" s="5"/>
      <c r="O451" s="5"/>
    </row>
    <row r="452" spans="1:15" x14ac:dyDescent="0.3">
      <c r="A452" s="5"/>
      <c r="B452" s="5"/>
      <c r="C452" s="5"/>
      <c r="E452" s="5"/>
      <c r="F452" s="5"/>
      <c r="G452" s="5"/>
      <c r="H452" s="5"/>
      <c r="I452" s="5"/>
      <c r="J452" s="5"/>
      <c r="K452" s="5"/>
      <c r="L452" s="5"/>
      <c r="M452" s="5"/>
      <c r="N452" s="5"/>
      <c r="O452" s="5"/>
    </row>
    <row r="453" spans="1:15" x14ac:dyDescent="0.3">
      <c r="A453" s="5"/>
      <c r="B453" s="5"/>
      <c r="C453" s="5"/>
      <c r="E453" s="5"/>
      <c r="F453" s="5"/>
      <c r="G453" s="5"/>
      <c r="H453" s="5"/>
      <c r="I453" s="5"/>
      <c r="J453" s="5"/>
      <c r="K453" s="5"/>
      <c r="L453" s="5"/>
      <c r="M453" s="5"/>
      <c r="N453" s="5"/>
      <c r="O453" s="5"/>
    </row>
    <row r="454" spans="1:15" x14ac:dyDescent="0.3">
      <c r="A454" s="5"/>
      <c r="B454" s="5"/>
      <c r="C454" s="5"/>
      <c r="E454" s="5"/>
      <c r="F454" s="5"/>
      <c r="G454" s="5"/>
      <c r="H454" s="5"/>
      <c r="I454" s="5"/>
      <c r="J454" s="5"/>
      <c r="K454" s="5"/>
      <c r="L454" s="5"/>
      <c r="M454" s="5"/>
      <c r="N454" s="5"/>
      <c r="O454" s="5"/>
    </row>
    <row r="455" spans="1:15" x14ac:dyDescent="0.3">
      <c r="A455" s="5"/>
      <c r="B455" s="5"/>
      <c r="C455" s="5"/>
      <c r="E455" s="5"/>
      <c r="F455" s="5"/>
      <c r="G455" s="5"/>
      <c r="H455" s="5"/>
      <c r="I455" s="5"/>
      <c r="J455" s="5"/>
      <c r="K455" s="5"/>
      <c r="L455" s="5"/>
      <c r="M455" s="5"/>
      <c r="N455" s="5"/>
      <c r="O455" s="5"/>
    </row>
    <row r="456" spans="1:15" x14ac:dyDescent="0.3">
      <c r="A456" s="5"/>
      <c r="B456" s="5"/>
      <c r="C456" s="5"/>
      <c r="E456" s="5"/>
      <c r="F456" s="5"/>
      <c r="G456" s="5"/>
      <c r="H456" s="5"/>
      <c r="I456" s="5"/>
      <c r="J456" s="5"/>
      <c r="K456" s="5"/>
      <c r="L456" s="5"/>
      <c r="M456" s="5"/>
      <c r="N456" s="5"/>
      <c r="O456" s="5"/>
    </row>
    <row r="457" spans="1:15" x14ac:dyDescent="0.3">
      <c r="A457" s="5"/>
      <c r="B457" s="5"/>
      <c r="C457" s="5"/>
      <c r="E457" s="5"/>
      <c r="F457" s="5"/>
      <c r="G457" s="5"/>
      <c r="H457" s="5"/>
      <c r="I457" s="5"/>
      <c r="J457" s="5"/>
      <c r="K457" s="5"/>
      <c r="L457" s="5"/>
      <c r="M457" s="5"/>
      <c r="N457" s="5"/>
      <c r="O457" s="5"/>
    </row>
    <row r="458" spans="1:15" x14ac:dyDescent="0.3">
      <c r="A458" s="5"/>
      <c r="B458" s="5"/>
      <c r="C458" s="5"/>
      <c r="E458" s="5"/>
      <c r="F458" s="5"/>
      <c r="G458" s="5"/>
      <c r="H458" s="5"/>
      <c r="I458" s="5"/>
      <c r="J458" s="5"/>
      <c r="K458" s="5"/>
      <c r="L458" s="5"/>
      <c r="M458" s="5"/>
      <c r="N458" s="5"/>
      <c r="O458" s="5"/>
    </row>
    <row r="459" spans="1:15" x14ac:dyDescent="0.3">
      <c r="A459" s="5"/>
      <c r="B459" s="5"/>
      <c r="C459" s="5"/>
      <c r="E459" s="5"/>
      <c r="F459" s="5"/>
      <c r="G459" s="5"/>
      <c r="H459" s="5"/>
      <c r="I459" s="5"/>
      <c r="J459" s="5"/>
      <c r="K459" s="5"/>
      <c r="L459" s="5"/>
      <c r="M459" s="5"/>
      <c r="N459" s="5"/>
      <c r="O459" s="5"/>
    </row>
    <row r="460" spans="1:15" x14ac:dyDescent="0.3">
      <c r="A460" s="5"/>
      <c r="B460" s="5"/>
      <c r="C460" s="5"/>
      <c r="E460" s="5"/>
      <c r="F460" s="5"/>
      <c r="G460" s="5"/>
      <c r="H460" s="5"/>
      <c r="I460" s="5"/>
      <c r="J460" s="5"/>
      <c r="K460" s="5"/>
      <c r="L460" s="5"/>
      <c r="M460" s="5"/>
      <c r="N460" s="5"/>
      <c r="O460" s="5"/>
    </row>
    <row r="461" spans="1:15" x14ac:dyDescent="0.3">
      <c r="A461" s="5"/>
      <c r="B461" s="5"/>
      <c r="C461" s="5"/>
      <c r="E461" s="5"/>
      <c r="F461" s="5"/>
      <c r="G461" s="5"/>
      <c r="H461" s="5"/>
      <c r="I461" s="5"/>
      <c r="J461" s="5"/>
      <c r="K461" s="5"/>
      <c r="L461" s="5"/>
      <c r="M461" s="5"/>
      <c r="N461" s="5"/>
      <c r="O461" s="5"/>
    </row>
    <row r="462" spans="1:15" x14ac:dyDescent="0.3">
      <c r="A462" s="5"/>
      <c r="B462" s="5"/>
      <c r="C462" s="5"/>
      <c r="E462" s="5"/>
      <c r="F462" s="5"/>
      <c r="G462" s="5"/>
      <c r="H462" s="5"/>
      <c r="I462" s="5"/>
      <c r="J462" s="5"/>
      <c r="K462" s="5"/>
      <c r="L462" s="5"/>
      <c r="M462" s="5"/>
      <c r="N462" s="5"/>
      <c r="O462" s="5"/>
    </row>
    <row r="463" spans="1:15" x14ac:dyDescent="0.3">
      <c r="A463" s="5"/>
      <c r="B463" s="5"/>
      <c r="C463" s="5"/>
      <c r="E463" s="5"/>
      <c r="F463" s="5"/>
      <c r="G463" s="5"/>
      <c r="H463" s="5"/>
      <c r="I463" s="5"/>
      <c r="J463" s="5"/>
      <c r="K463" s="5"/>
      <c r="L463" s="5"/>
      <c r="M463" s="5"/>
      <c r="N463" s="5"/>
      <c r="O463" s="5"/>
    </row>
    <row r="464" spans="1:15" x14ac:dyDescent="0.3">
      <c r="A464" s="5"/>
      <c r="B464" s="5"/>
      <c r="C464" s="5"/>
      <c r="E464" s="5"/>
      <c r="F464" s="5"/>
      <c r="G464" s="5"/>
      <c r="H464" s="5"/>
      <c r="I464" s="5"/>
      <c r="J464" s="5"/>
      <c r="K464" s="5"/>
      <c r="L464" s="5"/>
      <c r="M464" s="5"/>
      <c r="N464" s="5"/>
      <c r="O464" s="5"/>
    </row>
    <row r="465" spans="1:15" x14ac:dyDescent="0.3">
      <c r="A465" s="5"/>
      <c r="B465" s="5"/>
      <c r="C465" s="5"/>
      <c r="E465" s="5"/>
      <c r="F465" s="5"/>
      <c r="G465" s="5"/>
      <c r="H465" s="5"/>
      <c r="I465" s="5"/>
      <c r="J465" s="5"/>
      <c r="K465" s="5"/>
      <c r="L465" s="5"/>
      <c r="M465" s="5"/>
      <c r="N465" s="5"/>
      <c r="O465" s="5"/>
    </row>
    <row r="466" spans="1:15" x14ac:dyDescent="0.3">
      <c r="A466" s="5"/>
      <c r="B466" s="5"/>
      <c r="C466" s="5"/>
      <c r="E466" s="5"/>
      <c r="F466" s="5"/>
      <c r="G466" s="5"/>
      <c r="H466" s="5"/>
      <c r="I466" s="5"/>
      <c r="J466" s="5"/>
      <c r="K466" s="5"/>
      <c r="L466" s="5"/>
      <c r="M466" s="5"/>
      <c r="N466" s="5"/>
      <c r="O466" s="5"/>
    </row>
    <row r="467" spans="1:15" x14ac:dyDescent="0.3">
      <c r="A467" s="5"/>
      <c r="B467" s="5"/>
      <c r="C467" s="5"/>
      <c r="E467" s="5"/>
      <c r="F467" s="5"/>
      <c r="G467" s="5"/>
      <c r="H467" s="5"/>
      <c r="I467" s="5"/>
      <c r="J467" s="5"/>
      <c r="K467" s="5"/>
      <c r="L467" s="5"/>
      <c r="M467" s="5"/>
      <c r="N467" s="5"/>
      <c r="O467" s="5"/>
    </row>
    <row r="468" spans="1:15" x14ac:dyDescent="0.3">
      <c r="A468" s="5"/>
      <c r="B468" s="5"/>
      <c r="C468" s="5"/>
      <c r="E468" s="5"/>
      <c r="F468" s="5"/>
      <c r="G468" s="5"/>
      <c r="H468" s="5"/>
      <c r="I468" s="5"/>
      <c r="J468" s="5"/>
      <c r="K468" s="5"/>
      <c r="L468" s="5"/>
      <c r="M468" s="5"/>
      <c r="N468" s="5"/>
      <c r="O468" s="5"/>
    </row>
    <row r="469" spans="1:15" x14ac:dyDescent="0.3">
      <c r="A469" s="5"/>
      <c r="B469" s="5"/>
      <c r="C469" s="5"/>
      <c r="E469" s="5"/>
      <c r="F469" s="5"/>
      <c r="G469" s="5"/>
      <c r="H469" s="5"/>
      <c r="I469" s="5"/>
      <c r="J469" s="5"/>
      <c r="K469" s="5"/>
      <c r="L469" s="5"/>
      <c r="M469" s="5"/>
      <c r="N469" s="5"/>
      <c r="O469" s="5"/>
    </row>
    <row r="470" spans="1:15" x14ac:dyDescent="0.3">
      <c r="A470" s="5"/>
      <c r="B470" s="5"/>
      <c r="C470" s="5"/>
      <c r="E470" s="5"/>
      <c r="F470" s="5"/>
      <c r="G470" s="5"/>
      <c r="H470" s="5"/>
      <c r="I470" s="5"/>
      <c r="J470" s="5"/>
      <c r="K470" s="5"/>
      <c r="L470" s="5"/>
      <c r="M470" s="5"/>
      <c r="N470" s="5"/>
      <c r="O470" s="5"/>
    </row>
    <row r="471" spans="1:15" x14ac:dyDescent="0.3">
      <c r="A471" s="5"/>
      <c r="B471" s="5"/>
      <c r="C471" s="5"/>
      <c r="E471" s="5"/>
      <c r="F471" s="5"/>
      <c r="G471" s="5"/>
      <c r="H471" s="5"/>
      <c r="I471" s="5"/>
      <c r="J471" s="5"/>
      <c r="K471" s="5"/>
      <c r="L471" s="5"/>
      <c r="M471" s="5"/>
      <c r="N471" s="5"/>
      <c r="O471" s="5"/>
    </row>
    <row r="472" spans="1:15" x14ac:dyDescent="0.3">
      <c r="A472" s="5"/>
      <c r="B472" s="5"/>
      <c r="C472" s="5"/>
      <c r="E472" s="5"/>
      <c r="F472" s="5"/>
      <c r="G472" s="5"/>
      <c r="H472" s="5"/>
      <c r="I472" s="5"/>
      <c r="J472" s="5"/>
      <c r="K472" s="5"/>
      <c r="L472" s="5"/>
      <c r="M472" s="5"/>
      <c r="N472" s="5"/>
      <c r="O472" s="5"/>
    </row>
    <row r="473" spans="1:15" x14ac:dyDescent="0.3">
      <c r="A473" s="5"/>
      <c r="B473" s="5"/>
      <c r="C473" s="5"/>
      <c r="E473" s="5"/>
      <c r="F473" s="5"/>
      <c r="G473" s="5"/>
      <c r="H473" s="5"/>
      <c r="I473" s="5"/>
      <c r="J473" s="5"/>
      <c r="K473" s="5"/>
      <c r="L473" s="5"/>
      <c r="M473" s="5"/>
      <c r="N473" s="5"/>
      <c r="O473" s="5"/>
    </row>
    <row r="474" spans="1:15" x14ac:dyDescent="0.3">
      <c r="A474" s="5"/>
      <c r="B474" s="5"/>
      <c r="C474" s="5"/>
      <c r="E474" s="5"/>
      <c r="F474" s="5"/>
      <c r="G474" s="5"/>
      <c r="H474" s="5"/>
      <c r="I474" s="5"/>
      <c r="J474" s="5"/>
      <c r="K474" s="5"/>
      <c r="L474" s="5"/>
      <c r="M474" s="5"/>
      <c r="N474" s="5"/>
      <c r="O474" s="5"/>
    </row>
    <row r="475" spans="1:15" x14ac:dyDescent="0.3">
      <c r="A475" s="5"/>
      <c r="B475" s="5"/>
      <c r="C475" s="5"/>
      <c r="E475" s="5"/>
      <c r="F475" s="5"/>
      <c r="G475" s="5"/>
      <c r="H475" s="5"/>
      <c r="I475" s="5"/>
      <c r="J475" s="5"/>
      <c r="K475" s="5"/>
      <c r="L475" s="5"/>
      <c r="M475" s="5"/>
      <c r="N475" s="5"/>
      <c r="O475" s="5"/>
    </row>
    <row r="476" spans="1:15" x14ac:dyDescent="0.3">
      <c r="A476" s="5"/>
      <c r="B476" s="5"/>
      <c r="C476" s="5"/>
      <c r="E476" s="5"/>
      <c r="F476" s="5"/>
      <c r="G476" s="5"/>
      <c r="H476" s="5"/>
      <c r="I476" s="5"/>
      <c r="J476" s="5"/>
      <c r="K476" s="5"/>
      <c r="L476" s="5"/>
      <c r="M476" s="5"/>
      <c r="N476" s="5"/>
      <c r="O476" s="5"/>
    </row>
    <row r="477" spans="1:15" x14ac:dyDescent="0.3">
      <c r="A477" s="5"/>
      <c r="B477" s="5"/>
      <c r="C477" s="5"/>
      <c r="E477" s="5"/>
      <c r="F477" s="5"/>
      <c r="G477" s="5"/>
      <c r="H477" s="5"/>
      <c r="I477" s="5"/>
      <c r="J477" s="5"/>
      <c r="K477" s="5"/>
      <c r="L477" s="5"/>
      <c r="M477" s="5"/>
      <c r="N477" s="5"/>
      <c r="O477" s="5"/>
    </row>
    <row r="478" spans="1:15" x14ac:dyDescent="0.3">
      <c r="A478" s="5"/>
      <c r="B478" s="5"/>
      <c r="C478" s="5"/>
      <c r="E478" s="5"/>
      <c r="F478" s="5"/>
      <c r="G478" s="5"/>
      <c r="H478" s="5"/>
      <c r="I478" s="5"/>
      <c r="J478" s="5"/>
      <c r="K478" s="5"/>
      <c r="L478" s="5"/>
      <c r="M478" s="5"/>
      <c r="N478" s="5"/>
      <c r="O478" s="5"/>
    </row>
    <row r="479" spans="1:15" x14ac:dyDescent="0.3">
      <c r="A479" s="5"/>
      <c r="B479" s="5"/>
      <c r="C479" s="5"/>
      <c r="E479" s="5"/>
      <c r="F479" s="5"/>
      <c r="G479" s="5"/>
      <c r="H479" s="5"/>
      <c r="I479" s="5"/>
      <c r="J479" s="5"/>
      <c r="K479" s="5"/>
      <c r="L479" s="5"/>
      <c r="M479" s="5"/>
      <c r="N479" s="5"/>
      <c r="O479" s="5"/>
    </row>
    <row r="480" spans="1:15" x14ac:dyDescent="0.3">
      <c r="A480" s="5"/>
      <c r="B480" s="5"/>
      <c r="C480" s="5"/>
      <c r="E480" s="5"/>
      <c r="F480" s="5"/>
      <c r="G480" s="5"/>
      <c r="H480" s="5"/>
      <c r="I480" s="5"/>
      <c r="J480" s="5"/>
      <c r="K480" s="5"/>
      <c r="L480" s="5"/>
      <c r="M480" s="5"/>
      <c r="N480" s="5"/>
      <c r="O480" s="5"/>
    </row>
    <row r="481" spans="1:15" x14ac:dyDescent="0.3">
      <c r="A481" s="5"/>
      <c r="B481" s="5"/>
      <c r="C481" s="5"/>
      <c r="E481" s="5"/>
      <c r="F481" s="5"/>
      <c r="G481" s="5"/>
      <c r="H481" s="5"/>
      <c r="I481" s="5"/>
      <c r="J481" s="5"/>
      <c r="K481" s="5"/>
      <c r="L481" s="5"/>
      <c r="M481" s="5"/>
      <c r="N481" s="5"/>
      <c r="O481" s="5"/>
    </row>
    <row r="482" spans="1:15" x14ac:dyDescent="0.3">
      <c r="A482" s="5"/>
      <c r="B482" s="5"/>
      <c r="C482" s="5"/>
      <c r="E482" s="5"/>
      <c r="F482" s="5"/>
      <c r="G482" s="5"/>
      <c r="H482" s="5"/>
      <c r="I482" s="5"/>
      <c r="J482" s="5"/>
      <c r="K482" s="5"/>
      <c r="L482" s="5"/>
      <c r="M482" s="5"/>
      <c r="N482" s="5"/>
      <c r="O482" s="5"/>
    </row>
    <row r="483" spans="1:15" x14ac:dyDescent="0.3">
      <c r="A483" s="5"/>
      <c r="B483" s="5"/>
      <c r="C483" s="5"/>
      <c r="E483" s="5"/>
      <c r="F483" s="5"/>
      <c r="G483" s="5"/>
      <c r="H483" s="5"/>
      <c r="I483" s="5"/>
      <c r="J483" s="5"/>
      <c r="K483" s="5"/>
      <c r="L483" s="5"/>
      <c r="M483" s="5"/>
      <c r="N483" s="5"/>
      <c r="O483" s="5"/>
    </row>
    <row r="484" spans="1:15" x14ac:dyDescent="0.3">
      <c r="A484" s="5"/>
      <c r="B484" s="5"/>
      <c r="C484" s="5"/>
      <c r="E484" s="5"/>
      <c r="F484" s="5"/>
      <c r="G484" s="5"/>
      <c r="H484" s="5"/>
      <c r="I484" s="5"/>
      <c r="J484" s="5"/>
      <c r="K484" s="5"/>
      <c r="L484" s="5"/>
      <c r="M484" s="5"/>
      <c r="N484" s="5"/>
      <c r="O484" s="5"/>
    </row>
    <row r="485" spans="1:15" x14ac:dyDescent="0.3">
      <c r="A485" s="5"/>
      <c r="B485" s="5"/>
      <c r="C485" s="5"/>
      <c r="E485" s="5"/>
      <c r="F485" s="5"/>
      <c r="G485" s="5"/>
      <c r="H485" s="5"/>
      <c r="I485" s="5"/>
      <c r="J485" s="5"/>
      <c r="K485" s="5"/>
      <c r="L485" s="5"/>
      <c r="M485" s="5"/>
      <c r="N485" s="5"/>
      <c r="O485" s="5"/>
    </row>
    <row r="486" spans="1:15" x14ac:dyDescent="0.3">
      <c r="A486" s="5"/>
      <c r="B486" s="5"/>
      <c r="C486" s="5"/>
      <c r="E486" s="5"/>
      <c r="F486" s="5"/>
      <c r="G486" s="5"/>
      <c r="H486" s="5"/>
      <c r="I486" s="5"/>
      <c r="J486" s="5"/>
      <c r="K486" s="5"/>
      <c r="L486" s="5"/>
      <c r="M486" s="5"/>
      <c r="N486" s="5"/>
      <c r="O486" s="5"/>
    </row>
    <row r="487" spans="1:15" x14ac:dyDescent="0.3">
      <c r="A487" s="5"/>
      <c r="B487" s="5"/>
      <c r="C487" s="5"/>
      <c r="E487" s="5"/>
      <c r="F487" s="5"/>
      <c r="G487" s="5"/>
      <c r="H487" s="5"/>
      <c r="I487" s="5"/>
      <c r="J487" s="5"/>
      <c r="K487" s="5"/>
      <c r="L487" s="5"/>
      <c r="M487" s="5"/>
      <c r="N487" s="5"/>
      <c r="O487" s="5"/>
    </row>
    <row r="488" spans="1:15" x14ac:dyDescent="0.3">
      <c r="A488" s="5"/>
      <c r="B488" s="5"/>
      <c r="C488" s="5"/>
      <c r="E488" s="5"/>
      <c r="F488" s="5"/>
      <c r="G488" s="5"/>
      <c r="H488" s="5"/>
      <c r="I488" s="5"/>
      <c r="J488" s="5"/>
      <c r="K488" s="5"/>
      <c r="L488" s="5"/>
      <c r="M488" s="5"/>
      <c r="N488" s="5"/>
      <c r="O488" s="5"/>
    </row>
    <row r="489" spans="1:15" x14ac:dyDescent="0.3">
      <c r="A489" s="5"/>
      <c r="B489" s="5"/>
      <c r="C489" s="5"/>
      <c r="E489" s="5"/>
      <c r="F489" s="5"/>
      <c r="G489" s="5"/>
      <c r="H489" s="5"/>
      <c r="I489" s="5"/>
      <c r="J489" s="5"/>
      <c r="K489" s="5"/>
      <c r="L489" s="5"/>
      <c r="M489" s="5"/>
      <c r="N489" s="5"/>
      <c r="O489" s="5"/>
    </row>
    <row r="490" spans="1:15" x14ac:dyDescent="0.3">
      <c r="A490" s="5"/>
      <c r="B490" s="5"/>
      <c r="C490" s="5"/>
      <c r="E490" s="5"/>
      <c r="F490" s="5"/>
      <c r="G490" s="5"/>
      <c r="H490" s="5"/>
      <c r="I490" s="5"/>
      <c r="J490" s="5"/>
      <c r="K490" s="5"/>
      <c r="L490" s="5"/>
      <c r="M490" s="5"/>
      <c r="N490" s="5"/>
      <c r="O490" s="5"/>
    </row>
    <row r="491" spans="1:15" x14ac:dyDescent="0.3">
      <c r="A491" s="5"/>
      <c r="B491" s="5"/>
      <c r="C491" s="5"/>
      <c r="E491" s="5"/>
      <c r="F491" s="5"/>
      <c r="G491" s="5"/>
      <c r="H491" s="5"/>
      <c r="I491" s="5"/>
      <c r="J491" s="5"/>
      <c r="K491" s="5"/>
      <c r="L491" s="5"/>
      <c r="M491" s="5"/>
      <c r="N491" s="5"/>
      <c r="O491" s="5"/>
    </row>
    <row r="492" spans="1:15" x14ac:dyDescent="0.3">
      <c r="A492" s="5"/>
      <c r="B492" s="5"/>
      <c r="C492" s="5"/>
      <c r="E492" s="5"/>
      <c r="F492" s="5"/>
      <c r="G492" s="5"/>
      <c r="H492" s="5"/>
      <c r="I492" s="5"/>
      <c r="J492" s="5"/>
      <c r="K492" s="5"/>
      <c r="L492" s="5"/>
      <c r="M492" s="5"/>
      <c r="N492" s="5"/>
      <c r="O492" s="5"/>
    </row>
    <row r="493" spans="1:15" x14ac:dyDescent="0.3">
      <c r="A493" s="5"/>
      <c r="B493" s="5"/>
      <c r="C493" s="5"/>
      <c r="E493" s="5"/>
      <c r="F493" s="5"/>
      <c r="G493" s="5"/>
      <c r="H493" s="5"/>
      <c r="I493" s="5"/>
      <c r="J493" s="5"/>
      <c r="K493" s="5"/>
      <c r="L493" s="5"/>
      <c r="M493" s="5"/>
      <c r="N493" s="5"/>
      <c r="O493" s="5"/>
    </row>
    <row r="494" spans="1:15" x14ac:dyDescent="0.3">
      <c r="A494" s="5"/>
      <c r="B494" s="5"/>
      <c r="C494" s="5"/>
      <c r="E494" s="5"/>
      <c r="F494" s="5"/>
      <c r="G494" s="5"/>
      <c r="H494" s="5"/>
      <c r="I494" s="5"/>
      <c r="J494" s="5"/>
      <c r="K494" s="5"/>
      <c r="L494" s="5"/>
      <c r="M494" s="5"/>
      <c r="N494" s="5"/>
      <c r="O494" s="5"/>
    </row>
    <row r="495" spans="1:15" x14ac:dyDescent="0.3">
      <c r="A495" s="5"/>
      <c r="B495" s="5"/>
      <c r="C495" s="5"/>
      <c r="E495" s="5"/>
      <c r="F495" s="5"/>
      <c r="G495" s="5"/>
      <c r="H495" s="5"/>
      <c r="I495" s="5"/>
      <c r="J495" s="5"/>
      <c r="K495" s="5"/>
      <c r="L495" s="5"/>
      <c r="M495" s="5"/>
      <c r="N495" s="5"/>
      <c r="O495" s="5"/>
    </row>
    <row r="496" spans="1:15" x14ac:dyDescent="0.3">
      <c r="A496" s="5"/>
      <c r="B496" s="5"/>
      <c r="C496" s="5"/>
      <c r="E496" s="5"/>
      <c r="F496" s="5"/>
      <c r="G496" s="5"/>
      <c r="H496" s="5"/>
      <c r="I496" s="5"/>
      <c r="J496" s="5"/>
      <c r="K496" s="5"/>
      <c r="L496" s="5"/>
      <c r="M496" s="5"/>
      <c r="N496" s="5"/>
      <c r="O496" s="5"/>
    </row>
    <row r="497" spans="1:15" x14ac:dyDescent="0.3">
      <c r="A497" s="5"/>
      <c r="B497" s="5"/>
      <c r="C497" s="5"/>
      <c r="E497" s="5"/>
      <c r="F497" s="5"/>
      <c r="G497" s="5"/>
      <c r="H497" s="5"/>
      <c r="I497" s="5"/>
      <c r="J497" s="5"/>
      <c r="K497" s="5"/>
      <c r="L497" s="5"/>
      <c r="M497" s="5"/>
      <c r="N497" s="5"/>
      <c r="O497" s="5"/>
    </row>
    <row r="498" spans="1:15" x14ac:dyDescent="0.3">
      <c r="A498" s="5"/>
      <c r="B498" s="5"/>
      <c r="C498" s="5"/>
      <c r="E498" s="5"/>
      <c r="F498" s="5"/>
      <c r="G498" s="5"/>
      <c r="H498" s="5"/>
      <c r="I498" s="5"/>
      <c r="J498" s="5"/>
      <c r="K498" s="5"/>
      <c r="L498" s="5"/>
      <c r="M498" s="5"/>
      <c r="N498" s="5"/>
      <c r="O498" s="5"/>
    </row>
    <row r="499" spans="1:15" x14ac:dyDescent="0.3">
      <c r="A499" s="5"/>
      <c r="B499" s="5"/>
      <c r="C499" s="5"/>
      <c r="E499" s="5"/>
      <c r="F499" s="5"/>
      <c r="G499" s="5"/>
      <c r="H499" s="5"/>
      <c r="I499" s="5"/>
      <c r="J499" s="5"/>
      <c r="K499" s="5"/>
      <c r="L499" s="5"/>
      <c r="M499" s="5"/>
      <c r="N499" s="5"/>
      <c r="O499" s="5"/>
    </row>
    <row r="500" spans="1:15" x14ac:dyDescent="0.3">
      <c r="A500" s="5"/>
      <c r="B500" s="5"/>
      <c r="C500" s="5"/>
      <c r="E500" s="5"/>
      <c r="F500" s="5"/>
      <c r="G500" s="5"/>
      <c r="H500" s="5"/>
      <c r="I500" s="5"/>
      <c r="J500" s="5"/>
      <c r="K500" s="5"/>
      <c r="L500" s="5"/>
      <c r="M500" s="5"/>
      <c r="N500" s="5"/>
      <c r="O500" s="5"/>
    </row>
    <row r="501" spans="1:15" x14ac:dyDescent="0.3">
      <c r="A501" s="5"/>
      <c r="B501" s="5"/>
      <c r="C501" s="5"/>
      <c r="E501" s="5"/>
      <c r="F501" s="5"/>
      <c r="G501" s="5"/>
      <c r="H501" s="5"/>
      <c r="I501" s="5"/>
      <c r="J501" s="5"/>
      <c r="K501" s="5"/>
      <c r="L501" s="5"/>
      <c r="M501" s="5"/>
      <c r="N501" s="5"/>
      <c r="O501" s="5"/>
    </row>
    <row r="502" spans="1:15" x14ac:dyDescent="0.3">
      <c r="A502" s="5"/>
      <c r="B502" s="5"/>
      <c r="C502" s="5"/>
      <c r="E502" s="5"/>
      <c r="F502" s="5"/>
      <c r="G502" s="5"/>
      <c r="H502" s="5"/>
      <c r="I502" s="5"/>
      <c r="J502" s="5"/>
      <c r="K502" s="5"/>
      <c r="L502" s="5"/>
      <c r="M502" s="5"/>
      <c r="N502" s="5"/>
      <c r="O502" s="5"/>
    </row>
    <row r="503" spans="1:15" x14ac:dyDescent="0.3">
      <c r="A503" s="5"/>
      <c r="B503" s="5"/>
      <c r="C503" s="5"/>
      <c r="E503" s="5"/>
      <c r="F503" s="5"/>
      <c r="G503" s="5"/>
      <c r="H503" s="5"/>
      <c r="I503" s="5"/>
      <c r="J503" s="5"/>
      <c r="K503" s="5"/>
      <c r="L503" s="5"/>
      <c r="M503" s="5"/>
      <c r="N503" s="5"/>
      <c r="O503" s="5"/>
    </row>
    <row r="504" spans="1:15" x14ac:dyDescent="0.3">
      <c r="A504" s="5"/>
      <c r="B504" s="5"/>
      <c r="C504" s="5"/>
      <c r="E504" s="5"/>
      <c r="F504" s="5"/>
      <c r="G504" s="5"/>
      <c r="H504" s="5"/>
      <c r="I504" s="5"/>
      <c r="J504" s="5"/>
      <c r="K504" s="5"/>
      <c r="L504" s="5"/>
      <c r="M504" s="5"/>
      <c r="N504" s="5"/>
      <c r="O504" s="5"/>
    </row>
    <row r="505" spans="1:15" x14ac:dyDescent="0.3">
      <c r="A505" s="5"/>
      <c r="B505" s="5"/>
      <c r="C505" s="5"/>
      <c r="E505" s="5"/>
      <c r="F505" s="5"/>
      <c r="G505" s="5"/>
      <c r="H505" s="5"/>
      <c r="I505" s="5"/>
      <c r="J505" s="5"/>
      <c r="K505" s="5"/>
      <c r="L505" s="5"/>
      <c r="M505" s="5"/>
      <c r="N505" s="5"/>
      <c r="O505" s="5"/>
    </row>
    <row r="506" spans="1:15" x14ac:dyDescent="0.3">
      <c r="A506" s="5"/>
      <c r="B506" s="5"/>
      <c r="C506" s="5"/>
      <c r="E506" s="5"/>
      <c r="F506" s="5"/>
      <c r="G506" s="5"/>
      <c r="H506" s="5"/>
      <c r="I506" s="5"/>
      <c r="J506" s="5"/>
      <c r="K506" s="5"/>
      <c r="L506" s="5"/>
      <c r="M506" s="5"/>
      <c r="N506" s="5"/>
      <c r="O506" s="5"/>
    </row>
    <row r="507" spans="1:15" x14ac:dyDescent="0.3">
      <c r="A507" s="5"/>
      <c r="B507" s="5"/>
      <c r="C507" s="5"/>
      <c r="E507" s="5"/>
      <c r="F507" s="5"/>
      <c r="G507" s="5"/>
      <c r="H507" s="5"/>
      <c r="I507" s="5"/>
      <c r="J507" s="5"/>
      <c r="K507" s="5"/>
      <c r="L507" s="5"/>
      <c r="M507" s="5"/>
      <c r="N507" s="5"/>
      <c r="O507" s="5"/>
    </row>
    <row r="508" spans="1:15" x14ac:dyDescent="0.3">
      <c r="A508" s="5"/>
      <c r="B508" s="5"/>
      <c r="C508" s="5"/>
      <c r="E508" s="5"/>
      <c r="F508" s="5"/>
      <c r="G508" s="5"/>
      <c r="H508" s="5"/>
      <c r="I508" s="5"/>
      <c r="J508" s="5"/>
      <c r="K508" s="5"/>
      <c r="L508" s="5"/>
      <c r="M508" s="5"/>
      <c r="N508" s="5"/>
      <c r="O508" s="5"/>
    </row>
    <row r="509" spans="1:15" x14ac:dyDescent="0.3">
      <c r="A509" s="5"/>
      <c r="B509" s="5"/>
      <c r="C509" s="5"/>
      <c r="E509" s="5"/>
      <c r="F509" s="5"/>
      <c r="G509" s="5"/>
      <c r="H509" s="5"/>
      <c r="I509" s="5"/>
      <c r="J509" s="5"/>
      <c r="K509" s="5"/>
      <c r="L509" s="5"/>
      <c r="M509" s="5"/>
      <c r="N509" s="5"/>
      <c r="O509" s="5"/>
    </row>
    <row r="510" spans="1:15" x14ac:dyDescent="0.3">
      <c r="A510" s="5"/>
      <c r="B510" s="5"/>
      <c r="C510" s="5"/>
      <c r="E510" s="5"/>
      <c r="F510" s="5"/>
      <c r="G510" s="5"/>
      <c r="H510" s="5"/>
      <c r="I510" s="5"/>
      <c r="J510" s="5"/>
      <c r="K510" s="5"/>
      <c r="L510" s="5"/>
      <c r="M510" s="5"/>
      <c r="N510" s="5"/>
      <c r="O510" s="5"/>
    </row>
    <row r="511" spans="1:15" x14ac:dyDescent="0.3">
      <c r="A511" s="5"/>
      <c r="B511" s="5"/>
      <c r="C511" s="5"/>
      <c r="E511" s="5"/>
      <c r="F511" s="5"/>
      <c r="G511" s="5"/>
      <c r="H511" s="5"/>
      <c r="I511" s="5"/>
      <c r="J511" s="5"/>
      <c r="K511" s="5"/>
      <c r="L511" s="5"/>
      <c r="M511" s="5"/>
      <c r="N511" s="5"/>
      <c r="O511" s="5"/>
    </row>
    <row r="512" spans="1:15" x14ac:dyDescent="0.3">
      <c r="A512" s="5"/>
      <c r="B512" s="5"/>
      <c r="C512" s="5"/>
      <c r="E512" s="5"/>
      <c r="F512" s="5"/>
      <c r="G512" s="5"/>
      <c r="H512" s="5"/>
      <c r="I512" s="5"/>
      <c r="J512" s="5"/>
      <c r="K512" s="5"/>
      <c r="L512" s="5"/>
      <c r="M512" s="5"/>
      <c r="N512" s="5"/>
      <c r="O512" s="5"/>
    </row>
    <row r="513" spans="1:15" x14ac:dyDescent="0.3">
      <c r="A513" s="5"/>
      <c r="B513" s="5"/>
      <c r="C513" s="5"/>
      <c r="E513" s="5"/>
      <c r="F513" s="5"/>
      <c r="G513" s="5"/>
      <c r="H513" s="5"/>
      <c r="I513" s="5"/>
      <c r="J513" s="5"/>
      <c r="K513" s="5"/>
      <c r="L513" s="5"/>
      <c r="M513" s="5"/>
      <c r="N513" s="5"/>
      <c r="O513" s="5"/>
    </row>
    <row r="514" spans="1:15" x14ac:dyDescent="0.3">
      <c r="A514" s="5"/>
      <c r="B514" s="5"/>
      <c r="C514" s="5"/>
      <c r="E514" s="5"/>
      <c r="F514" s="5"/>
      <c r="G514" s="5"/>
      <c r="H514" s="5"/>
      <c r="I514" s="5"/>
      <c r="J514" s="5"/>
      <c r="K514" s="5"/>
      <c r="L514" s="5"/>
      <c r="M514" s="5"/>
      <c r="N514" s="5"/>
      <c r="O514" s="5"/>
    </row>
    <row r="515" spans="1:15" x14ac:dyDescent="0.3">
      <c r="A515" s="5"/>
      <c r="B515" s="5"/>
      <c r="C515" s="5"/>
      <c r="E515" s="5"/>
      <c r="F515" s="5"/>
      <c r="G515" s="5"/>
      <c r="H515" s="5"/>
      <c r="I515" s="5"/>
      <c r="J515" s="5"/>
      <c r="K515" s="5"/>
      <c r="L515" s="5"/>
      <c r="M515" s="5"/>
      <c r="N515" s="5"/>
      <c r="O515" s="5"/>
    </row>
    <row r="516" spans="1:15" x14ac:dyDescent="0.3">
      <c r="A516" s="5"/>
      <c r="B516" s="5"/>
      <c r="C516" s="5"/>
      <c r="E516" s="5"/>
      <c r="F516" s="5"/>
      <c r="G516" s="5"/>
      <c r="H516" s="5"/>
      <c r="I516" s="5"/>
      <c r="J516" s="5"/>
      <c r="K516" s="5"/>
      <c r="L516" s="5"/>
      <c r="M516" s="5"/>
      <c r="N516" s="5"/>
      <c r="O516" s="5"/>
    </row>
    <row r="517" spans="1:15" x14ac:dyDescent="0.3">
      <c r="A517" s="5"/>
      <c r="B517" s="5"/>
      <c r="C517" s="5"/>
      <c r="E517" s="5"/>
      <c r="F517" s="5"/>
      <c r="G517" s="5"/>
      <c r="H517" s="5"/>
      <c r="I517" s="5"/>
      <c r="J517" s="5"/>
      <c r="K517" s="5"/>
      <c r="L517" s="5"/>
      <c r="M517" s="5"/>
      <c r="N517" s="5"/>
      <c r="O517" s="5"/>
    </row>
    <row r="518" spans="1:15" x14ac:dyDescent="0.3">
      <c r="A518" s="5"/>
      <c r="B518" s="5"/>
      <c r="C518" s="5"/>
      <c r="E518" s="5"/>
      <c r="F518" s="5"/>
      <c r="G518" s="5"/>
      <c r="H518" s="5"/>
      <c r="I518" s="5"/>
      <c r="J518" s="5"/>
      <c r="K518" s="5"/>
      <c r="L518" s="5"/>
      <c r="M518" s="5"/>
      <c r="N518" s="5"/>
      <c r="O518" s="5"/>
    </row>
    <row r="519" spans="1:15" x14ac:dyDescent="0.3">
      <c r="A519" s="5"/>
      <c r="B519" s="5"/>
      <c r="C519" s="5"/>
      <c r="E519" s="5"/>
      <c r="F519" s="5"/>
      <c r="G519" s="5"/>
      <c r="H519" s="5"/>
      <c r="I519" s="5"/>
      <c r="J519" s="5"/>
      <c r="K519" s="5"/>
      <c r="L519" s="5"/>
      <c r="M519" s="5"/>
      <c r="N519" s="5"/>
      <c r="O519" s="5"/>
    </row>
    <row r="520" spans="1:15" x14ac:dyDescent="0.3">
      <c r="A520" s="5"/>
      <c r="B520" s="5"/>
      <c r="C520" s="5"/>
      <c r="E520" s="5"/>
      <c r="F520" s="5"/>
      <c r="G520" s="5"/>
      <c r="H520" s="5"/>
      <c r="I520" s="5"/>
      <c r="J520" s="5"/>
      <c r="K520" s="5"/>
      <c r="L520" s="5"/>
      <c r="M520" s="5"/>
      <c r="N520" s="5"/>
      <c r="O520" s="5"/>
    </row>
    <row r="521" spans="1:15" x14ac:dyDescent="0.3">
      <c r="A521" s="5"/>
      <c r="B521" s="5"/>
      <c r="C521" s="5"/>
      <c r="E521" s="5"/>
      <c r="F521" s="5"/>
      <c r="G521" s="5"/>
      <c r="H521" s="5"/>
      <c r="I521" s="5"/>
      <c r="J521" s="5"/>
      <c r="K521" s="5"/>
      <c r="L521" s="5"/>
      <c r="M521" s="5"/>
      <c r="N521" s="5"/>
      <c r="O521" s="5"/>
    </row>
    <row r="522" spans="1:15" x14ac:dyDescent="0.3">
      <c r="A522" s="5"/>
      <c r="B522" s="5"/>
      <c r="C522" s="5"/>
      <c r="E522" s="5"/>
      <c r="F522" s="5"/>
      <c r="G522" s="5"/>
      <c r="H522" s="5"/>
      <c r="I522" s="5"/>
      <c r="J522" s="5"/>
      <c r="K522" s="5"/>
      <c r="L522" s="5"/>
      <c r="M522" s="5"/>
      <c r="N522" s="5"/>
      <c r="O522" s="5"/>
    </row>
    <row r="523" spans="1:15" x14ac:dyDescent="0.3">
      <c r="A523" s="5"/>
      <c r="B523" s="5"/>
      <c r="C523" s="5"/>
      <c r="E523" s="5"/>
      <c r="F523" s="5"/>
      <c r="G523" s="5"/>
      <c r="H523" s="5"/>
      <c r="I523" s="5"/>
      <c r="J523" s="5"/>
      <c r="K523" s="5"/>
      <c r="L523" s="5"/>
      <c r="M523" s="5"/>
      <c r="N523" s="5"/>
      <c r="O523" s="5"/>
    </row>
    <row r="524" spans="1:15" x14ac:dyDescent="0.3">
      <c r="A524" s="5"/>
      <c r="B524" s="5"/>
      <c r="C524" s="5"/>
      <c r="E524" s="5"/>
      <c r="F524" s="5"/>
      <c r="G524" s="5"/>
      <c r="H524" s="5"/>
      <c r="I524" s="5"/>
      <c r="J524" s="5"/>
      <c r="K524" s="5"/>
      <c r="L524" s="5"/>
      <c r="M524" s="5"/>
      <c r="N524" s="5"/>
      <c r="O524" s="5"/>
    </row>
    <row r="525" spans="1:15" x14ac:dyDescent="0.3">
      <c r="A525" s="5"/>
      <c r="B525" s="5"/>
      <c r="C525" s="5"/>
      <c r="E525" s="5"/>
      <c r="F525" s="5"/>
      <c r="G525" s="5"/>
      <c r="H525" s="5"/>
      <c r="I525" s="5"/>
      <c r="J525" s="5"/>
      <c r="K525" s="5"/>
      <c r="L525" s="5"/>
      <c r="M525" s="5"/>
      <c r="N525" s="5"/>
      <c r="O525" s="5"/>
    </row>
    <row r="526" spans="1:15" x14ac:dyDescent="0.3">
      <c r="A526" s="5"/>
      <c r="B526" s="5"/>
      <c r="C526" s="5"/>
      <c r="E526" s="5"/>
      <c r="F526" s="5"/>
      <c r="G526" s="5"/>
      <c r="H526" s="5"/>
      <c r="I526" s="5"/>
      <c r="J526" s="5"/>
      <c r="K526" s="5"/>
      <c r="L526" s="5"/>
      <c r="M526" s="5"/>
      <c r="N526" s="5"/>
      <c r="O526" s="5"/>
    </row>
    <row r="527" spans="1:15" x14ac:dyDescent="0.3">
      <c r="A527" s="5"/>
      <c r="B527" s="5"/>
      <c r="C527" s="5"/>
      <c r="E527" s="5"/>
      <c r="F527" s="5"/>
      <c r="G527" s="5"/>
      <c r="H527" s="5"/>
      <c r="I527" s="5"/>
      <c r="J527" s="5"/>
      <c r="K527" s="5"/>
      <c r="L527" s="5"/>
      <c r="M527" s="5"/>
      <c r="N527" s="5"/>
      <c r="O527" s="5"/>
    </row>
    <row r="528" spans="1:15" x14ac:dyDescent="0.3">
      <c r="A528" s="5"/>
      <c r="B528" s="5"/>
      <c r="C528" s="5"/>
      <c r="E528" s="5"/>
      <c r="F528" s="5"/>
      <c r="G528" s="5"/>
      <c r="H528" s="5"/>
      <c r="I528" s="5"/>
      <c r="J528" s="5"/>
      <c r="K528" s="5"/>
      <c r="L528" s="5"/>
      <c r="M528" s="5"/>
      <c r="N528" s="5"/>
      <c r="O528" s="5"/>
    </row>
    <row r="529" spans="1:15" x14ac:dyDescent="0.3">
      <c r="A529" s="5"/>
      <c r="B529" s="5"/>
      <c r="C529" s="5"/>
      <c r="E529" s="5"/>
      <c r="F529" s="5"/>
      <c r="G529" s="5"/>
      <c r="H529" s="5"/>
      <c r="I529" s="5"/>
      <c r="J529" s="5"/>
      <c r="K529" s="5"/>
      <c r="L529" s="5"/>
      <c r="M529" s="5"/>
      <c r="N529" s="5"/>
      <c r="O529" s="5"/>
    </row>
    <row r="530" spans="1:15" x14ac:dyDescent="0.3">
      <c r="A530" s="5"/>
      <c r="B530" s="5"/>
      <c r="C530" s="5"/>
      <c r="E530" s="5"/>
      <c r="F530" s="5"/>
      <c r="G530" s="5"/>
      <c r="H530" s="5"/>
      <c r="I530" s="5"/>
      <c r="J530" s="5"/>
      <c r="K530" s="5"/>
      <c r="L530" s="5"/>
      <c r="M530" s="5"/>
      <c r="N530" s="5"/>
      <c r="O530" s="5"/>
    </row>
    <row r="531" spans="1:15" x14ac:dyDescent="0.3">
      <c r="A531" s="5"/>
      <c r="B531" s="5"/>
      <c r="C531" s="5"/>
      <c r="E531" s="5"/>
      <c r="F531" s="5"/>
      <c r="G531" s="5"/>
      <c r="H531" s="5"/>
      <c r="I531" s="5"/>
      <c r="J531" s="5"/>
      <c r="K531" s="5"/>
      <c r="L531" s="5"/>
      <c r="M531" s="5"/>
      <c r="N531" s="5"/>
      <c r="O531" s="5"/>
    </row>
    <row r="532" spans="1:15" x14ac:dyDescent="0.3">
      <c r="A532" s="5"/>
      <c r="B532" s="5"/>
      <c r="C532" s="5"/>
      <c r="E532" s="5"/>
      <c r="F532" s="5"/>
      <c r="G532" s="5"/>
      <c r="H532" s="5"/>
      <c r="I532" s="5"/>
      <c r="J532" s="5"/>
      <c r="K532" s="5"/>
      <c r="L532" s="5"/>
      <c r="M532" s="5"/>
      <c r="N532" s="5"/>
      <c r="O532" s="5"/>
    </row>
    <row r="533" spans="1:15" x14ac:dyDescent="0.3">
      <c r="A533" s="5"/>
      <c r="B533" s="5"/>
      <c r="C533" s="5"/>
      <c r="E533" s="5"/>
      <c r="F533" s="5"/>
      <c r="G533" s="5"/>
      <c r="H533" s="5"/>
      <c r="I533" s="5"/>
      <c r="J533" s="5"/>
      <c r="K533" s="5"/>
      <c r="L533" s="5"/>
      <c r="M533" s="5"/>
      <c r="N533" s="5"/>
      <c r="O533" s="5"/>
    </row>
    <row r="534" spans="1:15" x14ac:dyDescent="0.3">
      <c r="A534" s="5"/>
      <c r="B534" s="5"/>
      <c r="C534" s="5"/>
      <c r="E534" s="5"/>
      <c r="F534" s="5"/>
      <c r="G534" s="5"/>
      <c r="H534" s="5"/>
      <c r="I534" s="5"/>
      <c r="J534" s="5"/>
      <c r="K534" s="5"/>
      <c r="L534" s="5"/>
      <c r="M534" s="5"/>
      <c r="N534" s="5"/>
      <c r="O534" s="5"/>
    </row>
    <row r="535" spans="1:15" x14ac:dyDescent="0.3">
      <c r="A535" s="5"/>
      <c r="B535" s="5"/>
      <c r="C535" s="5"/>
      <c r="E535" s="5"/>
      <c r="F535" s="5"/>
      <c r="G535" s="5"/>
      <c r="H535" s="5"/>
      <c r="I535" s="5"/>
      <c r="J535" s="5"/>
      <c r="K535" s="5"/>
      <c r="L535" s="5"/>
      <c r="M535" s="5"/>
      <c r="N535" s="5"/>
      <c r="O535" s="5"/>
    </row>
    <row r="536" spans="1:15" x14ac:dyDescent="0.3">
      <c r="A536" s="5"/>
      <c r="B536" s="5"/>
      <c r="C536" s="5"/>
      <c r="E536" s="5"/>
      <c r="F536" s="5"/>
      <c r="G536" s="5"/>
      <c r="H536" s="5"/>
      <c r="I536" s="5"/>
      <c r="J536" s="5"/>
      <c r="K536" s="5"/>
      <c r="L536" s="5"/>
      <c r="M536" s="5"/>
      <c r="N536" s="5"/>
      <c r="O536" s="5"/>
    </row>
    <row r="537" spans="1:15" x14ac:dyDescent="0.3">
      <c r="A537" s="5"/>
      <c r="B537" s="5"/>
      <c r="C537" s="5"/>
      <c r="E537" s="5"/>
      <c r="F537" s="5"/>
      <c r="G537" s="5"/>
      <c r="H537" s="5"/>
      <c r="I537" s="5"/>
      <c r="J537" s="5"/>
      <c r="K537" s="5"/>
      <c r="L537" s="5"/>
      <c r="M537" s="5"/>
      <c r="N537" s="5"/>
      <c r="O537" s="5"/>
    </row>
    <row r="538" spans="1:15" x14ac:dyDescent="0.3">
      <c r="A538" s="5"/>
      <c r="B538" s="5"/>
      <c r="C538" s="5"/>
      <c r="E538" s="5"/>
      <c r="F538" s="5"/>
      <c r="G538" s="5"/>
      <c r="H538" s="5"/>
      <c r="I538" s="5"/>
      <c r="J538" s="5"/>
      <c r="K538" s="5"/>
      <c r="L538" s="5"/>
      <c r="M538" s="5"/>
      <c r="N538" s="5"/>
      <c r="O538" s="5"/>
    </row>
    <row r="539" spans="1:15" x14ac:dyDescent="0.3">
      <c r="A539" s="5"/>
      <c r="B539" s="5"/>
      <c r="C539" s="5"/>
      <c r="E539" s="5"/>
      <c r="F539" s="5"/>
      <c r="G539" s="5"/>
      <c r="H539" s="5"/>
      <c r="I539" s="5"/>
      <c r="J539" s="5"/>
      <c r="K539" s="5"/>
      <c r="L539" s="5"/>
      <c r="M539" s="5"/>
      <c r="N539" s="5"/>
      <c r="O539" s="5"/>
    </row>
    <row r="540" spans="1:15" x14ac:dyDescent="0.3">
      <c r="A540" s="5"/>
      <c r="B540" s="5"/>
      <c r="C540" s="5"/>
      <c r="E540" s="5"/>
      <c r="F540" s="5"/>
      <c r="G540" s="5"/>
      <c r="H540" s="5"/>
      <c r="I540" s="5"/>
      <c r="J540" s="5"/>
      <c r="K540" s="5"/>
      <c r="L540" s="5"/>
      <c r="M540" s="5"/>
      <c r="N540" s="5"/>
      <c r="O540" s="5"/>
    </row>
    <row r="541" spans="1:15" x14ac:dyDescent="0.3">
      <c r="A541" s="5"/>
      <c r="B541" s="5"/>
      <c r="C541" s="5"/>
      <c r="E541" s="5"/>
      <c r="F541" s="5"/>
      <c r="G541" s="5"/>
      <c r="H541" s="5"/>
      <c r="I541" s="5"/>
      <c r="J541" s="5"/>
      <c r="K541" s="5"/>
      <c r="L541" s="5"/>
      <c r="M541" s="5"/>
      <c r="N541" s="5"/>
      <c r="O541" s="5"/>
    </row>
    <row r="542" spans="1:15" x14ac:dyDescent="0.3">
      <c r="A542" s="5"/>
      <c r="B542" s="5"/>
      <c r="C542" s="5"/>
      <c r="E542" s="5"/>
      <c r="F542" s="5"/>
      <c r="G542" s="5"/>
      <c r="H542" s="5"/>
      <c r="I542" s="5"/>
      <c r="J542" s="5"/>
      <c r="K542" s="5"/>
      <c r="L542" s="5"/>
      <c r="M542" s="5"/>
      <c r="N542" s="5"/>
      <c r="O542" s="5"/>
    </row>
    <row r="543" spans="1:15" x14ac:dyDescent="0.3">
      <c r="A543" s="5"/>
      <c r="B543" s="5"/>
      <c r="C543" s="5"/>
      <c r="E543" s="5"/>
      <c r="F543" s="5"/>
      <c r="G543" s="5"/>
      <c r="H543" s="5"/>
      <c r="I543" s="5"/>
      <c r="J543" s="5"/>
      <c r="K543" s="5"/>
      <c r="L543" s="5"/>
      <c r="M543" s="5"/>
      <c r="N543" s="5"/>
      <c r="O543" s="5"/>
    </row>
    <row r="544" spans="1:15" x14ac:dyDescent="0.3">
      <c r="A544" s="5"/>
      <c r="B544" s="5"/>
      <c r="C544" s="5"/>
      <c r="E544" s="5"/>
      <c r="F544" s="5"/>
      <c r="G544" s="5"/>
      <c r="H544" s="5"/>
      <c r="I544" s="5"/>
      <c r="J544" s="5"/>
      <c r="K544" s="5"/>
      <c r="L544" s="5"/>
      <c r="M544" s="5"/>
      <c r="N544" s="5"/>
      <c r="O544" s="5"/>
    </row>
    <row r="545" spans="1:15" x14ac:dyDescent="0.3">
      <c r="A545" s="5"/>
      <c r="B545" s="5"/>
      <c r="C545" s="5"/>
      <c r="E545" s="5"/>
      <c r="F545" s="5"/>
      <c r="G545" s="5"/>
      <c r="H545" s="5"/>
      <c r="I545" s="5"/>
      <c r="J545" s="5"/>
      <c r="K545" s="5"/>
      <c r="L545" s="5"/>
      <c r="M545" s="5"/>
      <c r="N545" s="5"/>
      <c r="O545" s="5"/>
    </row>
    <row r="546" spans="1:15" x14ac:dyDescent="0.3">
      <c r="A546" s="5"/>
      <c r="B546" s="5"/>
      <c r="C546" s="5"/>
      <c r="E546" s="5"/>
      <c r="F546" s="5"/>
      <c r="G546" s="5"/>
      <c r="H546" s="5"/>
      <c r="I546" s="5"/>
      <c r="J546" s="5"/>
      <c r="K546" s="5"/>
      <c r="L546" s="5"/>
      <c r="M546" s="5"/>
      <c r="N546" s="5"/>
      <c r="O546" s="5"/>
    </row>
    <row r="547" spans="1:15" x14ac:dyDescent="0.3">
      <c r="A547" s="5"/>
      <c r="B547" s="5"/>
      <c r="C547" s="5"/>
      <c r="E547" s="5"/>
      <c r="F547" s="5"/>
      <c r="G547" s="5"/>
      <c r="H547" s="5"/>
      <c r="I547" s="5"/>
      <c r="J547" s="5"/>
      <c r="K547" s="5"/>
      <c r="L547" s="5"/>
      <c r="M547" s="5"/>
      <c r="N547" s="5"/>
      <c r="O547" s="5"/>
    </row>
    <row r="548" spans="1:15" x14ac:dyDescent="0.3">
      <c r="A548" s="5"/>
      <c r="B548" s="5"/>
      <c r="C548" s="5"/>
      <c r="E548" s="5"/>
      <c r="F548" s="5"/>
      <c r="G548" s="5"/>
      <c r="H548" s="5"/>
      <c r="I548" s="5"/>
      <c r="J548" s="5"/>
      <c r="K548" s="5"/>
      <c r="L548" s="5"/>
      <c r="M548" s="5"/>
      <c r="N548" s="5"/>
      <c r="O548" s="5"/>
    </row>
    <row r="549" spans="1:15" x14ac:dyDescent="0.3">
      <c r="A549" s="5"/>
      <c r="B549" s="5"/>
      <c r="C549" s="5"/>
      <c r="E549" s="5"/>
      <c r="F549" s="5"/>
      <c r="G549" s="5"/>
      <c r="H549" s="5"/>
      <c r="I549" s="5"/>
      <c r="J549" s="5"/>
      <c r="K549" s="5"/>
      <c r="L549" s="5"/>
      <c r="M549" s="5"/>
      <c r="N549" s="5"/>
      <c r="O549" s="5"/>
    </row>
    <row r="550" spans="1:15" x14ac:dyDescent="0.3">
      <c r="A550" s="5"/>
      <c r="B550" s="5"/>
      <c r="C550" s="5"/>
      <c r="E550" s="5"/>
      <c r="F550" s="5"/>
      <c r="G550" s="5"/>
      <c r="H550" s="5"/>
      <c r="I550" s="5"/>
      <c r="J550" s="5"/>
      <c r="K550" s="5"/>
      <c r="L550" s="5"/>
      <c r="M550" s="5"/>
      <c r="N550" s="5"/>
      <c r="O550" s="5"/>
    </row>
    <row r="551" spans="1:15" x14ac:dyDescent="0.3">
      <c r="A551" s="5"/>
      <c r="B551" s="5"/>
      <c r="C551" s="5"/>
      <c r="E551" s="5"/>
      <c r="F551" s="5"/>
      <c r="G551" s="5"/>
      <c r="H551" s="5"/>
      <c r="I551" s="5"/>
      <c r="J551" s="5"/>
      <c r="K551" s="5"/>
      <c r="L551" s="5"/>
      <c r="M551" s="5"/>
      <c r="N551" s="5"/>
      <c r="O551" s="5"/>
    </row>
    <row r="552" spans="1:15" x14ac:dyDescent="0.3">
      <c r="A552" s="5"/>
      <c r="B552" s="5"/>
      <c r="C552" s="5"/>
      <c r="E552" s="5"/>
      <c r="F552" s="5"/>
      <c r="G552" s="5"/>
      <c r="H552" s="5"/>
      <c r="I552" s="5"/>
      <c r="J552" s="5"/>
      <c r="K552" s="5"/>
      <c r="L552" s="5"/>
      <c r="M552" s="5"/>
      <c r="N552" s="5"/>
      <c r="O552" s="5"/>
    </row>
    <row r="553" spans="1:15" x14ac:dyDescent="0.3">
      <c r="A553" s="5"/>
      <c r="B553" s="5"/>
      <c r="C553" s="5"/>
      <c r="E553" s="5"/>
      <c r="F553" s="5"/>
      <c r="G553" s="5"/>
      <c r="H553" s="5"/>
      <c r="I553" s="5"/>
      <c r="J553" s="5"/>
      <c r="K553" s="5"/>
      <c r="L553" s="5"/>
      <c r="M553" s="5"/>
      <c r="N553" s="5"/>
      <c r="O553" s="5"/>
    </row>
    <row r="554" spans="1:15" x14ac:dyDescent="0.3">
      <c r="A554" s="5"/>
      <c r="B554" s="5"/>
      <c r="C554" s="5"/>
      <c r="E554" s="5"/>
      <c r="F554" s="5"/>
      <c r="G554" s="5"/>
      <c r="H554" s="5"/>
      <c r="I554" s="5"/>
      <c r="J554" s="5"/>
      <c r="K554" s="5"/>
      <c r="L554" s="5"/>
      <c r="M554" s="5"/>
      <c r="N554" s="5"/>
      <c r="O554" s="5"/>
    </row>
    <row r="555" spans="1:15" x14ac:dyDescent="0.3">
      <c r="A555" s="5"/>
      <c r="B555" s="5"/>
      <c r="C555" s="5"/>
      <c r="E555" s="5"/>
      <c r="F555" s="5"/>
      <c r="G555" s="5"/>
      <c r="H555" s="5"/>
      <c r="I555" s="5"/>
      <c r="J555" s="5"/>
      <c r="K555" s="5"/>
      <c r="L555" s="5"/>
      <c r="M555" s="5"/>
      <c r="N555" s="5"/>
      <c r="O555" s="5"/>
    </row>
    <row r="556" spans="1:15" x14ac:dyDescent="0.3">
      <c r="A556" s="5"/>
      <c r="B556" s="5"/>
      <c r="C556" s="5"/>
      <c r="E556" s="5"/>
      <c r="F556" s="5"/>
      <c r="G556" s="5"/>
      <c r="H556" s="5"/>
      <c r="I556" s="5"/>
      <c r="J556" s="5"/>
      <c r="K556" s="5"/>
      <c r="L556" s="5"/>
      <c r="M556" s="5"/>
      <c r="N556" s="5"/>
      <c r="O556" s="5"/>
    </row>
    <row r="557" spans="1:15" x14ac:dyDescent="0.3">
      <c r="A557" s="5"/>
      <c r="B557" s="5"/>
      <c r="C557" s="5"/>
      <c r="E557" s="5"/>
      <c r="F557" s="5"/>
      <c r="G557" s="5"/>
      <c r="H557" s="5"/>
      <c r="I557" s="5"/>
      <c r="J557" s="5"/>
      <c r="K557" s="5"/>
      <c r="L557" s="5"/>
      <c r="M557" s="5"/>
      <c r="N557" s="5"/>
      <c r="O557" s="5"/>
    </row>
    <row r="558" spans="1:15" x14ac:dyDescent="0.3">
      <c r="A558" s="5"/>
      <c r="B558" s="5"/>
      <c r="C558" s="5"/>
      <c r="E558" s="5"/>
      <c r="F558" s="5"/>
      <c r="G558" s="5"/>
      <c r="H558" s="5"/>
      <c r="I558" s="5"/>
      <c r="J558" s="5"/>
      <c r="K558" s="5"/>
      <c r="L558" s="5"/>
      <c r="M558" s="5"/>
      <c r="N558" s="5"/>
      <c r="O558" s="5"/>
    </row>
    <row r="559" spans="1:15" x14ac:dyDescent="0.3">
      <c r="A559" s="5"/>
      <c r="B559" s="5"/>
      <c r="C559" s="5"/>
      <c r="E559" s="5"/>
      <c r="F559" s="5"/>
      <c r="G559" s="5"/>
      <c r="H559" s="5"/>
      <c r="I559" s="5"/>
      <c r="J559" s="5"/>
      <c r="K559" s="5"/>
      <c r="L559" s="5"/>
      <c r="M559" s="5"/>
      <c r="N559" s="5"/>
      <c r="O559" s="5"/>
    </row>
    <row r="560" spans="1:15" x14ac:dyDescent="0.3">
      <c r="A560" s="5"/>
      <c r="B560" s="5"/>
      <c r="C560" s="5"/>
      <c r="E560" s="5"/>
      <c r="F560" s="5"/>
      <c r="G560" s="5"/>
      <c r="H560" s="5"/>
      <c r="I560" s="5"/>
      <c r="J560" s="5"/>
      <c r="K560" s="5"/>
      <c r="L560" s="5"/>
      <c r="M560" s="5"/>
      <c r="N560" s="5"/>
      <c r="O560" s="5"/>
    </row>
    <row r="561" spans="1:15" x14ac:dyDescent="0.3">
      <c r="A561" s="5"/>
      <c r="B561" s="5"/>
      <c r="C561" s="5"/>
      <c r="E561" s="5"/>
      <c r="F561" s="5"/>
      <c r="G561" s="5"/>
      <c r="H561" s="5"/>
      <c r="I561" s="5"/>
      <c r="J561" s="5"/>
      <c r="K561" s="5"/>
      <c r="L561" s="5"/>
      <c r="M561" s="5"/>
      <c r="N561" s="5"/>
      <c r="O561" s="5"/>
    </row>
    <row r="562" spans="1:15" x14ac:dyDescent="0.3">
      <c r="A562" s="5"/>
      <c r="B562" s="5"/>
      <c r="C562" s="5"/>
      <c r="E562" s="5"/>
      <c r="F562" s="5"/>
      <c r="G562" s="5"/>
      <c r="H562" s="5"/>
      <c r="I562" s="5"/>
      <c r="J562" s="5"/>
      <c r="K562" s="5"/>
      <c r="L562" s="5"/>
      <c r="M562" s="5"/>
      <c r="N562" s="5"/>
      <c r="O562" s="5"/>
    </row>
    <row r="563" spans="1:15" x14ac:dyDescent="0.3">
      <c r="A563" s="5"/>
      <c r="B563" s="5"/>
      <c r="C563" s="5"/>
      <c r="E563" s="5"/>
      <c r="F563" s="5"/>
      <c r="G563" s="5"/>
      <c r="H563" s="5"/>
      <c r="I563" s="5"/>
      <c r="J563" s="5"/>
      <c r="K563" s="5"/>
      <c r="L563" s="5"/>
      <c r="M563" s="5"/>
      <c r="N563" s="5"/>
      <c r="O563" s="5"/>
    </row>
    <row r="564" spans="1:15" x14ac:dyDescent="0.3">
      <c r="A564" s="5"/>
      <c r="B564" s="5"/>
      <c r="C564" s="5"/>
      <c r="E564" s="5"/>
      <c r="F564" s="5"/>
      <c r="G564" s="5"/>
      <c r="H564" s="5"/>
      <c r="I564" s="5"/>
      <c r="J564" s="5"/>
      <c r="K564" s="5"/>
      <c r="L564" s="5"/>
      <c r="M564" s="5"/>
      <c r="N564" s="5"/>
      <c r="O564" s="5"/>
    </row>
    <row r="565" spans="1:15" x14ac:dyDescent="0.3">
      <c r="A565" s="5"/>
      <c r="B565" s="5"/>
      <c r="C565" s="5"/>
      <c r="E565" s="5"/>
      <c r="F565" s="5"/>
      <c r="G565" s="5"/>
      <c r="H565" s="5"/>
      <c r="I565" s="5"/>
      <c r="J565" s="5"/>
      <c r="K565" s="5"/>
      <c r="L565" s="5"/>
      <c r="M565" s="5"/>
      <c r="N565" s="5"/>
      <c r="O565" s="5"/>
    </row>
    <row r="566" spans="1:15" x14ac:dyDescent="0.3">
      <c r="A566" s="5"/>
      <c r="B566" s="5"/>
      <c r="C566" s="5"/>
      <c r="E566" s="5"/>
      <c r="F566" s="5"/>
      <c r="G566" s="5"/>
      <c r="H566" s="5"/>
      <c r="I566" s="5"/>
      <c r="J566" s="5"/>
      <c r="K566" s="5"/>
      <c r="L566" s="5"/>
      <c r="M566" s="5"/>
      <c r="N566" s="5"/>
      <c r="O566" s="5"/>
    </row>
    <row r="567" spans="1:15" x14ac:dyDescent="0.3">
      <c r="A567" s="5"/>
      <c r="B567" s="5"/>
      <c r="C567" s="5"/>
      <c r="E567" s="5"/>
      <c r="F567" s="5"/>
      <c r="G567" s="5"/>
      <c r="H567" s="5"/>
      <c r="I567" s="5"/>
      <c r="J567" s="5"/>
      <c r="K567" s="5"/>
      <c r="L567" s="5"/>
      <c r="M567" s="5"/>
      <c r="N567" s="5"/>
      <c r="O567" s="5"/>
    </row>
    <row r="568" spans="1:15" x14ac:dyDescent="0.3">
      <c r="A568" s="5"/>
      <c r="B568" s="5"/>
      <c r="C568" s="5"/>
      <c r="E568" s="5"/>
      <c r="F568" s="5"/>
      <c r="G568" s="5"/>
      <c r="H568" s="5"/>
      <c r="I568" s="5"/>
      <c r="J568" s="5"/>
      <c r="K568" s="5"/>
      <c r="L568" s="5"/>
      <c r="M568" s="5"/>
      <c r="N568" s="5"/>
      <c r="O568" s="5"/>
    </row>
    <row r="569" spans="1:15" x14ac:dyDescent="0.3">
      <c r="A569" s="5"/>
      <c r="B569" s="5"/>
      <c r="C569" s="5"/>
      <c r="E569" s="5"/>
      <c r="F569" s="5"/>
      <c r="G569" s="5"/>
      <c r="H569" s="5"/>
      <c r="I569" s="5"/>
      <c r="J569" s="5"/>
      <c r="K569" s="5"/>
      <c r="L569" s="5"/>
      <c r="M569" s="5"/>
      <c r="N569" s="5"/>
      <c r="O569" s="5"/>
    </row>
    <row r="570" spans="1:15" x14ac:dyDescent="0.3">
      <c r="A570" s="5"/>
      <c r="B570" s="5"/>
      <c r="C570" s="5"/>
      <c r="E570" s="5"/>
      <c r="F570" s="5"/>
      <c r="G570" s="5"/>
      <c r="H570" s="5"/>
      <c r="I570" s="5"/>
      <c r="J570" s="5"/>
      <c r="K570" s="5"/>
      <c r="L570" s="5"/>
      <c r="M570" s="5"/>
      <c r="N570" s="5"/>
      <c r="O570" s="5"/>
    </row>
    <row r="571" spans="1:15" x14ac:dyDescent="0.3">
      <c r="A571" s="5"/>
      <c r="B571" s="5"/>
      <c r="C571" s="5"/>
      <c r="E571" s="5"/>
      <c r="F571" s="5"/>
      <c r="G571" s="5"/>
      <c r="H571" s="5"/>
      <c r="I571" s="5"/>
      <c r="J571" s="5"/>
      <c r="K571" s="5"/>
      <c r="L571" s="5"/>
      <c r="M571" s="5"/>
      <c r="N571" s="5"/>
      <c r="O571" s="5"/>
    </row>
    <row r="572" spans="1:15" x14ac:dyDescent="0.3">
      <c r="A572" s="5"/>
      <c r="B572" s="5"/>
      <c r="C572" s="5"/>
      <c r="E572" s="5"/>
      <c r="F572" s="5"/>
      <c r="G572" s="5"/>
      <c r="H572" s="5"/>
      <c r="I572" s="5"/>
      <c r="J572" s="5"/>
      <c r="K572" s="5"/>
      <c r="L572" s="5"/>
      <c r="M572" s="5"/>
      <c r="N572" s="5"/>
      <c r="O572" s="5"/>
    </row>
    <row r="573" spans="1:15" x14ac:dyDescent="0.3">
      <c r="A573" s="5"/>
      <c r="B573" s="5"/>
      <c r="C573" s="5"/>
      <c r="E573" s="5"/>
      <c r="F573" s="5"/>
      <c r="G573" s="5"/>
      <c r="H573" s="5"/>
      <c r="I573" s="5"/>
      <c r="J573" s="5"/>
      <c r="K573" s="5"/>
      <c r="L573" s="5"/>
      <c r="M573" s="5"/>
      <c r="N573" s="5"/>
      <c r="O573" s="5"/>
    </row>
    <row r="574" spans="1:15" x14ac:dyDescent="0.3">
      <c r="A574" s="5"/>
      <c r="B574" s="5"/>
      <c r="C574" s="5"/>
      <c r="E574" s="5"/>
      <c r="F574" s="5"/>
      <c r="G574" s="5"/>
      <c r="H574" s="5"/>
      <c r="I574" s="5"/>
      <c r="J574" s="5"/>
      <c r="K574" s="5"/>
      <c r="L574" s="5"/>
      <c r="M574" s="5"/>
      <c r="N574" s="5"/>
      <c r="O574" s="5"/>
    </row>
    <row r="575" spans="1:15" x14ac:dyDescent="0.3">
      <c r="A575" s="5"/>
      <c r="B575" s="5"/>
      <c r="C575" s="5"/>
      <c r="E575" s="5"/>
      <c r="F575" s="5"/>
      <c r="G575" s="5"/>
      <c r="H575" s="5"/>
      <c r="I575" s="5"/>
      <c r="J575" s="5"/>
      <c r="K575" s="5"/>
      <c r="L575" s="5"/>
      <c r="M575" s="5"/>
      <c r="N575" s="5"/>
      <c r="O575" s="5"/>
    </row>
    <row r="576" spans="1:15" x14ac:dyDescent="0.3">
      <c r="A576" s="5"/>
      <c r="B576" s="5"/>
      <c r="C576" s="5"/>
      <c r="E576" s="5"/>
      <c r="F576" s="5"/>
      <c r="G576" s="5"/>
      <c r="H576" s="5"/>
      <c r="I576" s="5"/>
      <c r="J576" s="5"/>
      <c r="K576" s="5"/>
      <c r="L576" s="5"/>
      <c r="M576" s="5"/>
      <c r="N576" s="5"/>
      <c r="O576" s="5"/>
    </row>
    <row r="577" spans="1:15" x14ac:dyDescent="0.3">
      <c r="A577" s="5"/>
      <c r="B577" s="5"/>
      <c r="C577" s="5"/>
      <c r="E577" s="5"/>
      <c r="F577" s="5"/>
      <c r="G577" s="5"/>
      <c r="H577" s="5"/>
      <c r="I577" s="5"/>
      <c r="J577" s="5"/>
      <c r="K577" s="5"/>
      <c r="L577" s="5"/>
      <c r="M577" s="5"/>
      <c r="N577" s="5"/>
      <c r="O577" s="5"/>
    </row>
    <row r="578" spans="1:15" x14ac:dyDescent="0.3">
      <c r="A578" s="5"/>
      <c r="B578" s="5"/>
      <c r="C578" s="5"/>
      <c r="E578" s="5"/>
      <c r="F578" s="5"/>
      <c r="G578" s="5"/>
      <c r="H578" s="5"/>
      <c r="I578" s="5"/>
      <c r="J578" s="5"/>
      <c r="K578" s="5"/>
      <c r="L578" s="5"/>
      <c r="M578" s="5"/>
      <c r="N578" s="5"/>
      <c r="O578" s="5"/>
    </row>
    <row r="579" spans="1:15" x14ac:dyDescent="0.3">
      <c r="A579" s="5"/>
      <c r="B579" s="5"/>
      <c r="C579" s="5"/>
      <c r="E579" s="5"/>
      <c r="F579" s="5"/>
      <c r="G579" s="5"/>
      <c r="H579" s="5"/>
      <c r="I579" s="5"/>
      <c r="J579" s="5"/>
      <c r="K579" s="5"/>
      <c r="L579" s="5"/>
      <c r="M579" s="5"/>
      <c r="N579" s="5"/>
      <c r="O579" s="5"/>
    </row>
    <row r="580" spans="1:15" x14ac:dyDescent="0.3">
      <c r="A580" s="5"/>
      <c r="B580" s="5"/>
      <c r="C580" s="5"/>
      <c r="E580" s="5"/>
      <c r="F580" s="5"/>
      <c r="G580" s="5"/>
      <c r="H580" s="5"/>
      <c r="I580" s="5"/>
      <c r="J580" s="5"/>
      <c r="K580" s="5"/>
      <c r="L580" s="5"/>
      <c r="M580" s="5"/>
      <c r="N580" s="5"/>
      <c r="O580" s="5"/>
    </row>
    <row r="581" spans="1:15" x14ac:dyDescent="0.3">
      <c r="A581" s="5"/>
      <c r="B581" s="5"/>
      <c r="C581" s="5"/>
      <c r="E581" s="5"/>
      <c r="F581" s="5"/>
      <c r="G581" s="5"/>
      <c r="H581" s="5"/>
      <c r="I581" s="5"/>
      <c r="J581" s="5"/>
      <c r="K581" s="5"/>
      <c r="L581" s="5"/>
      <c r="M581" s="5"/>
      <c r="N581" s="5"/>
      <c r="O581" s="5"/>
    </row>
    <row r="582" spans="1:15" x14ac:dyDescent="0.3">
      <c r="A582" s="5"/>
      <c r="B582" s="5"/>
      <c r="C582" s="5"/>
      <c r="E582" s="5"/>
      <c r="F582" s="5"/>
      <c r="G582" s="5"/>
      <c r="H582" s="5"/>
      <c r="I582" s="5"/>
      <c r="J582" s="5"/>
      <c r="K582" s="5"/>
      <c r="L582" s="5"/>
      <c r="M582" s="5"/>
      <c r="N582" s="5"/>
      <c r="O582" s="5"/>
    </row>
    <row r="583" spans="1:15" x14ac:dyDescent="0.3">
      <c r="A583" s="5"/>
      <c r="B583" s="5"/>
      <c r="C583" s="5"/>
      <c r="E583" s="5"/>
      <c r="F583" s="5"/>
      <c r="G583" s="5"/>
      <c r="H583" s="5"/>
      <c r="I583" s="5"/>
      <c r="J583" s="5"/>
      <c r="K583" s="5"/>
      <c r="L583" s="5"/>
      <c r="M583" s="5"/>
      <c r="N583" s="5"/>
      <c r="O583" s="5"/>
    </row>
    <row r="584" spans="1:15" x14ac:dyDescent="0.3">
      <c r="A584" s="5"/>
      <c r="B584" s="5"/>
      <c r="C584" s="5"/>
      <c r="E584" s="5"/>
      <c r="F584" s="5"/>
      <c r="G584" s="5"/>
      <c r="H584" s="5"/>
      <c r="I584" s="5"/>
      <c r="J584" s="5"/>
      <c r="K584" s="5"/>
      <c r="L584" s="5"/>
      <c r="M584" s="5"/>
      <c r="N584" s="5"/>
      <c r="O584" s="5"/>
    </row>
    <row r="585" spans="1:15" x14ac:dyDescent="0.3">
      <c r="A585" s="5"/>
      <c r="B585" s="5"/>
      <c r="C585" s="5"/>
      <c r="E585" s="5"/>
      <c r="F585" s="5"/>
      <c r="G585" s="5"/>
      <c r="H585" s="5"/>
      <c r="I585" s="5"/>
      <c r="J585" s="5"/>
      <c r="K585" s="5"/>
      <c r="L585" s="5"/>
      <c r="M585" s="5"/>
      <c r="N585" s="5"/>
      <c r="O585" s="5"/>
    </row>
    <row r="586" spans="1:15" x14ac:dyDescent="0.3">
      <c r="A586" s="5"/>
      <c r="B586" s="5"/>
      <c r="C586" s="5"/>
      <c r="E586" s="5"/>
      <c r="F586" s="5"/>
      <c r="G586" s="5"/>
      <c r="H586" s="5"/>
      <c r="I586" s="5"/>
      <c r="J586" s="5"/>
      <c r="K586" s="5"/>
      <c r="L586" s="5"/>
      <c r="M586" s="5"/>
      <c r="N586" s="5"/>
      <c r="O586" s="5"/>
    </row>
    <row r="587" spans="1:15" x14ac:dyDescent="0.3">
      <c r="A587" s="5"/>
      <c r="B587" s="5"/>
      <c r="C587" s="5"/>
      <c r="E587" s="5"/>
      <c r="F587" s="5"/>
      <c r="G587" s="5"/>
      <c r="H587" s="5"/>
      <c r="I587" s="5"/>
      <c r="J587" s="5"/>
      <c r="K587" s="5"/>
      <c r="L587" s="5"/>
      <c r="M587" s="5"/>
      <c r="N587" s="5"/>
      <c r="O587" s="5"/>
    </row>
    <row r="588" spans="1:15" x14ac:dyDescent="0.3">
      <c r="A588" s="5"/>
      <c r="B588" s="5"/>
      <c r="C588" s="5"/>
      <c r="E588" s="5"/>
      <c r="F588" s="5"/>
      <c r="G588" s="5"/>
      <c r="H588" s="5"/>
      <c r="I588" s="5"/>
      <c r="J588" s="5"/>
      <c r="K588" s="5"/>
      <c r="L588" s="5"/>
      <c r="M588" s="5"/>
      <c r="N588" s="5"/>
      <c r="O588" s="5"/>
    </row>
    <row r="589" spans="1:15" x14ac:dyDescent="0.3">
      <c r="A589" s="5"/>
      <c r="B589" s="5"/>
      <c r="C589" s="5"/>
      <c r="E589" s="5"/>
      <c r="F589" s="5"/>
      <c r="G589" s="5"/>
      <c r="H589" s="5"/>
      <c r="I589" s="5"/>
      <c r="J589" s="5"/>
      <c r="K589" s="5"/>
      <c r="L589" s="5"/>
      <c r="M589" s="5"/>
      <c r="N589" s="5"/>
      <c r="O589" s="5"/>
    </row>
    <row r="590" spans="1:15" x14ac:dyDescent="0.3">
      <c r="A590" s="5"/>
      <c r="B590" s="5"/>
      <c r="C590" s="5"/>
      <c r="E590" s="5"/>
      <c r="F590" s="5"/>
      <c r="G590" s="5"/>
      <c r="H590" s="5"/>
      <c r="I590" s="5"/>
      <c r="J590" s="5"/>
      <c r="K590" s="5"/>
      <c r="L590" s="5"/>
      <c r="M590" s="5"/>
      <c r="N590" s="5"/>
      <c r="O590" s="5"/>
    </row>
    <row r="591" spans="1:15" x14ac:dyDescent="0.3">
      <c r="A591" s="5"/>
      <c r="B591" s="5"/>
      <c r="C591" s="5"/>
      <c r="E591" s="5"/>
      <c r="F591" s="5"/>
      <c r="G591" s="5"/>
      <c r="H591" s="5"/>
      <c r="I591" s="5"/>
      <c r="J591" s="5"/>
      <c r="K591" s="5"/>
      <c r="L591" s="5"/>
      <c r="M591" s="5"/>
      <c r="N591" s="5"/>
      <c r="O591" s="5"/>
    </row>
    <row r="592" spans="1:15" x14ac:dyDescent="0.3">
      <c r="A592" s="5"/>
      <c r="B592" s="5"/>
      <c r="C592" s="5"/>
      <c r="E592" s="5"/>
      <c r="F592" s="5"/>
      <c r="G592" s="5"/>
      <c r="H592" s="5"/>
      <c r="I592" s="5"/>
      <c r="J592" s="5"/>
      <c r="K592" s="5"/>
      <c r="L592" s="5"/>
      <c r="M592" s="5"/>
      <c r="N592" s="5"/>
      <c r="O592" s="5"/>
    </row>
    <row r="593" spans="1:15" x14ac:dyDescent="0.3">
      <c r="A593" s="5"/>
      <c r="B593" s="5"/>
      <c r="C593" s="5"/>
      <c r="E593" s="5"/>
      <c r="F593" s="5"/>
      <c r="G593" s="5"/>
      <c r="H593" s="5"/>
      <c r="I593" s="5"/>
      <c r="J593" s="5"/>
      <c r="K593" s="5"/>
      <c r="L593" s="5"/>
      <c r="M593" s="5"/>
      <c r="N593" s="5"/>
      <c r="O593" s="5"/>
    </row>
    <row r="594" spans="1:15" x14ac:dyDescent="0.3">
      <c r="A594" s="5"/>
      <c r="B594" s="5"/>
      <c r="C594" s="5"/>
      <c r="E594" s="5"/>
      <c r="F594" s="5"/>
      <c r="G594" s="5"/>
      <c r="H594" s="5"/>
      <c r="I594" s="5"/>
      <c r="J594" s="5"/>
      <c r="K594" s="5"/>
      <c r="L594" s="5"/>
      <c r="M594" s="5"/>
      <c r="N594" s="5"/>
      <c r="O594" s="5"/>
    </row>
    <row r="595" spans="1:15" x14ac:dyDescent="0.3">
      <c r="A595" s="5"/>
      <c r="B595" s="5"/>
      <c r="C595" s="5"/>
      <c r="E595" s="5"/>
      <c r="F595" s="5"/>
      <c r="G595" s="5"/>
      <c r="H595" s="5"/>
      <c r="I595" s="5"/>
      <c r="J595" s="5"/>
      <c r="K595" s="5"/>
      <c r="L595" s="5"/>
      <c r="M595" s="5"/>
      <c r="N595" s="5"/>
      <c r="O595" s="5"/>
    </row>
    <row r="596" spans="1:15" x14ac:dyDescent="0.3">
      <c r="A596" s="5"/>
      <c r="B596" s="5"/>
      <c r="C596" s="5"/>
      <c r="E596" s="5"/>
      <c r="F596" s="5"/>
      <c r="G596" s="5"/>
      <c r="H596" s="5"/>
      <c r="I596" s="5"/>
      <c r="J596" s="5"/>
      <c r="K596" s="5"/>
      <c r="L596" s="5"/>
      <c r="M596" s="5"/>
      <c r="N596" s="5"/>
      <c r="O596" s="5"/>
    </row>
    <row r="597" spans="1:15" x14ac:dyDescent="0.3">
      <c r="A597" s="5"/>
      <c r="B597" s="5"/>
      <c r="C597" s="5"/>
      <c r="E597" s="5"/>
      <c r="F597" s="5"/>
      <c r="G597" s="5"/>
      <c r="H597" s="5"/>
      <c r="I597" s="5"/>
      <c r="J597" s="5"/>
      <c r="K597" s="5"/>
      <c r="L597" s="5"/>
      <c r="M597" s="5"/>
      <c r="N597" s="5"/>
      <c r="O597" s="5"/>
    </row>
    <row r="598" spans="1:15" x14ac:dyDescent="0.3">
      <c r="A598" s="5"/>
      <c r="B598" s="5"/>
      <c r="C598" s="5"/>
      <c r="E598" s="5"/>
      <c r="F598" s="5"/>
      <c r="G598" s="5"/>
      <c r="H598" s="5"/>
      <c r="I598" s="5"/>
      <c r="J598" s="5"/>
      <c r="K598" s="5"/>
      <c r="L598" s="5"/>
      <c r="M598" s="5"/>
      <c r="N598" s="5"/>
      <c r="O598" s="5"/>
    </row>
    <row r="599" spans="1:15" x14ac:dyDescent="0.3">
      <c r="A599" s="5"/>
      <c r="B599" s="5"/>
      <c r="C599" s="5"/>
      <c r="E599" s="5"/>
      <c r="F599" s="5"/>
      <c r="G599" s="5"/>
      <c r="H599" s="5"/>
      <c r="I599" s="5"/>
      <c r="J599" s="5"/>
      <c r="K599" s="5"/>
      <c r="L599" s="5"/>
      <c r="M599" s="5"/>
      <c r="N599" s="5"/>
      <c r="O599" s="5"/>
    </row>
    <row r="600" spans="1:15" x14ac:dyDescent="0.3">
      <c r="A600" s="5"/>
      <c r="B600" s="5"/>
      <c r="C600" s="5"/>
      <c r="E600" s="5"/>
      <c r="F600" s="5"/>
      <c r="G600" s="5"/>
      <c r="H600" s="5"/>
      <c r="I600" s="5"/>
      <c r="J600" s="5"/>
      <c r="K600" s="5"/>
      <c r="L600" s="5"/>
      <c r="M600" s="5"/>
      <c r="N600" s="5"/>
      <c r="O600" s="5"/>
    </row>
    <row r="601" spans="1:15" x14ac:dyDescent="0.3">
      <c r="A601" s="5"/>
      <c r="B601" s="5"/>
      <c r="C601" s="5"/>
      <c r="E601" s="5"/>
      <c r="F601" s="5"/>
      <c r="G601" s="5"/>
      <c r="H601" s="5"/>
      <c r="I601" s="5"/>
      <c r="J601" s="5"/>
      <c r="K601" s="5"/>
      <c r="L601" s="5"/>
      <c r="M601" s="5"/>
      <c r="N601" s="5"/>
      <c r="O601" s="5"/>
    </row>
    <row r="602" spans="1:15" x14ac:dyDescent="0.3">
      <c r="A602" s="5"/>
      <c r="B602" s="5"/>
      <c r="C602" s="5"/>
      <c r="E602" s="5"/>
      <c r="F602" s="5"/>
      <c r="G602" s="5"/>
      <c r="H602" s="5"/>
      <c r="I602" s="5"/>
      <c r="J602" s="5"/>
      <c r="K602" s="5"/>
      <c r="L602" s="5"/>
      <c r="M602" s="5"/>
      <c r="N602" s="5"/>
      <c r="O602" s="5"/>
    </row>
    <row r="603" spans="1:15" x14ac:dyDescent="0.3">
      <c r="A603" s="5"/>
      <c r="B603" s="5"/>
      <c r="C603" s="5"/>
      <c r="E603" s="5"/>
      <c r="F603" s="5"/>
      <c r="G603" s="5"/>
      <c r="H603" s="5"/>
      <c r="I603" s="5"/>
      <c r="J603" s="5"/>
      <c r="K603" s="5"/>
      <c r="L603" s="5"/>
      <c r="M603" s="5"/>
      <c r="N603" s="5"/>
      <c r="O603" s="5"/>
    </row>
    <row r="604" spans="1:15" x14ac:dyDescent="0.3">
      <c r="A604" s="5"/>
      <c r="B604" s="5"/>
      <c r="C604" s="5"/>
      <c r="E604" s="5"/>
      <c r="F604" s="5"/>
      <c r="G604" s="5"/>
      <c r="H604" s="5"/>
      <c r="I604" s="5"/>
      <c r="J604" s="5"/>
      <c r="K604" s="5"/>
      <c r="L604" s="5"/>
      <c r="M604" s="5"/>
      <c r="N604" s="5"/>
      <c r="O604" s="5"/>
    </row>
    <row r="605" spans="1:15" x14ac:dyDescent="0.3">
      <c r="A605" s="5"/>
      <c r="B605" s="5"/>
      <c r="C605" s="5"/>
      <c r="E605" s="5"/>
      <c r="F605" s="5"/>
      <c r="G605" s="5"/>
      <c r="H605" s="5"/>
      <c r="I605" s="5"/>
      <c r="J605" s="5"/>
      <c r="K605" s="5"/>
      <c r="L605" s="5"/>
      <c r="M605" s="5"/>
      <c r="N605" s="5"/>
      <c r="O605" s="5"/>
    </row>
    <row r="606" spans="1:15" x14ac:dyDescent="0.3">
      <c r="A606" s="5"/>
      <c r="B606" s="5"/>
      <c r="C606" s="5"/>
      <c r="E606" s="5"/>
      <c r="F606" s="5"/>
      <c r="G606" s="5"/>
      <c r="H606" s="5"/>
      <c r="I606" s="5"/>
      <c r="J606" s="5"/>
      <c r="K606" s="5"/>
      <c r="L606" s="5"/>
      <c r="M606" s="5"/>
      <c r="N606" s="5"/>
      <c r="O606" s="5"/>
    </row>
    <row r="607" spans="1:15" x14ac:dyDescent="0.3">
      <c r="A607" s="5"/>
      <c r="B607" s="5"/>
      <c r="C607" s="5"/>
      <c r="E607" s="5"/>
      <c r="F607" s="5"/>
      <c r="G607" s="5"/>
      <c r="H607" s="5"/>
      <c r="I607" s="5"/>
      <c r="J607" s="5"/>
      <c r="K607" s="5"/>
      <c r="L607" s="5"/>
      <c r="M607" s="5"/>
      <c r="N607" s="5"/>
      <c r="O607" s="5"/>
    </row>
    <row r="608" spans="1:15" x14ac:dyDescent="0.3">
      <c r="A608" s="5"/>
      <c r="B608" s="5"/>
      <c r="C608" s="5"/>
      <c r="E608" s="5"/>
      <c r="F608" s="5"/>
      <c r="G608" s="5"/>
      <c r="H608" s="5"/>
      <c r="I608" s="5"/>
      <c r="J608" s="5"/>
      <c r="K608" s="5"/>
      <c r="L608" s="5"/>
      <c r="M608" s="5"/>
      <c r="N608" s="5"/>
      <c r="O608" s="5"/>
    </row>
    <row r="609" spans="1:15" x14ac:dyDescent="0.3">
      <c r="A609" s="5"/>
      <c r="B609" s="5"/>
      <c r="C609" s="5"/>
      <c r="E609" s="5"/>
      <c r="F609" s="5"/>
      <c r="G609" s="5"/>
      <c r="H609" s="5"/>
      <c r="I609" s="5"/>
      <c r="J609" s="5"/>
      <c r="K609" s="5"/>
      <c r="L609" s="5"/>
      <c r="M609" s="5"/>
      <c r="N609" s="5"/>
      <c r="O609" s="5"/>
    </row>
    <row r="610" spans="1:15" x14ac:dyDescent="0.3">
      <c r="A610" s="5"/>
      <c r="B610" s="5"/>
      <c r="C610" s="5"/>
      <c r="E610" s="5"/>
      <c r="F610" s="5"/>
      <c r="G610" s="5"/>
      <c r="H610" s="5"/>
      <c r="I610" s="5"/>
      <c r="J610" s="5"/>
      <c r="K610" s="5"/>
      <c r="L610" s="5"/>
      <c r="M610" s="5"/>
      <c r="N610" s="5"/>
      <c r="O610" s="5"/>
    </row>
    <row r="611" spans="1:15" x14ac:dyDescent="0.3">
      <c r="A611" s="5"/>
      <c r="B611" s="5"/>
      <c r="C611" s="5"/>
      <c r="E611" s="5"/>
      <c r="F611" s="5"/>
      <c r="G611" s="5"/>
      <c r="H611" s="5"/>
      <c r="I611" s="5"/>
      <c r="J611" s="5"/>
      <c r="K611" s="5"/>
      <c r="L611" s="5"/>
      <c r="M611" s="5"/>
      <c r="N611" s="5"/>
      <c r="O611" s="5"/>
    </row>
    <row r="612" spans="1:15" x14ac:dyDescent="0.3">
      <c r="A612" s="5"/>
      <c r="B612" s="5"/>
      <c r="C612" s="5"/>
      <c r="E612" s="5"/>
      <c r="F612" s="5"/>
      <c r="G612" s="5"/>
      <c r="H612" s="5"/>
      <c r="I612" s="5"/>
      <c r="J612" s="5"/>
      <c r="K612" s="5"/>
      <c r="L612" s="5"/>
      <c r="M612" s="5"/>
      <c r="N612" s="5"/>
      <c r="O612" s="5"/>
    </row>
    <row r="613" spans="1:15" x14ac:dyDescent="0.3">
      <c r="A613" s="5"/>
      <c r="B613" s="5"/>
      <c r="C613" s="5"/>
      <c r="E613" s="5"/>
      <c r="F613" s="5"/>
      <c r="G613" s="5"/>
      <c r="H613" s="5"/>
      <c r="I613" s="5"/>
      <c r="J613" s="5"/>
      <c r="K613" s="5"/>
      <c r="L613" s="5"/>
      <c r="M613" s="5"/>
      <c r="N613" s="5"/>
      <c r="O613" s="5"/>
    </row>
    <row r="614" spans="1:15" x14ac:dyDescent="0.3">
      <c r="A614" s="5"/>
      <c r="B614" s="5"/>
      <c r="C614" s="5"/>
      <c r="E614" s="5"/>
      <c r="F614" s="5"/>
      <c r="G614" s="5"/>
      <c r="H614" s="5"/>
      <c r="I614" s="5"/>
      <c r="J614" s="5"/>
      <c r="K614" s="5"/>
      <c r="L614" s="5"/>
      <c r="M614" s="5"/>
      <c r="N614" s="5"/>
      <c r="O614" s="5"/>
    </row>
    <row r="615" spans="1:15" x14ac:dyDescent="0.3">
      <c r="A615" s="5"/>
      <c r="B615" s="5"/>
      <c r="C615" s="5"/>
      <c r="E615" s="5"/>
      <c r="F615" s="5"/>
      <c r="G615" s="5"/>
      <c r="H615" s="5"/>
      <c r="I615" s="5"/>
      <c r="J615" s="5"/>
      <c r="K615" s="5"/>
      <c r="L615" s="5"/>
      <c r="M615" s="5"/>
      <c r="N615" s="5"/>
      <c r="O615" s="5"/>
    </row>
    <row r="616" spans="1:15" x14ac:dyDescent="0.3">
      <c r="A616" s="5"/>
      <c r="B616" s="5"/>
      <c r="C616" s="5"/>
      <c r="E616" s="5"/>
      <c r="F616" s="5"/>
      <c r="G616" s="5"/>
      <c r="H616" s="5"/>
      <c r="I616" s="5"/>
      <c r="J616" s="5"/>
      <c r="K616" s="5"/>
      <c r="L616" s="5"/>
      <c r="M616" s="5"/>
      <c r="N616" s="5"/>
      <c r="O616" s="5"/>
    </row>
    <row r="617" spans="1:15" x14ac:dyDescent="0.3">
      <c r="A617" s="5"/>
      <c r="B617" s="5"/>
      <c r="C617" s="5"/>
      <c r="E617" s="5"/>
      <c r="F617" s="5"/>
      <c r="G617" s="5"/>
      <c r="H617" s="5"/>
      <c r="I617" s="5"/>
      <c r="J617" s="5"/>
      <c r="K617" s="5"/>
      <c r="L617" s="5"/>
      <c r="M617" s="5"/>
      <c r="N617" s="5"/>
      <c r="O617" s="5"/>
    </row>
    <row r="618" spans="1:15" x14ac:dyDescent="0.3">
      <c r="A618" s="5"/>
      <c r="B618" s="5"/>
      <c r="C618" s="5"/>
      <c r="E618" s="5"/>
      <c r="F618" s="5"/>
      <c r="G618" s="5"/>
      <c r="H618" s="5"/>
      <c r="I618" s="5"/>
      <c r="J618" s="5"/>
      <c r="K618" s="5"/>
      <c r="L618" s="5"/>
      <c r="M618" s="5"/>
      <c r="N618" s="5"/>
      <c r="O618" s="5"/>
    </row>
    <row r="619" spans="1:15" x14ac:dyDescent="0.3">
      <c r="A619" s="5"/>
      <c r="B619" s="5"/>
      <c r="C619" s="5"/>
      <c r="E619" s="5"/>
      <c r="F619" s="5"/>
      <c r="G619" s="5"/>
      <c r="H619" s="5"/>
      <c r="I619" s="5"/>
      <c r="J619" s="5"/>
      <c r="K619" s="5"/>
      <c r="L619" s="5"/>
      <c r="M619" s="5"/>
      <c r="N619" s="5"/>
      <c r="O619" s="5"/>
    </row>
    <row r="620" spans="1:15" x14ac:dyDescent="0.3">
      <c r="A620" s="5"/>
      <c r="B620" s="5"/>
      <c r="C620" s="5"/>
      <c r="E620" s="5"/>
      <c r="F620" s="5"/>
      <c r="G620" s="5"/>
      <c r="H620" s="5"/>
      <c r="I620" s="5"/>
      <c r="J620" s="5"/>
      <c r="K620" s="5"/>
      <c r="L620" s="5"/>
      <c r="M620" s="5"/>
      <c r="N620" s="5"/>
      <c r="O620" s="5"/>
    </row>
    <row r="621" spans="1:15" x14ac:dyDescent="0.3">
      <c r="A621" s="5"/>
      <c r="B621" s="5"/>
      <c r="C621" s="5"/>
      <c r="E621" s="5"/>
      <c r="F621" s="5"/>
      <c r="G621" s="5"/>
      <c r="H621" s="5"/>
      <c r="I621" s="5"/>
      <c r="J621" s="5"/>
      <c r="K621" s="5"/>
      <c r="L621" s="5"/>
      <c r="M621" s="5"/>
      <c r="N621" s="5"/>
      <c r="O621" s="5"/>
    </row>
    <row r="622" spans="1:15" x14ac:dyDescent="0.3">
      <c r="A622" s="5"/>
      <c r="B622" s="5"/>
      <c r="C622" s="5"/>
      <c r="E622" s="5"/>
      <c r="F622" s="5"/>
      <c r="G622" s="5"/>
      <c r="H622" s="5"/>
      <c r="I622" s="5"/>
      <c r="J622" s="5"/>
      <c r="K622" s="5"/>
      <c r="L622" s="5"/>
      <c r="M622" s="5"/>
      <c r="N622" s="5"/>
      <c r="O622" s="5"/>
    </row>
    <row r="623" spans="1:15" x14ac:dyDescent="0.3">
      <c r="A623" s="5"/>
      <c r="B623" s="5"/>
      <c r="C623" s="5"/>
      <c r="E623" s="5"/>
      <c r="F623" s="5"/>
      <c r="G623" s="5"/>
      <c r="H623" s="5"/>
      <c r="I623" s="5"/>
      <c r="J623" s="5"/>
      <c r="K623" s="5"/>
      <c r="L623" s="5"/>
      <c r="M623" s="5"/>
      <c r="N623" s="5"/>
      <c r="O623" s="5"/>
    </row>
    <row r="624" spans="1:15" x14ac:dyDescent="0.3">
      <c r="A624" s="5"/>
      <c r="B624" s="5"/>
      <c r="C624" s="5"/>
      <c r="E624" s="5"/>
      <c r="F624" s="5"/>
      <c r="G624" s="5"/>
      <c r="H624" s="5"/>
      <c r="I624" s="5"/>
      <c r="J624" s="5"/>
      <c r="K624" s="5"/>
      <c r="L624" s="5"/>
      <c r="M624" s="5"/>
      <c r="N624" s="5"/>
      <c r="O624" s="5"/>
    </row>
    <row r="625" spans="1:15" x14ac:dyDescent="0.3">
      <c r="A625" s="5"/>
      <c r="B625" s="5"/>
      <c r="C625" s="5"/>
      <c r="E625" s="5"/>
      <c r="F625" s="5"/>
      <c r="G625" s="5"/>
      <c r="H625" s="5"/>
      <c r="I625" s="5"/>
      <c r="J625" s="5"/>
      <c r="K625" s="5"/>
      <c r="L625" s="5"/>
      <c r="M625" s="5"/>
      <c r="N625" s="5"/>
      <c r="O625" s="5"/>
    </row>
    <row r="626" spans="1:15" x14ac:dyDescent="0.3">
      <c r="A626" s="5"/>
      <c r="B626" s="5"/>
      <c r="C626" s="5"/>
      <c r="E626" s="5"/>
      <c r="F626" s="5"/>
      <c r="G626" s="5"/>
      <c r="H626" s="5"/>
      <c r="I626" s="5"/>
      <c r="J626" s="5"/>
      <c r="K626" s="5"/>
      <c r="L626" s="5"/>
      <c r="M626" s="5"/>
      <c r="N626" s="5"/>
      <c r="O626" s="5"/>
    </row>
    <row r="627" spans="1:15" x14ac:dyDescent="0.3">
      <c r="A627" s="5"/>
      <c r="B627" s="5"/>
      <c r="C627" s="5"/>
      <c r="E627" s="5"/>
      <c r="F627" s="5"/>
      <c r="G627" s="5"/>
      <c r="H627" s="5"/>
      <c r="I627" s="5"/>
      <c r="J627" s="5"/>
      <c r="K627" s="5"/>
      <c r="L627" s="5"/>
      <c r="M627" s="5"/>
      <c r="N627" s="5"/>
      <c r="O627" s="5"/>
    </row>
    <row r="628" spans="1:15" x14ac:dyDescent="0.3">
      <c r="A628" s="5"/>
      <c r="B628" s="5"/>
      <c r="C628" s="5"/>
      <c r="E628" s="5"/>
      <c r="F628" s="5"/>
      <c r="G628" s="5"/>
      <c r="H628" s="5"/>
      <c r="I628" s="5"/>
      <c r="J628" s="5"/>
      <c r="K628" s="5"/>
      <c r="L628" s="5"/>
      <c r="M628" s="5"/>
      <c r="N628" s="5"/>
      <c r="O628" s="5"/>
    </row>
    <row r="629" spans="1:15" x14ac:dyDescent="0.3">
      <c r="A629" s="5"/>
      <c r="B629" s="5"/>
      <c r="C629" s="5"/>
      <c r="E629" s="5"/>
      <c r="F629" s="5"/>
      <c r="G629" s="5"/>
      <c r="H629" s="5"/>
      <c r="I629" s="5"/>
      <c r="J629" s="5"/>
      <c r="K629" s="5"/>
      <c r="L629" s="5"/>
      <c r="M629" s="5"/>
      <c r="N629" s="5"/>
      <c r="O629" s="5"/>
    </row>
    <row r="630" spans="1:15" x14ac:dyDescent="0.3">
      <c r="A630" s="5"/>
      <c r="B630" s="5"/>
      <c r="C630" s="5"/>
      <c r="E630" s="5"/>
      <c r="F630" s="5"/>
      <c r="G630" s="5"/>
      <c r="H630" s="5"/>
      <c r="I630" s="5"/>
      <c r="J630" s="5"/>
      <c r="K630" s="5"/>
      <c r="L630" s="5"/>
      <c r="M630" s="5"/>
      <c r="N630" s="5"/>
      <c r="O630" s="5"/>
    </row>
    <row r="631" spans="1:15" x14ac:dyDescent="0.3">
      <c r="A631" s="5"/>
      <c r="B631" s="5"/>
      <c r="C631" s="5"/>
      <c r="E631" s="5"/>
      <c r="F631" s="5"/>
      <c r="G631" s="5"/>
      <c r="H631" s="5"/>
      <c r="I631" s="5"/>
      <c r="J631" s="5"/>
      <c r="K631" s="5"/>
      <c r="L631" s="5"/>
      <c r="M631" s="5"/>
      <c r="N631" s="5"/>
      <c r="O631" s="5"/>
    </row>
    <row r="632" spans="1:15" x14ac:dyDescent="0.3">
      <c r="A632" s="5"/>
      <c r="B632" s="5"/>
      <c r="C632" s="5"/>
      <c r="E632" s="5"/>
      <c r="F632" s="5"/>
      <c r="G632" s="5"/>
      <c r="H632" s="5"/>
      <c r="I632" s="5"/>
      <c r="J632" s="5"/>
      <c r="K632" s="5"/>
      <c r="L632" s="5"/>
      <c r="M632" s="5"/>
      <c r="N632" s="5"/>
      <c r="O632" s="5"/>
    </row>
    <row r="633" spans="1:15" x14ac:dyDescent="0.3">
      <c r="A633" s="5"/>
      <c r="B633" s="5"/>
      <c r="C633" s="5"/>
      <c r="E633" s="5"/>
      <c r="F633" s="5"/>
      <c r="G633" s="5"/>
      <c r="H633" s="5"/>
      <c r="I633" s="5"/>
      <c r="J633" s="5"/>
      <c r="K633" s="5"/>
      <c r="L633" s="5"/>
      <c r="M633" s="5"/>
      <c r="N633" s="5"/>
      <c r="O633" s="5"/>
    </row>
    <row r="634" spans="1:15" x14ac:dyDescent="0.3">
      <c r="A634" s="5"/>
      <c r="B634" s="5"/>
      <c r="C634" s="5"/>
      <c r="E634" s="5"/>
      <c r="F634" s="5"/>
      <c r="G634" s="5"/>
      <c r="H634" s="5"/>
      <c r="I634" s="5"/>
      <c r="J634" s="5"/>
      <c r="K634" s="5"/>
      <c r="L634" s="5"/>
      <c r="M634" s="5"/>
      <c r="N634" s="5"/>
      <c r="O634" s="5"/>
    </row>
    <row r="635" spans="1:15" x14ac:dyDescent="0.3">
      <c r="A635" s="5"/>
      <c r="B635" s="5"/>
      <c r="C635" s="5"/>
      <c r="E635" s="5"/>
      <c r="F635" s="5"/>
      <c r="G635" s="5"/>
      <c r="H635" s="5"/>
      <c r="I635" s="5"/>
      <c r="J635" s="5"/>
      <c r="K635" s="5"/>
      <c r="L635" s="5"/>
      <c r="M635" s="5"/>
      <c r="N635" s="5"/>
      <c r="O635" s="5"/>
    </row>
    <row r="636" spans="1:15" x14ac:dyDescent="0.3">
      <c r="A636" s="5"/>
      <c r="B636" s="5"/>
      <c r="C636" s="5"/>
      <c r="E636" s="5"/>
      <c r="F636" s="5"/>
      <c r="G636" s="5"/>
      <c r="H636" s="5"/>
      <c r="I636" s="5"/>
      <c r="J636" s="5"/>
      <c r="K636" s="5"/>
      <c r="L636" s="5"/>
      <c r="M636" s="5"/>
      <c r="N636" s="5"/>
      <c r="O636" s="5"/>
    </row>
    <row r="637" spans="1:15" x14ac:dyDescent="0.3">
      <c r="A637" s="5"/>
      <c r="B637" s="5"/>
      <c r="C637" s="5"/>
      <c r="E637" s="5"/>
      <c r="F637" s="5"/>
      <c r="G637" s="5"/>
      <c r="H637" s="5"/>
      <c r="I637" s="5"/>
      <c r="J637" s="5"/>
      <c r="K637" s="5"/>
      <c r="L637" s="5"/>
      <c r="M637" s="5"/>
      <c r="N637" s="5"/>
      <c r="O637" s="5"/>
    </row>
    <row r="638" spans="1:15" x14ac:dyDescent="0.3">
      <c r="A638" s="5"/>
      <c r="B638" s="5"/>
      <c r="C638" s="5"/>
      <c r="E638" s="5"/>
      <c r="F638" s="5"/>
      <c r="G638" s="5"/>
      <c r="H638" s="5"/>
      <c r="I638" s="5"/>
      <c r="J638" s="5"/>
      <c r="K638" s="5"/>
      <c r="L638" s="5"/>
      <c r="M638" s="5"/>
      <c r="N638" s="5"/>
      <c r="O638" s="5"/>
    </row>
    <row r="639" spans="1:15" x14ac:dyDescent="0.3">
      <c r="A639" s="5"/>
      <c r="B639" s="5"/>
      <c r="C639" s="5"/>
      <c r="E639" s="5"/>
      <c r="F639" s="5"/>
      <c r="G639" s="5"/>
      <c r="H639" s="5"/>
      <c r="I639" s="5"/>
      <c r="J639" s="5"/>
      <c r="K639" s="5"/>
      <c r="L639" s="5"/>
      <c r="M639" s="5"/>
      <c r="N639" s="5"/>
      <c r="O639" s="5"/>
    </row>
    <row r="640" spans="1:15" x14ac:dyDescent="0.3">
      <c r="A640" s="5"/>
      <c r="B640" s="5"/>
      <c r="C640" s="5"/>
      <c r="E640" s="5"/>
      <c r="F640" s="5"/>
      <c r="G640" s="5"/>
      <c r="H640" s="5"/>
      <c r="I640" s="5"/>
      <c r="J640" s="5"/>
      <c r="K640" s="5"/>
      <c r="L640" s="5"/>
      <c r="M640" s="5"/>
      <c r="N640" s="5"/>
      <c r="O640" s="5"/>
    </row>
    <row r="641" spans="1:15" x14ac:dyDescent="0.3">
      <c r="A641" s="5"/>
      <c r="B641" s="5"/>
      <c r="C641" s="5"/>
      <c r="E641" s="5"/>
      <c r="F641" s="5"/>
      <c r="G641" s="5"/>
      <c r="H641" s="5"/>
      <c r="I641" s="5"/>
      <c r="J641" s="5"/>
      <c r="K641" s="5"/>
      <c r="L641" s="5"/>
      <c r="M641" s="5"/>
      <c r="N641" s="5"/>
      <c r="O641" s="5"/>
    </row>
    <row r="642" spans="1:15" x14ac:dyDescent="0.3">
      <c r="A642" s="5"/>
      <c r="B642" s="5"/>
      <c r="C642" s="5"/>
      <c r="E642" s="5"/>
      <c r="F642" s="5"/>
      <c r="G642" s="5"/>
      <c r="H642" s="5"/>
      <c r="I642" s="5"/>
      <c r="J642" s="5"/>
      <c r="K642" s="5"/>
      <c r="L642" s="5"/>
      <c r="M642" s="5"/>
      <c r="N642" s="5"/>
      <c r="O642" s="5"/>
    </row>
    <row r="643" spans="1:15" x14ac:dyDescent="0.3">
      <c r="A643" s="5"/>
      <c r="B643" s="5"/>
      <c r="C643" s="5"/>
      <c r="E643" s="5"/>
      <c r="F643" s="5"/>
      <c r="G643" s="5"/>
      <c r="H643" s="5"/>
      <c r="I643" s="5"/>
      <c r="J643" s="5"/>
      <c r="K643" s="5"/>
      <c r="L643" s="5"/>
      <c r="M643" s="5"/>
      <c r="N643" s="5"/>
      <c r="O643" s="5"/>
    </row>
    <row r="644" spans="1:15" x14ac:dyDescent="0.3">
      <c r="A644" s="5"/>
      <c r="B644" s="5"/>
      <c r="C644" s="5"/>
      <c r="E644" s="5"/>
      <c r="F644" s="5"/>
      <c r="G644" s="5"/>
      <c r="H644" s="5"/>
      <c r="I644" s="5"/>
      <c r="J644" s="5"/>
      <c r="K644" s="5"/>
      <c r="L644" s="5"/>
      <c r="M644" s="5"/>
      <c r="N644" s="5"/>
      <c r="O644" s="5"/>
    </row>
    <row r="645" spans="1:15" x14ac:dyDescent="0.3">
      <c r="A645" s="5"/>
      <c r="B645" s="5"/>
      <c r="C645" s="5"/>
      <c r="E645" s="5"/>
      <c r="F645" s="5"/>
      <c r="G645" s="5"/>
      <c r="H645" s="5"/>
      <c r="I645" s="5"/>
      <c r="J645" s="5"/>
      <c r="K645" s="5"/>
      <c r="L645" s="5"/>
      <c r="M645" s="5"/>
      <c r="N645" s="5"/>
      <c r="O645" s="5"/>
    </row>
    <row r="646" spans="1:15" x14ac:dyDescent="0.3">
      <c r="A646" s="5"/>
      <c r="B646" s="5"/>
      <c r="C646" s="5"/>
      <c r="E646" s="5"/>
      <c r="F646" s="5"/>
      <c r="G646" s="5"/>
      <c r="H646" s="5"/>
      <c r="I646" s="5"/>
      <c r="J646" s="5"/>
      <c r="K646" s="5"/>
      <c r="L646" s="5"/>
      <c r="M646" s="5"/>
      <c r="N646" s="5"/>
      <c r="O646" s="5"/>
    </row>
    <row r="647" spans="1:15" x14ac:dyDescent="0.3">
      <c r="A647" s="5"/>
      <c r="B647" s="5"/>
      <c r="C647" s="5"/>
      <c r="E647" s="5"/>
      <c r="F647" s="5"/>
      <c r="G647" s="5"/>
      <c r="H647" s="5"/>
      <c r="I647" s="5"/>
      <c r="J647" s="5"/>
      <c r="K647" s="5"/>
      <c r="L647" s="5"/>
      <c r="M647" s="5"/>
      <c r="N647" s="5"/>
      <c r="O647" s="5"/>
    </row>
    <row r="648" spans="1:15" x14ac:dyDescent="0.3">
      <c r="A648" s="5"/>
      <c r="B648" s="5"/>
      <c r="C648" s="5"/>
      <c r="E648" s="5"/>
      <c r="F648" s="5"/>
      <c r="G648" s="5"/>
      <c r="H648" s="5"/>
      <c r="I648" s="5"/>
      <c r="J648" s="5"/>
      <c r="K648" s="5"/>
      <c r="L648" s="5"/>
      <c r="M648" s="5"/>
      <c r="N648" s="5"/>
      <c r="O648" s="5"/>
    </row>
    <row r="649" spans="1:15" x14ac:dyDescent="0.3">
      <c r="A649" s="5"/>
      <c r="B649" s="5"/>
      <c r="C649" s="5"/>
      <c r="E649" s="5"/>
      <c r="F649" s="5"/>
      <c r="G649" s="5"/>
      <c r="H649" s="5"/>
      <c r="I649" s="5"/>
      <c r="J649" s="5"/>
      <c r="K649" s="5"/>
      <c r="L649" s="5"/>
      <c r="M649" s="5"/>
      <c r="N649" s="5"/>
      <c r="O649" s="5"/>
    </row>
    <row r="650" spans="1:15" x14ac:dyDescent="0.3">
      <c r="A650" s="5"/>
      <c r="B650" s="5"/>
      <c r="C650" s="5"/>
      <c r="E650" s="5"/>
      <c r="F650" s="5"/>
      <c r="G650" s="5"/>
      <c r="H650" s="5"/>
      <c r="I650" s="5"/>
      <c r="J650" s="5"/>
      <c r="K650" s="5"/>
      <c r="L650" s="5"/>
      <c r="M650" s="5"/>
      <c r="N650" s="5"/>
      <c r="O650" s="5"/>
    </row>
    <row r="651" spans="1:15" x14ac:dyDescent="0.3">
      <c r="A651" s="5"/>
      <c r="B651" s="5"/>
      <c r="C651" s="5"/>
      <c r="E651" s="5"/>
      <c r="F651" s="5"/>
      <c r="G651" s="5"/>
      <c r="H651" s="5"/>
      <c r="I651" s="5"/>
      <c r="J651" s="5"/>
      <c r="K651" s="5"/>
      <c r="L651" s="5"/>
      <c r="M651" s="5"/>
      <c r="N651" s="5"/>
      <c r="O651" s="5"/>
    </row>
    <row r="652" spans="1:15" x14ac:dyDescent="0.3">
      <c r="A652" s="5"/>
      <c r="B652" s="5"/>
      <c r="C652" s="5"/>
      <c r="E652" s="5"/>
      <c r="F652" s="5"/>
      <c r="G652" s="5"/>
      <c r="H652" s="5"/>
      <c r="I652" s="5"/>
      <c r="J652" s="5"/>
      <c r="K652" s="5"/>
      <c r="L652" s="5"/>
      <c r="M652" s="5"/>
      <c r="N652" s="5"/>
      <c r="O652" s="5"/>
    </row>
    <row r="653" spans="1:15" x14ac:dyDescent="0.3">
      <c r="A653" s="5"/>
      <c r="B653" s="5"/>
      <c r="C653" s="5"/>
      <c r="E653" s="5"/>
      <c r="F653" s="5"/>
      <c r="G653" s="5"/>
      <c r="H653" s="5"/>
      <c r="I653" s="5"/>
      <c r="J653" s="5"/>
      <c r="K653" s="5"/>
      <c r="L653" s="5"/>
      <c r="M653" s="5"/>
      <c r="N653" s="5"/>
      <c r="O653" s="5"/>
    </row>
    <row r="654" spans="1:15" x14ac:dyDescent="0.3">
      <c r="A654" s="5"/>
      <c r="B654" s="5"/>
      <c r="C654" s="5"/>
      <c r="E654" s="5"/>
      <c r="F654" s="5"/>
      <c r="G654" s="5"/>
      <c r="H654" s="5"/>
      <c r="I654" s="5"/>
      <c r="J654" s="5"/>
      <c r="K654" s="5"/>
      <c r="L654" s="5"/>
      <c r="M654" s="5"/>
      <c r="N654" s="5"/>
      <c r="O654" s="5"/>
    </row>
    <row r="655" spans="1:15" x14ac:dyDescent="0.3">
      <c r="A655" s="5"/>
      <c r="B655" s="5"/>
      <c r="C655" s="5"/>
      <c r="E655" s="5"/>
      <c r="F655" s="5"/>
      <c r="G655" s="5"/>
      <c r="H655" s="5"/>
      <c r="I655" s="5"/>
      <c r="J655" s="5"/>
      <c r="K655" s="5"/>
      <c r="L655" s="5"/>
      <c r="M655" s="5"/>
      <c r="N655" s="5"/>
      <c r="O655" s="5"/>
    </row>
    <row r="656" spans="1:15" x14ac:dyDescent="0.3">
      <c r="A656" s="5"/>
      <c r="B656" s="5"/>
      <c r="C656" s="5"/>
      <c r="E656" s="5"/>
      <c r="F656" s="5"/>
      <c r="G656" s="5"/>
      <c r="H656" s="5"/>
      <c r="I656" s="5"/>
      <c r="J656" s="5"/>
      <c r="K656" s="5"/>
      <c r="L656" s="5"/>
      <c r="M656" s="5"/>
      <c r="N656" s="5"/>
      <c r="O656" s="5"/>
    </row>
    <row r="657" spans="1:15" x14ac:dyDescent="0.3">
      <c r="A657" s="5"/>
      <c r="B657" s="5"/>
      <c r="C657" s="5"/>
      <c r="E657" s="5"/>
      <c r="F657" s="5"/>
      <c r="G657" s="5"/>
      <c r="H657" s="5"/>
      <c r="I657" s="5"/>
      <c r="J657" s="5"/>
      <c r="K657" s="5"/>
      <c r="L657" s="5"/>
      <c r="M657" s="5"/>
      <c r="N657" s="5"/>
      <c r="O657" s="5"/>
    </row>
    <row r="658" spans="1:15" x14ac:dyDescent="0.3">
      <c r="A658" s="5"/>
      <c r="B658" s="5"/>
      <c r="C658" s="5"/>
      <c r="E658" s="5"/>
      <c r="F658" s="5"/>
      <c r="G658" s="5"/>
      <c r="H658" s="5"/>
      <c r="I658" s="5"/>
      <c r="J658" s="5"/>
      <c r="K658" s="5"/>
      <c r="L658" s="5"/>
      <c r="M658" s="5"/>
      <c r="N658" s="5"/>
      <c r="O658" s="5"/>
    </row>
    <row r="659" spans="1:15" x14ac:dyDescent="0.3">
      <c r="A659" s="5"/>
      <c r="B659" s="5"/>
      <c r="C659" s="5"/>
      <c r="E659" s="5"/>
      <c r="F659" s="5"/>
      <c r="G659" s="5"/>
      <c r="H659" s="5"/>
      <c r="I659" s="5"/>
      <c r="J659" s="5"/>
      <c r="K659" s="5"/>
      <c r="L659" s="5"/>
      <c r="M659" s="5"/>
      <c r="N659" s="5"/>
      <c r="O659" s="5"/>
    </row>
    <row r="660" spans="1:15" x14ac:dyDescent="0.3">
      <c r="A660" s="5"/>
      <c r="B660" s="5"/>
      <c r="C660" s="5"/>
      <c r="E660" s="5"/>
      <c r="F660" s="5"/>
      <c r="G660" s="5"/>
      <c r="H660" s="5"/>
      <c r="I660" s="5"/>
      <c r="J660" s="5"/>
      <c r="K660" s="5"/>
      <c r="L660" s="5"/>
      <c r="M660" s="5"/>
      <c r="N660" s="5"/>
      <c r="O660" s="5"/>
    </row>
    <row r="661" spans="1:15" x14ac:dyDescent="0.3">
      <c r="A661" s="5"/>
      <c r="B661" s="5"/>
      <c r="C661" s="5"/>
      <c r="E661" s="5"/>
      <c r="F661" s="5"/>
      <c r="G661" s="5"/>
      <c r="H661" s="5"/>
      <c r="I661" s="5"/>
      <c r="J661" s="5"/>
      <c r="K661" s="5"/>
      <c r="L661" s="5"/>
      <c r="M661" s="5"/>
      <c r="N661" s="5"/>
      <c r="O661" s="5"/>
    </row>
    <row r="662" spans="1:15" x14ac:dyDescent="0.3">
      <c r="A662" s="5"/>
      <c r="B662" s="5"/>
      <c r="C662" s="5"/>
      <c r="E662" s="5"/>
      <c r="F662" s="5"/>
      <c r="G662" s="5"/>
      <c r="H662" s="5"/>
      <c r="I662" s="5"/>
      <c r="J662" s="5"/>
      <c r="K662" s="5"/>
      <c r="L662" s="5"/>
      <c r="M662" s="5"/>
      <c r="N662" s="5"/>
      <c r="O662" s="5"/>
    </row>
    <row r="663" spans="1:15" x14ac:dyDescent="0.3">
      <c r="A663" s="5"/>
      <c r="B663" s="5"/>
      <c r="C663" s="5"/>
      <c r="E663" s="5"/>
      <c r="F663" s="5"/>
      <c r="G663" s="5"/>
      <c r="H663" s="5"/>
      <c r="I663" s="5"/>
      <c r="J663" s="5"/>
      <c r="K663" s="5"/>
      <c r="L663" s="5"/>
      <c r="M663" s="5"/>
      <c r="N663" s="5"/>
      <c r="O663" s="5"/>
    </row>
    <row r="664" spans="1:15" x14ac:dyDescent="0.3">
      <c r="A664" s="5"/>
      <c r="B664" s="5"/>
      <c r="C664" s="5"/>
      <c r="E664" s="5"/>
      <c r="F664" s="5"/>
      <c r="G664" s="5"/>
      <c r="H664" s="5"/>
      <c r="I664" s="5"/>
      <c r="J664" s="5"/>
      <c r="K664" s="5"/>
      <c r="L664" s="5"/>
      <c r="M664" s="5"/>
      <c r="N664" s="5"/>
      <c r="O664" s="5"/>
    </row>
    <row r="665" spans="1:15" x14ac:dyDescent="0.3">
      <c r="A665" s="5"/>
      <c r="B665" s="5"/>
      <c r="C665" s="5"/>
      <c r="E665" s="5"/>
      <c r="F665" s="5"/>
      <c r="G665" s="5"/>
      <c r="H665" s="5"/>
      <c r="I665" s="5"/>
      <c r="J665" s="5"/>
      <c r="K665" s="5"/>
      <c r="L665" s="5"/>
      <c r="M665" s="5"/>
      <c r="N665" s="5"/>
      <c r="O665" s="5"/>
    </row>
    <row r="666" spans="1:15" x14ac:dyDescent="0.3">
      <c r="A666" s="5"/>
      <c r="B666" s="5"/>
      <c r="C666" s="5"/>
      <c r="E666" s="5"/>
      <c r="F666" s="5"/>
      <c r="G666" s="5"/>
      <c r="H666" s="5"/>
      <c r="I666" s="5"/>
      <c r="J666" s="5"/>
      <c r="K666" s="5"/>
      <c r="L666" s="5"/>
      <c r="M666" s="5"/>
      <c r="N666" s="5"/>
      <c r="O666" s="5"/>
    </row>
    <row r="667" spans="1:15" x14ac:dyDescent="0.3">
      <c r="A667" s="5"/>
      <c r="B667" s="5"/>
      <c r="C667" s="5"/>
      <c r="E667" s="5"/>
      <c r="F667" s="5"/>
      <c r="G667" s="5"/>
      <c r="H667" s="5"/>
      <c r="I667" s="5"/>
      <c r="J667" s="5"/>
      <c r="K667" s="5"/>
      <c r="L667" s="5"/>
      <c r="M667" s="5"/>
      <c r="N667" s="5"/>
      <c r="O667" s="5"/>
    </row>
    <row r="668" spans="1:15" x14ac:dyDescent="0.3">
      <c r="A668" s="5"/>
      <c r="B668" s="5"/>
      <c r="C668" s="5"/>
      <c r="E668" s="5"/>
      <c r="F668" s="5"/>
      <c r="G668" s="5"/>
      <c r="H668" s="5"/>
      <c r="I668" s="5"/>
      <c r="J668" s="5"/>
      <c r="K668" s="5"/>
      <c r="L668" s="5"/>
      <c r="M668" s="5"/>
      <c r="N668" s="5"/>
      <c r="O668" s="5"/>
    </row>
    <row r="669" spans="1:15" x14ac:dyDescent="0.3">
      <c r="A669" s="5"/>
      <c r="B669" s="5"/>
      <c r="C669" s="5"/>
      <c r="E669" s="5"/>
      <c r="F669" s="5"/>
      <c r="G669" s="5"/>
      <c r="H669" s="5"/>
      <c r="I669" s="5"/>
      <c r="J669" s="5"/>
      <c r="K669" s="5"/>
      <c r="L669" s="5"/>
      <c r="M669" s="5"/>
      <c r="N669" s="5"/>
      <c r="O669" s="5"/>
    </row>
    <row r="670" spans="1:15" x14ac:dyDescent="0.3">
      <c r="A670" s="5"/>
      <c r="B670" s="5"/>
      <c r="C670" s="5"/>
      <c r="E670" s="5"/>
      <c r="F670" s="5"/>
      <c r="G670" s="5"/>
      <c r="H670" s="5"/>
      <c r="I670" s="5"/>
      <c r="J670" s="5"/>
      <c r="K670" s="5"/>
      <c r="L670" s="5"/>
      <c r="M670" s="5"/>
      <c r="N670" s="5"/>
      <c r="O670" s="5"/>
    </row>
    <row r="671" spans="1:15" x14ac:dyDescent="0.3">
      <c r="A671" s="5"/>
      <c r="B671" s="5"/>
      <c r="C671" s="5"/>
      <c r="E671" s="5"/>
      <c r="F671" s="5"/>
      <c r="G671" s="5"/>
      <c r="H671" s="5"/>
      <c r="I671" s="5"/>
      <c r="J671" s="5"/>
      <c r="K671" s="5"/>
      <c r="L671" s="5"/>
      <c r="M671" s="5"/>
      <c r="N671" s="5"/>
      <c r="O671" s="5"/>
    </row>
    <row r="672" spans="1:15" x14ac:dyDescent="0.3">
      <c r="A672" s="5"/>
      <c r="B672" s="5"/>
      <c r="C672" s="5"/>
      <c r="E672" s="5"/>
      <c r="F672" s="5"/>
      <c r="G672" s="5"/>
      <c r="H672" s="5"/>
      <c r="I672" s="5"/>
      <c r="J672" s="5"/>
      <c r="K672" s="5"/>
      <c r="L672" s="5"/>
      <c r="M672" s="5"/>
      <c r="N672" s="5"/>
      <c r="O672" s="5"/>
    </row>
    <row r="673" spans="1:15" x14ac:dyDescent="0.3">
      <c r="A673" s="5"/>
      <c r="B673" s="5"/>
      <c r="C673" s="5"/>
      <c r="E673" s="5"/>
      <c r="F673" s="5"/>
      <c r="G673" s="5"/>
      <c r="H673" s="5"/>
      <c r="I673" s="5"/>
      <c r="J673" s="5"/>
      <c r="K673" s="5"/>
      <c r="L673" s="5"/>
      <c r="M673" s="5"/>
      <c r="N673" s="5"/>
      <c r="O673" s="5"/>
    </row>
    <row r="674" spans="1:15" x14ac:dyDescent="0.3">
      <c r="A674" s="5"/>
      <c r="B674" s="5"/>
      <c r="C674" s="5"/>
      <c r="E674" s="5"/>
      <c r="F674" s="5"/>
      <c r="G674" s="5"/>
      <c r="H674" s="5"/>
      <c r="I674" s="5"/>
      <c r="J674" s="5"/>
      <c r="K674" s="5"/>
      <c r="L674" s="5"/>
      <c r="M674" s="5"/>
      <c r="N674" s="5"/>
      <c r="O674" s="5"/>
    </row>
    <row r="675" spans="1:15" x14ac:dyDescent="0.3">
      <c r="A675" s="5"/>
      <c r="B675" s="5"/>
      <c r="C675" s="5"/>
      <c r="E675" s="5"/>
      <c r="F675" s="5"/>
      <c r="G675" s="5"/>
      <c r="H675" s="5"/>
      <c r="I675" s="5"/>
      <c r="J675" s="5"/>
      <c r="K675" s="5"/>
      <c r="L675" s="5"/>
      <c r="M675" s="5"/>
      <c r="N675" s="5"/>
      <c r="O675" s="5"/>
    </row>
    <row r="676" spans="1:15" x14ac:dyDescent="0.3">
      <c r="A676" s="5"/>
      <c r="B676" s="5"/>
      <c r="C676" s="5"/>
      <c r="E676" s="5"/>
      <c r="F676" s="5"/>
      <c r="G676" s="5"/>
      <c r="H676" s="5"/>
      <c r="I676" s="5"/>
      <c r="J676" s="5"/>
      <c r="K676" s="5"/>
      <c r="L676" s="5"/>
      <c r="M676" s="5"/>
      <c r="N676" s="5"/>
      <c r="O676" s="5"/>
    </row>
    <row r="677" spans="1:15" x14ac:dyDescent="0.3">
      <c r="A677" s="5"/>
      <c r="B677" s="5"/>
      <c r="C677" s="5"/>
      <c r="E677" s="5"/>
      <c r="F677" s="5"/>
      <c r="G677" s="5"/>
      <c r="H677" s="5"/>
      <c r="I677" s="5"/>
      <c r="J677" s="5"/>
      <c r="K677" s="5"/>
      <c r="L677" s="5"/>
      <c r="M677" s="5"/>
      <c r="N677" s="5"/>
      <c r="O677" s="5"/>
    </row>
    <row r="678" spans="1:15" x14ac:dyDescent="0.3">
      <c r="A678" s="5"/>
      <c r="B678" s="5"/>
      <c r="C678" s="5"/>
      <c r="E678" s="5"/>
      <c r="F678" s="5"/>
      <c r="G678" s="5"/>
      <c r="H678" s="5"/>
      <c r="I678" s="5"/>
      <c r="J678" s="5"/>
      <c r="K678" s="5"/>
      <c r="L678" s="5"/>
      <c r="M678" s="5"/>
      <c r="N678" s="5"/>
      <c r="O678" s="5"/>
    </row>
    <row r="679" spans="1:15" x14ac:dyDescent="0.3">
      <c r="A679" s="5"/>
      <c r="B679" s="5"/>
      <c r="C679" s="5"/>
      <c r="E679" s="5"/>
      <c r="F679" s="5"/>
      <c r="G679" s="5"/>
      <c r="H679" s="5"/>
      <c r="I679" s="5"/>
      <c r="J679" s="5"/>
      <c r="K679" s="5"/>
      <c r="L679" s="5"/>
      <c r="M679" s="5"/>
      <c r="N679" s="5"/>
      <c r="O679" s="5"/>
    </row>
    <row r="680" spans="1:15" x14ac:dyDescent="0.3">
      <c r="A680" s="5"/>
      <c r="B680" s="5"/>
      <c r="C680" s="5"/>
      <c r="E680" s="5"/>
      <c r="F680" s="5"/>
      <c r="G680" s="5"/>
      <c r="H680" s="5"/>
      <c r="I680" s="5"/>
      <c r="J680" s="5"/>
      <c r="K680" s="5"/>
      <c r="L680" s="5"/>
      <c r="M680" s="5"/>
      <c r="N680" s="5"/>
      <c r="O680" s="5"/>
    </row>
    <row r="681" spans="1:15" x14ac:dyDescent="0.3">
      <c r="A681" s="5"/>
      <c r="B681" s="5"/>
      <c r="C681" s="5"/>
      <c r="E681" s="5"/>
      <c r="F681" s="5"/>
      <c r="G681" s="5"/>
      <c r="H681" s="5"/>
      <c r="I681" s="5"/>
      <c r="J681" s="5"/>
      <c r="K681" s="5"/>
      <c r="L681" s="5"/>
      <c r="M681" s="5"/>
      <c r="N681" s="5"/>
      <c r="O681" s="5"/>
    </row>
    <row r="682" spans="1:15" x14ac:dyDescent="0.3">
      <c r="A682" s="5"/>
      <c r="B682" s="5"/>
      <c r="C682" s="5"/>
      <c r="E682" s="5"/>
      <c r="F682" s="5"/>
      <c r="G682" s="5"/>
      <c r="H682" s="5"/>
      <c r="I682" s="5"/>
      <c r="J682" s="5"/>
      <c r="K682" s="5"/>
      <c r="L682" s="5"/>
      <c r="M682" s="5"/>
      <c r="N682" s="5"/>
      <c r="O682" s="5"/>
    </row>
    <row r="683" spans="1:15" x14ac:dyDescent="0.3">
      <c r="A683" s="5"/>
      <c r="B683" s="5"/>
      <c r="C683" s="5"/>
      <c r="E683" s="5"/>
      <c r="F683" s="5"/>
      <c r="G683" s="5"/>
      <c r="H683" s="5"/>
      <c r="I683" s="5"/>
      <c r="J683" s="5"/>
      <c r="K683" s="5"/>
      <c r="L683" s="5"/>
      <c r="M683" s="5"/>
      <c r="N683" s="5"/>
      <c r="O683" s="5"/>
    </row>
    <row r="684" spans="1:15" x14ac:dyDescent="0.3">
      <c r="A684" s="5"/>
      <c r="B684" s="5"/>
      <c r="C684" s="5"/>
      <c r="E684" s="5"/>
      <c r="F684" s="5"/>
      <c r="G684" s="5"/>
      <c r="H684" s="5"/>
      <c r="I684" s="5"/>
      <c r="J684" s="5"/>
      <c r="K684" s="5"/>
      <c r="L684" s="5"/>
      <c r="M684" s="5"/>
      <c r="N684" s="5"/>
      <c r="O684" s="5"/>
    </row>
    <row r="685" spans="1:15" x14ac:dyDescent="0.3">
      <c r="A685" s="5"/>
      <c r="B685" s="5"/>
      <c r="C685" s="5"/>
      <c r="E685" s="5"/>
      <c r="F685" s="5"/>
      <c r="G685" s="5"/>
      <c r="H685" s="5"/>
      <c r="I685" s="5"/>
      <c r="J685" s="5"/>
      <c r="K685" s="5"/>
      <c r="L685" s="5"/>
      <c r="M685" s="5"/>
      <c r="N685" s="5"/>
      <c r="O685" s="5"/>
    </row>
    <row r="686" spans="1:15" x14ac:dyDescent="0.3">
      <c r="A686" s="5"/>
      <c r="B686" s="5"/>
      <c r="C686" s="5"/>
      <c r="E686" s="5"/>
      <c r="F686" s="5"/>
      <c r="G686" s="5"/>
      <c r="H686" s="5"/>
      <c r="I686" s="5"/>
      <c r="J686" s="5"/>
      <c r="K686" s="5"/>
      <c r="L686" s="5"/>
      <c r="M686" s="5"/>
      <c r="N686" s="5"/>
      <c r="O686" s="5"/>
    </row>
    <row r="687" spans="1:15" x14ac:dyDescent="0.3">
      <c r="A687" s="5"/>
      <c r="B687" s="5"/>
      <c r="C687" s="5"/>
      <c r="E687" s="5"/>
      <c r="F687" s="5"/>
      <c r="G687" s="5"/>
      <c r="H687" s="5"/>
      <c r="I687" s="5"/>
      <c r="J687" s="5"/>
      <c r="K687" s="5"/>
      <c r="L687" s="5"/>
      <c r="M687" s="5"/>
      <c r="N687" s="5"/>
      <c r="O687" s="5"/>
    </row>
    <row r="688" spans="1:15" x14ac:dyDescent="0.3">
      <c r="A688" s="5"/>
      <c r="B688" s="5"/>
      <c r="C688" s="5"/>
      <c r="E688" s="5"/>
      <c r="F688" s="5"/>
      <c r="G688" s="5"/>
      <c r="H688" s="5"/>
      <c r="I688" s="5"/>
      <c r="J688" s="5"/>
      <c r="K688" s="5"/>
      <c r="L688" s="5"/>
      <c r="M688" s="5"/>
      <c r="N688" s="5"/>
      <c r="O688" s="5"/>
    </row>
    <row r="689" spans="1:15" x14ac:dyDescent="0.3">
      <c r="A689" s="5"/>
      <c r="B689" s="5"/>
      <c r="C689" s="5"/>
      <c r="E689" s="5"/>
      <c r="F689" s="5"/>
      <c r="G689" s="5"/>
      <c r="H689" s="5"/>
      <c r="I689" s="5"/>
      <c r="J689" s="5"/>
      <c r="K689" s="5"/>
      <c r="L689" s="5"/>
      <c r="M689" s="5"/>
      <c r="N689" s="5"/>
      <c r="O689" s="5"/>
    </row>
    <row r="690" spans="1:15" x14ac:dyDescent="0.3">
      <c r="A690" s="5"/>
      <c r="B690" s="5"/>
      <c r="C690" s="5"/>
      <c r="E690" s="5"/>
      <c r="F690" s="5"/>
      <c r="G690" s="5"/>
      <c r="H690" s="5"/>
      <c r="I690" s="5"/>
      <c r="J690" s="5"/>
      <c r="K690" s="5"/>
      <c r="L690" s="5"/>
      <c r="M690" s="5"/>
      <c r="N690" s="5"/>
      <c r="O690" s="5"/>
    </row>
    <row r="691" spans="1:15" x14ac:dyDescent="0.3">
      <c r="A691" s="5"/>
      <c r="B691" s="5"/>
      <c r="C691" s="5"/>
      <c r="E691" s="5"/>
      <c r="F691" s="5"/>
      <c r="G691" s="5"/>
      <c r="H691" s="5"/>
      <c r="I691" s="5"/>
      <c r="J691" s="5"/>
      <c r="K691" s="5"/>
      <c r="L691" s="5"/>
      <c r="M691" s="5"/>
      <c r="N691" s="5"/>
      <c r="O691" s="5"/>
    </row>
    <row r="692" spans="1:15" x14ac:dyDescent="0.3">
      <c r="A692" s="5"/>
      <c r="B692" s="5"/>
      <c r="C692" s="5"/>
      <c r="E692" s="5"/>
      <c r="F692" s="5"/>
      <c r="G692" s="5"/>
      <c r="H692" s="5"/>
      <c r="I692" s="5"/>
      <c r="J692" s="5"/>
      <c r="K692" s="5"/>
      <c r="L692" s="5"/>
      <c r="M692" s="5"/>
      <c r="N692" s="5"/>
      <c r="O692" s="5"/>
    </row>
    <row r="693" spans="1:15" x14ac:dyDescent="0.3">
      <c r="A693" s="5"/>
      <c r="B693" s="5"/>
      <c r="C693" s="5"/>
      <c r="E693" s="5"/>
      <c r="F693" s="5"/>
      <c r="G693" s="5"/>
      <c r="H693" s="5"/>
      <c r="I693" s="5"/>
      <c r="J693" s="5"/>
      <c r="K693" s="5"/>
      <c r="L693" s="5"/>
      <c r="M693" s="5"/>
      <c r="N693" s="5"/>
      <c r="O693" s="5"/>
    </row>
    <row r="694" spans="1:15" x14ac:dyDescent="0.3">
      <c r="A694" s="5"/>
      <c r="B694" s="5"/>
      <c r="C694" s="5"/>
      <c r="E694" s="5"/>
      <c r="F694" s="5"/>
      <c r="G694" s="5"/>
      <c r="H694" s="5"/>
      <c r="I694" s="5"/>
      <c r="J694" s="5"/>
      <c r="K694" s="5"/>
      <c r="L694" s="5"/>
      <c r="M694" s="5"/>
      <c r="N694" s="5"/>
      <c r="O694" s="5"/>
    </row>
    <row r="695" spans="1:15" x14ac:dyDescent="0.3">
      <c r="A695" s="5"/>
      <c r="B695" s="5"/>
      <c r="C695" s="5"/>
      <c r="E695" s="5"/>
      <c r="F695" s="5"/>
      <c r="G695" s="5"/>
      <c r="H695" s="5"/>
      <c r="I695" s="5"/>
      <c r="J695" s="5"/>
      <c r="K695" s="5"/>
      <c r="L695" s="5"/>
      <c r="M695" s="5"/>
      <c r="N695" s="5"/>
      <c r="O695" s="5"/>
    </row>
    <row r="696" spans="1:15" x14ac:dyDescent="0.3">
      <c r="A696" s="5"/>
      <c r="B696" s="5"/>
      <c r="C696" s="5"/>
      <c r="E696" s="5"/>
      <c r="F696" s="5"/>
      <c r="G696" s="5"/>
      <c r="H696" s="5"/>
      <c r="I696" s="5"/>
      <c r="J696" s="5"/>
      <c r="K696" s="5"/>
      <c r="L696" s="5"/>
      <c r="M696" s="5"/>
      <c r="N696" s="5"/>
      <c r="O696" s="5"/>
    </row>
    <row r="697" spans="1:15" x14ac:dyDescent="0.3">
      <c r="A697" s="5"/>
      <c r="B697" s="5"/>
      <c r="C697" s="5"/>
      <c r="E697" s="5"/>
      <c r="F697" s="5"/>
      <c r="G697" s="5"/>
      <c r="H697" s="5"/>
      <c r="I697" s="5"/>
      <c r="J697" s="5"/>
      <c r="K697" s="5"/>
      <c r="L697" s="5"/>
      <c r="M697" s="5"/>
      <c r="N697" s="5"/>
      <c r="O697" s="5"/>
    </row>
    <row r="698" spans="1:15" x14ac:dyDescent="0.3">
      <c r="A698" s="5"/>
      <c r="B698" s="5"/>
      <c r="C698" s="5"/>
      <c r="E698" s="5"/>
      <c r="F698" s="5"/>
      <c r="G698" s="5"/>
      <c r="H698" s="5"/>
      <c r="I698" s="5"/>
      <c r="J698" s="5"/>
      <c r="K698" s="5"/>
      <c r="L698" s="5"/>
      <c r="M698" s="5"/>
      <c r="N698" s="5"/>
      <c r="O698" s="5"/>
    </row>
    <row r="699" spans="1:15" x14ac:dyDescent="0.3">
      <c r="A699" s="5"/>
      <c r="B699" s="5"/>
      <c r="C699" s="5"/>
      <c r="E699" s="5"/>
      <c r="F699" s="5"/>
      <c r="G699" s="5"/>
      <c r="H699" s="5"/>
      <c r="I699" s="5"/>
      <c r="J699" s="5"/>
      <c r="K699" s="5"/>
      <c r="L699" s="5"/>
      <c r="M699" s="5"/>
      <c r="N699" s="5"/>
      <c r="O699" s="5"/>
    </row>
    <row r="700" spans="1:15" x14ac:dyDescent="0.3">
      <c r="A700" s="5"/>
      <c r="B700" s="5"/>
      <c r="C700" s="5"/>
      <c r="E700" s="5"/>
      <c r="F700" s="5"/>
      <c r="G700" s="5"/>
      <c r="H700" s="5"/>
      <c r="I700" s="5"/>
      <c r="J700" s="5"/>
      <c r="K700" s="5"/>
      <c r="L700" s="5"/>
      <c r="M700" s="5"/>
      <c r="N700" s="5"/>
      <c r="O700" s="5"/>
    </row>
    <row r="701" spans="1:15" x14ac:dyDescent="0.3">
      <c r="A701" s="5"/>
      <c r="B701" s="5"/>
      <c r="C701" s="5"/>
      <c r="E701" s="5"/>
      <c r="F701" s="5"/>
      <c r="G701" s="5"/>
      <c r="H701" s="5"/>
      <c r="I701" s="5"/>
      <c r="J701" s="5"/>
      <c r="K701" s="5"/>
      <c r="L701" s="5"/>
      <c r="M701" s="5"/>
      <c r="N701" s="5"/>
      <c r="O701" s="5"/>
    </row>
    <row r="702" spans="1:15" x14ac:dyDescent="0.3">
      <c r="A702" s="5"/>
      <c r="B702" s="5"/>
      <c r="C702" s="5"/>
      <c r="E702" s="5"/>
      <c r="F702" s="5"/>
      <c r="G702" s="5"/>
      <c r="H702" s="5"/>
      <c r="I702" s="5"/>
      <c r="J702" s="5"/>
      <c r="K702" s="5"/>
      <c r="L702" s="5"/>
      <c r="M702" s="5"/>
      <c r="N702" s="5"/>
      <c r="O702" s="5"/>
    </row>
    <row r="703" spans="1:15" x14ac:dyDescent="0.3">
      <c r="A703" s="5"/>
      <c r="B703" s="5"/>
      <c r="C703" s="5"/>
      <c r="E703" s="5"/>
      <c r="F703" s="5"/>
      <c r="G703" s="5"/>
      <c r="H703" s="5"/>
      <c r="I703" s="5"/>
      <c r="J703" s="5"/>
      <c r="K703" s="5"/>
      <c r="L703" s="5"/>
      <c r="M703" s="5"/>
      <c r="N703" s="5"/>
      <c r="O703" s="5"/>
    </row>
    <row r="704" spans="1:15" x14ac:dyDescent="0.3">
      <c r="A704" s="5"/>
      <c r="B704" s="5"/>
      <c r="C704" s="5"/>
      <c r="E704" s="5"/>
      <c r="F704" s="5"/>
      <c r="G704" s="5"/>
      <c r="H704" s="5"/>
      <c r="I704" s="5"/>
      <c r="J704" s="5"/>
      <c r="K704" s="5"/>
      <c r="L704" s="5"/>
      <c r="M704" s="5"/>
      <c r="N704" s="5"/>
      <c r="O704" s="5"/>
    </row>
    <row r="705" spans="1:15" x14ac:dyDescent="0.3">
      <c r="A705" s="5"/>
      <c r="B705" s="5"/>
      <c r="C705" s="5"/>
      <c r="E705" s="5"/>
      <c r="F705" s="5"/>
      <c r="G705" s="5"/>
      <c r="H705" s="5"/>
      <c r="I705" s="5"/>
      <c r="J705" s="5"/>
      <c r="K705" s="5"/>
      <c r="L705" s="5"/>
      <c r="M705" s="5"/>
      <c r="N705" s="5"/>
      <c r="O705" s="5"/>
    </row>
    <row r="706" spans="1:15" x14ac:dyDescent="0.3">
      <c r="A706" s="5"/>
      <c r="B706" s="5"/>
      <c r="C706" s="5"/>
      <c r="E706" s="5"/>
      <c r="F706" s="5"/>
      <c r="G706" s="5"/>
      <c r="H706" s="5"/>
      <c r="I706" s="5"/>
      <c r="J706" s="5"/>
      <c r="K706" s="5"/>
      <c r="L706" s="5"/>
      <c r="M706" s="5"/>
      <c r="N706" s="5"/>
      <c r="O706" s="5"/>
    </row>
    <row r="707" spans="1:15" x14ac:dyDescent="0.3">
      <c r="A707" s="5"/>
      <c r="B707" s="5"/>
      <c r="C707" s="5"/>
      <c r="E707" s="5"/>
      <c r="F707" s="5"/>
      <c r="G707" s="5"/>
      <c r="H707" s="5"/>
      <c r="I707" s="5"/>
      <c r="J707" s="5"/>
      <c r="K707" s="5"/>
      <c r="L707" s="5"/>
      <c r="M707" s="5"/>
      <c r="N707" s="5"/>
      <c r="O707" s="5"/>
    </row>
    <row r="708" spans="1:15" x14ac:dyDescent="0.3">
      <c r="A708" s="5"/>
      <c r="B708" s="5"/>
      <c r="C708" s="5"/>
      <c r="E708" s="5"/>
      <c r="F708" s="5"/>
      <c r="G708" s="5"/>
      <c r="H708" s="5"/>
      <c r="I708" s="5"/>
      <c r="J708" s="5"/>
      <c r="K708" s="5"/>
      <c r="L708" s="5"/>
      <c r="M708" s="5"/>
      <c r="N708" s="5"/>
      <c r="O708" s="5"/>
    </row>
    <row r="709" spans="1:15" x14ac:dyDescent="0.3">
      <c r="A709" s="5"/>
      <c r="B709" s="5"/>
      <c r="C709" s="5"/>
      <c r="E709" s="5"/>
      <c r="F709" s="5"/>
      <c r="G709" s="5"/>
      <c r="H709" s="5"/>
      <c r="I709" s="5"/>
      <c r="J709" s="5"/>
      <c r="K709" s="5"/>
      <c r="L709" s="5"/>
      <c r="M709" s="5"/>
      <c r="N709" s="5"/>
      <c r="O709" s="5"/>
    </row>
    <row r="710" spans="1:15" x14ac:dyDescent="0.3">
      <c r="A710" s="5"/>
      <c r="B710" s="5"/>
      <c r="C710" s="5"/>
      <c r="E710" s="5"/>
      <c r="F710" s="5"/>
      <c r="G710" s="5"/>
      <c r="H710" s="5"/>
      <c r="I710" s="5"/>
      <c r="J710" s="5"/>
      <c r="K710" s="5"/>
      <c r="L710" s="5"/>
      <c r="M710" s="5"/>
      <c r="N710" s="5"/>
      <c r="O710" s="5"/>
    </row>
    <row r="711" spans="1:15" x14ac:dyDescent="0.3">
      <c r="A711" s="5"/>
      <c r="B711" s="5"/>
      <c r="C711" s="5"/>
      <c r="E711" s="5"/>
      <c r="F711" s="5"/>
      <c r="G711" s="5"/>
      <c r="H711" s="5"/>
      <c r="I711" s="5"/>
      <c r="J711" s="5"/>
      <c r="K711" s="5"/>
      <c r="L711" s="5"/>
      <c r="M711" s="5"/>
      <c r="N711" s="5"/>
      <c r="O711" s="5"/>
    </row>
    <row r="712" spans="1:15" x14ac:dyDescent="0.3">
      <c r="A712" s="5"/>
      <c r="B712" s="5"/>
      <c r="C712" s="5"/>
      <c r="E712" s="5"/>
      <c r="F712" s="5"/>
      <c r="G712" s="5"/>
      <c r="H712" s="5"/>
      <c r="I712" s="5"/>
      <c r="J712" s="5"/>
      <c r="K712" s="5"/>
      <c r="L712" s="5"/>
      <c r="M712" s="5"/>
      <c r="N712" s="5"/>
      <c r="O712" s="5"/>
    </row>
    <row r="713" spans="1:15" x14ac:dyDescent="0.3">
      <c r="A713" s="5"/>
      <c r="B713" s="5"/>
      <c r="C713" s="5"/>
      <c r="E713" s="5"/>
      <c r="F713" s="5"/>
      <c r="G713" s="5"/>
      <c r="H713" s="5"/>
      <c r="I713" s="5"/>
      <c r="J713" s="5"/>
      <c r="K713" s="5"/>
      <c r="L713" s="5"/>
      <c r="M713" s="5"/>
      <c r="N713" s="5"/>
      <c r="O713" s="5"/>
    </row>
    <row r="714" spans="1:15" x14ac:dyDescent="0.3">
      <c r="A714" s="5"/>
      <c r="B714" s="5"/>
      <c r="C714" s="5"/>
      <c r="E714" s="5"/>
      <c r="F714" s="5"/>
      <c r="G714" s="5"/>
      <c r="H714" s="5"/>
      <c r="I714" s="5"/>
      <c r="J714" s="5"/>
      <c r="K714" s="5"/>
      <c r="L714" s="5"/>
      <c r="M714" s="5"/>
      <c r="N714" s="5"/>
      <c r="O714" s="5"/>
    </row>
    <row r="715" spans="1:15" x14ac:dyDescent="0.3">
      <c r="A715" s="5"/>
      <c r="B715" s="5"/>
      <c r="C715" s="5"/>
      <c r="E715" s="5"/>
      <c r="F715" s="5"/>
      <c r="G715" s="5"/>
      <c r="H715" s="5"/>
      <c r="I715" s="5"/>
      <c r="J715" s="5"/>
      <c r="K715" s="5"/>
      <c r="L715" s="5"/>
      <c r="M715" s="5"/>
      <c r="N715" s="5"/>
      <c r="O715" s="5"/>
    </row>
    <row r="716" spans="1:15" x14ac:dyDescent="0.3">
      <c r="A716" s="5"/>
      <c r="B716" s="5"/>
      <c r="C716" s="5"/>
      <c r="E716" s="5"/>
      <c r="F716" s="5"/>
      <c r="G716" s="5"/>
      <c r="H716" s="5"/>
      <c r="I716" s="5"/>
      <c r="J716" s="5"/>
      <c r="K716" s="5"/>
      <c r="L716" s="5"/>
      <c r="M716" s="5"/>
      <c r="N716" s="5"/>
      <c r="O716" s="5"/>
    </row>
    <row r="717" spans="1:15" x14ac:dyDescent="0.3">
      <c r="A717" s="5"/>
      <c r="B717" s="5"/>
      <c r="C717" s="5"/>
      <c r="E717" s="5"/>
      <c r="F717" s="5"/>
      <c r="G717" s="5"/>
      <c r="H717" s="5"/>
      <c r="I717" s="5"/>
      <c r="J717" s="5"/>
      <c r="K717" s="5"/>
      <c r="L717" s="5"/>
      <c r="M717" s="5"/>
      <c r="N717" s="5"/>
      <c r="O717" s="5"/>
    </row>
    <row r="718" spans="1:15" x14ac:dyDescent="0.3">
      <c r="A718" s="5"/>
      <c r="B718" s="5"/>
      <c r="C718" s="5"/>
      <c r="E718" s="5"/>
      <c r="F718" s="5"/>
      <c r="G718" s="5"/>
      <c r="H718" s="5"/>
      <c r="I718" s="5"/>
      <c r="J718" s="5"/>
      <c r="K718" s="5"/>
      <c r="L718" s="5"/>
      <c r="M718" s="5"/>
      <c r="N718" s="5"/>
      <c r="O718" s="5"/>
    </row>
    <row r="719" spans="1:15" x14ac:dyDescent="0.3">
      <c r="A719" s="5"/>
      <c r="B719" s="5"/>
      <c r="C719" s="5"/>
      <c r="E719" s="5"/>
      <c r="F719" s="5"/>
      <c r="G719" s="5"/>
      <c r="H719" s="5"/>
      <c r="I719" s="5"/>
      <c r="J719" s="5"/>
      <c r="K719" s="5"/>
      <c r="L719" s="5"/>
      <c r="M719" s="5"/>
      <c r="N719" s="5"/>
      <c r="O719" s="5"/>
    </row>
    <row r="720" spans="1:15" x14ac:dyDescent="0.3">
      <c r="A720" s="5"/>
      <c r="B720" s="5"/>
      <c r="C720" s="5"/>
      <c r="E720" s="5"/>
      <c r="F720" s="5"/>
      <c r="G720" s="5"/>
      <c r="H720" s="5"/>
      <c r="I720" s="5"/>
      <c r="J720" s="5"/>
      <c r="K720" s="5"/>
      <c r="L720" s="5"/>
      <c r="M720" s="5"/>
      <c r="N720" s="5"/>
      <c r="O720" s="5"/>
    </row>
    <row r="721" spans="1:15" x14ac:dyDescent="0.3">
      <c r="A721" s="5"/>
      <c r="B721" s="5"/>
      <c r="C721" s="5"/>
      <c r="E721" s="5"/>
      <c r="F721" s="5"/>
      <c r="G721" s="5"/>
      <c r="H721" s="5"/>
      <c r="I721" s="5"/>
      <c r="J721" s="5"/>
      <c r="K721" s="5"/>
      <c r="L721" s="5"/>
      <c r="M721" s="5"/>
      <c r="N721" s="5"/>
      <c r="O721" s="5"/>
    </row>
    <row r="722" spans="1:15" x14ac:dyDescent="0.3">
      <c r="A722" s="5"/>
      <c r="B722" s="5"/>
      <c r="C722" s="5"/>
      <c r="E722" s="5"/>
      <c r="F722" s="5"/>
      <c r="G722" s="5"/>
      <c r="H722" s="5"/>
      <c r="I722" s="5"/>
      <c r="J722" s="5"/>
      <c r="K722" s="5"/>
      <c r="L722" s="5"/>
      <c r="M722" s="5"/>
      <c r="N722" s="5"/>
      <c r="O722" s="5"/>
    </row>
    <row r="723" spans="1:15" x14ac:dyDescent="0.3">
      <c r="A723" s="5"/>
      <c r="B723" s="5"/>
      <c r="C723" s="5"/>
      <c r="E723" s="5"/>
      <c r="F723" s="5"/>
      <c r="G723" s="5"/>
      <c r="H723" s="5"/>
      <c r="I723" s="5"/>
      <c r="J723" s="5"/>
      <c r="K723" s="5"/>
      <c r="L723" s="5"/>
      <c r="M723" s="5"/>
      <c r="N723" s="5"/>
      <c r="O723" s="5"/>
    </row>
    <row r="724" spans="1:15" x14ac:dyDescent="0.3">
      <c r="A724" s="5"/>
      <c r="B724" s="5"/>
      <c r="C724" s="5"/>
      <c r="E724" s="5"/>
      <c r="F724" s="5"/>
      <c r="G724" s="5"/>
      <c r="H724" s="5"/>
      <c r="I724" s="5"/>
      <c r="J724" s="5"/>
      <c r="K724" s="5"/>
      <c r="L724" s="5"/>
      <c r="M724" s="5"/>
      <c r="N724" s="5"/>
      <c r="O724" s="5"/>
    </row>
    <row r="725" spans="1:15" x14ac:dyDescent="0.3">
      <c r="A725" s="5"/>
      <c r="B725" s="5"/>
      <c r="C725" s="5"/>
      <c r="E725" s="5"/>
      <c r="F725" s="5"/>
      <c r="G725" s="5"/>
      <c r="H725" s="5"/>
      <c r="I725" s="5"/>
      <c r="J725" s="5"/>
      <c r="K725" s="5"/>
      <c r="L725" s="5"/>
      <c r="M725" s="5"/>
      <c r="N725" s="5"/>
      <c r="O725" s="5"/>
    </row>
    <row r="726" spans="1:15" x14ac:dyDescent="0.3">
      <c r="A726" s="5"/>
      <c r="B726" s="5"/>
      <c r="C726" s="5"/>
      <c r="E726" s="5"/>
      <c r="F726" s="5"/>
      <c r="G726" s="5"/>
      <c r="H726" s="5"/>
      <c r="I726" s="5"/>
      <c r="J726" s="5"/>
      <c r="K726" s="5"/>
      <c r="L726" s="5"/>
      <c r="M726" s="5"/>
      <c r="N726" s="5"/>
      <c r="O726" s="5"/>
    </row>
    <row r="727" spans="1:15" x14ac:dyDescent="0.3">
      <c r="A727" s="5"/>
      <c r="B727" s="5"/>
      <c r="C727" s="5"/>
      <c r="E727" s="5"/>
      <c r="F727" s="5"/>
      <c r="G727" s="5"/>
      <c r="H727" s="5"/>
      <c r="I727" s="5"/>
      <c r="J727" s="5"/>
      <c r="K727" s="5"/>
      <c r="L727" s="5"/>
      <c r="M727" s="5"/>
      <c r="N727" s="5"/>
      <c r="O727" s="5"/>
    </row>
    <row r="728" spans="1:15" x14ac:dyDescent="0.3">
      <c r="A728" s="5"/>
      <c r="B728" s="5"/>
      <c r="C728" s="5"/>
      <c r="E728" s="5"/>
      <c r="F728" s="5"/>
      <c r="G728" s="5"/>
      <c r="H728" s="5"/>
      <c r="I728" s="5"/>
      <c r="J728" s="5"/>
      <c r="K728" s="5"/>
      <c r="L728" s="5"/>
      <c r="M728" s="5"/>
      <c r="N728" s="5"/>
      <c r="O728" s="5"/>
    </row>
    <row r="729" spans="1:15" x14ac:dyDescent="0.3">
      <c r="A729" s="5"/>
      <c r="B729" s="5"/>
      <c r="C729" s="5"/>
      <c r="E729" s="5"/>
      <c r="F729" s="5"/>
      <c r="G729" s="5"/>
      <c r="H729" s="5"/>
      <c r="I729" s="5"/>
      <c r="J729" s="5"/>
      <c r="K729" s="5"/>
      <c r="L729" s="5"/>
      <c r="M729" s="5"/>
      <c r="N729" s="5"/>
      <c r="O729" s="5"/>
    </row>
    <row r="730" spans="1:15" x14ac:dyDescent="0.3">
      <c r="A730" s="5"/>
      <c r="B730" s="5"/>
      <c r="C730" s="5"/>
      <c r="E730" s="5"/>
      <c r="F730" s="5"/>
      <c r="G730" s="5"/>
      <c r="H730" s="5"/>
      <c r="I730" s="5"/>
      <c r="J730" s="5"/>
      <c r="K730" s="5"/>
      <c r="L730" s="5"/>
      <c r="M730" s="5"/>
      <c r="N730" s="5"/>
      <c r="O730" s="5"/>
    </row>
    <row r="731" spans="1:15" x14ac:dyDescent="0.3">
      <c r="A731" s="5"/>
      <c r="B731" s="5"/>
      <c r="C731" s="5"/>
      <c r="E731" s="5"/>
      <c r="F731" s="5"/>
      <c r="G731" s="5"/>
      <c r="H731" s="5"/>
      <c r="I731" s="5"/>
      <c r="J731" s="5"/>
      <c r="K731" s="5"/>
      <c r="L731" s="5"/>
      <c r="M731" s="5"/>
      <c r="N731" s="5"/>
      <c r="O731" s="5"/>
    </row>
    <row r="732" spans="1:15" x14ac:dyDescent="0.3">
      <c r="A732" s="5"/>
      <c r="B732" s="5"/>
      <c r="C732" s="5"/>
      <c r="E732" s="5"/>
      <c r="F732" s="5"/>
      <c r="G732" s="5"/>
      <c r="H732" s="5"/>
      <c r="I732" s="5"/>
      <c r="J732" s="5"/>
      <c r="K732" s="5"/>
      <c r="L732" s="5"/>
      <c r="M732" s="5"/>
      <c r="N732" s="5"/>
      <c r="O732" s="5"/>
    </row>
    <row r="733" spans="1:15" x14ac:dyDescent="0.3">
      <c r="A733" s="5"/>
      <c r="B733" s="5"/>
      <c r="C733" s="5"/>
      <c r="E733" s="5"/>
      <c r="F733" s="5"/>
      <c r="G733" s="5"/>
      <c r="H733" s="5"/>
      <c r="I733" s="5"/>
      <c r="J733" s="5"/>
      <c r="K733" s="5"/>
      <c r="L733" s="5"/>
      <c r="M733" s="5"/>
      <c r="N733" s="5"/>
      <c r="O733" s="5"/>
    </row>
    <row r="734" spans="1:15" x14ac:dyDescent="0.3">
      <c r="A734" s="5"/>
      <c r="B734" s="5"/>
      <c r="C734" s="5"/>
      <c r="E734" s="5"/>
      <c r="F734" s="5"/>
      <c r="G734" s="5"/>
      <c r="H734" s="5"/>
      <c r="I734" s="5"/>
      <c r="J734" s="5"/>
      <c r="K734" s="5"/>
      <c r="L734" s="5"/>
      <c r="M734" s="5"/>
      <c r="N734" s="5"/>
      <c r="O734" s="5"/>
    </row>
    <row r="735" spans="1:15" x14ac:dyDescent="0.3">
      <c r="A735" s="5"/>
      <c r="B735" s="5"/>
      <c r="C735" s="5"/>
      <c r="E735" s="5"/>
      <c r="F735" s="5"/>
      <c r="G735" s="5"/>
      <c r="H735" s="5"/>
      <c r="I735" s="5"/>
      <c r="J735" s="5"/>
      <c r="K735" s="5"/>
      <c r="L735" s="5"/>
      <c r="M735" s="5"/>
      <c r="N735" s="5"/>
      <c r="O735" s="5"/>
    </row>
    <row r="736" spans="1:15" x14ac:dyDescent="0.3">
      <c r="A736" s="5"/>
      <c r="B736" s="5"/>
      <c r="C736" s="5"/>
      <c r="E736" s="5"/>
      <c r="F736" s="5"/>
      <c r="G736" s="5"/>
      <c r="H736" s="5"/>
      <c r="I736" s="5"/>
      <c r="J736" s="5"/>
      <c r="K736" s="5"/>
      <c r="L736" s="5"/>
      <c r="M736" s="5"/>
      <c r="N736" s="5"/>
      <c r="O736" s="5"/>
    </row>
    <row r="737" spans="1:15" x14ac:dyDescent="0.3">
      <c r="A737" s="5"/>
      <c r="B737" s="5"/>
      <c r="C737" s="5"/>
      <c r="E737" s="5"/>
      <c r="F737" s="5"/>
      <c r="G737" s="5"/>
      <c r="H737" s="5"/>
      <c r="I737" s="5"/>
      <c r="J737" s="5"/>
      <c r="K737" s="5"/>
      <c r="L737" s="5"/>
      <c r="M737" s="5"/>
      <c r="N737" s="5"/>
      <c r="O737" s="5"/>
    </row>
    <row r="738" spans="1:15" x14ac:dyDescent="0.3">
      <c r="A738" s="5"/>
      <c r="B738" s="5"/>
      <c r="C738" s="5"/>
      <c r="E738" s="5"/>
      <c r="F738" s="5"/>
      <c r="G738" s="5"/>
      <c r="H738" s="5"/>
      <c r="I738" s="5"/>
      <c r="J738" s="5"/>
      <c r="K738" s="5"/>
      <c r="L738" s="5"/>
      <c r="M738" s="5"/>
      <c r="N738" s="5"/>
      <c r="O738" s="5"/>
    </row>
    <row r="739" spans="1:15" x14ac:dyDescent="0.3">
      <c r="A739" s="5"/>
      <c r="B739" s="5"/>
      <c r="C739" s="5"/>
      <c r="E739" s="5"/>
      <c r="F739" s="5"/>
      <c r="G739" s="5"/>
      <c r="H739" s="5"/>
      <c r="I739" s="5"/>
      <c r="J739" s="5"/>
      <c r="K739" s="5"/>
      <c r="L739" s="5"/>
      <c r="M739" s="5"/>
      <c r="N739" s="5"/>
      <c r="O739" s="5"/>
    </row>
    <row r="740" spans="1:15" x14ac:dyDescent="0.3">
      <c r="A740" s="5"/>
      <c r="B740" s="5"/>
      <c r="C740" s="5"/>
      <c r="E740" s="5"/>
      <c r="F740" s="5"/>
      <c r="G740" s="5"/>
      <c r="H740" s="5"/>
      <c r="I740" s="5"/>
      <c r="J740" s="5"/>
      <c r="K740" s="5"/>
      <c r="L740" s="5"/>
      <c r="M740" s="5"/>
      <c r="N740" s="5"/>
      <c r="O740" s="5"/>
    </row>
    <row r="741" spans="1:15" x14ac:dyDescent="0.3">
      <c r="A741" s="5"/>
      <c r="B741" s="5"/>
      <c r="C741" s="5"/>
      <c r="E741" s="5"/>
      <c r="F741" s="5"/>
      <c r="G741" s="5"/>
      <c r="H741" s="5"/>
      <c r="I741" s="5"/>
      <c r="J741" s="5"/>
      <c r="K741" s="5"/>
      <c r="L741" s="5"/>
      <c r="M741" s="5"/>
      <c r="N741" s="5"/>
      <c r="O741" s="5"/>
    </row>
    <row r="742" spans="1:15" x14ac:dyDescent="0.3">
      <c r="A742" s="5"/>
      <c r="B742" s="5"/>
      <c r="C742" s="5"/>
      <c r="E742" s="5"/>
      <c r="F742" s="5"/>
      <c r="G742" s="5"/>
      <c r="H742" s="5"/>
      <c r="I742" s="5"/>
      <c r="J742" s="5"/>
      <c r="K742" s="5"/>
      <c r="L742" s="5"/>
      <c r="M742" s="5"/>
      <c r="N742" s="5"/>
      <c r="O742" s="5"/>
    </row>
    <row r="743" spans="1:15" x14ac:dyDescent="0.3">
      <c r="A743" s="5"/>
      <c r="B743" s="5"/>
      <c r="C743" s="5"/>
      <c r="E743" s="5"/>
      <c r="F743" s="5"/>
      <c r="G743" s="5"/>
      <c r="H743" s="5"/>
      <c r="I743" s="5"/>
      <c r="J743" s="5"/>
      <c r="K743" s="5"/>
      <c r="L743" s="5"/>
      <c r="M743" s="5"/>
      <c r="N743" s="5"/>
      <c r="O743" s="5"/>
    </row>
    <row r="744" spans="1:15" x14ac:dyDescent="0.3">
      <c r="A744" s="5"/>
      <c r="B744" s="5"/>
      <c r="C744" s="5"/>
      <c r="E744" s="5"/>
      <c r="F744" s="5"/>
      <c r="G744" s="5"/>
      <c r="H744" s="5"/>
      <c r="I744" s="5"/>
      <c r="J744" s="5"/>
      <c r="K744" s="5"/>
      <c r="L744" s="5"/>
      <c r="M744" s="5"/>
      <c r="N744" s="5"/>
      <c r="O744" s="5"/>
    </row>
    <row r="745" spans="1:15" x14ac:dyDescent="0.3">
      <c r="A745" s="5"/>
      <c r="B745" s="5"/>
      <c r="C745" s="5"/>
      <c r="E745" s="5"/>
      <c r="F745" s="5"/>
      <c r="G745" s="5"/>
      <c r="H745" s="5"/>
      <c r="I745" s="5"/>
      <c r="J745" s="5"/>
      <c r="K745" s="5"/>
      <c r="L745" s="5"/>
      <c r="M745" s="5"/>
      <c r="N745" s="5"/>
      <c r="O745" s="5"/>
    </row>
    <row r="746" spans="1:15" x14ac:dyDescent="0.3">
      <c r="A746" s="5"/>
      <c r="B746" s="5"/>
      <c r="C746" s="5"/>
      <c r="E746" s="5"/>
      <c r="F746" s="5"/>
      <c r="G746" s="5"/>
      <c r="H746" s="5"/>
      <c r="I746" s="5"/>
      <c r="J746" s="5"/>
      <c r="K746" s="5"/>
      <c r="L746" s="5"/>
      <c r="M746" s="5"/>
      <c r="N746" s="5"/>
      <c r="O746" s="5"/>
    </row>
    <row r="747" spans="1:15" x14ac:dyDescent="0.3">
      <c r="A747" s="5"/>
      <c r="B747" s="5"/>
      <c r="C747" s="5"/>
      <c r="E747" s="5"/>
      <c r="F747" s="5"/>
      <c r="G747" s="5"/>
      <c r="H747" s="5"/>
      <c r="I747" s="5"/>
      <c r="J747" s="5"/>
      <c r="K747" s="5"/>
      <c r="L747" s="5"/>
      <c r="M747" s="5"/>
      <c r="N747" s="5"/>
      <c r="O747" s="5"/>
    </row>
    <row r="748" spans="1:15" x14ac:dyDescent="0.3">
      <c r="A748" s="5"/>
      <c r="B748" s="5"/>
      <c r="C748" s="5"/>
      <c r="E748" s="5"/>
      <c r="F748" s="5"/>
      <c r="G748" s="5"/>
      <c r="H748" s="5"/>
      <c r="I748" s="5"/>
      <c r="J748" s="5"/>
      <c r="K748" s="5"/>
      <c r="L748" s="5"/>
      <c r="M748" s="5"/>
      <c r="N748" s="5"/>
      <c r="O748" s="5"/>
    </row>
    <row r="749" spans="1:15" x14ac:dyDescent="0.3">
      <c r="A749" s="5"/>
      <c r="B749" s="5"/>
      <c r="C749" s="5"/>
      <c r="E749" s="5"/>
      <c r="F749" s="5"/>
      <c r="G749" s="5"/>
      <c r="H749" s="5"/>
      <c r="I749" s="5"/>
      <c r="J749" s="5"/>
      <c r="K749" s="5"/>
      <c r="L749" s="5"/>
      <c r="M749" s="5"/>
      <c r="N749" s="5"/>
      <c r="O749" s="5"/>
    </row>
    <row r="750" spans="1:15" x14ac:dyDescent="0.3">
      <c r="A750" s="5"/>
      <c r="B750" s="5"/>
      <c r="C750" s="5"/>
      <c r="E750" s="5"/>
      <c r="F750" s="5"/>
      <c r="G750" s="5"/>
      <c r="H750" s="5"/>
      <c r="I750" s="5"/>
      <c r="J750" s="5"/>
      <c r="K750" s="5"/>
      <c r="L750" s="5"/>
      <c r="M750" s="5"/>
      <c r="N750" s="5"/>
      <c r="O750" s="5"/>
    </row>
    <row r="751" spans="1:15" x14ac:dyDescent="0.3">
      <c r="A751" s="5"/>
      <c r="B751" s="5"/>
      <c r="C751" s="5"/>
      <c r="E751" s="5"/>
      <c r="F751" s="5"/>
      <c r="G751" s="5"/>
      <c r="H751" s="5"/>
      <c r="I751" s="5"/>
      <c r="J751" s="5"/>
      <c r="K751" s="5"/>
      <c r="L751" s="5"/>
      <c r="M751" s="5"/>
      <c r="N751" s="5"/>
      <c r="O751" s="5"/>
    </row>
    <row r="752" spans="1:15" x14ac:dyDescent="0.3">
      <c r="A752" s="5"/>
      <c r="B752" s="5"/>
      <c r="C752" s="5"/>
      <c r="E752" s="5"/>
      <c r="F752" s="5"/>
      <c r="G752" s="5"/>
      <c r="H752" s="5"/>
      <c r="I752" s="5"/>
      <c r="J752" s="5"/>
      <c r="K752" s="5"/>
      <c r="L752" s="5"/>
      <c r="M752" s="5"/>
      <c r="N752" s="5"/>
      <c r="O752" s="5"/>
    </row>
    <row r="753" spans="1:15" x14ac:dyDescent="0.3">
      <c r="A753" s="5"/>
      <c r="B753" s="5"/>
      <c r="C753" s="5"/>
      <c r="E753" s="5"/>
      <c r="F753" s="5"/>
      <c r="G753" s="5"/>
      <c r="H753" s="5"/>
      <c r="I753" s="5"/>
      <c r="J753" s="5"/>
      <c r="K753" s="5"/>
      <c r="L753" s="5"/>
      <c r="M753" s="5"/>
      <c r="N753" s="5"/>
      <c r="O753" s="5"/>
    </row>
    <row r="754" spans="1:15" x14ac:dyDescent="0.3">
      <c r="A754" s="5"/>
      <c r="B754" s="5"/>
      <c r="C754" s="5"/>
      <c r="E754" s="5"/>
      <c r="F754" s="5"/>
      <c r="G754" s="5"/>
      <c r="H754" s="5"/>
      <c r="I754" s="5"/>
      <c r="J754" s="5"/>
      <c r="K754" s="5"/>
      <c r="L754" s="5"/>
      <c r="M754" s="5"/>
      <c r="N754" s="5"/>
      <c r="O754" s="5"/>
    </row>
    <row r="755" spans="1:15" x14ac:dyDescent="0.3">
      <c r="A755" s="5"/>
      <c r="B755" s="5"/>
      <c r="C755" s="5"/>
      <c r="E755" s="5"/>
      <c r="F755" s="5"/>
      <c r="G755" s="5"/>
      <c r="H755" s="5"/>
      <c r="I755" s="5"/>
      <c r="J755" s="5"/>
      <c r="K755" s="5"/>
      <c r="L755" s="5"/>
      <c r="M755" s="5"/>
      <c r="N755" s="5"/>
      <c r="O755" s="5"/>
    </row>
    <row r="756" spans="1:15" x14ac:dyDescent="0.3">
      <c r="A756" s="5"/>
      <c r="B756" s="5"/>
      <c r="C756" s="5"/>
      <c r="E756" s="5"/>
      <c r="F756" s="5"/>
      <c r="G756" s="5"/>
      <c r="H756" s="5"/>
      <c r="I756" s="5"/>
      <c r="J756" s="5"/>
      <c r="K756" s="5"/>
      <c r="L756" s="5"/>
      <c r="M756" s="5"/>
      <c r="N756" s="5"/>
      <c r="O756" s="5"/>
    </row>
    <row r="757" spans="1:15" x14ac:dyDescent="0.3">
      <c r="A757" s="5"/>
      <c r="B757" s="5"/>
      <c r="C757" s="5"/>
      <c r="E757" s="5"/>
      <c r="F757" s="5"/>
      <c r="G757" s="5"/>
      <c r="H757" s="5"/>
      <c r="I757" s="5"/>
      <c r="J757" s="5"/>
      <c r="K757" s="5"/>
      <c r="L757" s="5"/>
      <c r="M757" s="5"/>
      <c r="N757" s="5"/>
      <c r="O757" s="5"/>
    </row>
    <row r="758" spans="1:15" x14ac:dyDescent="0.3">
      <c r="A758" s="5"/>
      <c r="B758" s="5"/>
      <c r="C758" s="5"/>
      <c r="E758" s="5"/>
      <c r="F758" s="5"/>
      <c r="G758" s="5"/>
      <c r="H758" s="5"/>
      <c r="I758" s="5"/>
      <c r="J758" s="5"/>
      <c r="K758" s="5"/>
      <c r="L758" s="5"/>
      <c r="M758" s="5"/>
      <c r="N758" s="5"/>
      <c r="O758" s="5"/>
    </row>
    <row r="759" spans="1:15" x14ac:dyDescent="0.3">
      <c r="A759" s="5"/>
      <c r="B759" s="5"/>
      <c r="C759" s="5"/>
      <c r="E759" s="5"/>
      <c r="F759" s="5"/>
      <c r="G759" s="5"/>
      <c r="H759" s="5"/>
      <c r="I759" s="5"/>
      <c r="J759" s="5"/>
      <c r="K759" s="5"/>
      <c r="L759" s="5"/>
      <c r="M759" s="5"/>
      <c r="N759" s="5"/>
      <c r="O759" s="5"/>
    </row>
    <row r="760" spans="1:15" x14ac:dyDescent="0.3">
      <c r="A760" s="5"/>
      <c r="B760" s="5"/>
      <c r="C760" s="5"/>
      <c r="E760" s="5"/>
      <c r="F760" s="5"/>
      <c r="G760" s="5"/>
      <c r="H760" s="5"/>
      <c r="I760" s="5"/>
      <c r="J760" s="5"/>
      <c r="K760" s="5"/>
      <c r="L760" s="5"/>
      <c r="M760" s="5"/>
      <c r="N760" s="5"/>
      <c r="O760" s="5"/>
    </row>
    <row r="761" spans="1:15" x14ac:dyDescent="0.3">
      <c r="A761" s="5"/>
      <c r="B761" s="5"/>
      <c r="C761" s="5"/>
      <c r="E761" s="5"/>
      <c r="F761" s="5"/>
      <c r="G761" s="5"/>
      <c r="H761" s="5"/>
      <c r="I761" s="5"/>
      <c r="J761" s="5"/>
      <c r="K761" s="5"/>
      <c r="L761" s="5"/>
      <c r="M761" s="5"/>
      <c r="N761" s="5"/>
      <c r="O761" s="5"/>
    </row>
    <row r="762" spans="1:15" x14ac:dyDescent="0.3">
      <c r="A762" s="5"/>
      <c r="B762" s="5"/>
      <c r="C762" s="5"/>
      <c r="E762" s="5"/>
      <c r="F762" s="5"/>
      <c r="G762" s="5"/>
      <c r="H762" s="5"/>
      <c r="I762" s="5"/>
      <c r="J762" s="5"/>
      <c r="K762" s="5"/>
      <c r="L762" s="5"/>
      <c r="M762" s="5"/>
      <c r="N762" s="5"/>
      <c r="O762" s="5"/>
    </row>
    <row r="763" spans="1:15" x14ac:dyDescent="0.3">
      <c r="A763" s="5"/>
      <c r="B763" s="5"/>
      <c r="C763" s="5"/>
      <c r="E763" s="5"/>
      <c r="F763" s="5"/>
      <c r="G763" s="5"/>
      <c r="H763" s="5"/>
      <c r="I763" s="5"/>
      <c r="J763" s="5"/>
      <c r="K763" s="5"/>
      <c r="L763" s="5"/>
      <c r="M763" s="5"/>
      <c r="N763" s="5"/>
      <c r="O763" s="5"/>
    </row>
    <row r="764" spans="1:15" x14ac:dyDescent="0.3">
      <c r="A764" s="5"/>
      <c r="B764" s="5"/>
      <c r="C764" s="5"/>
      <c r="E764" s="5"/>
      <c r="F764" s="5"/>
      <c r="G764" s="5"/>
      <c r="H764" s="5"/>
      <c r="I764" s="5"/>
      <c r="J764" s="5"/>
      <c r="K764" s="5"/>
      <c r="L764" s="5"/>
      <c r="M764" s="5"/>
      <c r="N764" s="5"/>
      <c r="O764" s="5"/>
    </row>
    <row r="765" spans="1:15" x14ac:dyDescent="0.3">
      <c r="A765" s="5"/>
      <c r="B765" s="5"/>
      <c r="C765" s="5"/>
      <c r="E765" s="5"/>
      <c r="F765" s="5"/>
      <c r="G765" s="5"/>
      <c r="H765" s="5"/>
      <c r="I765" s="5"/>
      <c r="J765" s="5"/>
      <c r="K765" s="5"/>
      <c r="L765" s="5"/>
      <c r="M765" s="5"/>
      <c r="N765" s="5"/>
      <c r="O765" s="5"/>
    </row>
    <row r="766" spans="1:15" x14ac:dyDescent="0.3">
      <c r="A766" s="5"/>
      <c r="B766" s="5"/>
      <c r="C766" s="5"/>
      <c r="E766" s="5"/>
      <c r="F766" s="5"/>
      <c r="G766" s="5"/>
      <c r="H766" s="5"/>
      <c r="I766" s="5"/>
      <c r="J766" s="5"/>
      <c r="K766" s="5"/>
      <c r="L766" s="5"/>
      <c r="M766" s="5"/>
      <c r="N766" s="5"/>
      <c r="O766" s="5"/>
    </row>
    <row r="767" spans="1:15" x14ac:dyDescent="0.3">
      <c r="A767" s="5"/>
      <c r="B767" s="5"/>
      <c r="C767" s="5"/>
      <c r="E767" s="5"/>
      <c r="F767" s="5"/>
      <c r="G767" s="5"/>
      <c r="H767" s="5"/>
      <c r="I767" s="5"/>
      <c r="J767" s="5"/>
      <c r="K767" s="5"/>
      <c r="L767" s="5"/>
      <c r="M767" s="5"/>
      <c r="N767" s="5"/>
      <c r="O767" s="5"/>
    </row>
    <row r="768" spans="1:15" x14ac:dyDescent="0.3">
      <c r="A768" s="5"/>
      <c r="B768" s="5"/>
      <c r="C768" s="5"/>
      <c r="E768" s="5"/>
      <c r="F768" s="5"/>
      <c r="G768" s="5"/>
      <c r="H768" s="5"/>
      <c r="I768" s="5"/>
      <c r="J768" s="5"/>
      <c r="K768" s="5"/>
      <c r="L768" s="5"/>
      <c r="M768" s="5"/>
      <c r="N768" s="5"/>
      <c r="O768" s="5"/>
    </row>
    <row r="769" spans="1:15" x14ac:dyDescent="0.3">
      <c r="A769" s="5"/>
      <c r="B769" s="5"/>
      <c r="C769" s="5"/>
      <c r="E769" s="5"/>
      <c r="F769" s="5"/>
      <c r="G769" s="5"/>
      <c r="H769" s="5"/>
      <c r="I769" s="5"/>
      <c r="J769" s="5"/>
      <c r="K769" s="5"/>
      <c r="L769" s="5"/>
      <c r="M769" s="5"/>
      <c r="N769" s="5"/>
      <c r="O769" s="5"/>
    </row>
    <row r="770" spans="1:15" x14ac:dyDescent="0.3">
      <c r="A770" s="5"/>
      <c r="B770" s="5"/>
      <c r="C770" s="5"/>
      <c r="E770" s="5"/>
      <c r="F770" s="5"/>
      <c r="G770" s="5"/>
      <c r="H770" s="5"/>
      <c r="I770" s="5"/>
      <c r="J770" s="5"/>
      <c r="K770" s="5"/>
      <c r="L770" s="5"/>
      <c r="M770" s="5"/>
      <c r="N770" s="5"/>
      <c r="O770" s="5"/>
    </row>
    <row r="771" spans="1:15" x14ac:dyDescent="0.3">
      <c r="A771" s="5"/>
      <c r="B771" s="5"/>
      <c r="C771" s="5"/>
      <c r="E771" s="5"/>
      <c r="F771" s="5"/>
      <c r="G771" s="5"/>
      <c r="H771" s="5"/>
      <c r="I771" s="5"/>
      <c r="J771" s="5"/>
      <c r="K771" s="5"/>
      <c r="L771" s="5"/>
      <c r="M771" s="5"/>
      <c r="N771" s="5"/>
      <c r="O771" s="5"/>
    </row>
    <row r="772" spans="1:15" x14ac:dyDescent="0.3">
      <c r="A772" s="5"/>
      <c r="B772" s="5"/>
      <c r="C772" s="5"/>
      <c r="E772" s="5"/>
      <c r="F772" s="5"/>
      <c r="G772" s="5"/>
      <c r="H772" s="5"/>
      <c r="I772" s="5"/>
      <c r="J772" s="5"/>
      <c r="K772" s="5"/>
      <c r="L772" s="5"/>
      <c r="M772" s="5"/>
      <c r="N772" s="5"/>
      <c r="O772" s="5"/>
    </row>
    <row r="773" spans="1:15" x14ac:dyDescent="0.3">
      <c r="A773" s="5"/>
      <c r="B773" s="5"/>
      <c r="C773" s="5"/>
      <c r="E773" s="5"/>
      <c r="F773" s="5"/>
      <c r="G773" s="5"/>
      <c r="H773" s="5"/>
      <c r="I773" s="5"/>
      <c r="J773" s="5"/>
      <c r="K773" s="5"/>
      <c r="L773" s="5"/>
      <c r="M773" s="5"/>
      <c r="N773" s="5"/>
      <c r="O773" s="5"/>
    </row>
    <row r="774" spans="1:15" x14ac:dyDescent="0.3">
      <c r="A774" s="5"/>
      <c r="B774" s="5"/>
      <c r="C774" s="5"/>
      <c r="E774" s="5"/>
      <c r="F774" s="5"/>
      <c r="G774" s="5"/>
      <c r="H774" s="5"/>
      <c r="I774" s="5"/>
      <c r="J774" s="5"/>
      <c r="K774" s="5"/>
      <c r="L774" s="5"/>
      <c r="M774" s="5"/>
      <c r="N774" s="5"/>
      <c r="O774" s="5"/>
    </row>
    <row r="775" spans="1:15" x14ac:dyDescent="0.3">
      <c r="A775" s="5"/>
      <c r="B775" s="5"/>
      <c r="C775" s="5"/>
      <c r="E775" s="5"/>
      <c r="F775" s="5"/>
      <c r="G775" s="5"/>
      <c r="H775" s="5"/>
      <c r="I775" s="5"/>
      <c r="J775" s="5"/>
      <c r="K775" s="5"/>
      <c r="L775" s="5"/>
      <c r="M775" s="5"/>
      <c r="N775" s="5"/>
      <c r="O775" s="5"/>
    </row>
    <row r="776" spans="1:15" x14ac:dyDescent="0.3">
      <c r="A776" s="5"/>
      <c r="B776" s="5"/>
      <c r="C776" s="5"/>
      <c r="E776" s="5"/>
      <c r="F776" s="5"/>
      <c r="G776" s="5"/>
      <c r="H776" s="5"/>
      <c r="I776" s="5"/>
      <c r="J776" s="5"/>
      <c r="K776" s="5"/>
      <c r="L776" s="5"/>
      <c r="M776" s="5"/>
      <c r="N776" s="5"/>
      <c r="O776" s="5"/>
    </row>
    <row r="777" spans="1:15" x14ac:dyDescent="0.3">
      <c r="A777" s="5"/>
      <c r="B777" s="5"/>
      <c r="C777" s="5"/>
      <c r="E777" s="5"/>
      <c r="F777" s="5"/>
      <c r="G777" s="5"/>
      <c r="H777" s="5"/>
      <c r="I777" s="5"/>
      <c r="J777" s="5"/>
      <c r="K777" s="5"/>
      <c r="L777" s="5"/>
      <c r="M777" s="5"/>
      <c r="N777" s="5"/>
      <c r="O777" s="5"/>
    </row>
    <row r="778" spans="1:15" x14ac:dyDescent="0.3">
      <c r="A778" s="5"/>
      <c r="B778" s="5"/>
      <c r="C778" s="5"/>
      <c r="E778" s="5"/>
      <c r="F778" s="5"/>
      <c r="G778" s="5"/>
      <c r="H778" s="5"/>
      <c r="I778" s="5"/>
      <c r="J778" s="5"/>
      <c r="K778" s="5"/>
      <c r="L778" s="5"/>
      <c r="M778" s="5"/>
      <c r="N778" s="5"/>
      <c r="O778" s="5"/>
    </row>
    <row r="779" spans="1:15" x14ac:dyDescent="0.3">
      <c r="A779" s="5"/>
      <c r="B779" s="5"/>
      <c r="C779" s="5"/>
      <c r="E779" s="5"/>
      <c r="F779" s="5"/>
      <c r="G779" s="5"/>
      <c r="H779" s="5"/>
      <c r="I779" s="5"/>
      <c r="J779" s="5"/>
      <c r="K779" s="5"/>
      <c r="L779" s="5"/>
      <c r="M779" s="5"/>
      <c r="N779" s="5"/>
      <c r="O779" s="5"/>
    </row>
    <row r="780" spans="1:15" x14ac:dyDescent="0.3">
      <c r="A780" s="5"/>
      <c r="B780" s="5"/>
      <c r="C780" s="5"/>
      <c r="E780" s="5"/>
      <c r="F780" s="5"/>
      <c r="G780" s="5"/>
      <c r="H780" s="5"/>
      <c r="I780" s="5"/>
      <c r="J780" s="5"/>
      <c r="K780" s="5"/>
      <c r="L780" s="5"/>
      <c r="M780" s="5"/>
      <c r="N780" s="5"/>
      <c r="O780" s="5"/>
    </row>
    <row r="781" spans="1:15" x14ac:dyDescent="0.3">
      <c r="A781" s="5"/>
      <c r="B781" s="5"/>
      <c r="C781" s="5"/>
      <c r="E781" s="5"/>
      <c r="F781" s="5"/>
      <c r="G781" s="5"/>
      <c r="H781" s="5"/>
      <c r="I781" s="5"/>
      <c r="J781" s="5"/>
      <c r="K781" s="5"/>
      <c r="L781" s="5"/>
      <c r="M781" s="5"/>
      <c r="N781" s="5"/>
      <c r="O781" s="5"/>
    </row>
    <row r="782" spans="1:15" x14ac:dyDescent="0.3">
      <c r="A782" s="5"/>
      <c r="B782" s="5"/>
      <c r="C782" s="5"/>
      <c r="E782" s="5"/>
      <c r="F782" s="5"/>
      <c r="G782" s="5"/>
      <c r="H782" s="5"/>
      <c r="I782" s="5"/>
      <c r="J782" s="5"/>
      <c r="K782" s="5"/>
      <c r="L782" s="5"/>
      <c r="M782" s="5"/>
      <c r="N782" s="5"/>
      <c r="O782" s="5"/>
    </row>
    <row r="783" spans="1:15" x14ac:dyDescent="0.3">
      <c r="A783" s="5"/>
      <c r="B783" s="5"/>
      <c r="C783" s="5"/>
      <c r="E783" s="5"/>
      <c r="F783" s="5"/>
      <c r="G783" s="5"/>
      <c r="H783" s="5"/>
      <c r="I783" s="5"/>
      <c r="J783" s="5"/>
      <c r="K783" s="5"/>
      <c r="L783" s="5"/>
      <c r="M783" s="5"/>
      <c r="N783" s="5"/>
      <c r="O783" s="5"/>
    </row>
    <row r="784" spans="1:15" x14ac:dyDescent="0.3">
      <c r="A784" s="5"/>
      <c r="B784" s="5"/>
      <c r="C784" s="5"/>
      <c r="E784" s="5"/>
      <c r="F784" s="5"/>
      <c r="G784" s="5"/>
      <c r="H784" s="5"/>
      <c r="I784" s="5"/>
      <c r="J784" s="5"/>
      <c r="K784" s="5"/>
      <c r="L784" s="5"/>
      <c r="M784" s="5"/>
      <c r="N784" s="5"/>
      <c r="O784" s="5"/>
    </row>
    <row r="785" spans="1:15" x14ac:dyDescent="0.3">
      <c r="A785" s="5"/>
      <c r="B785" s="5"/>
      <c r="C785" s="5"/>
      <c r="E785" s="5"/>
      <c r="F785" s="5"/>
      <c r="G785" s="5"/>
      <c r="H785" s="5"/>
      <c r="I785" s="5"/>
      <c r="J785" s="5"/>
      <c r="K785" s="5"/>
      <c r="L785" s="5"/>
      <c r="M785" s="5"/>
      <c r="N785" s="5"/>
      <c r="O785" s="5"/>
    </row>
    <row r="786" spans="1:15" x14ac:dyDescent="0.3">
      <c r="A786" s="5"/>
      <c r="B786" s="5"/>
      <c r="C786" s="5"/>
      <c r="E786" s="5"/>
      <c r="F786" s="5"/>
      <c r="G786" s="5"/>
      <c r="H786" s="5"/>
      <c r="I786" s="5"/>
      <c r="J786" s="5"/>
      <c r="K786" s="5"/>
      <c r="L786" s="5"/>
      <c r="M786" s="5"/>
      <c r="N786" s="5"/>
      <c r="O786" s="5"/>
    </row>
    <row r="787" spans="1:15" x14ac:dyDescent="0.3">
      <c r="A787" s="5"/>
      <c r="B787" s="5"/>
      <c r="C787" s="5"/>
      <c r="E787" s="5"/>
      <c r="F787" s="5"/>
      <c r="G787" s="5"/>
      <c r="H787" s="5"/>
      <c r="I787" s="5"/>
      <c r="J787" s="5"/>
      <c r="K787" s="5"/>
      <c r="L787" s="5"/>
      <c r="M787" s="5"/>
      <c r="N787" s="5"/>
      <c r="O787" s="5"/>
    </row>
    <row r="788" spans="1:15" x14ac:dyDescent="0.3">
      <c r="A788" s="5"/>
      <c r="B788" s="5"/>
      <c r="C788" s="5"/>
      <c r="E788" s="5"/>
      <c r="F788" s="5"/>
      <c r="G788" s="5"/>
      <c r="H788" s="5"/>
      <c r="I788" s="5"/>
      <c r="J788" s="5"/>
      <c r="K788" s="5"/>
      <c r="L788" s="5"/>
      <c r="M788" s="5"/>
      <c r="N788" s="5"/>
      <c r="O788" s="5"/>
    </row>
    <row r="789" spans="1:15" x14ac:dyDescent="0.3">
      <c r="A789" s="5"/>
      <c r="B789" s="5"/>
      <c r="C789" s="5"/>
      <c r="E789" s="5"/>
      <c r="F789" s="5"/>
      <c r="G789" s="5"/>
      <c r="H789" s="5"/>
      <c r="I789" s="5"/>
      <c r="J789" s="5"/>
      <c r="K789" s="5"/>
      <c r="L789" s="5"/>
      <c r="M789" s="5"/>
      <c r="N789" s="5"/>
      <c r="O789" s="5"/>
    </row>
    <row r="790" spans="1:15" x14ac:dyDescent="0.3">
      <c r="A790" s="5"/>
      <c r="B790" s="5"/>
      <c r="C790" s="5"/>
      <c r="E790" s="5"/>
      <c r="F790" s="5"/>
      <c r="G790" s="5"/>
      <c r="H790" s="5"/>
      <c r="I790" s="5"/>
      <c r="J790" s="5"/>
      <c r="K790" s="5"/>
      <c r="L790" s="5"/>
      <c r="M790" s="5"/>
      <c r="N790" s="5"/>
      <c r="O790" s="5"/>
    </row>
    <row r="791" spans="1:15" x14ac:dyDescent="0.3">
      <c r="A791" s="5"/>
      <c r="B791" s="5"/>
      <c r="C791" s="5"/>
      <c r="E791" s="5"/>
      <c r="F791" s="5"/>
      <c r="G791" s="5"/>
      <c r="H791" s="5"/>
      <c r="I791" s="5"/>
      <c r="J791" s="5"/>
      <c r="K791" s="5"/>
      <c r="L791" s="5"/>
      <c r="M791" s="5"/>
      <c r="N791" s="5"/>
      <c r="O791" s="5"/>
    </row>
    <row r="792" spans="1:15" x14ac:dyDescent="0.3">
      <c r="A792" s="5"/>
      <c r="B792" s="5"/>
      <c r="C792" s="5"/>
      <c r="E792" s="5"/>
      <c r="F792" s="5"/>
      <c r="G792" s="5"/>
      <c r="H792" s="5"/>
      <c r="I792" s="5"/>
      <c r="J792" s="5"/>
      <c r="K792" s="5"/>
      <c r="L792" s="5"/>
      <c r="M792" s="5"/>
      <c r="N792" s="5"/>
      <c r="O792" s="5"/>
    </row>
    <row r="793" spans="1:15" x14ac:dyDescent="0.3">
      <c r="A793" s="5"/>
      <c r="B793" s="5"/>
      <c r="C793" s="5"/>
      <c r="E793" s="5"/>
      <c r="F793" s="5"/>
      <c r="G793" s="5"/>
      <c r="H793" s="5"/>
      <c r="I793" s="5"/>
      <c r="J793" s="5"/>
      <c r="K793" s="5"/>
      <c r="L793" s="5"/>
      <c r="M793" s="5"/>
      <c r="N793" s="5"/>
      <c r="O793" s="5"/>
    </row>
    <row r="794" spans="1:15" x14ac:dyDescent="0.3">
      <c r="A794" s="5"/>
      <c r="B794" s="5"/>
      <c r="C794" s="5"/>
      <c r="E794" s="5"/>
      <c r="F794" s="5"/>
      <c r="G794" s="5"/>
      <c r="H794" s="5"/>
      <c r="I794" s="5"/>
      <c r="J794" s="5"/>
      <c r="K794" s="5"/>
      <c r="L794" s="5"/>
      <c r="M794" s="5"/>
      <c r="N794" s="5"/>
      <c r="O794" s="5"/>
    </row>
    <row r="795" spans="1:15" x14ac:dyDescent="0.3">
      <c r="A795" s="5"/>
      <c r="B795" s="5"/>
      <c r="C795" s="5"/>
      <c r="E795" s="5"/>
      <c r="F795" s="5"/>
      <c r="G795" s="5"/>
      <c r="H795" s="5"/>
      <c r="I795" s="5"/>
      <c r="J795" s="5"/>
      <c r="K795" s="5"/>
      <c r="L795" s="5"/>
      <c r="M795" s="5"/>
      <c r="N795" s="5"/>
      <c r="O795" s="5"/>
    </row>
    <row r="796" spans="1:15" x14ac:dyDescent="0.3">
      <c r="A796" s="5"/>
      <c r="B796" s="5"/>
      <c r="C796" s="5"/>
      <c r="E796" s="5"/>
      <c r="F796" s="5"/>
      <c r="G796" s="5"/>
      <c r="H796" s="5"/>
      <c r="I796" s="5"/>
      <c r="J796" s="5"/>
      <c r="K796" s="5"/>
      <c r="L796" s="5"/>
      <c r="M796" s="5"/>
      <c r="N796" s="5"/>
      <c r="O796" s="5"/>
    </row>
    <row r="797" spans="1:15" x14ac:dyDescent="0.3">
      <c r="A797" s="5"/>
      <c r="B797" s="5"/>
      <c r="C797" s="5"/>
      <c r="E797" s="5"/>
      <c r="F797" s="5"/>
      <c r="G797" s="5"/>
      <c r="H797" s="5"/>
      <c r="I797" s="5"/>
      <c r="J797" s="5"/>
      <c r="K797" s="5"/>
      <c r="L797" s="5"/>
      <c r="M797" s="5"/>
      <c r="N797" s="5"/>
      <c r="O797" s="5"/>
    </row>
    <row r="798" spans="1:15" x14ac:dyDescent="0.3">
      <c r="A798" s="5"/>
      <c r="B798" s="5"/>
      <c r="C798" s="5"/>
      <c r="E798" s="5"/>
      <c r="F798" s="5"/>
      <c r="G798" s="5"/>
      <c r="H798" s="5"/>
      <c r="I798" s="5"/>
      <c r="J798" s="5"/>
      <c r="K798" s="5"/>
      <c r="L798" s="5"/>
      <c r="M798" s="5"/>
      <c r="N798" s="5"/>
      <c r="O798" s="5"/>
    </row>
    <row r="799" spans="1:15" x14ac:dyDescent="0.3">
      <c r="A799" s="5"/>
      <c r="B799" s="5"/>
      <c r="C799" s="5"/>
      <c r="E799" s="5"/>
      <c r="F799" s="5"/>
      <c r="G799" s="5"/>
      <c r="H799" s="5"/>
      <c r="I799" s="5"/>
      <c r="J799" s="5"/>
      <c r="K799" s="5"/>
      <c r="L799" s="5"/>
      <c r="M799" s="5"/>
      <c r="N799" s="5"/>
      <c r="O799" s="5"/>
    </row>
    <row r="800" spans="1:15" x14ac:dyDescent="0.3">
      <c r="A800" s="5"/>
      <c r="B800" s="5"/>
      <c r="C800" s="5"/>
      <c r="E800" s="5"/>
      <c r="F800" s="5"/>
      <c r="G800" s="5"/>
      <c r="H800" s="5"/>
      <c r="I800" s="5"/>
      <c r="J800" s="5"/>
      <c r="K800" s="5"/>
      <c r="L800" s="5"/>
      <c r="M800" s="5"/>
      <c r="N800" s="5"/>
      <c r="O800" s="5"/>
    </row>
    <row r="801" spans="1:15" x14ac:dyDescent="0.3">
      <c r="A801" s="5"/>
      <c r="B801" s="5"/>
      <c r="C801" s="5"/>
      <c r="E801" s="5"/>
      <c r="F801" s="5"/>
      <c r="G801" s="5"/>
      <c r="H801" s="5"/>
      <c r="I801" s="5"/>
      <c r="J801" s="5"/>
      <c r="K801" s="5"/>
      <c r="L801" s="5"/>
      <c r="M801" s="5"/>
      <c r="N801" s="5"/>
      <c r="O801" s="5"/>
    </row>
    <row r="802" spans="1:15" x14ac:dyDescent="0.3">
      <c r="A802" s="5"/>
      <c r="B802" s="5"/>
      <c r="C802" s="5"/>
      <c r="E802" s="5"/>
      <c r="F802" s="5"/>
      <c r="G802" s="5"/>
      <c r="H802" s="5"/>
      <c r="I802" s="5"/>
      <c r="J802" s="5"/>
      <c r="K802" s="5"/>
      <c r="L802" s="5"/>
      <c r="M802" s="5"/>
      <c r="N802" s="5"/>
      <c r="O802" s="5"/>
    </row>
    <row r="803" spans="1:15" x14ac:dyDescent="0.3">
      <c r="A803" s="5"/>
      <c r="B803" s="5"/>
      <c r="C803" s="5"/>
      <c r="E803" s="5"/>
      <c r="F803" s="5"/>
      <c r="G803" s="5"/>
      <c r="H803" s="5"/>
      <c r="I803" s="5"/>
      <c r="J803" s="5"/>
      <c r="K803" s="5"/>
      <c r="L803" s="5"/>
      <c r="M803" s="5"/>
      <c r="N803" s="5"/>
      <c r="O803" s="5"/>
    </row>
    <row r="804" spans="1:15" x14ac:dyDescent="0.3">
      <c r="A804" s="5"/>
      <c r="B804" s="5"/>
      <c r="C804" s="5"/>
      <c r="E804" s="5"/>
      <c r="F804" s="5"/>
      <c r="G804" s="5"/>
      <c r="H804" s="5"/>
      <c r="I804" s="5"/>
      <c r="J804" s="5"/>
      <c r="K804" s="5"/>
      <c r="L804" s="5"/>
      <c r="M804" s="5"/>
      <c r="N804" s="5"/>
      <c r="O804" s="5"/>
    </row>
    <row r="805" spans="1:15" x14ac:dyDescent="0.3">
      <c r="A805" s="5"/>
      <c r="B805" s="5"/>
      <c r="C805" s="5"/>
      <c r="E805" s="5"/>
      <c r="F805" s="5"/>
      <c r="G805" s="5"/>
      <c r="H805" s="5"/>
      <c r="I805" s="5"/>
      <c r="J805" s="5"/>
      <c r="K805" s="5"/>
      <c r="L805" s="5"/>
      <c r="M805" s="5"/>
      <c r="N805" s="5"/>
      <c r="O805" s="5"/>
    </row>
    <row r="806" spans="1:15" x14ac:dyDescent="0.3">
      <c r="A806" s="5"/>
      <c r="B806" s="5"/>
      <c r="C806" s="5"/>
      <c r="E806" s="5"/>
      <c r="F806" s="5"/>
      <c r="G806" s="5"/>
      <c r="H806" s="5"/>
      <c r="I806" s="5"/>
      <c r="J806" s="5"/>
      <c r="K806" s="5"/>
      <c r="L806" s="5"/>
      <c r="M806" s="5"/>
      <c r="N806" s="5"/>
      <c r="O806" s="5"/>
    </row>
    <row r="807" spans="1:15" x14ac:dyDescent="0.3">
      <c r="A807" s="5"/>
      <c r="B807" s="5"/>
      <c r="C807" s="5"/>
      <c r="E807" s="5"/>
      <c r="F807" s="5"/>
      <c r="G807" s="5"/>
      <c r="H807" s="5"/>
      <c r="I807" s="5"/>
      <c r="J807" s="5"/>
      <c r="K807" s="5"/>
      <c r="L807" s="5"/>
      <c r="M807" s="5"/>
      <c r="N807" s="5"/>
      <c r="O807" s="5"/>
    </row>
    <row r="808" spans="1:15" x14ac:dyDescent="0.3">
      <c r="A808" s="5"/>
      <c r="B808" s="5"/>
      <c r="C808" s="5"/>
      <c r="E808" s="5"/>
      <c r="F808" s="5"/>
      <c r="G808" s="5"/>
      <c r="H808" s="5"/>
      <c r="I808" s="5"/>
      <c r="J808" s="5"/>
      <c r="K808" s="5"/>
      <c r="L808" s="5"/>
      <c r="M808" s="5"/>
      <c r="N808" s="5"/>
      <c r="O808" s="5"/>
    </row>
    <row r="809" spans="1:15" x14ac:dyDescent="0.3">
      <c r="A809" s="5"/>
      <c r="B809" s="5"/>
      <c r="C809" s="5"/>
      <c r="E809" s="5"/>
      <c r="F809" s="5"/>
      <c r="G809" s="5"/>
      <c r="H809" s="5"/>
      <c r="I809" s="5"/>
      <c r="J809" s="5"/>
      <c r="K809" s="5"/>
      <c r="L809" s="5"/>
      <c r="M809" s="5"/>
      <c r="N809" s="5"/>
      <c r="O809" s="5"/>
    </row>
    <row r="810" spans="1:15" x14ac:dyDescent="0.3">
      <c r="A810" s="5"/>
      <c r="B810" s="5"/>
      <c r="C810" s="5"/>
      <c r="E810" s="5"/>
      <c r="F810" s="5"/>
      <c r="G810" s="5"/>
      <c r="H810" s="5"/>
      <c r="I810" s="5"/>
      <c r="J810" s="5"/>
      <c r="K810" s="5"/>
      <c r="L810" s="5"/>
      <c r="M810" s="5"/>
      <c r="N810" s="5"/>
      <c r="O810" s="5"/>
    </row>
    <row r="811" spans="1:15" x14ac:dyDescent="0.3">
      <c r="A811" s="5"/>
      <c r="B811" s="5"/>
      <c r="C811" s="5"/>
      <c r="E811" s="5"/>
      <c r="F811" s="5"/>
      <c r="G811" s="5"/>
      <c r="H811" s="5"/>
      <c r="I811" s="5"/>
      <c r="J811" s="5"/>
      <c r="K811" s="5"/>
      <c r="L811" s="5"/>
      <c r="M811" s="5"/>
      <c r="N811" s="5"/>
      <c r="O811" s="5"/>
    </row>
    <row r="812" spans="1:15" x14ac:dyDescent="0.3">
      <c r="A812" s="5"/>
      <c r="B812" s="5"/>
      <c r="C812" s="5"/>
      <c r="E812" s="5"/>
      <c r="F812" s="5"/>
      <c r="G812" s="5"/>
      <c r="H812" s="5"/>
      <c r="I812" s="5"/>
      <c r="J812" s="5"/>
      <c r="K812" s="5"/>
      <c r="L812" s="5"/>
      <c r="M812" s="5"/>
      <c r="N812" s="5"/>
      <c r="O812" s="5"/>
    </row>
    <row r="813" spans="1:15" x14ac:dyDescent="0.3">
      <c r="A813" s="5"/>
      <c r="B813" s="5"/>
      <c r="C813" s="5"/>
      <c r="E813" s="5"/>
      <c r="F813" s="5"/>
      <c r="G813" s="5"/>
      <c r="H813" s="5"/>
      <c r="I813" s="5"/>
      <c r="J813" s="5"/>
      <c r="K813" s="5"/>
      <c r="L813" s="5"/>
      <c r="M813" s="5"/>
      <c r="N813" s="5"/>
      <c r="O813" s="5"/>
    </row>
    <row r="814" spans="1:15" x14ac:dyDescent="0.3">
      <c r="A814" s="5"/>
      <c r="B814" s="5"/>
      <c r="C814" s="5"/>
      <c r="E814" s="5"/>
      <c r="F814" s="5"/>
      <c r="G814" s="5"/>
      <c r="H814" s="5"/>
      <c r="I814" s="5"/>
      <c r="J814" s="5"/>
      <c r="K814" s="5"/>
      <c r="L814" s="5"/>
      <c r="M814" s="5"/>
      <c r="N814" s="5"/>
      <c r="O814" s="5"/>
    </row>
    <row r="815" spans="1:15" x14ac:dyDescent="0.3">
      <c r="A815" s="5"/>
      <c r="B815" s="5"/>
      <c r="C815" s="5"/>
      <c r="E815" s="5"/>
      <c r="F815" s="5"/>
      <c r="G815" s="5"/>
      <c r="H815" s="5"/>
      <c r="I815" s="5"/>
      <c r="J815" s="5"/>
      <c r="K815" s="5"/>
      <c r="L815" s="5"/>
      <c r="M815" s="5"/>
      <c r="N815" s="5"/>
      <c r="O815" s="5"/>
    </row>
    <row r="816" spans="1:15" x14ac:dyDescent="0.3">
      <c r="A816" s="5"/>
      <c r="B816" s="5"/>
      <c r="C816" s="5"/>
      <c r="E816" s="5"/>
      <c r="F816" s="5"/>
      <c r="G816" s="5"/>
      <c r="H816" s="5"/>
      <c r="I816" s="5"/>
      <c r="J816" s="5"/>
      <c r="K816" s="5"/>
      <c r="L816" s="5"/>
      <c r="M816" s="5"/>
      <c r="N816" s="5"/>
      <c r="O816" s="5"/>
    </row>
    <row r="817" spans="1:15" x14ac:dyDescent="0.3">
      <c r="A817" s="5"/>
      <c r="B817" s="5"/>
      <c r="C817" s="5"/>
      <c r="E817" s="5"/>
      <c r="F817" s="5"/>
      <c r="G817" s="5"/>
      <c r="H817" s="5"/>
      <c r="I817" s="5"/>
      <c r="J817" s="5"/>
      <c r="K817" s="5"/>
      <c r="L817" s="5"/>
      <c r="M817" s="5"/>
      <c r="N817" s="5"/>
      <c r="O817" s="5"/>
    </row>
    <row r="818" spans="1:15" x14ac:dyDescent="0.3">
      <c r="A818" s="5"/>
      <c r="B818" s="5"/>
      <c r="C818" s="5"/>
      <c r="E818" s="5"/>
      <c r="F818" s="5"/>
      <c r="G818" s="5"/>
      <c r="H818" s="5"/>
      <c r="I818" s="5"/>
      <c r="J818" s="5"/>
      <c r="K818" s="5"/>
      <c r="L818" s="5"/>
      <c r="M818" s="5"/>
      <c r="N818" s="5"/>
      <c r="O818" s="5"/>
    </row>
    <row r="819" spans="1:15" x14ac:dyDescent="0.3">
      <c r="A819" s="5"/>
      <c r="B819" s="5"/>
      <c r="C819" s="5"/>
      <c r="E819" s="5"/>
      <c r="F819" s="5"/>
      <c r="G819" s="5"/>
      <c r="H819" s="5"/>
      <c r="I819" s="5"/>
      <c r="J819" s="5"/>
      <c r="K819" s="5"/>
      <c r="L819" s="5"/>
      <c r="M819" s="5"/>
      <c r="N819" s="5"/>
      <c r="O819" s="5"/>
    </row>
    <row r="820" spans="1:15" x14ac:dyDescent="0.3">
      <c r="A820" s="5"/>
      <c r="B820" s="5"/>
      <c r="C820" s="5"/>
      <c r="E820" s="5"/>
      <c r="F820" s="5"/>
      <c r="G820" s="5"/>
      <c r="H820" s="5"/>
      <c r="I820" s="5"/>
      <c r="J820" s="5"/>
      <c r="K820" s="5"/>
      <c r="L820" s="5"/>
      <c r="M820" s="5"/>
      <c r="N820" s="5"/>
      <c r="O820" s="5"/>
    </row>
    <row r="821" spans="1:15" x14ac:dyDescent="0.3">
      <c r="A821" s="5"/>
      <c r="B821" s="5"/>
      <c r="C821" s="5"/>
      <c r="E821" s="5"/>
      <c r="F821" s="5"/>
      <c r="G821" s="5"/>
      <c r="H821" s="5"/>
      <c r="I821" s="5"/>
      <c r="J821" s="5"/>
      <c r="K821" s="5"/>
      <c r="L821" s="5"/>
      <c r="M821" s="5"/>
      <c r="N821" s="5"/>
      <c r="O821" s="5"/>
    </row>
    <row r="822" spans="1:15" x14ac:dyDescent="0.3">
      <c r="A822" s="5"/>
      <c r="B822" s="5"/>
      <c r="C822" s="5"/>
      <c r="E822" s="5"/>
      <c r="F822" s="5"/>
      <c r="G822" s="5"/>
      <c r="H822" s="5"/>
      <c r="I822" s="5"/>
      <c r="J822" s="5"/>
      <c r="K822" s="5"/>
      <c r="L822" s="5"/>
      <c r="M822" s="5"/>
      <c r="N822" s="5"/>
      <c r="O822" s="5"/>
    </row>
    <row r="823" spans="1:15" x14ac:dyDescent="0.3">
      <c r="A823" s="5"/>
      <c r="B823" s="5"/>
      <c r="C823" s="5"/>
      <c r="E823" s="5"/>
      <c r="F823" s="5"/>
      <c r="G823" s="5"/>
      <c r="H823" s="5"/>
      <c r="I823" s="5"/>
      <c r="J823" s="5"/>
      <c r="K823" s="5"/>
      <c r="L823" s="5"/>
      <c r="M823" s="5"/>
      <c r="N823" s="5"/>
      <c r="O823" s="5"/>
    </row>
    <row r="824" spans="1:15" x14ac:dyDescent="0.3">
      <c r="A824" s="5"/>
      <c r="B824" s="5"/>
      <c r="C824" s="5"/>
      <c r="E824" s="5"/>
      <c r="F824" s="5"/>
      <c r="G824" s="5"/>
      <c r="H824" s="5"/>
      <c r="I824" s="5"/>
      <c r="J824" s="5"/>
      <c r="K824" s="5"/>
      <c r="L824" s="5"/>
      <c r="M824" s="5"/>
      <c r="N824" s="5"/>
      <c r="O824" s="5"/>
    </row>
    <row r="825" spans="1:15" x14ac:dyDescent="0.3">
      <c r="A825" s="5"/>
      <c r="B825" s="5"/>
      <c r="C825" s="5"/>
      <c r="E825" s="5"/>
      <c r="F825" s="5"/>
      <c r="G825" s="5"/>
      <c r="H825" s="5"/>
      <c r="I825" s="5"/>
      <c r="J825" s="5"/>
      <c r="K825" s="5"/>
      <c r="L825" s="5"/>
      <c r="M825" s="5"/>
      <c r="N825" s="5"/>
      <c r="O825" s="5"/>
    </row>
    <row r="826" spans="1:15" x14ac:dyDescent="0.3">
      <c r="A826" s="5"/>
      <c r="B826" s="5"/>
      <c r="C826" s="5"/>
      <c r="E826" s="5"/>
      <c r="F826" s="5"/>
      <c r="G826" s="5"/>
      <c r="H826" s="5"/>
      <c r="I826" s="5"/>
      <c r="J826" s="5"/>
      <c r="K826" s="5"/>
      <c r="L826" s="5"/>
      <c r="M826" s="5"/>
      <c r="N826" s="5"/>
      <c r="O826" s="5"/>
    </row>
    <row r="827" spans="1:15" x14ac:dyDescent="0.3">
      <c r="A827" s="5"/>
      <c r="B827" s="5"/>
      <c r="C827" s="5"/>
      <c r="E827" s="5"/>
      <c r="F827" s="5"/>
      <c r="G827" s="5"/>
      <c r="H827" s="5"/>
      <c r="I827" s="5"/>
      <c r="J827" s="5"/>
      <c r="K827" s="5"/>
      <c r="L827" s="5"/>
      <c r="M827" s="5"/>
      <c r="N827" s="5"/>
      <c r="O827" s="5"/>
    </row>
    <row r="828" spans="1:15" x14ac:dyDescent="0.3">
      <c r="A828" s="5"/>
      <c r="B828" s="5"/>
      <c r="C828" s="5"/>
      <c r="E828" s="5"/>
      <c r="F828" s="5"/>
      <c r="G828" s="5"/>
      <c r="H828" s="5"/>
      <c r="I828" s="5"/>
      <c r="J828" s="5"/>
      <c r="K828" s="5"/>
      <c r="L828" s="5"/>
      <c r="M828" s="5"/>
      <c r="N828" s="5"/>
      <c r="O828" s="5"/>
    </row>
    <row r="829" spans="1:15" x14ac:dyDescent="0.3">
      <c r="A829" s="5"/>
      <c r="B829" s="5"/>
      <c r="C829" s="5"/>
      <c r="E829" s="5"/>
      <c r="F829" s="5"/>
      <c r="G829" s="5"/>
      <c r="H829" s="5"/>
      <c r="I829" s="5"/>
      <c r="J829" s="5"/>
      <c r="K829" s="5"/>
      <c r="L829" s="5"/>
      <c r="M829" s="5"/>
      <c r="N829" s="5"/>
      <c r="O829" s="5"/>
    </row>
    <row r="830" spans="1:15" x14ac:dyDescent="0.3">
      <c r="A830" s="5"/>
      <c r="B830" s="5"/>
      <c r="C830" s="5"/>
      <c r="E830" s="5"/>
      <c r="F830" s="5"/>
      <c r="G830" s="5"/>
      <c r="H830" s="5"/>
      <c r="I830" s="5"/>
      <c r="J830" s="5"/>
      <c r="K830" s="5"/>
      <c r="L830" s="5"/>
      <c r="M830" s="5"/>
      <c r="N830" s="5"/>
      <c r="O830" s="5"/>
    </row>
    <row r="831" spans="1:15" x14ac:dyDescent="0.3">
      <c r="A831" s="5"/>
      <c r="B831" s="5"/>
      <c r="C831" s="5"/>
      <c r="E831" s="5"/>
      <c r="F831" s="5"/>
      <c r="G831" s="5"/>
      <c r="H831" s="5"/>
      <c r="I831" s="5"/>
      <c r="J831" s="5"/>
      <c r="K831" s="5"/>
      <c r="L831" s="5"/>
      <c r="M831" s="5"/>
      <c r="N831" s="5"/>
      <c r="O831" s="5"/>
    </row>
    <row r="832" spans="1:15" x14ac:dyDescent="0.3">
      <c r="A832" s="5"/>
      <c r="B832" s="5"/>
      <c r="C832" s="5"/>
      <c r="E832" s="5"/>
      <c r="F832" s="5"/>
      <c r="G832" s="5"/>
      <c r="H832" s="5"/>
      <c r="I832" s="5"/>
      <c r="J832" s="5"/>
      <c r="K832" s="5"/>
      <c r="L832" s="5"/>
      <c r="M832" s="5"/>
      <c r="N832" s="5"/>
      <c r="O832" s="5"/>
    </row>
    <row r="833" spans="1:15" x14ac:dyDescent="0.3">
      <c r="A833" s="5"/>
      <c r="B833" s="5"/>
      <c r="C833" s="5"/>
      <c r="E833" s="5"/>
      <c r="F833" s="5"/>
      <c r="G833" s="5"/>
      <c r="H833" s="5"/>
      <c r="I833" s="5"/>
      <c r="J833" s="5"/>
      <c r="K833" s="5"/>
      <c r="L833" s="5"/>
      <c r="M833" s="5"/>
      <c r="N833" s="5"/>
      <c r="O833" s="5"/>
    </row>
    <row r="834" spans="1:15" x14ac:dyDescent="0.3">
      <c r="A834" s="5"/>
      <c r="B834" s="5"/>
      <c r="C834" s="5"/>
      <c r="E834" s="5"/>
      <c r="F834" s="5"/>
      <c r="G834" s="5"/>
      <c r="H834" s="5"/>
      <c r="I834" s="5"/>
      <c r="J834" s="5"/>
      <c r="K834" s="5"/>
      <c r="L834" s="5"/>
      <c r="M834" s="5"/>
      <c r="N834" s="5"/>
      <c r="O834" s="5"/>
    </row>
    <row r="835" spans="1:15" x14ac:dyDescent="0.3">
      <c r="A835" s="5"/>
      <c r="B835" s="5"/>
      <c r="C835" s="5"/>
      <c r="E835" s="5"/>
      <c r="F835" s="5"/>
      <c r="G835" s="5"/>
      <c r="H835" s="5"/>
      <c r="I835" s="5"/>
      <c r="J835" s="5"/>
      <c r="K835" s="5"/>
      <c r="L835" s="5"/>
      <c r="M835" s="5"/>
      <c r="N835" s="5"/>
      <c r="O835" s="5"/>
    </row>
    <row r="836" spans="1:15" x14ac:dyDescent="0.3">
      <c r="A836" s="5"/>
      <c r="B836" s="5"/>
      <c r="C836" s="5"/>
      <c r="E836" s="5"/>
      <c r="F836" s="5"/>
      <c r="G836" s="5"/>
      <c r="H836" s="5"/>
      <c r="I836" s="5"/>
      <c r="J836" s="5"/>
      <c r="K836" s="5"/>
      <c r="L836" s="5"/>
      <c r="M836" s="5"/>
      <c r="N836" s="5"/>
      <c r="O836" s="5"/>
    </row>
    <row r="837" spans="1:15" x14ac:dyDescent="0.3">
      <c r="A837" s="5"/>
      <c r="B837" s="5"/>
      <c r="C837" s="5"/>
      <c r="E837" s="5"/>
      <c r="F837" s="5"/>
      <c r="G837" s="5"/>
      <c r="H837" s="5"/>
      <c r="I837" s="5"/>
      <c r="J837" s="5"/>
      <c r="K837" s="5"/>
      <c r="L837" s="5"/>
      <c r="M837" s="5"/>
      <c r="N837" s="5"/>
      <c r="O837" s="5"/>
    </row>
    <row r="838" spans="1:15" x14ac:dyDescent="0.3">
      <c r="A838" s="5"/>
      <c r="B838" s="5"/>
      <c r="C838" s="5"/>
      <c r="E838" s="5"/>
      <c r="F838" s="5"/>
      <c r="G838" s="5"/>
      <c r="H838" s="5"/>
      <c r="I838" s="5"/>
      <c r="J838" s="5"/>
      <c r="K838" s="5"/>
      <c r="L838" s="5"/>
      <c r="M838" s="5"/>
      <c r="N838" s="5"/>
      <c r="O838" s="5"/>
    </row>
    <row r="839" spans="1:15" x14ac:dyDescent="0.3">
      <c r="A839" s="5"/>
      <c r="B839" s="5"/>
      <c r="C839" s="5"/>
      <c r="E839" s="5"/>
      <c r="F839" s="5"/>
      <c r="G839" s="5"/>
      <c r="H839" s="5"/>
      <c r="I839" s="5"/>
      <c r="J839" s="5"/>
      <c r="K839" s="5"/>
      <c r="L839" s="5"/>
      <c r="M839" s="5"/>
      <c r="N839" s="5"/>
      <c r="O839" s="5"/>
    </row>
    <row r="840" spans="1:15" x14ac:dyDescent="0.3">
      <c r="A840" s="5"/>
      <c r="B840" s="5"/>
      <c r="C840" s="5"/>
      <c r="E840" s="5"/>
      <c r="F840" s="5"/>
      <c r="G840" s="5"/>
      <c r="H840" s="5"/>
      <c r="I840" s="5"/>
      <c r="J840" s="5"/>
      <c r="K840" s="5"/>
      <c r="L840" s="5"/>
      <c r="M840" s="5"/>
      <c r="N840" s="5"/>
      <c r="O840" s="5"/>
    </row>
    <row r="841" spans="1:15" x14ac:dyDescent="0.3">
      <c r="A841" s="5"/>
      <c r="B841" s="5"/>
      <c r="C841" s="5"/>
      <c r="E841" s="5"/>
      <c r="F841" s="5"/>
      <c r="G841" s="5"/>
      <c r="H841" s="5"/>
      <c r="I841" s="5"/>
      <c r="J841" s="5"/>
      <c r="K841" s="5"/>
      <c r="L841" s="5"/>
      <c r="M841" s="5"/>
      <c r="N841" s="5"/>
      <c r="O841" s="5"/>
    </row>
    <row r="842" spans="1:15" x14ac:dyDescent="0.3">
      <c r="A842" s="5"/>
      <c r="B842" s="5"/>
      <c r="C842" s="5"/>
      <c r="E842" s="5"/>
      <c r="F842" s="5"/>
      <c r="G842" s="5"/>
      <c r="H842" s="5"/>
      <c r="I842" s="5"/>
      <c r="J842" s="5"/>
      <c r="K842" s="5"/>
      <c r="L842" s="5"/>
      <c r="M842" s="5"/>
      <c r="N842" s="5"/>
      <c r="O842" s="5"/>
    </row>
    <row r="843" spans="1:15" x14ac:dyDescent="0.3">
      <c r="A843" s="5"/>
      <c r="B843" s="5"/>
      <c r="C843" s="5"/>
      <c r="E843" s="5"/>
      <c r="F843" s="5"/>
      <c r="G843" s="5"/>
      <c r="H843" s="5"/>
      <c r="I843" s="5"/>
      <c r="J843" s="5"/>
      <c r="K843" s="5"/>
      <c r="L843" s="5"/>
      <c r="M843" s="5"/>
      <c r="N843" s="5"/>
      <c r="O843" s="5"/>
    </row>
    <row r="844" spans="1:15" x14ac:dyDescent="0.3">
      <c r="A844" s="5"/>
      <c r="B844" s="5"/>
      <c r="C844" s="5"/>
      <c r="E844" s="5"/>
      <c r="F844" s="5"/>
      <c r="G844" s="5"/>
      <c r="H844" s="5"/>
      <c r="I844" s="5"/>
      <c r="J844" s="5"/>
      <c r="K844" s="5"/>
      <c r="L844" s="5"/>
      <c r="M844" s="5"/>
      <c r="N844" s="5"/>
      <c r="O844" s="5"/>
    </row>
    <row r="845" spans="1:15" x14ac:dyDescent="0.3">
      <c r="A845" s="5"/>
      <c r="B845" s="5"/>
      <c r="C845" s="5"/>
      <c r="E845" s="5"/>
      <c r="F845" s="5"/>
      <c r="G845" s="5"/>
      <c r="H845" s="5"/>
      <c r="I845" s="5"/>
      <c r="J845" s="5"/>
      <c r="K845" s="5"/>
      <c r="L845" s="5"/>
      <c r="M845" s="5"/>
      <c r="N845" s="5"/>
      <c r="O845" s="5"/>
    </row>
    <row r="846" spans="1:15" x14ac:dyDescent="0.3">
      <c r="A846" s="5"/>
      <c r="B846" s="5"/>
      <c r="C846" s="5"/>
      <c r="E846" s="5"/>
      <c r="F846" s="5"/>
      <c r="G846" s="5"/>
      <c r="H846" s="5"/>
      <c r="I846" s="5"/>
      <c r="J846" s="5"/>
      <c r="K846" s="5"/>
      <c r="L846" s="5"/>
      <c r="M846" s="5"/>
      <c r="N846" s="5"/>
      <c r="O846" s="5"/>
    </row>
    <row r="847" spans="1:15" x14ac:dyDescent="0.3">
      <c r="A847" s="5"/>
      <c r="B847" s="5"/>
      <c r="C847" s="5"/>
      <c r="E847" s="5"/>
      <c r="F847" s="5"/>
      <c r="G847" s="5"/>
      <c r="H847" s="5"/>
      <c r="I847" s="5"/>
      <c r="J847" s="5"/>
      <c r="K847" s="5"/>
      <c r="L847" s="5"/>
      <c r="M847" s="5"/>
      <c r="N847" s="5"/>
      <c r="O847" s="5"/>
    </row>
    <row r="848" spans="1:15" x14ac:dyDescent="0.3">
      <c r="A848" s="5"/>
      <c r="B848" s="5"/>
      <c r="C848" s="5"/>
      <c r="E848" s="5"/>
      <c r="F848" s="5"/>
      <c r="G848" s="5"/>
      <c r="H848" s="5"/>
      <c r="I848" s="5"/>
      <c r="J848" s="5"/>
      <c r="K848" s="5"/>
      <c r="L848" s="5"/>
      <c r="M848" s="5"/>
      <c r="N848" s="5"/>
      <c r="O848" s="5"/>
    </row>
    <row r="849" spans="1:15" x14ac:dyDescent="0.3">
      <c r="A849" s="5"/>
      <c r="B849" s="5"/>
      <c r="C849" s="5"/>
      <c r="E849" s="5"/>
      <c r="F849" s="5"/>
      <c r="G849" s="5"/>
      <c r="H849" s="5"/>
      <c r="I849" s="5"/>
      <c r="J849" s="5"/>
      <c r="K849" s="5"/>
      <c r="L849" s="5"/>
      <c r="M849" s="5"/>
      <c r="N849" s="5"/>
      <c r="O849" s="5"/>
    </row>
    <row r="850" spans="1:15" x14ac:dyDescent="0.3">
      <c r="A850" s="5"/>
      <c r="B850" s="5"/>
      <c r="C850" s="5"/>
      <c r="E850" s="5"/>
      <c r="F850" s="5"/>
      <c r="G850" s="5"/>
      <c r="H850" s="5"/>
      <c r="I850" s="5"/>
      <c r="J850" s="5"/>
      <c r="K850" s="5"/>
      <c r="L850" s="5"/>
      <c r="M850" s="5"/>
      <c r="N850" s="5"/>
      <c r="O850" s="5"/>
    </row>
    <row r="851" spans="1:15" x14ac:dyDescent="0.3">
      <c r="A851" s="5"/>
      <c r="B851" s="5"/>
      <c r="C851" s="5"/>
      <c r="E851" s="5"/>
      <c r="F851" s="5"/>
      <c r="G851" s="5"/>
      <c r="H851" s="5"/>
      <c r="I851" s="5"/>
      <c r="J851" s="5"/>
      <c r="K851" s="5"/>
      <c r="L851" s="5"/>
      <c r="M851" s="5"/>
      <c r="N851" s="5"/>
      <c r="O851" s="5"/>
    </row>
    <row r="852" spans="1:15" x14ac:dyDescent="0.3">
      <c r="A852" s="5"/>
      <c r="B852" s="5"/>
      <c r="C852" s="5"/>
      <c r="E852" s="5"/>
      <c r="F852" s="5"/>
      <c r="G852" s="5"/>
      <c r="H852" s="5"/>
      <c r="I852" s="5"/>
      <c r="J852" s="5"/>
      <c r="K852" s="5"/>
      <c r="L852" s="5"/>
      <c r="M852" s="5"/>
      <c r="N852" s="5"/>
      <c r="O852" s="5"/>
    </row>
    <row r="853" spans="1:15" x14ac:dyDescent="0.3">
      <c r="A853" s="5"/>
      <c r="B853" s="5"/>
      <c r="C853" s="5"/>
      <c r="E853" s="5"/>
      <c r="F853" s="5"/>
      <c r="G853" s="5"/>
      <c r="H853" s="5"/>
      <c r="I853" s="5"/>
      <c r="J853" s="5"/>
      <c r="K853" s="5"/>
      <c r="L853" s="5"/>
      <c r="M853" s="5"/>
      <c r="N853" s="5"/>
      <c r="O853" s="5"/>
    </row>
    <row r="854" spans="1:15" x14ac:dyDescent="0.3">
      <c r="A854" s="5"/>
      <c r="B854" s="5"/>
      <c r="C854" s="5"/>
      <c r="E854" s="5"/>
      <c r="F854" s="5"/>
      <c r="G854" s="5"/>
      <c r="H854" s="5"/>
      <c r="I854" s="5"/>
      <c r="J854" s="5"/>
      <c r="K854" s="5"/>
      <c r="L854" s="5"/>
      <c r="M854" s="5"/>
      <c r="N854" s="5"/>
      <c r="O854" s="5"/>
    </row>
    <row r="855" spans="1:15" x14ac:dyDescent="0.3">
      <c r="A855" s="5"/>
      <c r="B855" s="5"/>
      <c r="C855" s="5"/>
      <c r="E855" s="5"/>
      <c r="F855" s="5"/>
      <c r="G855" s="5"/>
      <c r="H855" s="5"/>
      <c r="I855" s="5"/>
      <c r="J855" s="5"/>
      <c r="K855" s="5"/>
      <c r="L855" s="5"/>
      <c r="M855" s="5"/>
      <c r="N855" s="5"/>
      <c r="O855" s="5"/>
    </row>
    <row r="856" spans="1:15" x14ac:dyDescent="0.3">
      <c r="A856" s="5"/>
      <c r="B856" s="5"/>
      <c r="C856" s="5"/>
      <c r="E856" s="5"/>
      <c r="F856" s="5"/>
      <c r="G856" s="5"/>
      <c r="H856" s="5"/>
      <c r="I856" s="5"/>
      <c r="J856" s="5"/>
      <c r="K856" s="5"/>
      <c r="L856" s="5"/>
      <c r="M856" s="5"/>
      <c r="N856" s="5"/>
      <c r="O856" s="5"/>
    </row>
    <row r="857" spans="1:15" x14ac:dyDescent="0.3">
      <c r="A857" s="5"/>
      <c r="B857" s="5"/>
      <c r="C857" s="5"/>
      <c r="E857" s="5"/>
      <c r="F857" s="5"/>
      <c r="G857" s="5"/>
      <c r="H857" s="5"/>
      <c r="I857" s="5"/>
      <c r="J857" s="5"/>
      <c r="K857" s="5"/>
      <c r="L857" s="5"/>
      <c r="M857" s="5"/>
      <c r="N857" s="5"/>
      <c r="O857" s="5"/>
    </row>
    <row r="858" spans="1:15" x14ac:dyDescent="0.3">
      <c r="A858" s="5"/>
      <c r="B858" s="5"/>
      <c r="C858" s="5"/>
      <c r="E858" s="5"/>
      <c r="F858" s="5"/>
      <c r="G858" s="5"/>
      <c r="H858" s="5"/>
      <c r="I858" s="5"/>
      <c r="J858" s="5"/>
      <c r="K858" s="5"/>
      <c r="L858" s="5"/>
      <c r="M858" s="5"/>
      <c r="N858" s="5"/>
      <c r="O858" s="5"/>
    </row>
    <row r="859" spans="1:15" x14ac:dyDescent="0.3">
      <c r="A859" s="5"/>
      <c r="B859" s="5"/>
      <c r="C859" s="5"/>
      <c r="E859" s="5"/>
      <c r="F859" s="5"/>
      <c r="G859" s="5"/>
      <c r="H859" s="5"/>
      <c r="I859" s="5"/>
      <c r="J859" s="5"/>
      <c r="K859" s="5"/>
      <c r="L859" s="5"/>
      <c r="M859" s="5"/>
      <c r="N859" s="5"/>
      <c r="O859" s="5"/>
    </row>
    <row r="860" spans="1:15" x14ac:dyDescent="0.3">
      <c r="A860" s="5"/>
      <c r="B860" s="5"/>
      <c r="C860" s="5"/>
      <c r="E860" s="5"/>
      <c r="F860" s="5"/>
      <c r="G860" s="5"/>
      <c r="H860" s="5"/>
      <c r="I860" s="5"/>
      <c r="J860" s="5"/>
      <c r="K860" s="5"/>
      <c r="L860" s="5"/>
      <c r="M860" s="5"/>
      <c r="N860" s="5"/>
      <c r="O860" s="5"/>
    </row>
    <row r="861" spans="1:15" x14ac:dyDescent="0.3">
      <c r="A861" s="5"/>
      <c r="B861" s="5"/>
      <c r="C861" s="5"/>
      <c r="E861" s="5"/>
      <c r="F861" s="5"/>
      <c r="G861" s="5"/>
      <c r="H861" s="5"/>
      <c r="I861" s="5"/>
      <c r="J861" s="5"/>
      <c r="K861" s="5"/>
      <c r="L861" s="5"/>
      <c r="M861" s="5"/>
      <c r="N861" s="5"/>
      <c r="O861" s="5"/>
    </row>
  </sheetData>
  <autoFilter ref="A10:M448" xr:uid="{F47084ED-D229-45C8-8334-692F98A319F3}"/>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2</vt:i4>
      </vt:variant>
    </vt:vector>
  </HeadingPairs>
  <TitlesOfParts>
    <vt:vector size="12" baseType="lpstr">
      <vt:lpstr>Voorblad</vt:lpstr>
      <vt:lpstr>Inhoud</vt:lpstr>
      <vt:lpstr>Introductie</vt:lpstr>
      <vt:lpstr>Tabel NL1</vt:lpstr>
      <vt:lpstr>Tabel EU1</vt:lpstr>
      <vt:lpstr>Tabel NL2</vt:lpstr>
      <vt:lpstr>Tabel EU2</vt:lpstr>
      <vt:lpstr>Tabel NL3</vt:lpstr>
      <vt:lpstr>Tabel EU3</vt:lpstr>
      <vt:lpstr>Toelichting</vt:lpstr>
      <vt:lpstr>Introductie!Afdrukbereik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2025-06-20T15:35:02Z</dcterms:created>
  <dcterms:modified xsi:type="dcterms:W3CDTF">2025-07-02T14:04:32Z</dcterms:modified>
</cp:coreProperties>
</file>