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T:\"/>
    </mc:Choice>
  </mc:AlternateContent>
  <xr:revisionPtr revIDLastSave="0" documentId="13_ncr:1_{D992ADF5-A494-49E6-A411-091FD230651F}" xr6:coauthVersionLast="47" xr6:coauthVersionMax="47" xr10:uidLastSave="{00000000-0000-0000-0000-000000000000}"/>
  <bookViews>
    <workbookView xWindow="-120" yWindow="-120" windowWidth="29040" windowHeight="175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abel 4" sheetId="21" r:id="rId7"/>
    <sheet name="Toelichting" sheetId="10" r:id="rId8"/>
    <sheet name="Begrippen" sheetId="19" r:id="rId9"/>
  </sheets>
  <definedNames>
    <definedName name="_xlnm._FilterDatabase" localSheetId="3" hidden="1">'Tabel 1'!$A$4:$M$4</definedName>
    <definedName name="_xlnm._FilterDatabase" localSheetId="4" hidden="1">'Tabel 2'!$A$4:$M$4</definedName>
    <definedName name="_xlnm._FilterDatabase" localSheetId="5" hidden="1">'Tabel 3'!$A$4:$F$68</definedName>
    <definedName name="_xlnm._FilterDatabase" localSheetId="6" hidden="1">'Tabel 4'!$A$4:$F$4</definedName>
    <definedName name="_xlnm.Print_Area" localSheetId="2">Introductie!$A$1:$A$15</definedName>
    <definedName name="_xlnm.Print_Area" localSheetId="7">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8" l="1"/>
</calcChain>
</file>

<file path=xl/sharedStrings.xml><?xml version="1.0" encoding="utf-8"?>
<sst xmlns="http://schemas.openxmlformats.org/spreadsheetml/2006/main" count="418" uniqueCount="124">
  <si>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</si>
  <si>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</si>
  <si>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</si>
  <si>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</si>
  <si>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</si>
  <si>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</si>
  <si>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</si>
  <si>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</si>
  <si>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</si>
  <si>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</si>
  <si>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</si>
  <si>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</si>
  <si>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</si>
  <si>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</si>
  <si>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</si>
  <si>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</si>
  <si>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</si>
  <si>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</si>
  <si>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</si>
  <si>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</si>
  <si>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</si>
  <si>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</si>
  <si>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</si>
  <si>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</si>
  <si>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</si>
  <si>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</si>
  <si>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</si>
  <si>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</si>
  <si>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</si>
  <si>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 xml:space="preserve">BRP </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</si>
  <si>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</si>
  <si>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</si>
  <si>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</si>
  <si>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</si>
  <si>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</si>
  <si>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</si>
  <si>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</si>
  <si>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</si>
  <si>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</si>
  <si>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</si>
  <si>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</si>
  <si>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</si>
  <si>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</si>
  <si>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Tabel 3</t>
  </si>
  <si>
    <t>Basisregistratie Personen</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</si>
  <si>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</si>
  <si>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</si>
  <si>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</si>
  <si>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</si>
  <si>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</si>
  <si>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</si>
  <si>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</si>
  <si>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</si>
  <si>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</si>
  <si>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</si>
  <si>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</si>
  <si>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Bevolkingsomvang en overledenen GGD Haaglanden, 2021-2024</t>
  </si>
  <si>
    <t>CBS, Beleidsstatistiek</t>
  </si>
  <si>
    <t>Tabel 4</t>
  </si>
  <si>
    <t>Overledenen in regio Haaglanden, naar achtergrondkenmerken, 1 januari 2021 t/m 31 december 2024</t>
  </si>
  <si>
    <t>Overledenen in gemeente Den Haag, naar achtergrondkenmerken, 1 januari 2021 t/m 31 december 2024</t>
  </si>
  <si>
    <r>
      <t xml:space="preserve">Vragen over deze publicatie kunnen gestuurd worden aan team </t>
    </r>
    <r>
      <rPr>
        <sz val="10"/>
        <rFont val="Calibri"/>
        <family val="2"/>
      </rPr>
      <t xml:space="preserve">Beleidsstatistiek (BS) onder vermelding van het projectnummer: PR003959. </t>
    </r>
  </si>
  <si>
    <t>De tabellenset bestaat uit vier tabellen:</t>
  </si>
  <si>
    <t>Geslacht</t>
  </si>
  <si>
    <t>Leeftijd</t>
  </si>
  <si>
    <t>Haaglanden</t>
  </si>
  <si>
    <t>Den Haag</t>
  </si>
  <si>
    <t>Wassenaar</t>
  </si>
  <si>
    <t>Leidschendam-Voorburg</t>
  </si>
  <si>
    <t>Zoetermeer</t>
  </si>
  <si>
    <t>Rijswijk</t>
  </si>
  <si>
    <t>Delft</t>
  </si>
  <si>
    <t>Westland</t>
  </si>
  <si>
    <t>Midden-Delfland</t>
  </si>
  <si>
    <t>Pijnacker-Nootdorp</t>
  </si>
  <si>
    <t>Jonger dan 1 jaar</t>
  </si>
  <si>
    <t>1-18 jaar</t>
  </si>
  <si>
    <t>19-44 jaar</t>
  </si>
  <si>
    <t>45-54 jaar</t>
  </si>
  <si>
    <t>55-64 jaar</t>
  </si>
  <si>
    <t>65-69 jaar</t>
  </si>
  <si>
    <t>70-74 jaar</t>
  </si>
  <si>
    <t>75-79 jaar</t>
  </si>
  <si>
    <t>80-85 jaar</t>
  </si>
  <si>
    <t>Ouder dan 85 jaar</t>
  </si>
  <si>
    <t>Man</t>
  </si>
  <si>
    <t>Vrouw</t>
  </si>
  <si>
    <r>
      <t>Bevolkingsomvang in regio Haaglanden, naar achtergrondkenmerken, 2021-2024</t>
    </r>
    <r>
      <rPr>
        <b/>
        <vertAlign val="superscript"/>
        <sz val="10"/>
        <rFont val="Calibri"/>
        <family val="2"/>
        <scheme val="minor"/>
      </rPr>
      <t>1)</t>
    </r>
  </si>
  <si>
    <t>1)</t>
  </si>
  <si>
    <t>Om tot de bevolkingsomvang van 2021-2024 te komen, wordt de bevolkingsomvang op peildatum 1 juli van elk jaar bij elkaar opgeteld.</t>
  </si>
  <si>
    <r>
      <t xml:space="preserve">w.v. Doelgroepwijken </t>
    </r>
    <r>
      <rPr>
        <b/>
        <vertAlign val="superscript"/>
        <sz val="10"/>
        <rFont val="Calibri"/>
        <family val="2"/>
        <scheme val="minor"/>
      </rPr>
      <t>1)</t>
    </r>
  </si>
  <si>
    <t>w.v. Overige wijken</t>
  </si>
  <si>
    <t>De doelgroepwijken in Den Haag zijn Stationsbuurt, Schildersbuurt, Transvaalkwartier, Bouwlust en Vrederust, Morgenstond, Moerwijk, Groente- en Fruitmarkt, Laakkwartier en Spoorwijk.</t>
  </si>
  <si>
    <r>
      <t>Bevolkingsomvang in gemeente Den Haag, naar achtergrondkenmerken, 2021-2024</t>
    </r>
    <r>
      <rPr>
        <b/>
        <vertAlign val="superscript"/>
        <sz val="10"/>
        <rFont val="Calibri"/>
        <family val="2"/>
        <scheme val="minor"/>
      </rPr>
      <t>1)</t>
    </r>
  </si>
  <si>
    <r>
      <t>w.v. Doelgroepwijken</t>
    </r>
    <r>
      <rPr>
        <b/>
        <vertAlign val="superscript"/>
        <sz val="10"/>
        <rFont val="Calibri"/>
        <family val="2"/>
        <scheme val="minor"/>
      </rPr>
      <t xml:space="preserve"> 2)</t>
    </r>
  </si>
  <si>
    <t>2)</t>
  </si>
  <si>
    <t>Er wordt in dit onderzoek onderscheid gemaakt tussen twee onderzoekspopulaties: één om de overlijdens in kaart te brengen (tabel 1 en 3) en één om de bevolkingsomvang in kaart te brengen (tabel 2 en 4).</t>
  </si>
  <si>
    <t>De tabel toont het aantal overledenen in regio Haaglanden in de periode 2021-2024. Hierbij wordt uitgesplitst naar de verschillende gemeenten in de regio Haaglanden, namelijk Den Haag, Wassenaar, Leidschendam-Voorburg, Zoetermeer, Rijswijk, Delft, Westland, Midden-Delfland en Pijnacker-Nootdorp.</t>
  </si>
  <si>
    <t>De tabel is uitgesplitst naar de gemeenten van de regio Haaglanden. Wat betreft achtergrondkenmerken wordt er gekeken naar leeftijd en geslacht, waarbij per geslacht weer wordt uitgesplitst naar leeftijdsgroepen.</t>
  </si>
  <si>
    <t>De tabel toont het aantal overledenen in de gemeente Den Haag in de periode 2021-2024. Hierbij is het aantal overledenen uitgesplitst naar doelgroepwijken en overige wijken. De doelgroepwijken in Den Haag zijn Stationsbuurt, Schildersbuurt, Transvaalkwartier, Bouwlust en Vrederust, Morgenstond, Moerwijk, Groente- en Fruitmarkt, Laakkwartier en Spoorwijk.</t>
  </si>
  <si>
    <t>Doelgroepwijken</t>
  </si>
  <si>
    <t>De Haagse wijken Stationsbuurt, Schildersbuurt, Transvaalkwartier, Bouwlust en Vrederust, Morgenstond, Moerwijk, Groente- en Fruitmarkt, Laakkwartier en Spoorwijk. Dit zijn wijken die door de opdrachtgever zijn gedefinieerd als wijken die beleidsmatig gezien extra aandacht verdienen.</t>
  </si>
  <si>
    <t>Dit zijn de gemeenten Den Haag, Wassenaar, Leidschendam-Voorburg, Zoetermeer, Rijswijk, Delft, Westland, Midden-Delfland en Pijnacker-Nootdorp.</t>
  </si>
  <si>
    <t>Juli 2025</t>
  </si>
  <si>
    <t>Bevolkingsomvang in regio Haaglanden, naar achtergrondkenmerken, 2021-2024</t>
  </si>
  <si>
    <t>Bevolkingsomvang in gemeente Den Haag, naar achtergrondkenmerken, 2021-2024</t>
  </si>
  <si>
    <t>GGD</t>
  </si>
  <si>
    <t>Gemeentelijke Gezondheidsdienst</t>
  </si>
  <si>
    <t>BS</t>
  </si>
  <si>
    <t>Beleidsstatistiek</t>
  </si>
  <si>
    <t>GBA</t>
  </si>
  <si>
    <t>Gemeentelijke Basisadministratie</t>
  </si>
  <si>
    <t>BZK</t>
  </si>
  <si>
    <t>Binnenlandse Zaken en Koninkrijksrelaties</t>
  </si>
  <si>
    <t>UDC</t>
  </si>
  <si>
    <t>Urban Data Center</t>
  </si>
  <si>
    <t>Deze tabel toont de bevolkingsomvang van regio Haaglanden in de periode 2021-2024. Om tot de bevolkingsomvang te komen, wordt de bevolkingsomvang op peildatum 1 juli van elk jaar bij elkaar opgeteld. Ter verduidelijking: het gaat om de som van de bevolkingsomvang op 1 juli 2021, de bevolkingsomvang op 1 juli 2022, de bevolkingsomvang op 1 juli 2023 en de bevolkingsomvang op 1 juli 2024. Personen die bijvoorbeeld op zowel 1 juli 2021 als 1 juli 2022 tot de bevolkingsomvang behoorden, worden dus twee keer meegeteld. Dit geldt ook voor tabel 4 (zie hieronder).</t>
  </si>
  <si>
    <t>Om het aantal overledenen (tabel 1 en 3) te bepalen wordt gekeken naar alle overlijdens tussen 1 januari 2021 en 31 december 2024. 
Om de bevolkingsomvang (tabel 2 en 4) te bepalen worden de volgende peildata gebruikt: 1 juli 2021, juli 2022, 1 juli 2023 en 1 juli 2024.</t>
  </si>
  <si>
    <t>AVG</t>
  </si>
  <si>
    <t>Algemene Verordening Gegevensbescherming</t>
  </si>
  <si>
    <r>
      <rPr>
        <i/>
        <sz val="10"/>
        <rFont val="Calibri"/>
        <family val="2"/>
        <scheme val="minor"/>
      </rPr>
      <t>Bevolkingsomvang</t>
    </r>
    <r>
      <rPr>
        <sz val="10"/>
        <rFont val="Calibri"/>
        <family val="2"/>
        <scheme val="minor"/>
      </rPr>
      <t xml:space="preserve">
- Het personenbestand (BRP) met een selectie op de genoemde vier peilmomenten wordt als basis gebruikt. Dit bevat ook variabelen voor geslacht en geboortedata, op basis waarvan de leeftijd kan worden berekend.
- Hieraan wordt het bestand met adresgegevens gekoppeld.
- Vervolgens wordt het bestand met gemeente- wijk- en buurtcodes aangekoppeld. Hiermee wordt een selectie op de gemeenten in de regio Haaglanden gemaakt en kan ook een selectie op de wijken in Den Haag worden gemaakt.
</t>
    </r>
    <r>
      <rPr>
        <i/>
        <sz val="10"/>
        <rFont val="Calibri"/>
        <family val="2"/>
        <scheme val="minor"/>
      </rPr>
      <t>Overlijdens</t>
    </r>
    <r>
      <rPr>
        <sz val="10"/>
        <rFont val="Calibri"/>
        <family val="2"/>
        <scheme val="minor"/>
      </rPr>
      <t xml:space="preserve">
- Het overlijdensbestand met een selectie op de genoemde periode wordt als basis gebruikt. Dit bevat ook een variabele voor geslacht.
- Het personenbestand (BRP) met een selectie op de genoemde periode wordt aangekoppeld. Dit bestand bevat variabelen voor geboortedata, op basis waarvan de leeftijd kan worden berekend.
- Vervolgens wordt het bestand met adresgegevens aangekoppeld.
- Het bestand met gemeente- wijk- en buurtcodes wordt aangekoppeld. Hiermee wordt een selectie gemaakt op de gemeenten in de regio Haaglanden en kan ook een selectie op de wijken in Den Haag worden gemaakt.</t>
    </r>
  </si>
  <si>
    <t>Deze tabel toont de bevolkingsomvang van de gemeente Den Haag in de periode 2021-2024. Net als in tabel 2 wordt de bevolking op 1 juli van de jaren 2021 tot en met 2024 bij elkaar opgeteld. De bevolkingsomvang wordt uitgesplitst naar doelgroepwijken en overige wijken. Wat betreft achtergrondkenmerken wordt er gekeken naar leeftijd en geslacht, waarbij per geslacht weer wordt uitgesplitst naar leeftijdsgroepen.</t>
  </si>
  <si>
    <t>Het geslacht zoals geregistreerd in de BRP op 1 januari 2021. Voor overleden kinderen die na deze datum geboren zijn, wordt uitgegaan van het bij geboorte geregistreerde geslacht.</t>
  </si>
  <si>
    <t>De GGD Haaglanden heeft als taak het bewaken, bevorderen en beschermen van de bevolking in de regio Haaglanden. In dat kader wil het door middel van onderzoek meer zicht krijgen op de gezondheidssituatie van de bevolking. GGD Haaglanden heeft daarom het CBS/UDC Den Haag gevraagd om hier een onderzoek naar uit te voeren. Deze tabllenset brengt de overlijdens en de bevolkingsomvang in de regio Haaglanden in de periode 2021-2024 in beeld. Door meerdere jaren bij elkaar op te tellen, is er een grotere populatie waardoor de gegevens minder gevoelig zijn voor een toevallige uitschieter.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</si>
</sst>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b/>
      <vertAlign val="superscript"/>
      <sz val="10"/>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4" fillId="3" borderId="0" applyNumberFormat="0" applyFill="0" applyBorder="0" applyProtection="0">
      <alignment vertical="top" wrapText="1"/>
    </xf>
    <xf numFmtId="49" fontId="10"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8" fillId="0" borderId="0">
      <alignment vertical="top" wrapText="1"/>
    </xf>
  </cellStyleXfs>
  <cellXfs count="54">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24"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0" fillId="0" borderId="0" xfId="0" applyFont="1" applyAlignment="1">
      <alignment vertical="top"/>
    </xf>
    <xf numFmtId="0" fontId="8" fillId="0" borderId="0" xfId="26" applyFont="1" applyFill="1" applyAlignment="1">
      <alignment vertical="top" wrapText="1"/>
    </xf>
    <xf numFmtId="0" fontId="16" fillId="0" borderId="0" xfId="0" applyFont="1" applyAlignment="1">
      <alignment vertical="center" wrapText="1"/>
    </xf>
    <xf numFmtId="164" fontId="10" fillId="3" borderId="0" xfId="0" applyNumberFormat="1" applyFont="1" applyFill="1" applyAlignment="1">
      <alignment vertical="top" wrapText="1"/>
    </xf>
    <xf numFmtId="0" fontId="8" fillId="0" borderId="0" xfId="0" quotePrefix="1" applyFont="1" applyFill="1" applyAlignment="1">
      <alignment vertical="top" wrapText="1"/>
    </xf>
    <xf numFmtId="166" fontId="0" fillId="0" borderId="0" xfId="0" applyNumberFormat="1"/>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40" customFormat="1" x14ac:dyDescent="0.2"/>
    <row r="4" spans="1:11" ht="23.25" x14ac:dyDescent="0.2">
      <c r="B4" s="41" t="s">
        <v>56</v>
      </c>
    </row>
    <row r="5" spans="1:11" ht="15.75" x14ac:dyDescent="0.2">
      <c r="A5" s="42"/>
      <c r="B5" s="43"/>
    </row>
    <row r="7" spans="1:11" x14ac:dyDescent="0.2">
      <c r="A7" s="44" t="s">
        <v>57</v>
      </c>
    </row>
    <row r="8" spans="1:11" x14ac:dyDescent="0.2">
      <c r="A8" s="45" t="s">
        <v>103</v>
      </c>
    </row>
    <row r="12" spans="1:11" x14ac:dyDescent="0.2">
      <c r="A12" s="4"/>
      <c r="B12" s="4"/>
      <c r="C12" s="4"/>
      <c r="D12" s="4"/>
      <c r="E12" s="4"/>
      <c r="F12" s="4"/>
      <c r="G12" s="4"/>
      <c r="H12" s="4"/>
      <c r="I12" s="4"/>
      <c r="J12" s="4"/>
      <c r="K12" s="4"/>
    </row>
    <row r="13" spans="1:11" x14ac:dyDescent="0.2">
      <c r="A13" s="4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6"/>
      <c r="B18" s="4"/>
      <c r="C18" s="4"/>
      <c r="D18" s="4"/>
      <c r="E18" s="4"/>
      <c r="F18" s="4"/>
      <c r="G18" s="4"/>
      <c r="H18" s="4"/>
      <c r="I18" s="4"/>
      <c r="J18" s="4"/>
      <c r="K18" s="4"/>
    </row>
    <row r="19" spans="1:11" x14ac:dyDescent="0.2">
      <c r="A19" s="46"/>
      <c r="B19" s="4"/>
      <c r="C19" s="4"/>
      <c r="D19" s="4"/>
      <c r="E19" s="4"/>
      <c r="F19" s="4"/>
      <c r="G19" s="4"/>
      <c r="H19" s="4"/>
      <c r="I19" s="4"/>
      <c r="J19" s="4"/>
      <c r="K19" s="4"/>
    </row>
    <row r="20" spans="1:11" x14ac:dyDescent="0.2">
      <c r="A20" s="4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workbookViewId="0"/>
  </sheetViews>
  <sheetFormatPr defaultColWidth="9.140625" defaultRowHeight="12.75" x14ac:dyDescent="0.2"/>
  <cols>
    <col min="1" max="1" width="19.5703125" style="30" customWidth="1"/>
    <col min="2" max="2" width="86.28515625" style="30" customWidth="1"/>
    <col min="3" max="16384" width="9.140625" style="30"/>
  </cols>
  <sheetData>
    <row r="1" spans="1:2" s="24" customFormat="1" ht="15.75" x14ac:dyDescent="0.2">
      <c r="A1" s="24" t="s">
        <v>0</v>
      </c>
    </row>
    <row r="2" spans="1:2" s="25" customFormat="1" x14ac:dyDescent="0.2"/>
    <row r="3" spans="1:2" x14ac:dyDescent="0.2">
      <c r="A3" s="25" t="s">
        <v>27</v>
      </c>
    </row>
    <row r="4" spans="1:2" x14ac:dyDescent="0.2">
      <c r="A4" s="39" t="s">
        <v>30</v>
      </c>
      <c r="B4" s="30" t="s">
        <v>48</v>
      </c>
    </row>
    <row r="5" spans="1:2" x14ac:dyDescent="0.2">
      <c r="A5" s="39" t="s">
        <v>22</v>
      </c>
      <c r="B5" s="30" t="s">
        <v>59</v>
      </c>
    </row>
    <row r="6" spans="1:2" x14ac:dyDescent="0.2">
      <c r="A6" s="39" t="s">
        <v>33</v>
      </c>
      <c r="B6" s="30" t="s">
        <v>104</v>
      </c>
    </row>
    <row r="7" spans="1:2" x14ac:dyDescent="0.2">
      <c r="A7" s="39" t="s">
        <v>43</v>
      </c>
      <c r="B7" s="30" t="s">
        <v>60</v>
      </c>
    </row>
    <row r="8" spans="1:2" x14ac:dyDescent="0.2">
      <c r="A8" s="39" t="str">
        <f>'Tabel 4'!A1</f>
        <v>Tabel 4</v>
      </c>
      <c r="B8" s="30" t="s">
        <v>105</v>
      </c>
    </row>
    <row r="9" spans="1:2" x14ac:dyDescent="0.2">
      <c r="A9" s="39" t="s">
        <v>37</v>
      </c>
      <c r="B9" s="30" t="s">
        <v>25</v>
      </c>
    </row>
    <row r="10" spans="1:2" x14ac:dyDescent="0.2">
      <c r="A10" s="39" t="s">
        <v>21</v>
      </c>
      <c r="B10" s="30" t="s">
        <v>34</v>
      </c>
    </row>
    <row r="12" spans="1:2" x14ac:dyDescent="0.2">
      <c r="A12" s="25" t="s">
        <v>35</v>
      </c>
    </row>
    <row r="13" spans="1:2" x14ac:dyDescent="0.2">
      <c r="A13" s="48" t="s">
        <v>61</v>
      </c>
    </row>
    <row r="14" spans="1:2" x14ac:dyDescent="0.2">
      <c r="A14" s="30" t="s">
        <v>39</v>
      </c>
    </row>
    <row r="16" spans="1:2" x14ac:dyDescent="0.2">
      <c r="A16" s="25" t="s">
        <v>3</v>
      </c>
    </row>
    <row r="17" spans="1:1" x14ac:dyDescent="0.2">
      <c r="A17" s="30" t="s">
        <v>45</v>
      </c>
    </row>
    <row r="18" spans="1:1" x14ac:dyDescent="0.2">
      <c r="A18" s="30" t="s">
        <v>4</v>
      </c>
    </row>
    <row r="19" spans="1:1" x14ac:dyDescent="0.2">
      <c r="A19" s="30" t="s">
        <v>5</v>
      </c>
    </row>
    <row r="20" spans="1:1" x14ac:dyDescent="0.2">
      <c r="A20" s="30" t="s">
        <v>50</v>
      </c>
    </row>
    <row r="21" spans="1:1" x14ac:dyDescent="0.2">
      <c r="A21" s="30" t="s">
        <v>51</v>
      </c>
    </row>
    <row r="22" spans="1:1" x14ac:dyDescent="0.2">
      <c r="A22" s="30" t="s">
        <v>52</v>
      </c>
    </row>
    <row r="23" spans="1:1" x14ac:dyDescent="0.2">
      <c r="A23" s="30" t="s">
        <v>53</v>
      </c>
    </row>
    <row r="24" spans="1:1" x14ac:dyDescent="0.2">
      <c r="A24" s="30" t="s">
        <v>36</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9" location="Toelichting!A1" display="Toelichting" xr:uid="{00000000-0004-0000-0200-000003000000}"/>
    <hyperlink ref="A10" location="Begrippen!A1" display="Begrippen" xr:uid="{00000000-0004-0000-0200-000004000000}"/>
    <hyperlink ref="A7" location="'Tabel 3'!A1" display="Tabel 3" xr:uid="{00000000-0004-0000-0200-000005000000}"/>
    <hyperlink ref="A8" location="'Tabel 3 - draaitabel'!A1" display="'Tabel 3 - draaitabel'!A1" xr:uid="{00000000-0004-0000-0200-000006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showGridLines="0" zoomScaleNormal="100" workbookViewId="0"/>
  </sheetViews>
  <sheetFormatPr defaultColWidth="9.140625" defaultRowHeight="12.75" x14ac:dyDescent="0.2"/>
  <cols>
    <col min="1" max="1" width="104.7109375" style="21" customWidth="1"/>
    <col min="2" max="2" width="11.7109375" style="19" customWidth="1"/>
    <col min="3" max="3" width="18.42578125" style="19" customWidth="1"/>
    <col min="4" max="5" width="9.140625" style="19"/>
    <col min="6" max="6" width="9.140625" style="19" customWidth="1"/>
    <col min="7" max="16384" width="9.140625" style="19"/>
  </cols>
  <sheetData>
    <row r="1" spans="1:1" s="24" customFormat="1" ht="15.75" x14ac:dyDescent="0.2">
      <c r="A1" s="24" t="s">
        <v>48</v>
      </c>
    </row>
    <row r="2" spans="1:1" s="25" customFormat="1" x14ac:dyDescent="0.2"/>
    <row r="3" spans="1:1" x14ac:dyDescent="0.2">
      <c r="A3" s="25" t="s">
        <v>2</v>
      </c>
    </row>
    <row r="4" spans="1:1" ht="63.75" x14ac:dyDescent="0.2">
      <c r="A4" s="49" t="s">
        <v>123</v>
      </c>
    </row>
    <row r="5" spans="1:1" x14ac:dyDescent="0.2">
      <c r="A5" s="20"/>
    </row>
    <row r="6" spans="1:1" x14ac:dyDescent="0.2">
      <c r="A6" s="22" t="s">
        <v>62</v>
      </c>
    </row>
    <row r="8" spans="1:1" x14ac:dyDescent="0.2">
      <c r="A8" s="18" t="s">
        <v>22</v>
      </c>
    </row>
    <row r="9" spans="1:1" ht="38.25" x14ac:dyDescent="0.2">
      <c r="A9" s="49" t="s">
        <v>97</v>
      </c>
    </row>
    <row r="11" spans="1:1" x14ac:dyDescent="0.2">
      <c r="A11" s="18" t="s">
        <v>33</v>
      </c>
    </row>
    <row r="12" spans="1:1" ht="63.75" x14ac:dyDescent="0.2">
      <c r="A12" s="49" t="s">
        <v>116</v>
      </c>
    </row>
    <row r="13" spans="1:1" x14ac:dyDescent="0.2">
      <c r="A13" s="50"/>
    </row>
    <row r="14" spans="1:1" ht="25.5" x14ac:dyDescent="0.2">
      <c r="A14" s="49" t="s">
        <v>98</v>
      </c>
    </row>
    <row r="15" spans="1:1" x14ac:dyDescent="0.2">
      <c r="A15" s="50"/>
    </row>
    <row r="16" spans="1:1" x14ac:dyDescent="0.2">
      <c r="A16" s="18" t="s">
        <v>43</v>
      </c>
    </row>
    <row r="17" spans="1:1" ht="38.25" x14ac:dyDescent="0.2">
      <c r="A17" s="49" t="s">
        <v>99</v>
      </c>
    </row>
    <row r="18" spans="1:1" x14ac:dyDescent="0.2">
      <c r="A18" s="20"/>
    </row>
    <row r="19" spans="1:1" x14ac:dyDescent="0.2">
      <c r="A19" s="18" t="s">
        <v>58</v>
      </c>
    </row>
    <row r="20" spans="1:1" ht="51" x14ac:dyDescent="0.2">
      <c r="A20" s="49" t="s">
        <v>121</v>
      </c>
    </row>
    <row r="21" spans="1:1" x14ac:dyDescent="0.2">
      <c r="A21" s="50"/>
    </row>
    <row r="22" spans="1:1" x14ac:dyDescent="0.2">
      <c r="A22" s="18" t="s">
        <v>46</v>
      </c>
    </row>
    <row r="23" spans="1:1" ht="25.5" x14ac:dyDescent="0.2">
      <c r="A23" s="21" t="s">
        <v>54</v>
      </c>
    </row>
    <row r="24" spans="1:1" ht="38.25" x14ac:dyDescent="0.2">
      <c r="A24" s="23" t="s">
        <v>49</v>
      </c>
    </row>
    <row r="25" spans="1:1" ht="51" x14ac:dyDescent="0.2">
      <c r="A25" s="23" t="s">
        <v>55</v>
      </c>
    </row>
  </sheetData>
  <sortState xmlns:xlrd2="http://schemas.microsoft.com/office/spreadsheetml/2017/richdata2" ref="A25:A60">
    <sortCondition ref="A25"/>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40"/>
  <sheetViews>
    <sheetView showGridLines="0" zoomScaleNormal="100" workbookViewId="0"/>
  </sheetViews>
  <sheetFormatPr defaultColWidth="9.140625" defaultRowHeight="12.75" x14ac:dyDescent="0.2"/>
  <cols>
    <col min="1" max="1" width="4.140625" style="10" customWidth="1"/>
    <col min="2" max="4" width="15" style="10" customWidth="1"/>
    <col min="5" max="5" width="15.5703125" style="10" customWidth="1"/>
    <col min="6" max="13" width="15.5703125" style="34" customWidth="1"/>
    <col min="14" max="43" width="17.85546875" style="34" customWidth="1"/>
    <col min="44" max="16384" width="9.140625" style="10"/>
  </cols>
  <sheetData>
    <row r="1" spans="1:43" s="26" customFormat="1" ht="15.75" x14ac:dyDescent="0.2">
      <c r="A1" s="26" t="s">
        <v>22</v>
      </c>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row>
    <row r="2" spans="1:43" s="29" customFormat="1" x14ac:dyDescent="0.2">
      <c r="A2" s="29" t="s">
        <v>59</v>
      </c>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x14ac:dyDescent="0.2">
      <c r="A3" s="29"/>
      <c r="B3" s="33"/>
      <c r="C3" s="33"/>
      <c r="D3" s="33"/>
      <c r="E3" s="33"/>
    </row>
    <row r="4" spans="1:43" s="3" customFormat="1" ht="26.25" thickBot="1" x14ac:dyDescent="0.25">
      <c r="A4" s="35" t="s">
        <v>47</v>
      </c>
      <c r="B4" s="35" t="s">
        <v>63</v>
      </c>
      <c r="C4" s="35" t="s">
        <v>64</v>
      </c>
      <c r="D4" s="35" t="s">
        <v>65</v>
      </c>
      <c r="E4" s="35" t="s">
        <v>66</v>
      </c>
      <c r="F4" s="35" t="s">
        <v>67</v>
      </c>
      <c r="G4" s="35" t="s">
        <v>68</v>
      </c>
      <c r="H4" s="35" t="s">
        <v>69</v>
      </c>
      <c r="I4" s="35" t="s">
        <v>70</v>
      </c>
      <c r="J4" s="35" t="s">
        <v>71</v>
      </c>
      <c r="K4" s="35" t="s">
        <v>72</v>
      </c>
      <c r="L4" s="35" t="s">
        <v>73</v>
      </c>
      <c r="M4" s="35" t="s">
        <v>74</v>
      </c>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row>
    <row r="5" spans="1:43" ht="13.5" thickTop="1" x14ac:dyDescent="0.2">
      <c r="A5" s="28">
        <v>1</v>
      </c>
      <c r="B5" s="28" t="s">
        <v>19</v>
      </c>
      <c r="C5" s="28" t="s">
        <v>19</v>
      </c>
      <c r="D5" s="53">
        <v>38639</v>
      </c>
      <c r="E5" s="53">
        <v>18094</v>
      </c>
      <c r="F5" s="53">
        <v>1539</v>
      </c>
      <c r="G5" s="53">
        <v>3293</v>
      </c>
      <c r="H5" s="53">
        <v>4065</v>
      </c>
      <c r="I5" s="53">
        <v>2486</v>
      </c>
      <c r="J5" s="53">
        <v>3249</v>
      </c>
      <c r="K5" s="53">
        <v>3847</v>
      </c>
      <c r="L5" s="53">
        <v>633</v>
      </c>
      <c r="M5" s="53">
        <v>1433</v>
      </c>
      <c r="AQ5" s="10"/>
    </row>
    <row r="6" spans="1:43" x14ac:dyDescent="0.2">
      <c r="A6" s="28">
        <v>2</v>
      </c>
      <c r="B6" s="28" t="s">
        <v>19</v>
      </c>
      <c r="C6" s="28" t="s">
        <v>75</v>
      </c>
      <c r="D6" s="53">
        <v>157</v>
      </c>
      <c r="E6" s="53">
        <v>77</v>
      </c>
      <c r="F6" s="53">
        <v>2</v>
      </c>
      <c r="G6" s="53">
        <v>11</v>
      </c>
      <c r="H6" s="53">
        <v>18</v>
      </c>
      <c r="I6" s="53">
        <v>9</v>
      </c>
      <c r="J6" s="53">
        <v>17</v>
      </c>
      <c r="K6" s="53">
        <v>13</v>
      </c>
      <c r="L6" s="53">
        <v>3</v>
      </c>
      <c r="M6" s="53">
        <v>7</v>
      </c>
      <c r="AQ6" s="10"/>
    </row>
    <row r="7" spans="1:43" x14ac:dyDescent="0.2">
      <c r="A7" s="28">
        <v>3</v>
      </c>
      <c r="B7" s="28" t="s">
        <v>19</v>
      </c>
      <c r="C7" s="28" t="s">
        <v>76</v>
      </c>
      <c r="D7" s="53">
        <v>99</v>
      </c>
      <c r="E7" s="53">
        <v>59</v>
      </c>
      <c r="F7" s="53">
        <v>2</v>
      </c>
      <c r="G7" s="53">
        <v>5</v>
      </c>
      <c r="H7" s="53">
        <v>12</v>
      </c>
      <c r="I7" s="53">
        <v>2</v>
      </c>
      <c r="J7" s="53">
        <v>8</v>
      </c>
      <c r="K7" s="53">
        <v>6</v>
      </c>
      <c r="L7" s="53">
        <v>0</v>
      </c>
      <c r="M7" s="53">
        <v>5</v>
      </c>
      <c r="AQ7" s="10"/>
    </row>
    <row r="8" spans="1:43" x14ac:dyDescent="0.2">
      <c r="A8" s="28">
        <v>4</v>
      </c>
      <c r="B8" s="28" t="s">
        <v>19</v>
      </c>
      <c r="C8" s="28" t="s">
        <v>77</v>
      </c>
      <c r="D8" s="53">
        <v>793</v>
      </c>
      <c r="E8" s="53">
        <v>469</v>
      </c>
      <c r="F8" s="53">
        <v>7</v>
      </c>
      <c r="G8" s="53">
        <v>32</v>
      </c>
      <c r="H8" s="53">
        <v>85</v>
      </c>
      <c r="I8" s="53">
        <v>28</v>
      </c>
      <c r="J8" s="53">
        <v>66</v>
      </c>
      <c r="K8" s="53">
        <v>65</v>
      </c>
      <c r="L8" s="53">
        <v>7</v>
      </c>
      <c r="M8" s="53">
        <v>34</v>
      </c>
      <c r="AQ8" s="10"/>
    </row>
    <row r="9" spans="1:43" x14ac:dyDescent="0.2">
      <c r="A9" s="28">
        <v>5</v>
      </c>
      <c r="B9" s="28" t="s">
        <v>19</v>
      </c>
      <c r="C9" s="28" t="s">
        <v>78</v>
      </c>
      <c r="D9" s="53">
        <v>1207</v>
      </c>
      <c r="E9" s="53">
        <v>692</v>
      </c>
      <c r="F9" s="53">
        <v>17</v>
      </c>
      <c r="G9" s="53">
        <v>70</v>
      </c>
      <c r="H9" s="53">
        <v>104</v>
      </c>
      <c r="I9" s="53">
        <v>50</v>
      </c>
      <c r="J9" s="53">
        <v>89</v>
      </c>
      <c r="K9" s="53">
        <v>120</v>
      </c>
      <c r="L9" s="53">
        <v>14</v>
      </c>
      <c r="M9" s="53">
        <v>51</v>
      </c>
      <c r="AQ9" s="10"/>
    </row>
    <row r="10" spans="1:43" x14ac:dyDescent="0.2">
      <c r="A10" s="28">
        <v>6</v>
      </c>
      <c r="B10" s="28" t="s">
        <v>19</v>
      </c>
      <c r="C10" s="28" t="s">
        <v>79</v>
      </c>
      <c r="D10" s="53">
        <v>3281</v>
      </c>
      <c r="E10" s="53">
        <v>1732</v>
      </c>
      <c r="F10" s="53">
        <v>53</v>
      </c>
      <c r="G10" s="53">
        <v>206</v>
      </c>
      <c r="H10" s="53">
        <v>331</v>
      </c>
      <c r="I10" s="53">
        <v>178</v>
      </c>
      <c r="J10" s="53">
        <v>326</v>
      </c>
      <c r="K10" s="53">
        <v>286</v>
      </c>
      <c r="L10" s="53">
        <v>38</v>
      </c>
      <c r="M10" s="53">
        <v>131</v>
      </c>
      <c r="AQ10" s="10"/>
    </row>
    <row r="11" spans="1:43" x14ac:dyDescent="0.2">
      <c r="A11" s="28">
        <v>7</v>
      </c>
      <c r="B11" s="28" t="s">
        <v>19</v>
      </c>
      <c r="C11" s="28" t="s">
        <v>80</v>
      </c>
      <c r="D11" s="53">
        <v>2807</v>
      </c>
      <c r="E11" s="53">
        <v>1415</v>
      </c>
      <c r="F11" s="53">
        <v>56</v>
      </c>
      <c r="G11" s="53">
        <v>196</v>
      </c>
      <c r="H11" s="53">
        <v>351</v>
      </c>
      <c r="I11" s="53">
        <v>148</v>
      </c>
      <c r="J11" s="53">
        <v>272</v>
      </c>
      <c r="K11" s="53">
        <v>235</v>
      </c>
      <c r="L11" s="53">
        <v>32</v>
      </c>
      <c r="M11" s="53">
        <v>102</v>
      </c>
      <c r="AQ11" s="10"/>
    </row>
    <row r="12" spans="1:43" x14ac:dyDescent="0.2">
      <c r="A12" s="28">
        <v>8</v>
      </c>
      <c r="B12" s="28" t="s">
        <v>19</v>
      </c>
      <c r="C12" s="28" t="s">
        <v>81</v>
      </c>
      <c r="D12" s="53">
        <v>4080</v>
      </c>
      <c r="E12" s="53">
        <v>1985</v>
      </c>
      <c r="F12" s="53">
        <v>108</v>
      </c>
      <c r="G12" s="53">
        <v>291</v>
      </c>
      <c r="H12" s="53">
        <v>493</v>
      </c>
      <c r="I12" s="53">
        <v>270</v>
      </c>
      <c r="J12" s="53">
        <v>362</v>
      </c>
      <c r="K12" s="53">
        <v>370</v>
      </c>
      <c r="L12" s="53">
        <v>59</v>
      </c>
      <c r="M12" s="53">
        <v>142</v>
      </c>
      <c r="AQ12" s="10"/>
    </row>
    <row r="13" spans="1:43" x14ac:dyDescent="0.2">
      <c r="A13" s="28">
        <v>9</v>
      </c>
      <c r="B13" s="28" t="s">
        <v>19</v>
      </c>
      <c r="C13" s="28" t="s">
        <v>82</v>
      </c>
      <c r="D13" s="53">
        <v>5239</v>
      </c>
      <c r="E13" s="53">
        <v>2460</v>
      </c>
      <c r="F13" s="53">
        <v>171</v>
      </c>
      <c r="G13" s="53">
        <v>447</v>
      </c>
      <c r="H13" s="53">
        <v>624</v>
      </c>
      <c r="I13" s="53">
        <v>295</v>
      </c>
      <c r="J13" s="53">
        <v>439</v>
      </c>
      <c r="K13" s="53">
        <v>545</v>
      </c>
      <c r="L13" s="53">
        <v>63</v>
      </c>
      <c r="M13" s="53">
        <v>195</v>
      </c>
      <c r="AQ13" s="10"/>
    </row>
    <row r="14" spans="1:43" x14ac:dyDescent="0.2">
      <c r="A14" s="28">
        <v>10</v>
      </c>
      <c r="B14" s="28" t="s">
        <v>19</v>
      </c>
      <c r="C14" s="28" t="s">
        <v>83</v>
      </c>
      <c r="D14" s="53">
        <v>7431</v>
      </c>
      <c r="E14" s="53">
        <v>3306</v>
      </c>
      <c r="F14" s="53">
        <v>345</v>
      </c>
      <c r="G14" s="53">
        <v>695</v>
      </c>
      <c r="H14" s="53">
        <v>798</v>
      </c>
      <c r="I14" s="53">
        <v>492</v>
      </c>
      <c r="J14" s="53">
        <v>593</v>
      </c>
      <c r="K14" s="53">
        <v>792</v>
      </c>
      <c r="L14" s="53">
        <v>139</v>
      </c>
      <c r="M14" s="53">
        <v>271</v>
      </c>
      <c r="AQ14" s="10"/>
    </row>
    <row r="15" spans="1:43" x14ac:dyDescent="0.2">
      <c r="A15" s="28">
        <v>11</v>
      </c>
      <c r="B15" s="28" t="s">
        <v>19</v>
      </c>
      <c r="C15" s="28" t="s">
        <v>84</v>
      </c>
      <c r="D15" s="53">
        <v>13545</v>
      </c>
      <c r="E15" s="53">
        <v>5899</v>
      </c>
      <c r="F15" s="53">
        <v>778</v>
      </c>
      <c r="G15" s="53">
        <v>1340</v>
      </c>
      <c r="H15" s="53">
        <v>1249</v>
      </c>
      <c r="I15" s="53">
        <v>1014</v>
      </c>
      <c r="J15" s="53">
        <v>1077</v>
      </c>
      <c r="K15" s="53">
        <v>1415</v>
      </c>
      <c r="L15" s="53">
        <v>278</v>
      </c>
      <c r="M15" s="53">
        <v>495</v>
      </c>
      <c r="AQ15" s="10"/>
    </row>
    <row r="16" spans="1:43" x14ac:dyDescent="0.2">
      <c r="A16" s="28">
        <v>12</v>
      </c>
      <c r="B16" s="28" t="s">
        <v>85</v>
      </c>
      <c r="C16" s="28" t="s">
        <v>19</v>
      </c>
      <c r="D16" s="53">
        <v>18826</v>
      </c>
      <c r="E16" s="53">
        <v>8969</v>
      </c>
      <c r="F16" s="53">
        <v>658</v>
      </c>
      <c r="G16" s="53">
        <v>1557</v>
      </c>
      <c r="H16" s="53">
        <v>1984</v>
      </c>
      <c r="I16" s="53">
        <v>1180</v>
      </c>
      <c r="J16" s="53">
        <v>1610</v>
      </c>
      <c r="K16" s="53">
        <v>1883</v>
      </c>
      <c r="L16" s="53">
        <v>296</v>
      </c>
      <c r="M16" s="53">
        <v>689</v>
      </c>
      <c r="AQ16" s="10"/>
    </row>
    <row r="17" spans="1:43" x14ac:dyDescent="0.2">
      <c r="A17" s="28">
        <v>13</v>
      </c>
      <c r="B17" s="28" t="s">
        <v>85</v>
      </c>
      <c r="C17" s="28" t="s">
        <v>75</v>
      </c>
      <c r="D17" s="53">
        <v>88</v>
      </c>
      <c r="E17" s="53">
        <v>42</v>
      </c>
      <c r="F17" s="53">
        <v>1</v>
      </c>
      <c r="G17" s="53">
        <v>5</v>
      </c>
      <c r="H17" s="53">
        <v>12</v>
      </c>
      <c r="I17" s="53">
        <v>5</v>
      </c>
      <c r="J17" s="53">
        <v>12</v>
      </c>
      <c r="K17" s="53">
        <v>5</v>
      </c>
      <c r="L17" s="53">
        <v>2</v>
      </c>
      <c r="M17" s="53">
        <v>4</v>
      </c>
      <c r="AQ17" s="10"/>
    </row>
    <row r="18" spans="1:43" x14ac:dyDescent="0.2">
      <c r="A18" s="28">
        <v>14</v>
      </c>
      <c r="B18" s="28" t="s">
        <v>85</v>
      </c>
      <c r="C18" s="28" t="s">
        <v>76</v>
      </c>
      <c r="D18" s="53">
        <v>58</v>
      </c>
      <c r="E18" s="53">
        <v>36</v>
      </c>
      <c r="F18" s="53">
        <v>1</v>
      </c>
      <c r="G18" s="53">
        <v>2</v>
      </c>
      <c r="H18" s="53">
        <v>10</v>
      </c>
      <c r="I18" s="53">
        <v>2</v>
      </c>
      <c r="J18" s="53">
        <v>4</v>
      </c>
      <c r="K18" s="53">
        <v>0</v>
      </c>
      <c r="L18" s="53">
        <v>0</v>
      </c>
      <c r="M18" s="53">
        <v>3</v>
      </c>
      <c r="AQ18" s="10"/>
    </row>
    <row r="19" spans="1:43" x14ac:dyDescent="0.2">
      <c r="A19" s="28">
        <v>15</v>
      </c>
      <c r="B19" s="28" t="s">
        <v>85</v>
      </c>
      <c r="C19" s="28" t="s">
        <v>77</v>
      </c>
      <c r="D19" s="53">
        <v>484</v>
      </c>
      <c r="E19" s="53">
        <v>306</v>
      </c>
      <c r="F19" s="53">
        <v>1</v>
      </c>
      <c r="G19" s="53">
        <v>14</v>
      </c>
      <c r="H19" s="53">
        <v>52</v>
      </c>
      <c r="I19" s="53">
        <v>13</v>
      </c>
      <c r="J19" s="53">
        <v>36</v>
      </c>
      <c r="K19" s="53">
        <v>39</v>
      </c>
      <c r="L19" s="53">
        <v>5</v>
      </c>
      <c r="M19" s="53">
        <v>18</v>
      </c>
      <c r="AQ19" s="10"/>
    </row>
    <row r="20" spans="1:43" x14ac:dyDescent="0.2">
      <c r="A20" s="28">
        <v>16</v>
      </c>
      <c r="B20" s="28" t="s">
        <v>85</v>
      </c>
      <c r="C20" s="28" t="s">
        <v>78</v>
      </c>
      <c r="D20" s="53">
        <v>692</v>
      </c>
      <c r="E20" s="53">
        <v>410</v>
      </c>
      <c r="F20" s="53">
        <v>7</v>
      </c>
      <c r="G20" s="53">
        <v>43</v>
      </c>
      <c r="H20" s="53">
        <v>52</v>
      </c>
      <c r="I20" s="53">
        <v>25</v>
      </c>
      <c r="J20" s="53">
        <v>45</v>
      </c>
      <c r="K20" s="53">
        <v>74</v>
      </c>
      <c r="L20" s="53">
        <v>8</v>
      </c>
      <c r="M20" s="53">
        <v>28</v>
      </c>
      <c r="AQ20" s="10"/>
    </row>
    <row r="21" spans="1:43" x14ac:dyDescent="0.2">
      <c r="A21" s="28">
        <v>17</v>
      </c>
      <c r="B21" s="28" t="s">
        <v>85</v>
      </c>
      <c r="C21" s="28" t="s">
        <v>79</v>
      </c>
      <c r="D21" s="53">
        <v>1888</v>
      </c>
      <c r="E21" s="53">
        <v>1070</v>
      </c>
      <c r="F21" s="53">
        <v>25</v>
      </c>
      <c r="G21" s="53">
        <v>117</v>
      </c>
      <c r="H21" s="53">
        <v>165</v>
      </c>
      <c r="I21" s="53">
        <v>100</v>
      </c>
      <c r="J21" s="53">
        <v>178</v>
      </c>
      <c r="K21" s="53">
        <v>139</v>
      </c>
      <c r="L21" s="53">
        <v>17</v>
      </c>
      <c r="M21" s="53">
        <v>77</v>
      </c>
      <c r="AQ21" s="10"/>
    </row>
    <row r="22" spans="1:43" x14ac:dyDescent="0.2">
      <c r="A22" s="28">
        <v>18</v>
      </c>
      <c r="B22" s="28" t="s">
        <v>85</v>
      </c>
      <c r="C22" s="28" t="s">
        <v>80</v>
      </c>
      <c r="D22" s="53">
        <v>1625</v>
      </c>
      <c r="E22" s="53">
        <v>846</v>
      </c>
      <c r="F22" s="53">
        <v>33</v>
      </c>
      <c r="G22" s="53">
        <v>103</v>
      </c>
      <c r="H22" s="53">
        <v>181</v>
      </c>
      <c r="I22" s="53">
        <v>87</v>
      </c>
      <c r="J22" s="53">
        <v>163</v>
      </c>
      <c r="K22" s="53">
        <v>137</v>
      </c>
      <c r="L22" s="53">
        <v>18</v>
      </c>
      <c r="M22" s="53">
        <v>57</v>
      </c>
      <c r="AQ22" s="10"/>
    </row>
    <row r="23" spans="1:43" x14ac:dyDescent="0.2">
      <c r="A23" s="28">
        <v>19</v>
      </c>
      <c r="B23" s="28" t="s">
        <v>85</v>
      </c>
      <c r="C23" s="28" t="s">
        <v>81</v>
      </c>
      <c r="D23" s="53">
        <v>2363</v>
      </c>
      <c r="E23" s="53">
        <v>1150</v>
      </c>
      <c r="F23" s="53">
        <v>68</v>
      </c>
      <c r="G23" s="53">
        <v>160</v>
      </c>
      <c r="H23" s="53">
        <v>270</v>
      </c>
      <c r="I23" s="53">
        <v>157</v>
      </c>
      <c r="J23" s="53">
        <v>220</v>
      </c>
      <c r="K23" s="53">
        <v>221</v>
      </c>
      <c r="L23" s="53">
        <v>31</v>
      </c>
      <c r="M23" s="53">
        <v>86</v>
      </c>
      <c r="AQ23" s="10"/>
    </row>
    <row r="24" spans="1:43" x14ac:dyDescent="0.2">
      <c r="A24" s="28">
        <v>20</v>
      </c>
      <c r="B24" s="28" t="s">
        <v>85</v>
      </c>
      <c r="C24" s="28" t="s">
        <v>82</v>
      </c>
      <c r="D24" s="53">
        <v>2866</v>
      </c>
      <c r="E24" s="53">
        <v>1371</v>
      </c>
      <c r="F24" s="53">
        <v>80</v>
      </c>
      <c r="G24" s="53">
        <v>240</v>
      </c>
      <c r="H24" s="53">
        <v>323</v>
      </c>
      <c r="I24" s="53">
        <v>168</v>
      </c>
      <c r="J24" s="53">
        <v>237</v>
      </c>
      <c r="K24" s="53">
        <v>315</v>
      </c>
      <c r="L24" s="53">
        <v>33</v>
      </c>
      <c r="M24" s="53">
        <v>99</v>
      </c>
      <c r="AQ24" s="10"/>
    </row>
    <row r="25" spans="1:43" x14ac:dyDescent="0.2">
      <c r="A25" s="28">
        <v>21</v>
      </c>
      <c r="B25" s="28" t="s">
        <v>85</v>
      </c>
      <c r="C25" s="28" t="s">
        <v>83</v>
      </c>
      <c r="D25" s="53">
        <v>3779</v>
      </c>
      <c r="E25" s="53">
        <v>1664</v>
      </c>
      <c r="F25" s="53">
        <v>171</v>
      </c>
      <c r="G25" s="53">
        <v>354</v>
      </c>
      <c r="H25" s="53">
        <v>424</v>
      </c>
      <c r="I25" s="53">
        <v>239</v>
      </c>
      <c r="J25" s="53">
        <v>313</v>
      </c>
      <c r="K25" s="53">
        <v>418</v>
      </c>
      <c r="L25" s="53">
        <v>70</v>
      </c>
      <c r="M25" s="53">
        <v>126</v>
      </c>
      <c r="AQ25" s="10"/>
    </row>
    <row r="26" spans="1:43" x14ac:dyDescent="0.2">
      <c r="A26" s="28">
        <v>22</v>
      </c>
      <c r="B26" s="28" t="s">
        <v>85</v>
      </c>
      <c r="C26" s="28" t="s">
        <v>84</v>
      </c>
      <c r="D26" s="53">
        <v>4983</v>
      </c>
      <c r="E26" s="53">
        <v>2074</v>
      </c>
      <c r="F26" s="53">
        <v>271</v>
      </c>
      <c r="G26" s="53">
        <v>519</v>
      </c>
      <c r="H26" s="53">
        <v>495</v>
      </c>
      <c r="I26" s="53">
        <v>384</v>
      </c>
      <c r="J26" s="53">
        <v>402</v>
      </c>
      <c r="K26" s="53">
        <v>535</v>
      </c>
      <c r="L26" s="53">
        <v>112</v>
      </c>
      <c r="M26" s="53">
        <v>191</v>
      </c>
      <c r="AQ26" s="10"/>
    </row>
    <row r="27" spans="1:43" x14ac:dyDescent="0.2">
      <c r="A27" s="28">
        <v>23</v>
      </c>
      <c r="B27" s="28" t="s">
        <v>86</v>
      </c>
      <c r="C27" s="28" t="s">
        <v>19</v>
      </c>
      <c r="D27" s="53">
        <v>19813</v>
      </c>
      <c r="E27" s="53">
        <v>9125</v>
      </c>
      <c r="F27" s="53">
        <v>881</v>
      </c>
      <c r="G27" s="53">
        <v>1736</v>
      </c>
      <c r="H27" s="53">
        <v>2081</v>
      </c>
      <c r="I27" s="53">
        <v>1306</v>
      </c>
      <c r="J27" s="53">
        <v>1639</v>
      </c>
      <c r="K27" s="53">
        <v>1964</v>
      </c>
      <c r="L27" s="53">
        <v>337</v>
      </c>
      <c r="M27" s="53">
        <v>744</v>
      </c>
      <c r="AQ27" s="10"/>
    </row>
    <row r="28" spans="1:43" x14ac:dyDescent="0.2">
      <c r="A28" s="28">
        <v>24</v>
      </c>
      <c r="B28" s="28" t="s">
        <v>86</v>
      </c>
      <c r="C28" s="28" t="s">
        <v>75</v>
      </c>
      <c r="D28" s="53">
        <v>69</v>
      </c>
      <c r="E28" s="53">
        <v>35</v>
      </c>
      <c r="F28" s="53">
        <v>1</v>
      </c>
      <c r="G28" s="53">
        <v>6</v>
      </c>
      <c r="H28" s="53">
        <v>6</v>
      </c>
      <c r="I28" s="53">
        <v>4</v>
      </c>
      <c r="J28" s="53">
        <v>5</v>
      </c>
      <c r="K28" s="53">
        <v>8</v>
      </c>
      <c r="L28" s="53">
        <v>1</v>
      </c>
      <c r="M28" s="53">
        <v>3</v>
      </c>
      <c r="AQ28" s="10"/>
    </row>
    <row r="29" spans="1:43" x14ac:dyDescent="0.2">
      <c r="A29" s="28">
        <v>25</v>
      </c>
      <c r="B29" s="28" t="s">
        <v>86</v>
      </c>
      <c r="C29" s="28" t="s">
        <v>76</v>
      </c>
      <c r="D29" s="53">
        <v>41</v>
      </c>
      <c r="E29" s="53">
        <v>23</v>
      </c>
      <c r="F29" s="53">
        <v>1</v>
      </c>
      <c r="G29" s="53">
        <v>3</v>
      </c>
      <c r="H29" s="53">
        <v>2</v>
      </c>
      <c r="I29" s="53">
        <v>0</v>
      </c>
      <c r="J29" s="53">
        <v>4</v>
      </c>
      <c r="K29" s="53">
        <v>6</v>
      </c>
      <c r="L29" s="53">
        <v>0</v>
      </c>
      <c r="M29" s="53">
        <v>2</v>
      </c>
      <c r="AQ29" s="10"/>
    </row>
    <row r="30" spans="1:43" x14ac:dyDescent="0.2">
      <c r="A30" s="28">
        <v>26</v>
      </c>
      <c r="B30" s="28" t="s">
        <v>86</v>
      </c>
      <c r="C30" s="28" t="s">
        <v>77</v>
      </c>
      <c r="D30" s="53">
        <v>309</v>
      </c>
      <c r="E30" s="53">
        <v>163</v>
      </c>
      <c r="F30" s="53">
        <v>6</v>
      </c>
      <c r="G30" s="53">
        <v>18</v>
      </c>
      <c r="H30" s="53">
        <v>33</v>
      </c>
      <c r="I30" s="53">
        <v>15</v>
      </c>
      <c r="J30" s="53">
        <v>30</v>
      </c>
      <c r="K30" s="53">
        <v>26</v>
      </c>
      <c r="L30" s="53">
        <v>2</v>
      </c>
      <c r="M30" s="53">
        <v>16</v>
      </c>
      <c r="AQ30" s="10"/>
    </row>
    <row r="31" spans="1:43" x14ac:dyDescent="0.2">
      <c r="A31" s="28">
        <v>27</v>
      </c>
      <c r="B31" s="28" t="s">
        <v>86</v>
      </c>
      <c r="C31" s="28" t="s">
        <v>78</v>
      </c>
      <c r="D31" s="53">
        <v>515</v>
      </c>
      <c r="E31" s="53">
        <v>282</v>
      </c>
      <c r="F31" s="53">
        <v>10</v>
      </c>
      <c r="G31" s="53">
        <v>27</v>
      </c>
      <c r="H31" s="53">
        <v>52</v>
      </c>
      <c r="I31" s="53">
        <v>25</v>
      </c>
      <c r="J31" s="53">
        <v>44</v>
      </c>
      <c r="K31" s="53">
        <v>46</v>
      </c>
      <c r="L31" s="53">
        <v>6</v>
      </c>
      <c r="M31" s="53">
        <v>23</v>
      </c>
      <c r="AQ31" s="10"/>
    </row>
    <row r="32" spans="1:43" x14ac:dyDescent="0.2">
      <c r="A32" s="28">
        <v>28</v>
      </c>
      <c r="B32" s="28" t="s">
        <v>86</v>
      </c>
      <c r="C32" s="28" t="s">
        <v>79</v>
      </c>
      <c r="D32" s="53">
        <v>1393</v>
      </c>
      <c r="E32" s="53">
        <v>662</v>
      </c>
      <c r="F32" s="53">
        <v>28</v>
      </c>
      <c r="G32" s="53">
        <v>89</v>
      </c>
      <c r="H32" s="53">
        <v>166</v>
      </c>
      <c r="I32" s="53">
        <v>78</v>
      </c>
      <c r="J32" s="53">
        <v>148</v>
      </c>
      <c r="K32" s="53">
        <v>147</v>
      </c>
      <c r="L32" s="53">
        <v>21</v>
      </c>
      <c r="M32" s="53">
        <v>54</v>
      </c>
      <c r="AQ32" s="10"/>
    </row>
    <row r="33" spans="1:43" x14ac:dyDescent="0.2">
      <c r="A33" s="28">
        <v>29</v>
      </c>
      <c r="B33" s="28" t="s">
        <v>86</v>
      </c>
      <c r="C33" s="28" t="s">
        <v>80</v>
      </c>
      <c r="D33" s="53">
        <v>1182</v>
      </c>
      <c r="E33" s="53">
        <v>569</v>
      </c>
      <c r="F33" s="53">
        <v>23</v>
      </c>
      <c r="G33" s="53">
        <v>93</v>
      </c>
      <c r="H33" s="53">
        <v>170</v>
      </c>
      <c r="I33" s="53">
        <v>61</v>
      </c>
      <c r="J33" s="53">
        <v>109</v>
      </c>
      <c r="K33" s="53">
        <v>98</v>
      </c>
      <c r="L33" s="53">
        <v>14</v>
      </c>
      <c r="M33" s="53">
        <v>45</v>
      </c>
      <c r="AQ33" s="10"/>
    </row>
    <row r="34" spans="1:43" x14ac:dyDescent="0.2">
      <c r="A34" s="28">
        <v>30</v>
      </c>
      <c r="B34" s="28" t="s">
        <v>86</v>
      </c>
      <c r="C34" s="28" t="s">
        <v>81</v>
      </c>
      <c r="D34" s="53">
        <v>1717</v>
      </c>
      <c r="E34" s="53">
        <v>835</v>
      </c>
      <c r="F34" s="53">
        <v>40</v>
      </c>
      <c r="G34" s="53">
        <v>131</v>
      </c>
      <c r="H34" s="53">
        <v>223</v>
      </c>
      <c r="I34" s="53">
        <v>113</v>
      </c>
      <c r="J34" s="53">
        <v>142</v>
      </c>
      <c r="K34" s="53">
        <v>149</v>
      </c>
      <c r="L34" s="53">
        <v>28</v>
      </c>
      <c r="M34" s="53">
        <v>56</v>
      </c>
      <c r="AQ34" s="10"/>
    </row>
    <row r="35" spans="1:43" x14ac:dyDescent="0.2">
      <c r="A35" s="28">
        <v>31</v>
      </c>
      <c r="B35" s="28" t="s">
        <v>86</v>
      </c>
      <c r="C35" s="28" t="s">
        <v>82</v>
      </c>
      <c r="D35" s="53">
        <v>2373</v>
      </c>
      <c r="E35" s="53">
        <v>1089</v>
      </c>
      <c r="F35" s="53">
        <v>91</v>
      </c>
      <c r="G35" s="53">
        <v>207</v>
      </c>
      <c r="H35" s="53">
        <v>301</v>
      </c>
      <c r="I35" s="53">
        <v>127</v>
      </c>
      <c r="J35" s="53">
        <v>202</v>
      </c>
      <c r="K35" s="53">
        <v>230</v>
      </c>
      <c r="L35" s="53">
        <v>30</v>
      </c>
      <c r="M35" s="53">
        <v>96</v>
      </c>
      <c r="AQ35" s="10"/>
    </row>
    <row r="36" spans="1:43" x14ac:dyDescent="0.2">
      <c r="A36" s="28">
        <v>32</v>
      </c>
      <c r="B36" s="28" t="s">
        <v>86</v>
      </c>
      <c r="C36" s="28" t="s">
        <v>83</v>
      </c>
      <c r="D36" s="53">
        <v>3652</v>
      </c>
      <c r="E36" s="53">
        <v>1642</v>
      </c>
      <c r="F36" s="53">
        <v>174</v>
      </c>
      <c r="G36" s="53">
        <v>341</v>
      </c>
      <c r="H36" s="53">
        <v>374</v>
      </c>
      <c r="I36" s="53">
        <v>253</v>
      </c>
      <c r="J36" s="53">
        <v>280</v>
      </c>
      <c r="K36" s="53">
        <v>374</v>
      </c>
      <c r="L36" s="53">
        <v>69</v>
      </c>
      <c r="M36" s="53">
        <v>145</v>
      </c>
      <c r="AQ36" s="10"/>
    </row>
    <row r="37" spans="1:43" ht="13.5" thickBot="1" x14ac:dyDescent="0.25">
      <c r="A37" s="28">
        <v>33</v>
      </c>
      <c r="B37" s="28" t="s">
        <v>86</v>
      </c>
      <c r="C37" s="28" t="s">
        <v>84</v>
      </c>
      <c r="D37" s="53">
        <v>8562</v>
      </c>
      <c r="E37" s="53">
        <v>3825</v>
      </c>
      <c r="F37" s="53">
        <v>507</v>
      </c>
      <c r="G37" s="53">
        <v>821</v>
      </c>
      <c r="H37" s="53">
        <v>754</v>
      </c>
      <c r="I37" s="53">
        <v>630</v>
      </c>
      <c r="J37" s="53">
        <v>675</v>
      </c>
      <c r="K37" s="53">
        <v>880</v>
      </c>
      <c r="L37" s="53">
        <v>166</v>
      </c>
      <c r="M37" s="53">
        <v>304</v>
      </c>
      <c r="AQ37" s="10"/>
    </row>
    <row r="38" spans="1:43" ht="13.5" thickTop="1" x14ac:dyDescent="0.2">
      <c r="A38" s="36"/>
      <c r="B38" s="36"/>
      <c r="C38" s="36"/>
      <c r="D38" s="36"/>
      <c r="E38" s="36"/>
      <c r="F38" s="37"/>
      <c r="G38" s="37"/>
      <c r="H38" s="36"/>
      <c r="I38" s="36"/>
      <c r="J38" s="37"/>
      <c r="K38" s="37"/>
      <c r="L38" s="37"/>
      <c r="M38" s="37"/>
    </row>
    <row r="39" spans="1:43" x14ac:dyDescent="0.2">
      <c r="A39" s="10" t="s">
        <v>32</v>
      </c>
    </row>
    <row r="40" spans="1:43" x14ac:dyDescent="0.2">
      <c r="B40" s="38"/>
      <c r="C40" s="38"/>
      <c r="D40" s="38"/>
      <c r="E40" s="38"/>
    </row>
  </sheetData>
  <autoFilter ref="A4:M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40"/>
  <sheetViews>
    <sheetView showGridLines="0" zoomScaleNormal="100" workbookViewId="0"/>
  </sheetViews>
  <sheetFormatPr defaultColWidth="9.140625" defaultRowHeight="12.75" x14ac:dyDescent="0.2"/>
  <cols>
    <col min="1" max="1" width="4.140625" style="10" customWidth="1"/>
    <col min="2" max="4" width="15" style="10" customWidth="1"/>
    <col min="5" max="5" width="15.5703125" style="10" customWidth="1"/>
    <col min="6" max="13" width="15.5703125" style="34" customWidth="1"/>
    <col min="14" max="43" width="17.85546875" style="34" customWidth="1"/>
    <col min="44" max="16384" width="9.140625" style="10"/>
  </cols>
  <sheetData>
    <row r="1" spans="1:43" s="26" customFormat="1" ht="15.75" x14ac:dyDescent="0.2">
      <c r="A1" s="26" t="s">
        <v>33</v>
      </c>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row>
    <row r="2" spans="1:43" s="29" customFormat="1" ht="15" x14ac:dyDescent="0.2">
      <c r="A2" s="29" t="s">
        <v>87</v>
      </c>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x14ac:dyDescent="0.2">
      <c r="A3" s="29"/>
      <c r="B3" s="33"/>
      <c r="C3" s="33"/>
      <c r="D3" s="33"/>
      <c r="E3" s="33"/>
    </row>
    <row r="4" spans="1:43" s="3" customFormat="1" ht="26.25" thickBot="1" x14ac:dyDescent="0.25">
      <c r="A4" s="35" t="s">
        <v>47</v>
      </c>
      <c r="B4" s="35" t="s">
        <v>63</v>
      </c>
      <c r="C4" s="35" t="s">
        <v>64</v>
      </c>
      <c r="D4" s="35" t="s">
        <v>65</v>
      </c>
      <c r="E4" s="35" t="s">
        <v>66</v>
      </c>
      <c r="F4" s="35" t="s">
        <v>67</v>
      </c>
      <c r="G4" s="35" t="s">
        <v>68</v>
      </c>
      <c r="H4" s="35" t="s">
        <v>69</v>
      </c>
      <c r="I4" s="35" t="s">
        <v>70</v>
      </c>
      <c r="J4" s="35" t="s">
        <v>71</v>
      </c>
      <c r="K4" s="35" t="s">
        <v>72</v>
      </c>
      <c r="L4" s="35" t="s">
        <v>73</v>
      </c>
      <c r="M4" s="35" t="s">
        <v>74</v>
      </c>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row>
    <row r="5" spans="1:43" ht="13.5" thickTop="1" x14ac:dyDescent="0.2">
      <c r="A5" s="28">
        <v>1</v>
      </c>
      <c r="B5" s="28" t="s">
        <v>19</v>
      </c>
      <c r="C5" s="28" t="s">
        <v>19</v>
      </c>
      <c r="D5" s="53">
        <v>4584572</v>
      </c>
      <c r="E5" s="53">
        <v>2235374</v>
      </c>
      <c r="F5" s="53">
        <v>108186</v>
      </c>
      <c r="G5" s="53">
        <v>310071</v>
      </c>
      <c r="H5" s="53">
        <v>508479</v>
      </c>
      <c r="I5" s="53">
        <v>233042</v>
      </c>
      <c r="J5" s="53">
        <v>424559</v>
      </c>
      <c r="K5" s="53">
        <v>458056</v>
      </c>
      <c r="L5" s="53">
        <v>77772</v>
      </c>
      <c r="M5" s="53">
        <v>229033</v>
      </c>
      <c r="AQ5" s="10"/>
    </row>
    <row r="6" spans="1:43" x14ac:dyDescent="0.2">
      <c r="A6" s="28">
        <v>2</v>
      </c>
      <c r="B6" s="28" t="s">
        <v>19</v>
      </c>
      <c r="C6" s="28" t="s">
        <v>75</v>
      </c>
      <c r="D6" s="53">
        <v>45231</v>
      </c>
      <c r="E6" s="53">
        <v>22774</v>
      </c>
      <c r="F6" s="53">
        <v>678</v>
      </c>
      <c r="G6" s="53">
        <v>2919</v>
      </c>
      <c r="H6" s="53">
        <v>5035</v>
      </c>
      <c r="I6" s="53">
        <v>2821</v>
      </c>
      <c r="J6" s="53">
        <v>3436</v>
      </c>
      <c r="K6" s="53">
        <v>4651</v>
      </c>
      <c r="L6" s="53">
        <v>695</v>
      </c>
      <c r="M6" s="53">
        <v>2222</v>
      </c>
      <c r="AQ6" s="10"/>
    </row>
    <row r="7" spans="1:43" x14ac:dyDescent="0.2">
      <c r="A7" s="28">
        <v>3</v>
      </c>
      <c r="B7" s="28" t="s">
        <v>19</v>
      </c>
      <c r="C7" s="28" t="s">
        <v>76</v>
      </c>
      <c r="D7" s="53">
        <v>894701</v>
      </c>
      <c r="E7" s="53">
        <v>434749</v>
      </c>
      <c r="F7" s="53">
        <v>23072</v>
      </c>
      <c r="G7" s="53">
        <v>60150</v>
      </c>
      <c r="H7" s="53">
        <v>104106</v>
      </c>
      <c r="I7" s="53">
        <v>46042</v>
      </c>
      <c r="J7" s="53">
        <v>63514</v>
      </c>
      <c r="K7" s="53">
        <v>92613</v>
      </c>
      <c r="L7" s="53">
        <v>16243</v>
      </c>
      <c r="M7" s="53">
        <v>54212</v>
      </c>
      <c r="AQ7" s="10"/>
    </row>
    <row r="8" spans="1:43" x14ac:dyDescent="0.2">
      <c r="A8" s="28">
        <v>4</v>
      </c>
      <c r="B8" s="28" t="s">
        <v>19</v>
      </c>
      <c r="C8" s="28" t="s">
        <v>77</v>
      </c>
      <c r="D8" s="53">
        <v>1649347</v>
      </c>
      <c r="E8" s="53">
        <v>860469</v>
      </c>
      <c r="F8" s="53">
        <v>24806</v>
      </c>
      <c r="G8" s="53">
        <v>92282</v>
      </c>
      <c r="H8" s="53">
        <v>160853</v>
      </c>
      <c r="I8" s="53">
        <v>78859</v>
      </c>
      <c r="J8" s="53">
        <v>196201</v>
      </c>
      <c r="K8" s="53">
        <v>145425</v>
      </c>
      <c r="L8" s="53">
        <v>21665</v>
      </c>
      <c r="M8" s="53">
        <v>68787</v>
      </c>
      <c r="AQ8" s="10"/>
    </row>
    <row r="9" spans="1:43" x14ac:dyDescent="0.2">
      <c r="A9" s="28">
        <v>5</v>
      </c>
      <c r="B9" s="28" t="s">
        <v>19</v>
      </c>
      <c r="C9" s="28" t="s">
        <v>78</v>
      </c>
      <c r="D9" s="53">
        <v>613428</v>
      </c>
      <c r="E9" s="53">
        <v>312849</v>
      </c>
      <c r="F9" s="53">
        <v>15945</v>
      </c>
      <c r="G9" s="53">
        <v>41279</v>
      </c>
      <c r="H9" s="53">
        <v>63955</v>
      </c>
      <c r="I9" s="53">
        <v>28350</v>
      </c>
      <c r="J9" s="53">
        <v>43579</v>
      </c>
      <c r="K9" s="53">
        <v>60545</v>
      </c>
      <c r="L9" s="53">
        <v>10664</v>
      </c>
      <c r="M9" s="53">
        <v>36262</v>
      </c>
      <c r="AQ9" s="10"/>
    </row>
    <row r="10" spans="1:43" x14ac:dyDescent="0.2">
      <c r="A10" s="28">
        <v>6</v>
      </c>
      <c r="B10" s="28" t="s">
        <v>19</v>
      </c>
      <c r="C10" s="28" t="s">
        <v>79</v>
      </c>
      <c r="D10" s="53">
        <v>576817</v>
      </c>
      <c r="E10" s="53">
        <v>266952</v>
      </c>
      <c r="F10" s="53">
        <v>16020</v>
      </c>
      <c r="G10" s="53">
        <v>41184</v>
      </c>
      <c r="H10" s="53">
        <v>69683</v>
      </c>
      <c r="I10" s="53">
        <v>28133</v>
      </c>
      <c r="J10" s="53">
        <v>47997</v>
      </c>
      <c r="K10" s="53">
        <v>63150</v>
      </c>
      <c r="L10" s="53">
        <v>12276</v>
      </c>
      <c r="M10" s="53">
        <v>31422</v>
      </c>
      <c r="AQ10" s="10"/>
    </row>
    <row r="11" spans="1:43" x14ac:dyDescent="0.2">
      <c r="A11" s="28">
        <v>7</v>
      </c>
      <c r="B11" s="28" t="s">
        <v>19</v>
      </c>
      <c r="C11" s="28" t="s">
        <v>80</v>
      </c>
      <c r="D11" s="53">
        <v>234359</v>
      </c>
      <c r="E11" s="53">
        <v>101882</v>
      </c>
      <c r="F11" s="53">
        <v>6294</v>
      </c>
      <c r="G11" s="53">
        <v>18500</v>
      </c>
      <c r="H11" s="53">
        <v>33463</v>
      </c>
      <c r="I11" s="53">
        <v>12786</v>
      </c>
      <c r="J11" s="53">
        <v>20592</v>
      </c>
      <c r="K11" s="53">
        <v>25542</v>
      </c>
      <c r="L11" s="53">
        <v>4932</v>
      </c>
      <c r="M11" s="53">
        <v>10368</v>
      </c>
      <c r="AQ11" s="10"/>
    </row>
    <row r="12" spans="1:43" x14ac:dyDescent="0.2">
      <c r="A12" s="28">
        <v>8</v>
      </c>
      <c r="B12" s="28" t="s">
        <v>19</v>
      </c>
      <c r="C12" s="28" t="s">
        <v>81</v>
      </c>
      <c r="D12" s="53">
        <v>208821</v>
      </c>
      <c r="E12" s="53">
        <v>88321</v>
      </c>
      <c r="F12" s="53">
        <v>6331</v>
      </c>
      <c r="G12" s="53">
        <v>17874</v>
      </c>
      <c r="H12" s="53">
        <v>28799</v>
      </c>
      <c r="I12" s="53">
        <v>12444</v>
      </c>
      <c r="J12" s="53">
        <v>18495</v>
      </c>
      <c r="K12" s="53">
        <v>23582</v>
      </c>
      <c r="L12" s="53">
        <v>4091</v>
      </c>
      <c r="M12" s="53">
        <v>8884</v>
      </c>
      <c r="AQ12" s="10"/>
    </row>
    <row r="13" spans="1:43" x14ac:dyDescent="0.2">
      <c r="A13" s="28">
        <v>9</v>
      </c>
      <c r="B13" s="28" t="s">
        <v>19</v>
      </c>
      <c r="C13" s="28" t="s">
        <v>82</v>
      </c>
      <c r="D13" s="53">
        <v>165906</v>
      </c>
      <c r="E13" s="53">
        <v>68548</v>
      </c>
      <c r="F13" s="53">
        <v>6083</v>
      </c>
      <c r="G13" s="53">
        <v>15452</v>
      </c>
      <c r="H13" s="53">
        <v>21482</v>
      </c>
      <c r="I13" s="53">
        <v>9814</v>
      </c>
      <c r="J13" s="53">
        <v>14599</v>
      </c>
      <c r="K13" s="53">
        <v>19476</v>
      </c>
      <c r="L13" s="53">
        <v>3074</v>
      </c>
      <c r="M13" s="53">
        <v>7378</v>
      </c>
      <c r="AQ13" s="10"/>
    </row>
    <row r="14" spans="1:43" x14ac:dyDescent="0.2">
      <c r="A14" s="28">
        <v>10</v>
      </c>
      <c r="B14" s="28" t="s">
        <v>19</v>
      </c>
      <c r="C14" s="28" t="s">
        <v>83</v>
      </c>
      <c r="D14" s="53">
        <v>118266</v>
      </c>
      <c r="E14" s="53">
        <v>47645</v>
      </c>
      <c r="F14" s="53">
        <v>5086</v>
      </c>
      <c r="G14" s="53">
        <v>12018</v>
      </c>
      <c r="H14" s="53">
        <v>13537</v>
      </c>
      <c r="I14" s="53">
        <v>7734</v>
      </c>
      <c r="J14" s="53">
        <v>9659</v>
      </c>
      <c r="K14" s="53">
        <v>14359</v>
      </c>
      <c r="L14" s="53">
        <v>2477</v>
      </c>
      <c r="M14" s="53">
        <v>5751</v>
      </c>
      <c r="AQ14" s="10"/>
    </row>
    <row r="15" spans="1:43" x14ac:dyDescent="0.2">
      <c r="A15" s="28">
        <v>11</v>
      </c>
      <c r="B15" s="28" t="s">
        <v>19</v>
      </c>
      <c r="C15" s="28" t="s">
        <v>84</v>
      </c>
      <c r="D15" s="53">
        <v>77696</v>
      </c>
      <c r="E15" s="53">
        <v>31185</v>
      </c>
      <c r="F15" s="53">
        <v>3871</v>
      </c>
      <c r="G15" s="53">
        <v>8413</v>
      </c>
      <c r="H15" s="53">
        <v>7566</v>
      </c>
      <c r="I15" s="53">
        <v>6059</v>
      </c>
      <c r="J15" s="53">
        <v>6487</v>
      </c>
      <c r="K15" s="53">
        <v>8713</v>
      </c>
      <c r="L15" s="53">
        <v>1655</v>
      </c>
      <c r="M15" s="53">
        <v>3747</v>
      </c>
      <c r="AQ15" s="10"/>
    </row>
    <row r="16" spans="1:43" x14ac:dyDescent="0.2">
      <c r="A16" s="28">
        <v>12</v>
      </c>
      <c r="B16" s="28" t="s">
        <v>85</v>
      </c>
      <c r="C16" s="28" t="s">
        <v>19</v>
      </c>
      <c r="D16" s="53">
        <v>2280533</v>
      </c>
      <c r="E16" s="53">
        <v>1113126</v>
      </c>
      <c r="F16" s="53">
        <v>51892</v>
      </c>
      <c r="G16" s="53">
        <v>149321</v>
      </c>
      <c r="H16" s="53">
        <v>248634</v>
      </c>
      <c r="I16" s="53">
        <v>112406</v>
      </c>
      <c r="J16" s="53">
        <v>224104</v>
      </c>
      <c r="K16" s="53">
        <v>228283</v>
      </c>
      <c r="L16" s="53">
        <v>38912</v>
      </c>
      <c r="M16" s="53">
        <v>113855</v>
      </c>
      <c r="AQ16" s="10"/>
    </row>
    <row r="17" spans="1:43" x14ac:dyDescent="0.2">
      <c r="A17" s="28">
        <v>13</v>
      </c>
      <c r="B17" s="28" t="s">
        <v>85</v>
      </c>
      <c r="C17" s="28" t="s">
        <v>75</v>
      </c>
      <c r="D17" s="53">
        <v>23261</v>
      </c>
      <c r="E17" s="53">
        <v>11726</v>
      </c>
      <c r="F17" s="53">
        <v>346</v>
      </c>
      <c r="G17" s="53">
        <v>1415</v>
      </c>
      <c r="H17" s="53">
        <v>2611</v>
      </c>
      <c r="I17" s="53">
        <v>1455</v>
      </c>
      <c r="J17" s="53">
        <v>1782</v>
      </c>
      <c r="K17" s="53">
        <v>2442</v>
      </c>
      <c r="L17" s="53">
        <v>366</v>
      </c>
      <c r="M17" s="53">
        <v>1118</v>
      </c>
      <c r="AQ17" s="10"/>
    </row>
    <row r="18" spans="1:43" x14ac:dyDescent="0.2">
      <c r="A18" s="28">
        <v>14</v>
      </c>
      <c r="B18" s="28" t="s">
        <v>85</v>
      </c>
      <c r="C18" s="28" t="s">
        <v>76</v>
      </c>
      <c r="D18" s="53">
        <v>458426</v>
      </c>
      <c r="E18" s="53">
        <v>222412</v>
      </c>
      <c r="F18" s="53">
        <v>11513</v>
      </c>
      <c r="G18" s="53">
        <v>30779</v>
      </c>
      <c r="H18" s="53">
        <v>53465</v>
      </c>
      <c r="I18" s="53">
        <v>23735</v>
      </c>
      <c r="J18" s="53">
        <v>32713</v>
      </c>
      <c r="K18" s="53">
        <v>47649</v>
      </c>
      <c r="L18" s="53">
        <v>8295</v>
      </c>
      <c r="M18" s="53">
        <v>27865</v>
      </c>
      <c r="AQ18" s="10"/>
    </row>
    <row r="19" spans="1:43" x14ac:dyDescent="0.2">
      <c r="A19" s="28">
        <v>15</v>
      </c>
      <c r="B19" s="28" t="s">
        <v>85</v>
      </c>
      <c r="C19" s="28" t="s">
        <v>77</v>
      </c>
      <c r="D19" s="53">
        <v>835942</v>
      </c>
      <c r="E19" s="53">
        <v>430480</v>
      </c>
      <c r="F19" s="53">
        <v>12407</v>
      </c>
      <c r="G19" s="53">
        <v>45207</v>
      </c>
      <c r="H19" s="53">
        <v>79735</v>
      </c>
      <c r="I19" s="53">
        <v>38500</v>
      </c>
      <c r="J19" s="53">
        <v>111112</v>
      </c>
      <c r="K19" s="53">
        <v>73399</v>
      </c>
      <c r="L19" s="53">
        <v>10992</v>
      </c>
      <c r="M19" s="53">
        <v>34110</v>
      </c>
      <c r="AQ19" s="10"/>
    </row>
    <row r="20" spans="1:43" x14ac:dyDescent="0.2">
      <c r="A20" s="28">
        <v>16</v>
      </c>
      <c r="B20" s="28" t="s">
        <v>85</v>
      </c>
      <c r="C20" s="28" t="s">
        <v>78</v>
      </c>
      <c r="D20" s="53">
        <v>305106</v>
      </c>
      <c r="E20" s="53">
        <v>158779</v>
      </c>
      <c r="F20" s="53">
        <v>7499</v>
      </c>
      <c r="G20" s="53">
        <v>20140</v>
      </c>
      <c r="H20" s="53">
        <v>30657</v>
      </c>
      <c r="I20" s="53">
        <v>13846</v>
      </c>
      <c r="J20" s="53">
        <v>21792</v>
      </c>
      <c r="K20" s="53">
        <v>29809</v>
      </c>
      <c r="L20" s="53">
        <v>5109</v>
      </c>
      <c r="M20" s="53">
        <v>17475</v>
      </c>
      <c r="AQ20" s="10"/>
    </row>
    <row r="21" spans="1:43" x14ac:dyDescent="0.2">
      <c r="A21" s="28">
        <v>17</v>
      </c>
      <c r="B21" s="28" t="s">
        <v>85</v>
      </c>
      <c r="C21" s="28" t="s">
        <v>79</v>
      </c>
      <c r="D21" s="53">
        <v>287768</v>
      </c>
      <c r="E21" s="53">
        <v>135821</v>
      </c>
      <c r="F21" s="53">
        <v>7718</v>
      </c>
      <c r="G21" s="53">
        <v>19605</v>
      </c>
      <c r="H21" s="53">
        <v>33330</v>
      </c>
      <c r="I21" s="53">
        <v>13500</v>
      </c>
      <c r="J21" s="53">
        <v>24012</v>
      </c>
      <c r="K21" s="53">
        <v>31522</v>
      </c>
      <c r="L21" s="53">
        <v>6152</v>
      </c>
      <c r="M21" s="53">
        <v>16108</v>
      </c>
      <c r="AQ21" s="10"/>
    </row>
    <row r="22" spans="1:43" x14ac:dyDescent="0.2">
      <c r="A22" s="28">
        <v>18</v>
      </c>
      <c r="B22" s="28" t="s">
        <v>85</v>
      </c>
      <c r="C22" s="28" t="s">
        <v>80</v>
      </c>
      <c r="D22" s="53">
        <v>114347</v>
      </c>
      <c r="E22" s="53">
        <v>49571</v>
      </c>
      <c r="F22" s="53">
        <v>3067</v>
      </c>
      <c r="G22" s="53">
        <v>8833</v>
      </c>
      <c r="H22" s="53">
        <v>16089</v>
      </c>
      <c r="I22" s="53">
        <v>5997</v>
      </c>
      <c r="J22" s="53">
        <v>10135</v>
      </c>
      <c r="K22" s="53">
        <v>12764</v>
      </c>
      <c r="L22" s="53">
        <v>2527</v>
      </c>
      <c r="M22" s="53">
        <v>5364</v>
      </c>
      <c r="AQ22" s="10"/>
    </row>
    <row r="23" spans="1:43" x14ac:dyDescent="0.2">
      <c r="A23" s="28">
        <v>19</v>
      </c>
      <c r="B23" s="28" t="s">
        <v>85</v>
      </c>
      <c r="C23" s="28" t="s">
        <v>81</v>
      </c>
      <c r="D23" s="53">
        <v>100972</v>
      </c>
      <c r="E23" s="53">
        <v>42324</v>
      </c>
      <c r="F23" s="53">
        <v>3025</v>
      </c>
      <c r="G23" s="53">
        <v>8479</v>
      </c>
      <c r="H23" s="53">
        <v>14008</v>
      </c>
      <c r="I23" s="53">
        <v>5766</v>
      </c>
      <c r="J23" s="53">
        <v>9160</v>
      </c>
      <c r="K23" s="53">
        <v>11676</v>
      </c>
      <c r="L23" s="53">
        <v>2182</v>
      </c>
      <c r="M23" s="53">
        <v>4352</v>
      </c>
      <c r="AQ23" s="10"/>
    </row>
    <row r="24" spans="1:43" x14ac:dyDescent="0.2">
      <c r="A24" s="28">
        <v>20</v>
      </c>
      <c r="B24" s="28" t="s">
        <v>85</v>
      </c>
      <c r="C24" s="28" t="s">
        <v>82</v>
      </c>
      <c r="D24" s="53">
        <v>77183</v>
      </c>
      <c r="E24" s="53">
        <v>31557</v>
      </c>
      <c r="F24" s="53">
        <v>2757</v>
      </c>
      <c r="G24" s="53">
        <v>6932</v>
      </c>
      <c r="H24" s="53">
        <v>10223</v>
      </c>
      <c r="I24" s="53">
        <v>4434</v>
      </c>
      <c r="J24" s="53">
        <v>6912</v>
      </c>
      <c r="K24" s="53">
        <v>9365</v>
      </c>
      <c r="L24" s="53">
        <v>1538</v>
      </c>
      <c r="M24" s="53">
        <v>3465</v>
      </c>
      <c r="AQ24" s="10"/>
    </row>
    <row r="25" spans="1:43" x14ac:dyDescent="0.2">
      <c r="A25" s="28">
        <v>21</v>
      </c>
      <c r="B25" s="28" t="s">
        <v>85</v>
      </c>
      <c r="C25" s="28" t="s">
        <v>83</v>
      </c>
      <c r="D25" s="53">
        <v>51070</v>
      </c>
      <c r="E25" s="53">
        <v>20283</v>
      </c>
      <c r="F25" s="53">
        <v>2142</v>
      </c>
      <c r="G25" s="53">
        <v>5090</v>
      </c>
      <c r="H25" s="53">
        <v>5952</v>
      </c>
      <c r="I25" s="53">
        <v>3113</v>
      </c>
      <c r="J25" s="53">
        <v>4254</v>
      </c>
      <c r="K25" s="53">
        <v>6516</v>
      </c>
      <c r="L25" s="53">
        <v>1123</v>
      </c>
      <c r="M25" s="53">
        <v>2597</v>
      </c>
      <c r="AQ25" s="10"/>
    </row>
    <row r="26" spans="1:43" x14ac:dyDescent="0.2">
      <c r="A26" s="28">
        <v>22</v>
      </c>
      <c r="B26" s="28" t="s">
        <v>85</v>
      </c>
      <c r="C26" s="28" t="s">
        <v>84</v>
      </c>
      <c r="D26" s="53">
        <v>26458</v>
      </c>
      <c r="E26" s="53">
        <v>10173</v>
      </c>
      <c r="F26" s="53">
        <v>1418</v>
      </c>
      <c r="G26" s="53">
        <v>2841</v>
      </c>
      <c r="H26" s="53">
        <v>2564</v>
      </c>
      <c r="I26" s="53">
        <v>2060</v>
      </c>
      <c r="J26" s="53">
        <v>2232</v>
      </c>
      <c r="K26" s="53">
        <v>3141</v>
      </c>
      <c r="L26" s="53">
        <v>628</v>
      </c>
      <c r="M26" s="53">
        <v>1401</v>
      </c>
      <c r="AQ26" s="10"/>
    </row>
    <row r="27" spans="1:43" x14ac:dyDescent="0.2">
      <c r="A27" s="28">
        <v>23</v>
      </c>
      <c r="B27" s="28" t="s">
        <v>86</v>
      </c>
      <c r="C27" s="28" t="s">
        <v>19</v>
      </c>
      <c r="D27" s="53">
        <v>2304039</v>
      </c>
      <c r="E27" s="53">
        <v>1122248</v>
      </c>
      <c r="F27" s="53">
        <v>56294</v>
      </c>
      <c r="G27" s="53">
        <v>160750</v>
      </c>
      <c r="H27" s="53">
        <v>259845</v>
      </c>
      <c r="I27" s="53">
        <v>120636</v>
      </c>
      <c r="J27" s="53">
        <v>200455</v>
      </c>
      <c r="K27" s="53">
        <v>229773</v>
      </c>
      <c r="L27" s="53">
        <v>38860</v>
      </c>
      <c r="M27" s="53">
        <v>115178</v>
      </c>
      <c r="AQ27" s="10"/>
    </row>
    <row r="28" spans="1:43" x14ac:dyDescent="0.2">
      <c r="A28" s="28">
        <v>24</v>
      </c>
      <c r="B28" s="28" t="s">
        <v>86</v>
      </c>
      <c r="C28" s="28" t="s">
        <v>75</v>
      </c>
      <c r="D28" s="53">
        <v>21970</v>
      </c>
      <c r="E28" s="53">
        <v>11048</v>
      </c>
      <c r="F28" s="53">
        <v>332</v>
      </c>
      <c r="G28" s="53">
        <v>1504</v>
      </c>
      <c r="H28" s="53">
        <v>2424</v>
      </c>
      <c r="I28" s="53">
        <v>1366</v>
      </c>
      <c r="J28" s="53">
        <v>1654</v>
      </c>
      <c r="K28" s="53">
        <v>2209</v>
      </c>
      <c r="L28" s="53">
        <v>329</v>
      </c>
      <c r="M28" s="53">
        <v>1104</v>
      </c>
      <c r="AQ28" s="10"/>
    </row>
    <row r="29" spans="1:43" x14ac:dyDescent="0.2">
      <c r="A29" s="28">
        <v>25</v>
      </c>
      <c r="B29" s="28" t="s">
        <v>86</v>
      </c>
      <c r="C29" s="28" t="s">
        <v>76</v>
      </c>
      <c r="D29" s="53">
        <v>436275</v>
      </c>
      <c r="E29" s="53">
        <v>212337</v>
      </c>
      <c r="F29" s="53">
        <v>11559</v>
      </c>
      <c r="G29" s="53">
        <v>29371</v>
      </c>
      <c r="H29" s="53">
        <v>50641</v>
      </c>
      <c r="I29" s="53">
        <v>22307</v>
      </c>
      <c r="J29" s="53">
        <v>30801</v>
      </c>
      <c r="K29" s="53">
        <v>44964</v>
      </c>
      <c r="L29" s="53">
        <v>7948</v>
      </c>
      <c r="M29" s="53">
        <v>26347</v>
      </c>
      <c r="AQ29" s="10"/>
    </row>
    <row r="30" spans="1:43" x14ac:dyDescent="0.2">
      <c r="A30" s="28">
        <v>26</v>
      </c>
      <c r="B30" s="28" t="s">
        <v>86</v>
      </c>
      <c r="C30" s="28" t="s">
        <v>77</v>
      </c>
      <c r="D30" s="53">
        <v>813405</v>
      </c>
      <c r="E30" s="53">
        <v>429989</v>
      </c>
      <c r="F30" s="53">
        <v>12399</v>
      </c>
      <c r="G30" s="53">
        <v>47075</v>
      </c>
      <c r="H30" s="53">
        <v>81118</v>
      </c>
      <c r="I30" s="53">
        <v>40359</v>
      </c>
      <c r="J30" s="53">
        <v>85089</v>
      </c>
      <c r="K30" s="53">
        <v>72026</v>
      </c>
      <c r="L30" s="53">
        <v>10673</v>
      </c>
      <c r="M30" s="53">
        <v>34677</v>
      </c>
      <c r="AQ30" s="10"/>
    </row>
    <row r="31" spans="1:43" x14ac:dyDescent="0.2">
      <c r="A31" s="28">
        <v>27</v>
      </c>
      <c r="B31" s="28" t="s">
        <v>86</v>
      </c>
      <c r="C31" s="28" t="s">
        <v>78</v>
      </c>
      <c r="D31" s="53">
        <v>308322</v>
      </c>
      <c r="E31" s="53">
        <v>154070</v>
      </c>
      <c r="F31" s="53">
        <v>8446</v>
      </c>
      <c r="G31" s="53">
        <v>21139</v>
      </c>
      <c r="H31" s="53">
        <v>33298</v>
      </c>
      <c r="I31" s="53">
        <v>14504</v>
      </c>
      <c r="J31" s="53">
        <v>21787</v>
      </c>
      <c r="K31" s="53">
        <v>30736</v>
      </c>
      <c r="L31" s="53">
        <v>5555</v>
      </c>
      <c r="M31" s="53">
        <v>18787</v>
      </c>
      <c r="AQ31" s="10"/>
    </row>
    <row r="32" spans="1:43" x14ac:dyDescent="0.2">
      <c r="A32" s="28">
        <v>28</v>
      </c>
      <c r="B32" s="28" t="s">
        <v>86</v>
      </c>
      <c r="C32" s="28" t="s">
        <v>79</v>
      </c>
      <c r="D32" s="53">
        <v>289049</v>
      </c>
      <c r="E32" s="53">
        <v>131131</v>
      </c>
      <c r="F32" s="53">
        <v>8302</v>
      </c>
      <c r="G32" s="53">
        <v>21579</v>
      </c>
      <c r="H32" s="53">
        <v>36353</v>
      </c>
      <c r="I32" s="53">
        <v>14633</v>
      </c>
      <c r="J32" s="53">
        <v>23985</v>
      </c>
      <c r="K32" s="53">
        <v>31628</v>
      </c>
      <c r="L32" s="53">
        <v>6124</v>
      </c>
      <c r="M32" s="53">
        <v>15314</v>
      </c>
      <c r="AQ32" s="10"/>
    </row>
    <row r="33" spans="1:43" x14ac:dyDescent="0.2">
      <c r="A33" s="28">
        <v>29</v>
      </c>
      <c r="B33" s="28" t="s">
        <v>86</v>
      </c>
      <c r="C33" s="28" t="s">
        <v>80</v>
      </c>
      <c r="D33" s="53">
        <v>120012</v>
      </c>
      <c r="E33" s="53">
        <v>52311</v>
      </c>
      <c r="F33" s="53">
        <v>3227</v>
      </c>
      <c r="G33" s="53">
        <v>9667</v>
      </c>
      <c r="H33" s="53">
        <v>17374</v>
      </c>
      <c r="I33" s="53">
        <v>6789</v>
      </c>
      <c r="J33" s="53">
        <v>10457</v>
      </c>
      <c r="K33" s="53">
        <v>12778</v>
      </c>
      <c r="L33" s="53">
        <v>2405</v>
      </c>
      <c r="M33" s="53">
        <v>5004</v>
      </c>
      <c r="AQ33" s="10"/>
    </row>
    <row r="34" spans="1:43" x14ac:dyDescent="0.2">
      <c r="A34" s="28">
        <v>30</v>
      </c>
      <c r="B34" s="28" t="s">
        <v>86</v>
      </c>
      <c r="C34" s="28" t="s">
        <v>81</v>
      </c>
      <c r="D34" s="53">
        <v>107849</v>
      </c>
      <c r="E34" s="53">
        <v>45997</v>
      </c>
      <c r="F34" s="53">
        <v>3306</v>
      </c>
      <c r="G34" s="53">
        <v>9395</v>
      </c>
      <c r="H34" s="53">
        <v>14791</v>
      </c>
      <c r="I34" s="53">
        <v>6678</v>
      </c>
      <c r="J34" s="53">
        <v>9335</v>
      </c>
      <c r="K34" s="53">
        <v>11906</v>
      </c>
      <c r="L34" s="53">
        <v>1909</v>
      </c>
      <c r="M34" s="53">
        <v>4532</v>
      </c>
      <c r="AQ34" s="10"/>
    </row>
    <row r="35" spans="1:43" x14ac:dyDescent="0.2">
      <c r="A35" s="28">
        <v>31</v>
      </c>
      <c r="B35" s="28" t="s">
        <v>86</v>
      </c>
      <c r="C35" s="28" t="s">
        <v>82</v>
      </c>
      <c r="D35" s="53">
        <v>88723</v>
      </c>
      <c r="E35" s="53">
        <v>36991</v>
      </c>
      <c r="F35" s="53">
        <v>3326</v>
      </c>
      <c r="G35" s="53">
        <v>8520</v>
      </c>
      <c r="H35" s="53">
        <v>11259</v>
      </c>
      <c r="I35" s="53">
        <v>5380</v>
      </c>
      <c r="J35" s="53">
        <v>7687</v>
      </c>
      <c r="K35" s="53">
        <v>10111</v>
      </c>
      <c r="L35" s="53">
        <v>1536</v>
      </c>
      <c r="M35" s="53">
        <v>3913</v>
      </c>
      <c r="AQ35" s="10"/>
    </row>
    <row r="36" spans="1:43" x14ac:dyDescent="0.2">
      <c r="A36" s="28">
        <v>32</v>
      </c>
      <c r="B36" s="28" t="s">
        <v>86</v>
      </c>
      <c r="C36" s="28" t="s">
        <v>83</v>
      </c>
      <c r="D36" s="53">
        <v>67196</v>
      </c>
      <c r="E36" s="53">
        <v>27362</v>
      </c>
      <c r="F36" s="53">
        <v>2944</v>
      </c>
      <c r="G36" s="53">
        <v>6928</v>
      </c>
      <c r="H36" s="53">
        <v>7585</v>
      </c>
      <c r="I36" s="53">
        <v>4621</v>
      </c>
      <c r="J36" s="53">
        <v>5405</v>
      </c>
      <c r="K36" s="53">
        <v>7843</v>
      </c>
      <c r="L36" s="53">
        <v>1354</v>
      </c>
      <c r="M36" s="53">
        <v>3154</v>
      </c>
      <c r="AQ36" s="10"/>
    </row>
    <row r="37" spans="1:43" ht="13.5" thickBot="1" x14ac:dyDescent="0.25">
      <c r="A37" s="28">
        <v>33</v>
      </c>
      <c r="B37" s="28" t="s">
        <v>86</v>
      </c>
      <c r="C37" s="28" t="s">
        <v>84</v>
      </c>
      <c r="D37" s="53">
        <v>51238</v>
      </c>
      <c r="E37" s="53">
        <v>21012</v>
      </c>
      <c r="F37" s="53">
        <v>2453</v>
      </c>
      <c r="G37" s="53">
        <v>5572</v>
      </c>
      <c r="H37" s="53">
        <v>5002</v>
      </c>
      <c r="I37" s="53">
        <v>3999</v>
      </c>
      <c r="J37" s="53">
        <v>4255</v>
      </c>
      <c r="K37" s="53">
        <v>5572</v>
      </c>
      <c r="L37" s="53">
        <v>1027</v>
      </c>
      <c r="M37" s="53">
        <v>2346</v>
      </c>
      <c r="AQ37" s="10"/>
    </row>
    <row r="38" spans="1:43" ht="13.5" thickTop="1" x14ac:dyDescent="0.2">
      <c r="A38" s="36"/>
      <c r="B38" s="36"/>
      <c r="C38" s="36"/>
      <c r="D38" s="36"/>
      <c r="E38" s="36"/>
      <c r="F38" s="37"/>
      <c r="G38" s="37"/>
      <c r="H38" s="36"/>
      <c r="I38" s="36"/>
      <c r="J38" s="37"/>
      <c r="K38" s="37"/>
      <c r="L38" s="37"/>
      <c r="M38" s="37"/>
    </row>
    <row r="39" spans="1:43" x14ac:dyDescent="0.2">
      <c r="A39" s="10" t="s">
        <v>32</v>
      </c>
    </row>
    <row r="40" spans="1:43" x14ac:dyDescent="0.2">
      <c r="A40" s="10" t="s">
        <v>88</v>
      </c>
      <c r="B40" s="10" t="s">
        <v>89</v>
      </c>
    </row>
  </sheetData>
  <autoFilter ref="A4:M4" xr:uid="{00000000-0001-0000-05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0"/>
  <sheetViews>
    <sheetView showGridLines="0" zoomScaleNormal="100" workbookViewId="0"/>
  </sheetViews>
  <sheetFormatPr defaultColWidth="9.140625" defaultRowHeight="12.75" x14ac:dyDescent="0.2"/>
  <cols>
    <col min="1" max="1" width="4.140625" style="10" customWidth="1"/>
    <col min="2" max="3" width="15" style="10" customWidth="1"/>
    <col min="4" max="4" width="15.5703125" style="10" customWidth="1"/>
    <col min="5" max="6" width="15.5703125" style="34" customWidth="1"/>
    <col min="7" max="36" width="17.85546875" style="34" customWidth="1"/>
    <col min="37" max="16384" width="9.140625" style="10"/>
  </cols>
  <sheetData>
    <row r="1" spans="1:36" s="26" customFormat="1" ht="15.75" x14ac:dyDescent="0.2">
      <c r="A1" s="26" t="s">
        <v>43</v>
      </c>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s="29" customFormat="1" x14ac:dyDescent="0.2">
      <c r="A2" s="29" t="s">
        <v>60</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x14ac:dyDescent="0.2">
      <c r="A3" s="29"/>
      <c r="B3" s="33"/>
      <c r="C3" s="33"/>
      <c r="D3" s="33"/>
    </row>
    <row r="4" spans="1:36" s="3" customFormat="1" ht="41.25" thickBot="1" x14ac:dyDescent="0.25">
      <c r="A4" s="35" t="s">
        <v>47</v>
      </c>
      <c r="B4" s="35" t="s">
        <v>63</v>
      </c>
      <c r="C4" s="35" t="s">
        <v>64</v>
      </c>
      <c r="D4" s="35" t="s">
        <v>66</v>
      </c>
      <c r="E4" s="35" t="s">
        <v>90</v>
      </c>
      <c r="F4" s="35" t="s">
        <v>91</v>
      </c>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row>
    <row r="5" spans="1:36" ht="13.5" thickTop="1" x14ac:dyDescent="0.2">
      <c r="A5" s="28">
        <v>1</v>
      </c>
      <c r="B5" s="28" t="s">
        <v>19</v>
      </c>
      <c r="C5" s="28" t="s">
        <v>19</v>
      </c>
      <c r="D5" s="53">
        <v>18094</v>
      </c>
      <c r="E5" s="53">
        <v>4578</v>
      </c>
      <c r="F5" s="53">
        <v>13516</v>
      </c>
      <c r="AJ5" s="10"/>
    </row>
    <row r="6" spans="1:36" x14ac:dyDescent="0.2">
      <c r="A6" s="28">
        <v>2</v>
      </c>
      <c r="B6" s="28" t="s">
        <v>19</v>
      </c>
      <c r="C6" s="28" t="s">
        <v>75</v>
      </c>
      <c r="D6" s="53">
        <v>77</v>
      </c>
      <c r="E6" s="53">
        <v>32</v>
      </c>
      <c r="F6" s="53">
        <v>45</v>
      </c>
      <c r="AJ6" s="10"/>
    </row>
    <row r="7" spans="1:36" x14ac:dyDescent="0.2">
      <c r="A7" s="28">
        <v>3</v>
      </c>
      <c r="B7" s="28" t="s">
        <v>19</v>
      </c>
      <c r="C7" s="28" t="s">
        <v>76</v>
      </c>
      <c r="D7" s="53">
        <v>59</v>
      </c>
      <c r="E7" s="53">
        <v>25</v>
      </c>
      <c r="F7" s="53">
        <v>34</v>
      </c>
      <c r="AJ7" s="10"/>
    </row>
    <row r="8" spans="1:36" x14ac:dyDescent="0.2">
      <c r="A8" s="28">
        <v>4</v>
      </c>
      <c r="B8" s="28" t="s">
        <v>19</v>
      </c>
      <c r="C8" s="28" t="s">
        <v>77</v>
      </c>
      <c r="D8" s="53">
        <v>469</v>
      </c>
      <c r="E8" s="53">
        <v>204</v>
      </c>
      <c r="F8" s="53">
        <v>265</v>
      </c>
      <c r="AJ8" s="10"/>
    </row>
    <row r="9" spans="1:36" x14ac:dyDescent="0.2">
      <c r="A9" s="28">
        <v>5</v>
      </c>
      <c r="B9" s="28" t="s">
        <v>19</v>
      </c>
      <c r="C9" s="28" t="s">
        <v>78</v>
      </c>
      <c r="D9" s="53">
        <v>692</v>
      </c>
      <c r="E9" s="53">
        <v>260</v>
      </c>
      <c r="F9" s="53">
        <v>432</v>
      </c>
      <c r="AJ9" s="10"/>
    </row>
    <row r="10" spans="1:36" x14ac:dyDescent="0.2">
      <c r="A10" s="28">
        <v>6</v>
      </c>
      <c r="B10" s="28" t="s">
        <v>19</v>
      </c>
      <c r="C10" s="28" t="s">
        <v>79</v>
      </c>
      <c r="D10" s="53">
        <v>1732</v>
      </c>
      <c r="E10" s="53">
        <v>626</v>
      </c>
      <c r="F10" s="53">
        <v>1106</v>
      </c>
      <c r="AJ10" s="10"/>
    </row>
    <row r="11" spans="1:36" x14ac:dyDescent="0.2">
      <c r="A11" s="28">
        <v>7</v>
      </c>
      <c r="B11" s="28" t="s">
        <v>19</v>
      </c>
      <c r="C11" s="28" t="s">
        <v>80</v>
      </c>
      <c r="D11" s="53">
        <v>1415</v>
      </c>
      <c r="E11" s="53">
        <v>465</v>
      </c>
      <c r="F11" s="53">
        <v>950</v>
      </c>
      <c r="AJ11" s="10"/>
    </row>
    <row r="12" spans="1:36" x14ac:dyDescent="0.2">
      <c r="A12" s="28">
        <v>8</v>
      </c>
      <c r="B12" s="28" t="s">
        <v>19</v>
      </c>
      <c r="C12" s="28" t="s">
        <v>81</v>
      </c>
      <c r="D12" s="53">
        <v>1985</v>
      </c>
      <c r="E12" s="53">
        <v>562</v>
      </c>
      <c r="F12" s="53">
        <v>1423</v>
      </c>
      <c r="AJ12" s="10"/>
    </row>
    <row r="13" spans="1:36" x14ac:dyDescent="0.2">
      <c r="A13" s="28">
        <v>9</v>
      </c>
      <c r="B13" s="28" t="s">
        <v>19</v>
      </c>
      <c r="C13" s="28" t="s">
        <v>82</v>
      </c>
      <c r="D13" s="53">
        <v>2460</v>
      </c>
      <c r="E13" s="53">
        <v>629</v>
      </c>
      <c r="F13" s="53">
        <v>1831</v>
      </c>
      <c r="AJ13" s="10"/>
    </row>
    <row r="14" spans="1:36" x14ac:dyDescent="0.2">
      <c r="A14" s="28">
        <v>10</v>
      </c>
      <c r="B14" s="28" t="s">
        <v>19</v>
      </c>
      <c r="C14" s="28" t="s">
        <v>83</v>
      </c>
      <c r="D14" s="53">
        <v>3306</v>
      </c>
      <c r="E14" s="53">
        <v>776</v>
      </c>
      <c r="F14" s="53">
        <v>2530</v>
      </c>
      <c r="AJ14" s="10"/>
    </row>
    <row r="15" spans="1:36" x14ac:dyDescent="0.2">
      <c r="A15" s="28">
        <v>11</v>
      </c>
      <c r="B15" s="28" t="s">
        <v>19</v>
      </c>
      <c r="C15" s="28" t="s">
        <v>84</v>
      </c>
      <c r="D15" s="53">
        <v>5899</v>
      </c>
      <c r="E15" s="53">
        <v>999</v>
      </c>
      <c r="F15" s="53">
        <v>4900</v>
      </c>
      <c r="AJ15" s="10"/>
    </row>
    <row r="16" spans="1:36" x14ac:dyDescent="0.2">
      <c r="A16" s="28">
        <v>12</v>
      </c>
      <c r="B16" s="28" t="s">
        <v>85</v>
      </c>
      <c r="C16" s="28" t="s">
        <v>19</v>
      </c>
      <c r="D16" s="53">
        <v>8969</v>
      </c>
      <c r="E16" s="53">
        <v>2526</v>
      </c>
      <c r="F16" s="53">
        <v>6443</v>
      </c>
      <c r="AJ16" s="10"/>
    </row>
    <row r="17" spans="1:36" x14ac:dyDescent="0.2">
      <c r="A17" s="28">
        <v>13</v>
      </c>
      <c r="B17" s="28" t="s">
        <v>85</v>
      </c>
      <c r="C17" s="28" t="s">
        <v>75</v>
      </c>
      <c r="D17" s="53">
        <v>42</v>
      </c>
      <c r="E17" s="53">
        <v>17</v>
      </c>
      <c r="F17" s="53">
        <v>25</v>
      </c>
      <c r="AJ17" s="10"/>
    </row>
    <row r="18" spans="1:36" x14ac:dyDescent="0.2">
      <c r="A18" s="28">
        <v>14</v>
      </c>
      <c r="B18" s="28" t="s">
        <v>85</v>
      </c>
      <c r="C18" s="28" t="s">
        <v>76</v>
      </c>
      <c r="D18" s="53">
        <v>36</v>
      </c>
      <c r="E18" s="53">
        <v>18</v>
      </c>
      <c r="F18" s="53">
        <v>18</v>
      </c>
      <c r="AJ18" s="10"/>
    </row>
    <row r="19" spans="1:36" x14ac:dyDescent="0.2">
      <c r="A19" s="28">
        <v>15</v>
      </c>
      <c r="B19" s="28" t="s">
        <v>85</v>
      </c>
      <c r="C19" s="28" t="s">
        <v>77</v>
      </c>
      <c r="D19" s="53">
        <v>306</v>
      </c>
      <c r="E19" s="53">
        <v>141</v>
      </c>
      <c r="F19" s="53">
        <v>165</v>
      </c>
      <c r="AJ19" s="10"/>
    </row>
    <row r="20" spans="1:36" x14ac:dyDescent="0.2">
      <c r="A20" s="28">
        <v>16</v>
      </c>
      <c r="B20" s="28" t="s">
        <v>85</v>
      </c>
      <c r="C20" s="28" t="s">
        <v>78</v>
      </c>
      <c r="D20" s="53">
        <v>410</v>
      </c>
      <c r="E20" s="53">
        <v>164</v>
      </c>
      <c r="F20" s="53">
        <v>246</v>
      </c>
      <c r="AJ20" s="10"/>
    </row>
    <row r="21" spans="1:36" x14ac:dyDescent="0.2">
      <c r="A21" s="28">
        <v>17</v>
      </c>
      <c r="B21" s="28" t="s">
        <v>85</v>
      </c>
      <c r="C21" s="28" t="s">
        <v>79</v>
      </c>
      <c r="D21" s="53">
        <v>1070</v>
      </c>
      <c r="E21" s="53">
        <v>434</v>
      </c>
      <c r="F21" s="53">
        <v>636</v>
      </c>
      <c r="AJ21" s="10"/>
    </row>
    <row r="22" spans="1:36" x14ac:dyDescent="0.2">
      <c r="A22" s="28">
        <v>18</v>
      </c>
      <c r="B22" s="28" t="s">
        <v>85</v>
      </c>
      <c r="C22" s="28" t="s">
        <v>80</v>
      </c>
      <c r="D22" s="53">
        <v>846</v>
      </c>
      <c r="E22" s="53">
        <v>292</v>
      </c>
      <c r="F22" s="53">
        <v>554</v>
      </c>
      <c r="AJ22" s="10"/>
    </row>
    <row r="23" spans="1:36" x14ac:dyDescent="0.2">
      <c r="A23" s="28">
        <v>19</v>
      </c>
      <c r="B23" s="28" t="s">
        <v>85</v>
      </c>
      <c r="C23" s="28" t="s">
        <v>81</v>
      </c>
      <c r="D23" s="53">
        <v>1150</v>
      </c>
      <c r="E23" s="53">
        <v>335</v>
      </c>
      <c r="F23" s="53">
        <v>815</v>
      </c>
      <c r="AJ23" s="10"/>
    </row>
    <row r="24" spans="1:36" x14ac:dyDescent="0.2">
      <c r="A24" s="28">
        <v>20</v>
      </c>
      <c r="B24" s="28" t="s">
        <v>85</v>
      </c>
      <c r="C24" s="28" t="s">
        <v>82</v>
      </c>
      <c r="D24" s="53">
        <v>1371</v>
      </c>
      <c r="E24" s="53">
        <v>371</v>
      </c>
      <c r="F24" s="53">
        <v>1000</v>
      </c>
      <c r="AJ24" s="10"/>
    </row>
    <row r="25" spans="1:36" x14ac:dyDescent="0.2">
      <c r="A25" s="28">
        <v>21</v>
      </c>
      <c r="B25" s="28" t="s">
        <v>85</v>
      </c>
      <c r="C25" s="28" t="s">
        <v>83</v>
      </c>
      <c r="D25" s="53">
        <v>1664</v>
      </c>
      <c r="E25" s="53">
        <v>400</v>
      </c>
      <c r="F25" s="53">
        <v>1264</v>
      </c>
      <c r="AJ25" s="10"/>
    </row>
    <row r="26" spans="1:36" x14ac:dyDescent="0.2">
      <c r="A26" s="28">
        <v>22</v>
      </c>
      <c r="B26" s="28" t="s">
        <v>85</v>
      </c>
      <c r="C26" s="28" t="s">
        <v>84</v>
      </c>
      <c r="D26" s="53">
        <v>2074</v>
      </c>
      <c r="E26" s="53">
        <v>354</v>
      </c>
      <c r="F26" s="53">
        <v>1720</v>
      </c>
      <c r="AJ26" s="10"/>
    </row>
    <row r="27" spans="1:36" x14ac:dyDescent="0.2">
      <c r="A27" s="28">
        <v>23</v>
      </c>
      <c r="B27" s="28" t="s">
        <v>86</v>
      </c>
      <c r="C27" s="28" t="s">
        <v>19</v>
      </c>
      <c r="D27" s="53">
        <v>9125</v>
      </c>
      <c r="E27" s="53">
        <v>2052</v>
      </c>
      <c r="F27" s="53">
        <v>7073</v>
      </c>
      <c r="AJ27" s="10"/>
    </row>
    <row r="28" spans="1:36" x14ac:dyDescent="0.2">
      <c r="A28" s="28">
        <v>24</v>
      </c>
      <c r="B28" s="28" t="s">
        <v>86</v>
      </c>
      <c r="C28" s="28" t="s">
        <v>75</v>
      </c>
      <c r="D28" s="53">
        <v>35</v>
      </c>
      <c r="E28" s="53">
        <v>15</v>
      </c>
      <c r="F28" s="53">
        <v>20</v>
      </c>
      <c r="AJ28" s="10"/>
    </row>
    <row r="29" spans="1:36" x14ac:dyDescent="0.2">
      <c r="A29" s="28">
        <v>25</v>
      </c>
      <c r="B29" s="28" t="s">
        <v>86</v>
      </c>
      <c r="C29" s="28" t="s">
        <v>76</v>
      </c>
      <c r="D29" s="53">
        <v>23</v>
      </c>
      <c r="E29" s="53">
        <v>7</v>
      </c>
      <c r="F29" s="53">
        <v>16</v>
      </c>
      <c r="AJ29" s="10"/>
    </row>
    <row r="30" spans="1:36" x14ac:dyDescent="0.2">
      <c r="A30" s="28">
        <v>26</v>
      </c>
      <c r="B30" s="28" t="s">
        <v>86</v>
      </c>
      <c r="C30" s="28" t="s">
        <v>77</v>
      </c>
      <c r="D30" s="53">
        <v>163</v>
      </c>
      <c r="E30" s="53">
        <v>63</v>
      </c>
      <c r="F30" s="53">
        <v>100</v>
      </c>
      <c r="AJ30" s="10"/>
    </row>
    <row r="31" spans="1:36" x14ac:dyDescent="0.2">
      <c r="A31" s="28">
        <v>27</v>
      </c>
      <c r="B31" s="28" t="s">
        <v>86</v>
      </c>
      <c r="C31" s="28" t="s">
        <v>78</v>
      </c>
      <c r="D31" s="53">
        <v>282</v>
      </c>
      <c r="E31" s="53">
        <v>96</v>
      </c>
      <c r="F31" s="53">
        <v>186</v>
      </c>
      <c r="AJ31" s="10"/>
    </row>
    <row r="32" spans="1:36" x14ac:dyDescent="0.2">
      <c r="A32" s="28">
        <v>28</v>
      </c>
      <c r="B32" s="28" t="s">
        <v>86</v>
      </c>
      <c r="C32" s="28" t="s">
        <v>79</v>
      </c>
      <c r="D32" s="53">
        <v>662</v>
      </c>
      <c r="E32" s="53">
        <v>192</v>
      </c>
      <c r="F32" s="53">
        <v>470</v>
      </c>
      <c r="AJ32" s="10"/>
    </row>
    <row r="33" spans="1:36" x14ac:dyDescent="0.2">
      <c r="A33" s="28">
        <v>29</v>
      </c>
      <c r="B33" s="28" t="s">
        <v>86</v>
      </c>
      <c r="C33" s="28" t="s">
        <v>80</v>
      </c>
      <c r="D33" s="53">
        <v>569</v>
      </c>
      <c r="E33" s="53">
        <v>173</v>
      </c>
      <c r="F33" s="53">
        <v>396</v>
      </c>
      <c r="AJ33" s="10"/>
    </row>
    <row r="34" spans="1:36" x14ac:dyDescent="0.2">
      <c r="A34" s="28">
        <v>30</v>
      </c>
      <c r="B34" s="28" t="s">
        <v>86</v>
      </c>
      <c r="C34" s="28" t="s">
        <v>81</v>
      </c>
      <c r="D34" s="53">
        <v>835</v>
      </c>
      <c r="E34" s="53">
        <v>227</v>
      </c>
      <c r="F34" s="53">
        <v>608</v>
      </c>
      <c r="AJ34" s="10"/>
    </row>
    <row r="35" spans="1:36" x14ac:dyDescent="0.2">
      <c r="A35" s="28">
        <v>31</v>
      </c>
      <c r="B35" s="28" t="s">
        <v>86</v>
      </c>
      <c r="C35" s="28" t="s">
        <v>82</v>
      </c>
      <c r="D35" s="53">
        <v>1089</v>
      </c>
      <c r="E35" s="53">
        <v>258</v>
      </c>
      <c r="F35" s="53">
        <v>831</v>
      </c>
      <c r="AJ35" s="10"/>
    </row>
    <row r="36" spans="1:36" x14ac:dyDescent="0.2">
      <c r="A36" s="28">
        <v>32</v>
      </c>
      <c r="B36" s="28" t="s">
        <v>86</v>
      </c>
      <c r="C36" s="28" t="s">
        <v>83</v>
      </c>
      <c r="D36" s="53">
        <v>1642</v>
      </c>
      <c r="E36" s="53">
        <v>376</v>
      </c>
      <c r="F36" s="53">
        <v>1266</v>
      </c>
      <c r="AJ36" s="10"/>
    </row>
    <row r="37" spans="1:36" ht="13.5" thickBot="1" x14ac:dyDescent="0.25">
      <c r="A37" s="28">
        <v>33</v>
      </c>
      <c r="B37" s="28" t="s">
        <v>86</v>
      </c>
      <c r="C37" s="28" t="s">
        <v>84</v>
      </c>
      <c r="D37" s="53">
        <v>3825</v>
      </c>
      <c r="E37" s="53">
        <v>645</v>
      </c>
      <c r="F37" s="53">
        <v>3180</v>
      </c>
      <c r="AJ37" s="10"/>
    </row>
    <row r="38" spans="1:36" ht="13.5" thickTop="1" x14ac:dyDescent="0.2">
      <c r="A38" s="36"/>
      <c r="B38" s="36"/>
      <c r="C38" s="36"/>
      <c r="D38" s="36"/>
      <c r="E38" s="37"/>
      <c r="F38" s="37"/>
    </row>
    <row r="39" spans="1:36" x14ac:dyDescent="0.2">
      <c r="A39" s="10" t="s">
        <v>32</v>
      </c>
    </row>
    <row r="40" spans="1:36" x14ac:dyDescent="0.2">
      <c r="A40" s="10" t="s">
        <v>88</v>
      </c>
      <c r="B40" s="10" t="s">
        <v>92</v>
      </c>
    </row>
  </sheetData>
  <autoFilter ref="A4:F68" xr:uid="{00000000-0009-0000-0000-000006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1"/>
  <sheetViews>
    <sheetView showGridLines="0" workbookViewId="0"/>
  </sheetViews>
  <sheetFormatPr defaultColWidth="9.140625" defaultRowHeight="12.75" x14ac:dyDescent="0.2"/>
  <cols>
    <col min="1" max="1" width="4.140625" style="10" customWidth="1"/>
    <col min="2" max="3" width="15" style="10" customWidth="1"/>
    <col min="4" max="4" width="15.5703125" style="10" customWidth="1"/>
    <col min="5" max="6" width="15.5703125" style="34" customWidth="1"/>
    <col min="7" max="36" width="17.85546875" style="34" customWidth="1"/>
    <col min="37" max="16384" width="9.140625" style="10"/>
  </cols>
  <sheetData>
    <row r="1" spans="1:36" s="26" customFormat="1" ht="15.75" x14ac:dyDescent="0.2">
      <c r="A1" s="26" t="s">
        <v>58</v>
      </c>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1:36" s="29" customFormat="1" ht="15" x14ac:dyDescent="0.2">
      <c r="A2" s="29" t="s">
        <v>93</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x14ac:dyDescent="0.2">
      <c r="A3" s="29"/>
      <c r="B3" s="33"/>
      <c r="C3" s="33"/>
      <c r="D3" s="33"/>
    </row>
    <row r="4" spans="1:36" s="3" customFormat="1" ht="43.5" thickBot="1" x14ac:dyDescent="0.25">
      <c r="A4" s="35" t="s">
        <v>47</v>
      </c>
      <c r="B4" s="35" t="s">
        <v>63</v>
      </c>
      <c r="C4" s="35" t="s">
        <v>64</v>
      </c>
      <c r="D4" s="35" t="s">
        <v>66</v>
      </c>
      <c r="E4" s="35" t="s">
        <v>94</v>
      </c>
      <c r="F4" s="35" t="s">
        <v>91</v>
      </c>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row>
    <row r="5" spans="1:36" ht="13.5" thickTop="1" x14ac:dyDescent="0.2">
      <c r="A5" s="28">
        <v>1</v>
      </c>
      <c r="B5" s="28" t="s">
        <v>19</v>
      </c>
      <c r="C5" s="28" t="s">
        <v>19</v>
      </c>
      <c r="D5" s="53">
        <v>2235374</v>
      </c>
      <c r="E5" s="53">
        <v>727936</v>
      </c>
      <c r="F5" s="53">
        <v>1507438</v>
      </c>
      <c r="AJ5" s="10"/>
    </row>
    <row r="6" spans="1:36" x14ac:dyDescent="0.2">
      <c r="A6" s="28">
        <v>2</v>
      </c>
      <c r="B6" s="28" t="s">
        <v>19</v>
      </c>
      <c r="C6" s="28" t="s">
        <v>75</v>
      </c>
      <c r="D6" s="53">
        <v>22774</v>
      </c>
      <c r="E6" s="53">
        <v>8558</v>
      </c>
      <c r="F6" s="53">
        <v>14216</v>
      </c>
      <c r="AJ6" s="10"/>
    </row>
    <row r="7" spans="1:36" x14ac:dyDescent="0.2">
      <c r="A7" s="28">
        <v>3</v>
      </c>
      <c r="B7" s="28" t="s">
        <v>19</v>
      </c>
      <c r="C7" s="28" t="s">
        <v>76</v>
      </c>
      <c r="D7" s="53">
        <v>434749</v>
      </c>
      <c r="E7" s="53">
        <v>151059</v>
      </c>
      <c r="F7" s="53">
        <v>283690</v>
      </c>
      <c r="AJ7" s="10"/>
    </row>
    <row r="8" spans="1:36" x14ac:dyDescent="0.2">
      <c r="A8" s="28">
        <v>4</v>
      </c>
      <c r="B8" s="28" t="s">
        <v>19</v>
      </c>
      <c r="C8" s="28" t="s">
        <v>77</v>
      </c>
      <c r="D8" s="53">
        <v>860469</v>
      </c>
      <c r="E8" s="53">
        <v>312082</v>
      </c>
      <c r="F8" s="53">
        <v>548387</v>
      </c>
      <c r="AJ8" s="10"/>
    </row>
    <row r="9" spans="1:36" x14ac:dyDescent="0.2">
      <c r="A9" s="28">
        <v>5</v>
      </c>
      <c r="B9" s="28" t="s">
        <v>19</v>
      </c>
      <c r="C9" s="28" t="s">
        <v>78</v>
      </c>
      <c r="D9" s="53">
        <v>312849</v>
      </c>
      <c r="E9" s="53">
        <v>95592</v>
      </c>
      <c r="F9" s="53">
        <v>217257</v>
      </c>
      <c r="AJ9" s="10"/>
    </row>
    <row r="10" spans="1:36" x14ac:dyDescent="0.2">
      <c r="A10" s="28">
        <v>6</v>
      </c>
      <c r="B10" s="28" t="s">
        <v>19</v>
      </c>
      <c r="C10" s="28" t="s">
        <v>79</v>
      </c>
      <c r="D10" s="53">
        <v>266952</v>
      </c>
      <c r="E10" s="53">
        <v>79697</v>
      </c>
      <c r="F10" s="53">
        <v>187255</v>
      </c>
      <c r="AJ10" s="10"/>
    </row>
    <row r="11" spans="1:36" x14ac:dyDescent="0.2">
      <c r="A11" s="28">
        <v>7</v>
      </c>
      <c r="B11" s="28" t="s">
        <v>19</v>
      </c>
      <c r="C11" s="28" t="s">
        <v>80</v>
      </c>
      <c r="D11" s="53">
        <v>101882</v>
      </c>
      <c r="E11" s="53">
        <v>27853</v>
      </c>
      <c r="F11" s="53">
        <v>74029</v>
      </c>
      <c r="AJ11" s="10"/>
    </row>
    <row r="12" spans="1:36" x14ac:dyDescent="0.2">
      <c r="A12" s="28">
        <v>8</v>
      </c>
      <c r="B12" s="28" t="s">
        <v>19</v>
      </c>
      <c r="C12" s="28" t="s">
        <v>81</v>
      </c>
      <c r="D12" s="53">
        <v>88321</v>
      </c>
      <c r="E12" s="53">
        <v>21370</v>
      </c>
      <c r="F12" s="53">
        <v>66951</v>
      </c>
      <c r="AJ12" s="10"/>
    </row>
    <row r="13" spans="1:36" x14ac:dyDescent="0.2">
      <c r="A13" s="28">
        <v>9</v>
      </c>
      <c r="B13" s="28" t="s">
        <v>19</v>
      </c>
      <c r="C13" s="28" t="s">
        <v>82</v>
      </c>
      <c r="D13" s="53">
        <v>68548</v>
      </c>
      <c r="E13" s="53">
        <v>14929</v>
      </c>
      <c r="F13" s="53">
        <v>53619</v>
      </c>
      <c r="AJ13" s="10"/>
    </row>
    <row r="14" spans="1:36" x14ac:dyDescent="0.2">
      <c r="A14" s="28">
        <v>10</v>
      </c>
      <c r="B14" s="28" t="s">
        <v>19</v>
      </c>
      <c r="C14" s="28" t="s">
        <v>83</v>
      </c>
      <c r="D14" s="53">
        <v>47645</v>
      </c>
      <c r="E14" s="53">
        <v>10763</v>
      </c>
      <c r="F14" s="53">
        <v>36882</v>
      </c>
      <c r="AJ14" s="10"/>
    </row>
    <row r="15" spans="1:36" x14ac:dyDescent="0.2">
      <c r="A15" s="28">
        <v>11</v>
      </c>
      <c r="B15" s="28" t="s">
        <v>19</v>
      </c>
      <c r="C15" s="28" t="s">
        <v>84</v>
      </c>
      <c r="D15" s="53">
        <v>31185</v>
      </c>
      <c r="E15" s="53">
        <v>6033</v>
      </c>
      <c r="F15" s="53">
        <v>25152</v>
      </c>
      <c r="AJ15" s="10"/>
    </row>
    <row r="16" spans="1:36" x14ac:dyDescent="0.2">
      <c r="A16" s="28">
        <v>12</v>
      </c>
      <c r="B16" s="28" t="s">
        <v>85</v>
      </c>
      <c r="C16" s="28" t="s">
        <v>19</v>
      </c>
      <c r="D16" s="53">
        <v>1113126</v>
      </c>
      <c r="E16" s="53">
        <v>373720</v>
      </c>
      <c r="F16" s="53">
        <v>739406</v>
      </c>
      <c r="AJ16" s="10"/>
    </row>
    <row r="17" spans="1:35" s="10" customFormat="1" x14ac:dyDescent="0.2">
      <c r="A17" s="28">
        <v>13</v>
      </c>
      <c r="B17" s="28" t="s">
        <v>85</v>
      </c>
      <c r="C17" s="28" t="s">
        <v>75</v>
      </c>
      <c r="D17" s="53">
        <v>11726</v>
      </c>
      <c r="E17" s="53">
        <v>4349</v>
      </c>
      <c r="F17" s="53">
        <v>7377</v>
      </c>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row>
    <row r="18" spans="1:35" s="10" customFormat="1" x14ac:dyDescent="0.2">
      <c r="A18" s="28">
        <v>14</v>
      </c>
      <c r="B18" s="28" t="s">
        <v>85</v>
      </c>
      <c r="C18" s="28" t="s">
        <v>76</v>
      </c>
      <c r="D18" s="53">
        <v>222412</v>
      </c>
      <c r="E18" s="53">
        <v>77603</v>
      </c>
      <c r="F18" s="53">
        <v>144809</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row>
    <row r="19" spans="1:35" s="10" customFormat="1" x14ac:dyDescent="0.2">
      <c r="A19" s="28">
        <v>15</v>
      </c>
      <c r="B19" s="28" t="s">
        <v>85</v>
      </c>
      <c r="C19" s="28" t="s">
        <v>77</v>
      </c>
      <c r="D19" s="53">
        <v>430480</v>
      </c>
      <c r="E19" s="53">
        <v>161240</v>
      </c>
      <c r="F19" s="53">
        <v>269240</v>
      </c>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row>
    <row r="20" spans="1:35" s="10" customFormat="1" x14ac:dyDescent="0.2">
      <c r="A20" s="28">
        <v>16</v>
      </c>
      <c r="B20" s="28" t="s">
        <v>85</v>
      </c>
      <c r="C20" s="28" t="s">
        <v>78</v>
      </c>
      <c r="D20" s="53">
        <v>158779</v>
      </c>
      <c r="E20" s="53">
        <v>50551</v>
      </c>
      <c r="F20" s="53">
        <v>108228</v>
      </c>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row>
    <row r="21" spans="1:35" s="10" customFormat="1" x14ac:dyDescent="0.2">
      <c r="A21" s="28">
        <v>17</v>
      </c>
      <c r="B21" s="28" t="s">
        <v>85</v>
      </c>
      <c r="C21" s="28" t="s">
        <v>79</v>
      </c>
      <c r="D21" s="53">
        <v>135821</v>
      </c>
      <c r="E21" s="53">
        <v>42116</v>
      </c>
      <c r="F21" s="53">
        <v>93705</v>
      </c>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row>
    <row r="22" spans="1:35" s="10" customFormat="1" x14ac:dyDescent="0.2">
      <c r="A22" s="28">
        <v>18</v>
      </c>
      <c r="B22" s="28" t="s">
        <v>85</v>
      </c>
      <c r="C22" s="28" t="s">
        <v>80</v>
      </c>
      <c r="D22" s="53">
        <v>49571</v>
      </c>
      <c r="E22" s="53">
        <v>13742</v>
      </c>
      <c r="F22" s="53">
        <v>35829</v>
      </c>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row>
    <row r="23" spans="1:35" s="10" customFormat="1" x14ac:dyDescent="0.2">
      <c r="A23" s="28">
        <v>19</v>
      </c>
      <c r="B23" s="28" t="s">
        <v>85</v>
      </c>
      <c r="C23" s="28" t="s">
        <v>81</v>
      </c>
      <c r="D23" s="53">
        <v>42324</v>
      </c>
      <c r="E23" s="53">
        <v>10372</v>
      </c>
      <c r="F23" s="53">
        <v>31952</v>
      </c>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row>
    <row r="24" spans="1:35" s="10" customFormat="1" x14ac:dyDescent="0.2">
      <c r="A24" s="28">
        <v>20</v>
      </c>
      <c r="B24" s="28" t="s">
        <v>85</v>
      </c>
      <c r="C24" s="28" t="s">
        <v>82</v>
      </c>
      <c r="D24" s="53">
        <v>31557</v>
      </c>
      <c r="E24" s="53">
        <v>7010</v>
      </c>
      <c r="F24" s="53">
        <v>24547</v>
      </c>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row>
    <row r="25" spans="1:35" s="10" customFormat="1" x14ac:dyDescent="0.2">
      <c r="A25" s="28">
        <v>21</v>
      </c>
      <c r="B25" s="28" t="s">
        <v>85</v>
      </c>
      <c r="C25" s="28" t="s">
        <v>83</v>
      </c>
      <c r="D25" s="53">
        <v>20283</v>
      </c>
      <c r="E25" s="53">
        <v>4696</v>
      </c>
      <c r="F25" s="53">
        <v>15587</v>
      </c>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row>
    <row r="26" spans="1:35" s="10" customFormat="1" x14ac:dyDescent="0.2">
      <c r="A26" s="28">
        <v>22</v>
      </c>
      <c r="B26" s="28" t="s">
        <v>85</v>
      </c>
      <c r="C26" s="28" t="s">
        <v>84</v>
      </c>
      <c r="D26" s="53">
        <v>10173</v>
      </c>
      <c r="E26" s="53">
        <v>2041</v>
      </c>
      <c r="F26" s="53">
        <v>8132</v>
      </c>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row>
    <row r="27" spans="1:35" s="10" customFormat="1" x14ac:dyDescent="0.2">
      <c r="A27" s="28">
        <v>23</v>
      </c>
      <c r="B27" s="28" t="s">
        <v>86</v>
      </c>
      <c r="C27" s="28" t="s">
        <v>19</v>
      </c>
      <c r="D27" s="53">
        <v>1122248</v>
      </c>
      <c r="E27" s="53">
        <v>354216</v>
      </c>
      <c r="F27" s="53">
        <v>768032</v>
      </c>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row>
    <row r="28" spans="1:35" s="10" customFormat="1" x14ac:dyDescent="0.2">
      <c r="A28" s="28">
        <v>24</v>
      </c>
      <c r="B28" s="28" t="s">
        <v>86</v>
      </c>
      <c r="C28" s="28" t="s">
        <v>75</v>
      </c>
      <c r="D28" s="53">
        <v>11048</v>
      </c>
      <c r="E28" s="53">
        <v>4209</v>
      </c>
      <c r="F28" s="53">
        <v>6839</v>
      </c>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row>
    <row r="29" spans="1:35" s="10" customFormat="1" x14ac:dyDescent="0.2">
      <c r="A29" s="28">
        <v>25</v>
      </c>
      <c r="B29" s="28" t="s">
        <v>86</v>
      </c>
      <c r="C29" s="28" t="s">
        <v>76</v>
      </c>
      <c r="D29" s="53">
        <v>212337</v>
      </c>
      <c r="E29" s="53">
        <v>73456</v>
      </c>
      <c r="F29" s="53">
        <v>138881</v>
      </c>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row>
    <row r="30" spans="1:35" s="10" customFormat="1" x14ac:dyDescent="0.2">
      <c r="A30" s="28">
        <v>26</v>
      </c>
      <c r="B30" s="28" t="s">
        <v>86</v>
      </c>
      <c r="C30" s="28" t="s">
        <v>77</v>
      </c>
      <c r="D30" s="53">
        <v>429989</v>
      </c>
      <c r="E30" s="53">
        <v>150842</v>
      </c>
      <c r="F30" s="53">
        <v>279147</v>
      </c>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row>
    <row r="31" spans="1:35" s="10" customFormat="1" x14ac:dyDescent="0.2">
      <c r="A31" s="28">
        <v>27</v>
      </c>
      <c r="B31" s="28" t="s">
        <v>86</v>
      </c>
      <c r="C31" s="28" t="s">
        <v>78</v>
      </c>
      <c r="D31" s="53">
        <v>154070</v>
      </c>
      <c r="E31" s="53">
        <v>45041</v>
      </c>
      <c r="F31" s="53">
        <v>109029</v>
      </c>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row>
    <row r="32" spans="1:35" s="10" customFormat="1" x14ac:dyDescent="0.2">
      <c r="A32" s="28">
        <v>28</v>
      </c>
      <c r="B32" s="28" t="s">
        <v>86</v>
      </c>
      <c r="C32" s="28" t="s">
        <v>79</v>
      </c>
      <c r="D32" s="53">
        <v>131131</v>
      </c>
      <c r="E32" s="53">
        <v>37581</v>
      </c>
      <c r="F32" s="53">
        <v>93550</v>
      </c>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row>
    <row r="33" spans="1:43" x14ac:dyDescent="0.2">
      <c r="A33" s="28">
        <v>29</v>
      </c>
      <c r="B33" s="28" t="s">
        <v>86</v>
      </c>
      <c r="C33" s="28" t="s">
        <v>80</v>
      </c>
      <c r="D33" s="53">
        <v>52311</v>
      </c>
      <c r="E33" s="53">
        <v>14111</v>
      </c>
      <c r="F33" s="53">
        <v>38200</v>
      </c>
      <c r="AJ33" s="10"/>
    </row>
    <row r="34" spans="1:43" x14ac:dyDescent="0.2">
      <c r="A34" s="28">
        <v>30</v>
      </c>
      <c r="B34" s="28" t="s">
        <v>86</v>
      </c>
      <c r="C34" s="28" t="s">
        <v>81</v>
      </c>
      <c r="D34" s="53">
        <v>45997</v>
      </c>
      <c r="E34" s="53">
        <v>10998</v>
      </c>
      <c r="F34" s="53">
        <v>34999</v>
      </c>
      <c r="AJ34" s="10"/>
    </row>
    <row r="35" spans="1:43" x14ac:dyDescent="0.2">
      <c r="A35" s="28">
        <v>31</v>
      </c>
      <c r="B35" s="28" t="s">
        <v>86</v>
      </c>
      <c r="C35" s="28" t="s">
        <v>82</v>
      </c>
      <c r="D35" s="53">
        <v>36991</v>
      </c>
      <c r="E35" s="53">
        <v>7919</v>
      </c>
      <c r="F35" s="53">
        <v>29072</v>
      </c>
      <c r="AJ35" s="10"/>
    </row>
    <row r="36" spans="1:43" x14ac:dyDescent="0.2">
      <c r="A36" s="28">
        <v>32</v>
      </c>
      <c r="B36" s="28" t="s">
        <v>86</v>
      </c>
      <c r="C36" s="28" t="s">
        <v>83</v>
      </c>
      <c r="D36" s="53">
        <v>27362</v>
      </c>
      <c r="E36" s="53">
        <v>6067</v>
      </c>
      <c r="F36" s="53">
        <v>21295</v>
      </c>
      <c r="AJ36" s="10"/>
    </row>
    <row r="37" spans="1:43" ht="13.5" thickBot="1" x14ac:dyDescent="0.25">
      <c r="A37" s="28">
        <v>33</v>
      </c>
      <c r="B37" s="28" t="s">
        <v>86</v>
      </c>
      <c r="C37" s="28" t="s">
        <v>84</v>
      </c>
      <c r="D37" s="53">
        <v>21012</v>
      </c>
      <c r="E37" s="53">
        <v>3992</v>
      </c>
      <c r="F37" s="53">
        <v>17020</v>
      </c>
      <c r="AJ37" s="10"/>
    </row>
    <row r="38" spans="1:43" ht="13.5" thickTop="1" x14ac:dyDescent="0.2">
      <c r="A38" s="36"/>
      <c r="B38" s="36"/>
      <c r="C38" s="36"/>
      <c r="D38" s="36"/>
      <c r="E38" s="37"/>
      <c r="F38" s="37"/>
    </row>
    <row r="39" spans="1:43" x14ac:dyDescent="0.2">
      <c r="A39" s="10" t="s">
        <v>32</v>
      </c>
    </row>
    <row r="40" spans="1:43" x14ac:dyDescent="0.2">
      <c r="A40" s="10" t="s">
        <v>88</v>
      </c>
      <c r="B40" s="10" t="s">
        <v>89</v>
      </c>
      <c r="E40" s="10"/>
      <c r="AK40" s="34"/>
      <c r="AL40" s="34"/>
      <c r="AM40" s="34"/>
      <c r="AN40" s="34"/>
      <c r="AO40" s="34"/>
      <c r="AP40" s="34"/>
      <c r="AQ40" s="34"/>
    </row>
    <row r="41" spans="1:43" x14ac:dyDescent="0.2">
      <c r="A41" s="10" t="s">
        <v>95</v>
      </c>
      <c r="B41" s="10" t="s">
        <v>92</v>
      </c>
    </row>
  </sheetData>
  <autoFilter ref="A4:F4" xr:uid="{00000000-0001-0000-0700-000000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39"/>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6" customFormat="1" ht="15.75" x14ac:dyDescent="0.2">
      <c r="A1" s="26" t="s">
        <v>25</v>
      </c>
    </row>
    <row r="2" spans="1:16383" s="29" customFormat="1" x14ac:dyDescent="0.2"/>
    <row r="3" spans="1:16383" x14ac:dyDescent="0.2">
      <c r="A3" s="29" t="s">
        <v>1</v>
      </c>
    </row>
    <row r="4" spans="1:16383" ht="25.5" x14ac:dyDescent="0.2">
      <c r="A4" s="7" t="s">
        <v>96</v>
      </c>
    </row>
    <row r="5" spans="1:16383" x14ac:dyDescent="0.2">
      <c r="A5" s="5"/>
    </row>
    <row r="6" spans="1:16383" x14ac:dyDescent="0.2">
      <c r="A6" s="3" t="s">
        <v>38</v>
      </c>
    </row>
    <row r="7" spans="1:16383" ht="51" x14ac:dyDescent="0.2">
      <c r="A7" s="11" t="s">
        <v>117</v>
      </c>
    </row>
    <row r="8" spans="1:16383" s="6" customFormat="1" x14ac:dyDescent="0.2">
      <c r="A8" s="7"/>
    </row>
    <row r="9" spans="1:16383" x14ac:dyDescent="0.2">
      <c r="A9" s="29" t="s">
        <v>20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ht="197.45" customHeight="1" x14ac:dyDescent="0.2">
      <c r="A10" s="52" t="s">
        <v>120</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A11" s="9"/>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s="10" customFormat="1" x14ac:dyDescent="0.2">
      <c r="A12" s="3" t="s">
        <v>17</v>
      </c>
    </row>
    <row r="13" spans="1:16383" s="10" customFormat="1" ht="38.25" x14ac:dyDescent="0.2">
      <c r="A13" s="11" t="s">
        <v>18</v>
      </c>
    </row>
    <row r="14" spans="1:16383" s="10" customFormat="1" ht="102" x14ac:dyDescent="0.2">
      <c r="A14" s="11" t="s">
        <v>23</v>
      </c>
    </row>
    <row r="15" spans="1:16383" x14ac:dyDescent="0.2">
      <c r="A15" s="12" t="s">
        <v>24</v>
      </c>
    </row>
    <row r="16" spans="1:16383" x14ac:dyDescent="0.2">
      <c r="A16" s="13"/>
    </row>
    <row r="17" spans="1:1" x14ac:dyDescent="0.2">
      <c r="A17" s="13"/>
    </row>
    <row r="18" spans="1:1" x14ac:dyDescent="0.2">
      <c r="A18" s="14"/>
    </row>
    <row r="19" spans="1:1" x14ac:dyDescent="0.2">
      <c r="A19" s="14"/>
    </row>
    <row r="20" spans="1:1" x14ac:dyDescent="0.2">
      <c r="A20" s="14"/>
    </row>
    <row r="21" spans="1:1" x14ac:dyDescent="0.2">
      <c r="A21" s="14"/>
    </row>
    <row r="22" spans="1:1" x14ac:dyDescent="0.2">
      <c r="A22" s="13"/>
    </row>
    <row r="23" spans="1:1" x14ac:dyDescent="0.2">
      <c r="A23" s="13"/>
    </row>
    <row r="27" spans="1:1" x14ac:dyDescent="0.2">
      <c r="A27" s="13"/>
    </row>
    <row r="28" spans="1:1" x14ac:dyDescent="0.2">
      <c r="A28" s="15"/>
    </row>
    <row r="29" spans="1:1" x14ac:dyDescent="0.2">
      <c r="A29" s="13"/>
    </row>
    <row r="30" spans="1:1" s="17" customFormat="1" x14ac:dyDescent="0.2">
      <c r="A30" s="16"/>
    </row>
    <row r="31" spans="1:1" x14ac:dyDescent="0.2">
      <c r="A31" s="15"/>
    </row>
    <row r="33" spans="1:1" x14ac:dyDescent="0.2">
      <c r="A33" s="15"/>
    </row>
    <row r="35" spans="1:1" x14ac:dyDescent="0.2">
      <c r="A35" s="5"/>
    </row>
    <row r="36" spans="1:1" x14ac:dyDescent="0.2">
      <c r="A36" s="5"/>
    </row>
    <row r="38" spans="1:1" x14ac:dyDescent="0.2">
      <c r="A38" s="13"/>
    </row>
    <row r="39" spans="1:1" x14ac:dyDescent="0.2">
      <c r="A39" s="13"/>
    </row>
  </sheetData>
  <hyperlinks>
    <hyperlink ref="A15" r:id="rId1" xr:uid="{00000000-0004-0000-08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4"/>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6" customFormat="1" ht="15.75" x14ac:dyDescent="0.2">
      <c r="A1" s="26" t="s">
        <v>34</v>
      </c>
    </row>
    <row r="2" spans="1:2" s="27" customFormat="1" x14ac:dyDescent="0.2"/>
    <row r="3" spans="1:2" x14ac:dyDescent="0.2">
      <c r="A3" s="27" t="s">
        <v>21</v>
      </c>
    </row>
    <row r="4" spans="1:2" ht="38.25" x14ac:dyDescent="0.2">
      <c r="A4" s="47" t="s">
        <v>100</v>
      </c>
      <c r="B4" s="1" t="s">
        <v>101</v>
      </c>
    </row>
    <row r="5" spans="1:2" ht="25.5" x14ac:dyDescent="0.2">
      <c r="A5" s="47" t="s">
        <v>28</v>
      </c>
      <c r="B5" s="1" t="s">
        <v>122</v>
      </c>
    </row>
    <row r="6" spans="1:2" ht="25.5" x14ac:dyDescent="0.2">
      <c r="A6" s="47" t="s">
        <v>65</v>
      </c>
      <c r="B6" s="1" t="s">
        <v>102</v>
      </c>
    </row>
    <row r="8" spans="1:2" x14ac:dyDescent="0.2">
      <c r="A8" s="2" t="s">
        <v>6</v>
      </c>
    </row>
    <row r="9" spans="1:2" x14ac:dyDescent="0.2">
      <c r="A9" s="47" t="s">
        <v>118</v>
      </c>
      <c r="B9" s="1" t="s">
        <v>119</v>
      </c>
    </row>
    <row r="10" spans="1:2" x14ac:dyDescent="0.2">
      <c r="A10" s="47" t="s">
        <v>29</v>
      </c>
      <c r="B10" s="1" t="s">
        <v>44</v>
      </c>
    </row>
    <row r="11" spans="1:2" x14ac:dyDescent="0.2">
      <c r="A11" s="47" t="s">
        <v>108</v>
      </c>
      <c r="B11" s="1" t="s">
        <v>109</v>
      </c>
    </row>
    <row r="12" spans="1:2" x14ac:dyDescent="0.2">
      <c r="A12" s="47" t="s">
        <v>112</v>
      </c>
      <c r="B12" s="1" t="s">
        <v>113</v>
      </c>
    </row>
    <row r="13" spans="1:2" x14ac:dyDescent="0.2">
      <c r="A13" s="47" t="s">
        <v>41</v>
      </c>
      <c r="B13" s="1" t="s">
        <v>42</v>
      </c>
    </row>
    <row r="14" spans="1:2" x14ac:dyDescent="0.2">
      <c r="A14" s="47" t="s">
        <v>110</v>
      </c>
      <c r="B14" s="1" t="s">
        <v>111</v>
      </c>
    </row>
    <row r="15" spans="1:2" x14ac:dyDescent="0.2">
      <c r="A15" s="47" t="s">
        <v>106</v>
      </c>
      <c r="B15" s="1" t="s">
        <v>107</v>
      </c>
    </row>
    <row r="16" spans="1:2" x14ac:dyDescent="0.2">
      <c r="A16" s="47" t="s">
        <v>114</v>
      </c>
      <c r="B16" s="1" t="s">
        <v>115</v>
      </c>
    </row>
    <row r="17" spans="1:2" x14ac:dyDescent="0.2">
      <c r="A17" s="27"/>
    </row>
    <row r="18" spans="1:2" x14ac:dyDescent="0.2">
      <c r="A18" s="2" t="s">
        <v>31</v>
      </c>
    </row>
    <row r="19" spans="1:2" x14ac:dyDescent="0.2">
      <c r="A19" s="47" t="s">
        <v>7</v>
      </c>
      <c r="B19" s="2" t="s">
        <v>8</v>
      </c>
    </row>
    <row r="20" spans="1:2" ht="191.25" x14ac:dyDescent="0.2">
      <c r="A20" s="47" t="s">
        <v>9</v>
      </c>
      <c r="B20" s="1" t="s">
        <v>26</v>
      </c>
    </row>
    <row r="21" spans="1:2" x14ac:dyDescent="0.2">
      <c r="A21" s="47" t="s">
        <v>10</v>
      </c>
      <c r="B21" s="1" t="s">
        <v>40</v>
      </c>
    </row>
    <row r="22" spans="1:2" x14ac:dyDescent="0.2">
      <c r="A22" s="47" t="s">
        <v>11</v>
      </c>
      <c r="B22" s="1" t="s">
        <v>12</v>
      </c>
    </row>
    <row r="23" spans="1:2" x14ac:dyDescent="0.2">
      <c r="A23" s="47" t="s">
        <v>13</v>
      </c>
      <c r="B23" s="1" t="s">
        <v>14</v>
      </c>
    </row>
    <row r="24" spans="1:2" ht="25.5" x14ac:dyDescent="0.2">
      <c r="A24" s="47" t="s">
        <v>15</v>
      </c>
      <c r="B24" s="1"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2015-04-13T14:17:13Z</cp:lastPrinted>
  <dcterms:created xsi:type="dcterms:W3CDTF">2009-09-04T06:54:45Z</dcterms:created>
  <dcterms:modified xsi:type="dcterms:W3CDTF">2025-06-25T14:07:43Z</dcterms:modified>
</cp:coreProperties>
</file>