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F:\Documents\Kernindicatoren\"/>
    </mc:Choice>
  </mc:AlternateContent>
  <xr:revisionPtr revIDLastSave="0" documentId="13_ncr:1_{0DBE40B3-CAD4-44F4-A527-3D2465DA7E34}" xr6:coauthVersionLast="47" xr6:coauthVersionMax="47" xr10:uidLastSave="{00000000-0000-0000-0000-000000000000}"/>
  <bookViews>
    <workbookView xWindow="-120" yWindow="-120" windowWidth="29040" windowHeight="14625" xr2:uid="{00000000-000D-0000-FFFF-FFFF00000000}"/>
  </bookViews>
  <sheets>
    <sheet name="Voorblad" sheetId="9" r:id="rId1"/>
    <sheet name="Inhoud" sheetId="8" r:id="rId2"/>
    <sheet name="Toelichting" sheetId="10" r:id="rId3"/>
    <sheet name="Tabel 1" sheetId="17" r:id="rId4"/>
    <sheet name="Tabel 2" sheetId="18" r:id="rId5"/>
    <sheet name="Tabel 3" sheetId="16" r:id="rId6"/>
  </sheets>
  <definedNames>
    <definedName name="_xlnm.Print_Area" localSheetId="1">Inhoud!$A$1:$G$25</definedName>
    <definedName name="_xlnm.Print_Area" localSheetId="3">'Tabel 1'!$A$1:$N$35</definedName>
    <definedName name="_xlnm.Print_Area" localSheetId="4">'Tabel 2'!$A$1:$P$34</definedName>
    <definedName name="_xlnm.Print_Area" localSheetId="5">'Tabel 3'!$A$1:$O$34</definedName>
    <definedName name="_xlnm.Print_Area" localSheetId="2">Toelichting!$A$1:$A$38</definedName>
    <definedName name="_xlnm.Print_Area" localSheetId="0">Voorblad!$A$1:$O$14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6" l="1"/>
  <c r="D37" i="16"/>
  <c r="E37" i="16"/>
  <c r="F37" i="16"/>
  <c r="G37" i="16"/>
  <c r="H37" i="16"/>
  <c r="I37" i="16"/>
  <c r="J37" i="16"/>
  <c r="K37" i="16"/>
  <c r="L37" i="16"/>
  <c r="M37" i="16"/>
  <c r="N37" i="16"/>
  <c r="O37" i="16"/>
  <c r="C38" i="16"/>
  <c r="D38" i="16"/>
  <c r="E38" i="16"/>
  <c r="F38" i="16"/>
  <c r="G38" i="16"/>
  <c r="H38" i="16"/>
  <c r="I38" i="16"/>
  <c r="J38" i="16"/>
  <c r="K38" i="16"/>
  <c r="L38" i="16"/>
  <c r="M38" i="16"/>
  <c r="N38" i="16"/>
  <c r="O38" i="16"/>
  <c r="C39" i="16"/>
  <c r="D39" i="16"/>
  <c r="E39" i="16"/>
  <c r="F39" i="16"/>
  <c r="G39" i="16"/>
  <c r="H39" i="16"/>
  <c r="I39" i="16"/>
  <c r="J39" i="16"/>
  <c r="K39" i="16"/>
  <c r="L39" i="16"/>
  <c r="M39" i="16"/>
  <c r="N39" i="16"/>
  <c r="O39" i="16"/>
  <c r="C40" i="16"/>
  <c r="D40" i="16"/>
  <c r="E40" i="16"/>
  <c r="F40" i="16"/>
  <c r="G40" i="16"/>
  <c r="H40" i="16"/>
  <c r="I40" i="16"/>
  <c r="J40" i="16"/>
  <c r="K40" i="16"/>
  <c r="L40" i="16"/>
  <c r="M40" i="16"/>
  <c r="N40" i="16"/>
  <c r="O40" i="16"/>
  <c r="C41" i="16"/>
  <c r="D41" i="16"/>
  <c r="E41" i="16"/>
  <c r="F41" i="16"/>
  <c r="G41" i="16"/>
  <c r="H41" i="16"/>
  <c r="I41" i="16"/>
  <c r="J41" i="16"/>
  <c r="K41" i="16"/>
  <c r="L41" i="16"/>
  <c r="M41" i="16"/>
  <c r="N41" i="16"/>
  <c r="O41" i="16"/>
  <c r="C42" i="16"/>
  <c r="D42" i="16"/>
  <c r="E42" i="16"/>
  <c r="F42" i="16"/>
  <c r="G42" i="16"/>
  <c r="H42" i="16"/>
  <c r="I42" i="16"/>
  <c r="J42" i="16"/>
  <c r="K42" i="16"/>
  <c r="L42" i="16"/>
  <c r="M42" i="16"/>
  <c r="N42" i="16"/>
  <c r="O42" i="16"/>
  <c r="C43" i="16"/>
  <c r="D43" i="16"/>
  <c r="E43" i="16"/>
  <c r="F43" i="16"/>
  <c r="G43" i="16"/>
  <c r="H43" i="16"/>
  <c r="I43" i="16"/>
  <c r="J43" i="16"/>
  <c r="K43" i="16"/>
  <c r="L43" i="16"/>
  <c r="M43" i="16"/>
  <c r="N43" i="16"/>
  <c r="O43" i="16"/>
  <c r="C44" i="16"/>
  <c r="D44" i="16"/>
  <c r="E44" i="16"/>
  <c r="F44" i="16"/>
  <c r="G44" i="16"/>
  <c r="H44" i="16"/>
  <c r="I44" i="16"/>
  <c r="J44" i="16"/>
  <c r="K44" i="16"/>
  <c r="L44" i="16"/>
  <c r="M44" i="16"/>
  <c r="N44" i="16"/>
  <c r="O44" i="16"/>
  <c r="C45" i="16"/>
  <c r="D45" i="16"/>
  <c r="E45" i="16"/>
  <c r="F45" i="16"/>
  <c r="G45" i="16"/>
  <c r="H45" i="16"/>
  <c r="I45" i="16"/>
  <c r="J45" i="16"/>
  <c r="K45" i="16"/>
  <c r="L45" i="16"/>
  <c r="M45" i="16"/>
  <c r="N45" i="16"/>
  <c r="O45" i="16"/>
  <c r="C46" i="16"/>
  <c r="D46" i="16"/>
  <c r="E46" i="16"/>
  <c r="F46" i="16"/>
  <c r="G46" i="16"/>
  <c r="H46" i="16"/>
  <c r="I46" i="16"/>
  <c r="J46" i="16"/>
  <c r="K46" i="16"/>
  <c r="L46" i="16"/>
  <c r="M46" i="16"/>
  <c r="N46" i="16"/>
  <c r="O46" i="16"/>
  <c r="C47" i="16"/>
  <c r="D47" i="16"/>
  <c r="E47" i="16"/>
  <c r="F47" i="16"/>
  <c r="G47" i="16"/>
  <c r="H47" i="16"/>
  <c r="I47" i="16"/>
  <c r="J47" i="16"/>
  <c r="K47" i="16"/>
  <c r="L47" i="16"/>
  <c r="M47" i="16"/>
  <c r="N47" i="16"/>
  <c r="O47" i="16"/>
  <c r="C48" i="16"/>
  <c r="D48" i="16"/>
  <c r="E48" i="16"/>
  <c r="F48" i="16"/>
  <c r="G48" i="16"/>
  <c r="H48" i="16"/>
  <c r="I48" i="16"/>
  <c r="J48" i="16"/>
  <c r="K48" i="16"/>
  <c r="L48" i="16"/>
  <c r="M48" i="16"/>
  <c r="N48" i="16"/>
  <c r="O48" i="16"/>
  <c r="C49" i="16"/>
  <c r="D49" i="16"/>
  <c r="E49" i="16"/>
  <c r="F49" i="16"/>
  <c r="G49" i="16"/>
  <c r="H49" i="16"/>
  <c r="I49" i="16"/>
  <c r="J49" i="16"/>
  <c r="K49" i="16"/>
  <c r="L49" i="16"/>
  <c r="M49" i="16"/>
  <c r="N49" i="16"/>
  <c r="O49" i="16"/>
  <c r="C50" i="16"/>
  <c r="D50" i="16"/>
  <c r="E50" i="16"/>
  <c r="F50" i="16"/>
  <c r="G50" i="16"/>
  <c r="H50" i="16"/>
  <c r="I50" i="16"/>
  <c r="J50" i="16"/>
  <c r="K50" i="16"/>
  <c r="L50" i="16"/>
  <c r="M50" i="16"/>
  <c r="N50" i="16"/>
  <c r="O50" i="16"/>
  <c r="C51" i="16"/>
  <c r="D51" i="16"/>
  <c r="E51" i="16"/>
  <c r="F51" i="16"/>
  <c r="G51" i="16"/>
  <c r="H51" i="16"/>
  <c r="I51" i="16"/>
  <c r="J51" i="16"/>
  <c r="K51" i="16"/>
  <c r="L51" i="16"/>
  <c r="M51" i="16"/>
  <c r="N51" i="16"/>
  <c r="O51" i="16"/>
  <c r="C52" i="16"/>
  <c r="D52" i="16"/>
  <c r="E52" i="16"/>
  <c r="F52" i="16"/>
  <c r="G52" i="16"/>
  <c r="H52" i="16"/>
  <c r="I52" i="16"/>
  <c r="J52" i="16"/>
  <c r="K52" i="16"/>
  <c r="L52" i="16"/>
  <c r="M52" i="16"/>
  <c r="N52" i="16"/>
  <c r="O52" i="16"/>
  <c r="C53" i="16"/>
  <c r="D53" i="16"/>
  <c r="E53" i="16"/>
  <c r="F53" i="16"/>
  <c r="G53" i="16"/>
  <c r="H53" i="16"/>
  <c r="I53" i="16"/>
  <c r="J53" i="16"/>
  <c r="K53" i="16"/>
  <c r="L53" i="16"/>
  <c r="M53" i="16"/>
  <c r="N53" i="16"/>
  <c r="O53" i="16"/>
  <c r="C54" i="16"/>
  <c r="D54" i="16"/>
  <c r="E54" i="16"/>
  <c r="F54" i="16"/>
  <c r="G54" i="16"/>
  <c r="H54" i="16"/>
  <c r="I54" i="16"/>
  <c r="J54" i="16"/>
  <c r="K54" i="16"/>
  <c r="L54" i="16"/>
  <c r="M54" i="16"/>
  <c r="N54" i="16"/>
  <c r="O54" i="16"/>
  <c r="C55" i="16"/>
  <c r="D55" i="16"/>
  <c r="E55" i="16"/>
  <c r="F55" i="16"/>
  <c r="G55" i="16"/>
  <c r="H55" i="16"/>
  <c r="I55" i="16"/>
  <c r="J55" i="16"/>
  <c r="K55" i="16"/>
  <c r="L55" i="16"/>
  <c r="M55" i="16"/>
  <c r="N55" i="16"/>
  <c r="O55" i="16"/>
  <c r="C56" i="16"/>
  <c r="D56" i="16"/>
  <c r="E56" i="16"/>
  <c r="F56" i="16"/>
  <c r="G56" i="16"/>
  <c r="H56" i="16"/>
  <c r="I56" i="16"/>
  <c r="J56" i="16"/>
  <c r="K56" i="16"/>
  <c r="L56" i="16"/>
  <c r="M56" i="16"/>
  <c r="N56" i="16"/>
  <c r="O56" i="16"/>
  <c r="B38" i="16"/>
  <c r="B39" i="16"/>
  <c r="B40" i="16"/>
  <c r="B41" i="16"/>
  <c r="B42" i="16"/>
  <c r="B43" i="16"/>
  <c r="B44" i="16"/>
  <c r="B45" i="16"/>
  <c r="B46" i="16"/>
  <c r="B47" i="16"/>
  <c r="B48" i="16"/>
  <c r="B49" i="16"/>
  <c r="B50" i="16"/>
  <c r="B51" i="16"/>
  <c r="B52" i="16"/>
  <c r="B53" i="16"/>
  <c r="B54" i="16"/>
  <c r="B55" i="16"/>
  <c r="B56" i="16"/>
  <c r="B37" i="16"/>
</calcChain>
</file>

<file path=xl/sharedStrings.xml><?xml version="1.0" encoding="utf-8"?>
<sst xmlns="http://schemas.openxmlformats.org/spreadsheetml/2006/main" count="131" uniqueCount="74">
  <si>
    <t>Tabel 2</t>
  </si>
  <si>
    <t>Totaal</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</si>
  <si>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</si>
  <si>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</si>
  <si>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</si>
  <si>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</si>
  <si>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</si>
  <si>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</si>
  <si>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</si>
  <si>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</si>
  <si>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</si>
  <si>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</si>
  <si>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</si>
  <si>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</si>
  <si>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</si>
  <si>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</si>
  <si>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</si>
  <si>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</si>
  <si>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</si>
  <si>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Bronbestanden</t>
  </si>
  <si>
    <t>Begrippen</t>
  </si>
  <si>
    <t>Afkortingen</t>
  </si>
  <si>
    <r>
      <t>CBS</t>
    </r>
    <r>
      <rPr>
        <sz val="10"/>
        <rFont val="Arial"/>
        <family val="2"/>
      </rPr>
      <t xml:space="preserve"> - Centraal Bureau voor de Statistiek</t>
    </r>
  </si>
  <si>
    <t>w.v.</t>
  </si>
  <si>
    <t>Bron: CBS</t>
  </si>
  <si>
    <t>Tabel 1</t>
  </si>
  <si>
    <t>Tabel 3</t>
  </si>
  <si>
    <t>De populatie bestaat uit alle verdachten van 12 jaar en ouder, woonachtig in Nederland.</t>
  </si>
  <si>
    <t>BVH</t>
  </si>
  <si>
    <t>BVH (Basisvoorziening Handhaving) is een incidentregistratiesysteem dat wordt gebruikt door de Nederlandse politie. Politiemedewerkers kunnen in dit systeem incidenten registreren, aangiftes opnemen en strafdossiers opmaken.</t>
  </si>
  <si>
    <r>
      <rPr>
        <b/>
        <i/>
        <sz val="10"/>
        <rFont val="Arial"/>
        <family val="2"/>
      </rPr>
      <t>BVH</t>
    </r>
    <r>
      <rPr>
        <b/>
        <sz val="10"/>
        <rFont val="Arial"/>
        <family val="2"/>
      </rPr>
      <t xml:space="preserve"> </t>
    </r>
    <r>
      <rPr>
        <sz val="10"/>
        <rFont val="Arial"/>
        <family val="2"/>
      </rPr>
      <t>- Basisvoorziening Handhaving</t>
    </r>
  </si>
  <si>
    <t>Deze tabellen hebben betrekking op Ingezeten geregistreerde verdachten per 1000 van de bevolking van 12 jaar en ouder.</t>
  </si>
  <si>
    <t>Geregistreerde verdachte</t>
  </si>
  <si>
    <t>Vóór het begin van de vervolging is het degene van wie uit feiten of omstandigheden een redelijk vermoeden van schuld aan een strafbaar feit wordt aangenomen. Na aanvang van de vervolging is de verdachte degene tegen wie de vervolging is gericht.</t>
  </si>
  <si>
    <r>
      <rPr>
        <b/>
        <i/>
        <sz val="10"/>
        <rFont val="Arial"/>
        <family val="2"/>
      </rPr>
      <t>MOE-landen</t>
    </r>
    <r>
      <rPr>
        <b/>
        <sz val="10"/>
        <rFont val="Arial"/>
        <family val="2"/>
      </rPr>
      <t xml:space="preserve"> </t>
    </r>
    <r>
      <rPr>
        <sz val="10"/>
        <rFont val="Arial"/>
        <family val="2"/>
      </rPr>
      <t>- Midden- en Oost-Europese landen</t>
    </r>
  </si>
  <si>
    <t>CBS</t>
  </si>
  <si>
    <t>Nederland</t>
  </si>
  <si>
    <t>Europa</t>
  </si>
  <si>
    <t>Overig Europa</t>
  </si>
  <si>
    <t>Turkije</t>
  </si>
  <si>
    <t>Marokko</t>
  </si>
  <si>
    <t>Suriname</t>
  </si>
  <si>
    <t>Nederlandse Cariben</t>
  </si>
  <si>
    <t>Indonesie</t>
  </si>
  <si>
    <t>Overig buiten-Europa</t>
  </si>
  <si>
    <t>Ingezeten geregistreerde verdachten per 1000 van de bevolking van 12 jaar en ouder, totale bevolking</t>
  </si>
  <si>
    <t xml:space="preserve">Tabel 3. </t>
  </si>
  <si>
    <t xml:space="preserve">Tabel 2. </t>
  </si>
  <si>
    <t>Ingezeten geregistreerde verdachten per 1000 van de bevolking van 12 jaar en ouder, geboren in Nederland</t>
  </si>
  <si>
    <t>Totaal (excl. Nederland)</t>
  </si>
  <si>
    <r>
      <t>MOE-landen</t>
    </r>
    <r>
      <rPr>
        <b/>
        <vertAlign val="superscript"/>
        <sz val="8"/>
        <rFont val="Arial"/>
        <family val="2"/>
      </rPr>
      <t>1)</t>
    </r>
  </si>
  <si>
    <t xml:space="preserve">1) Herkomst MOE-landen: Personen met een migratieachtergrond van wie het land van herkomst is gelegen in de Midden- en Oost-Europese (MOE) landen. Hier worden tot de MOE-landen gerekend: Cyprus, Estland, Hongarije, Letland, Litouwen, Malta, Polen, Slovenië, voormalig Tsjecho Slowakije (i.e. Slowakije, Tsjechië en Tsjecho Slowakije), Bulgarije, Kroatië en Roemenië. 
Voor de indeling naar herkomst wordt gekeken naar iemands geboorteland. Een aantal MOE-landen zijn pas ontstaan na het uiteenvallen van de voormalige Sovjet-Unie (de Baltische staten) en het voormalig Joegoslavië (Slovenië en Kroatië). Het kan zijn dat een persoon volgens de huidige landsgrenzen wel in een van deze landen geboren is, maar als geboorteland nog het voormalige land heeft. Deze personen kunnen pas vanaf 2020 op basis van geboorteplaatsinformatie aan de nieuw ontstane landen worden toegekend. In de jaren voor 2020 kon dat nog niet en zijn personen met herkomst Sovjet-Unie of Joegoslavië daarom ingedeeld bij 'Overig Europa'. </t>
  </si>
  <si>
    <t xml:space="preserve">2) Herkomst Buiten-Europa: 
Voor de indeling naar herkomst wordt gekeken naar iemands geboorteland. Een aantal landen die bij Azië gerekend worden zijn pas ontstaan na het uiteenvallen van de voormalige Sovjet-Unie (bijv. Turkmenistan en Oezbekistan). Het kan zijn dat een persoon volgens de huidige landsgrenzen wel in een van deze landen geboren is, maar dat dit nog in de tijd van de Sovjet-Unie was. Zij hebben daarom als herkomstland nog Sovjet-Unie. Deze personen kunnen pas vanaf 2020 op basis van geboorteplaatsinformatie aan de nieuw ontstane landen worden toegekend. In de jaren voor 2020 kon dat nog niet. Personen met herkomstland Sovjet-Unie zijn daarom allemaal ingedeeld bij 'Overig Europa'. </t>
  </si>
  <si>
    <t xml:space="preserve">Tabel 1. </t>
  </si>
  <si>
    <t>Het CBS stelt jaarlijks op verzoek van het ministerie van Sociale Zaken en Werkgelegenheid diverse kernindicatoren van het integratiebeleid samen. 
De kernindicatoren hebben als doel de staat van de integratie in Nederland kernachtig weer te geven. In de tabellen is aandacht voor onderwerpen op het gebied van arbeidsmarkt, criminaliteit, gezondheid, huwen, inkomen, onderwijs en sociale samenhang. In de tabellen is steeds een uitsplitsing gemaakt naar Geboren in Nederland of buitenland en herkomstland. In de tabellen over onderwijs is een verdere detaillering naar geslacht aangebracht.</t>
  </si>
  <si>
    <t>Herkomst</t>
  </si>
  <si>
    <t>Relatie geregistreerde verdachten en herkomst</t>
  </si>
  <si>
    <r>
      <t>Buiten-Europa</t>
    </r>
    <r>
      <rPr>
        <b/>
        <vertAlign val="superscript"/>
        <sz val="8"/>
        <rFont val="Arial"/>
        <family val="2"/>
      </rPr>
      <t>2)</t>
    </r>
  </si>
  <si>
    <r>
      <t>Overig Cariben</t>
    </r>
    <r>
      <rPr>
        <b/>
        <vertAlign val="superscript"/>
        <sz val="8"/>
        <rFont val="Arial"/>
        <family val="2"/>
      </rPr>
      <t>3)</t>
    </r>
  </si>
  <si>
    <r>
      <t>Subsahara-Afrika</t>
    </r>
    <r>
      <rPr>
        <b/>
        <vertAlign val="superscript"/>
        <sz val="8"/>
        <rFont val="Arial"/>
        <family val="2"/>
      </rPr>
      <t>4)</t>
    </r>
  </si>
  <si>
    <t>3) Hier wordt tot overig Caribisch gerekend: Brazilië, Guyana, Jamaica, Trinidad en Tobago, Frans Guyana, Haïti, Guadeloupe, Martinique, Dominica, Saint Kitts en Nevis, Saint Vincent en de Grenadines, Bahama’s, Grenada, Antigua en Barbuda, Dominicaanse Republiek, Bermuda en Anguilla.</t>
  </si>
  <si>
    <t>Aantal per 1000 inwoners</t>
  </si>
  <si>
    <t>4) Hier wordt tot Subsaharisch Afrika gerekend: Angola, Benin, Botswana, Burkina Faso, Burundi, Centraal-Afrikaanse Republiek, Comoren, Congo, Congo (DR), Djibouti, Equatoriaal-Guinea, Eritrea, Eswatini, Ethiopië, Gabon, Gambia, Ghana, Guinee, Guinee-Bissau, Ivoorkust, Kaapverdië, Kameroen, Kenia, Lesotho, Liberia, Madagaskar, Malawi, Mali, Mauritanië, Mauritius, Mozambique, Namibië, Niger, Nigeria, Rwanda, Sao Tomé en Principe, Senegal, Seychellen, Sierra Leone, Somalië, Tanzania, Togo, Tsjaad, Uganda, Zambia, Zimbabwe, Zuid-Afrika, Zuid-Soedan.</t>
  </si>
  <si>
    <t>https://longreads.cbs.nl/integratie-2020/de-rol-van-gezin-opleiding-en-migratieachtergrond-bij-veroordeelde-jongvolwassenen/</t>
  </si>
  <si>
    <t xml:space="preserve">Kenmerk dat weergeeft met welk land een persoon verbonden is op basis van het geboorteland van zichzelf of de ouders. Hierin wordt onderscheid gemaakt tussen personen die in het buitenland zijn geboren en personen die in Nederland zijn geboren. Personen die in het buitenland zijn geboren of die in Nederland zijn geboren met ten minste één in het buitenland geboren ouder (tweede generatie) hebben een buiten-Nederlandse herkomst. Personen hebben een Nederlandse herkomst als zij zelf in Nederland zijn geboren en beide ouders ook in Nederland zijn geboren.
Een persoon die in het buitenland is geboren heeft als herkomstland het land waar hij of zij is geboren. 
Een persoon die in Nederland geboren is heeft als herkomstland het geboorteland van de moeder, tenzij dat Nederland is. In dat geval is het herkomstland bepaald door het geboorteland van de vader.
Een persoon heeft een Nederlandse herkomst als hij zelf in Nederland is geboren en beide ouders ook in Nederland zijn geboren.
</t>
  </si>
  <si>
    <t>Ingezeten geregistreerde verdachten per 1000 van de bevolking van 12 jaar en ouder, geboren in buitenland</t>
  </si>
  <si>
    <t>2023*</t>
  </si>
  <si>
    <t>Uit de Rapportage Integratie en Samenleven blijkt dat de cijfers over aandelen verdachten van een misdrijf naar herkomst een min of meer gelijke trend vertonen als de cijfers over schuldigverklaarden. De cijfers over veroordeelden zijn lager dan die over verdachten, maar dat geldt voor alle herkomstgroepen. In het Jaarrapport Integratie 2020 is uitgebreider onderzoek gedaan naar de rol van gezin, opleiding en herkomst bij schuldig verklaarde jongvolwassenen. Uit die analyses blijkt dat de oververtegenwoordiging van in Nederland geboren tweede generatie onder schuldigverklaarden voor een groot deel samenhangt met ongunstige gezinskenmerken en een lager opleidingsniveau. Zie voor meer informatie hoofdstuk 8 van het Jaarrapport Integratie 2020:</t>
  </si>
  <si>
    <t>Opmerkingen bij de tabellen</t>
  </si>
  <si>
    <t>Ingezeten geregistreerde verdachten per 1000 van de bevolking van 12 jaar en ouder, 2005-2024</t>
  </si>
  <si>
    <t>https://longreads.cbs.nl/integratie-en-samenleven-2024/</t>
  </si>
  <si>
    <t>2024*</t>
  </si>
  <si>
    <t>De hoogte van het aandeel geregistreerde verdachten is verschillend voor personen die in Nederland of in het buitenland zijn geboren, en verschilt ook naar herkomstland. Dit komt (deels) doordat de samenstelling van deze groepen anders is. Zo kunnen er verschillen zijn in gemiddelde leeftijd of opleidingsniveau, of is het aandeel mannen in de ene groep hoger dan de andere groep. Deze zogenaamde compositie-effecten kunnen van invloed zijn op de hoogte van het aandeel geregistreerde verdachten.
In deze tabellenset is geen rekening gehouden met deze compositie-effecten. In de Rapportage Integratie en Samenleven 2024 is wel gekeken naar de samenhang tussen het aandeel verdachten, herkomst en verschillen in achtergrondkenmerken op gebied van geslacht, leeftijdssamenstelling en inkomen. Herkomstgroepen met een hoger aandeel verdachten zijn gemiddeld jonger, zijn lager opgeleid en hebben een lager inkomen. Als hiervoor wordt gecorrigeerd, blijkt dat de verschillen naar geboorteland en herkomstland kleiner worden maar wel aanwezig blijven. Zie voor meer informatie de Rapportage Integratie en Samenleven 2024:</t>
  </si>
  <si>
    <t>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</si>
</sst>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name val="Arial"/>
    </font>
    <font>
      <sz val="8"/>
      <name val="Arial"/>
      <family val="2"/>
    </font>
    <font>
      <sz val="10"/>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u/>
      <sz val="10"/>
      <color theme="10"/>
      <name val="Arial"/>
      <family val="2"/>
    </font>
    <font>
      <sz val="10"/>
      <color theme="1"/>
      <name val="Arial"/>
      <family val="2"/>
    </font>
    <font>
      <b/>
      <sz val="8"/>
      <name val="Arial"/>
      <family val="2"/>
    </font>
    <font>
      <b/>
      <sz val="8"/>
      <color theme="1"/>
      <name val="Arial"/>
      <family val="2"/>
    </font>
    <font>
      <b/>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12" fillId="0" borderId="0" applyNumberFormat="0" applyFill="0" applyBorder="0" applyAlignment="0" applyProtection="0"/>
    <xf numFmtId="0" fontId="2" fillId="0" borderId="0"/>
    <xf numFmtId="0" fontId="2" fillId="0" borderId="0"/>
    <xf numFmtId="0" fontId="2" fillId="0" borderId="0"/>
  </cellStyleXfs>
  <cellXfs count="78">
    <xf numFmtId="0" fontId="0" fillId="0" borderId="0" xfId="0"/>
    <xf numFmtId="0" fontId="0" fillId="2" borderId="0" xfId="0" applyFill="1"/>
    <xf numFmtId="0" fontId="3" fillId="2" borderId="0" xfId="0" applyFont="1" applyFill="1"/>
    <xf numFmtId="0" fontId="4" fillId="2" borderId="0" xfId="0" applyFont="1" applyFill="1"/>
    <xf numFmtId="0" fontId="0" fillId="3" borderId="0" xfId="0" applyFill="1"/>
    <xf numFmtId="0" fontId="2" fillId="3" borderId="0" xfId="0" applyFont="1" applyFill="1"/>
    <xf numFmtId="49" fontId="2" fillId="2" borderId="0" xfId="0" applyNumberFormat="1" applyFont="1" applyFill="1" applyAlignment="1">
      <alignment horizontal="left"/>
    </xf>
    <xf numFmtId="0" fontId="2" fillId="2" borderId="0" xfId="0" applyFont="1" applyFill="1" applyAlignment="1"/>
    <xf numFmtId="0" fontId="1" fillId="2" borderId="0" xfId="0" applyFont="1" applyFill="1" applyAlignment="1"/>
    <xf numFmtId="0" fontId="0" fillId="2" borderId="0" xfId="0" applyFill="1" applyAlignment="1"/>
    <xf numFmtId="0" fontId="6" fillId="2" borderId="0" xfId="0" applyFont="1" applyFill="1" applyAlignment="1"/>
    <xf numFmtId="0" fontId="7" fillId="2" borderId="0" xfId="0" applyFont="1" applyFill="1" applyAlignment="1"/>
    <xf numFmtId="0" fontId="2" fillId="3" borderId="0" xfId="3" applyFont="1" applyFill="1"/>
    <xf numFmtId="0" fontId="1" fillId="3" borderId="0" xfId="3" applyFont="1" applyFill="1"/>
    <xf numFmtId="0" fontId="2" fillId="4" borderId="0" xfId="0" applyFont="1" applyFill="1" applyAlignment="1">
      <alignment vertical="center"/>
    </xf>
    <xf numFmtId="0" fontId="8" fillId="2" borderId="0" xfId="3" applyFont="1" applyFill="1"/>
    <xf numFmtId="0" fontId="9" fillId="2" borderId="0" xfId="3" applyFont="1" applyFill="1"/>
    <xf numFmtId="0" fontId="9" fillId="2" borderId="0" xfId="0" applyFont="1" applyFill="1"/>
    <xf numFmtId="0" fontId="1" fillId="0" borderId="0" xfId="0" applyFont="1"/>
    <xf numFmtId="0" fontId="3" fillId="3" borderId="0" xfId="0" applyFont="1" applyFill="1" applyAlignment="1">
      <alignment horizontal="justify" vertical="center"/>
    </xf>
    <xf numFmtId="0" fontId="2" fillId="3" borderId="0" xfId="0" applyFont="1" applyFill="1" applyAlignment="1">
      <alignment horizontal="justify" vertical="center"/>
    </xf>
    <xf numFmtId="0" fontId="10" fillId="3" borderId="0" xfId="0" applyFont="1" applyFill="1" applyAlignment="1">
      <alignment horizontal="justify" vertical="top"/>
    </xf>
    <xf numFmtId="0" fontId="2" fillId="2" borderId="0" xfId="0" applyFont="1" applyFill="1" applyAlignment="1">
      <alignment horizontal="justify" vertical="top" wrapText="1"/>
    </xf>
    <xf numFmtId="0" fontId="2" fillId="3" borderId="0" xfId="0" applyFont="1" applyFill="1" applyAlignment="1">
      <alignment horizontal="justify" vertical="top"/>
    </xf>
    <xf numFmtId="0" fontId="2" fillId="3" borderId="0" xfId="0" applyFont="1" applyFill="1" applyAlignment="1">
      <alignment horizontal="justify" vertical="top" wrapText="1"/>
    </xf>
    <xf numFmtId="0" fontId="7" fillId="3" borderId="0" xfId="0" applyFont="1" applyFill="1" applyAlignment="1">
      <alignment horizontal="justify" vertical="top"/>
    </xf>
    <xf numFmtId="0" fontId="13" fillId="3" borderId="0" xfId="0" applyFont="1" applyFill="1" applyAlignment="1">
      <alignment horizontal="justify" vertical="top" wrapText="1"/>
    </xf>
    <xf numFmtId="0" fontId="11" fillId="3" borderId="0" xfId="0" applyFont="1" applyFill="1" applyAlignment="1">
      <alignment horizontal="justify" vertical="top" wrapText="1"/>
    </xf>
    <xf numFmtId="0" fontId="11" fillId="3" borderId="0" xfId="0" applyFont="1" applyFill="1" applyAlignment="1">
      <alignment horizontal="justify" vertical="top"/>
    </xf>
    <xf numFmtId="0" fontId="10" fillId="3" borderId="0" xfId="0" applyFont="1" applyFill="1" applyAlignment="1">
      <alignment vertical="top"/>
    </xf>
    <xf numFmtId="0" fontId="11" fillId="3" borderId="0" xfId="0" applyFont="1" applyFill="1" applyAlignment="1">
      <alignment vertical="top"/>
    </xf>
    <xf numFmtId="0" fontId="12" fillId="3" borderId="0" xfId="1" applyFill="1"/>
    <xf numFmtId="0" fontId="5" fillId="3" borderId="0" xfId="0" applyFont="1" applyFill="1" applyAlignment="1">
      <alignment vertical="top"/>
    </xf>
    <xf numFmtId="0" fontId="12" fillId="2" borderId="0" xfId="1" applyFill="1" applyAlignment="1"/>
    <xf numFmtId="0" fontId="2" fillId="3" borderId="0" xfId="0" applyFont="1" applyFill="1" applyAlignment="1">
      <alignment vertical="top" wrapText="1"/>
    </xf>
    <xf numFmtId="0" fontId="5" fillId="3" borderId="0" xfId="0" applyFont="1" applyFill="1"/>
    <xf numFmtId="0" fontId="15" fillId="3" borderId="0" xfId="0" applyFont="1" applyFill="1"/>
    <xf numFmtId="0" fontId="1" fillId="3" borderId="0" xfId="0" applyFont="1" applyFill="1"/>
    <xf numFmtId="0" fontId="14" fillId="3" borderId="0" xfId="2" applyFont="1" applyFill="1"/>
    <xf numFmtId="0" fontId="1" fillId="3" borderId="0" xfId="2" applyFont="1" applyFill="1"/>
    <xf numFmtId="0" fontId="1" fillId="3" borderId="1" xfId="2" applyFont="1" applyFill="1" applyBorder="1"/>
    <xf numFmtId="0" fontId="1" fillId="3" borderId="2" xfId="0" applyFont="1" applyFill="1" applyBorder="1" applyAlignment="1"/>
    <xf numFmtId="0" fontId="14" fillId="3" borderId="1" xfId="0" applyFont="1" applyFill="1" applyBorder="1" applyAlignment="1"/>
    <xf numFmtId="0" fontId="14" fillId="3" borderId="0" xfId="0" applyFont="1" applyFill="1" applyBorder="1" applyAlignment="1"/>
    <xf numFmtId="0" fontId="1" fillId="3" borderId="0" xfId="0" applyFont="1" applyFill="1" applyBorder="1"/>
    <xf numFmtId="0" fontId="1" fillId="3" borderId="0" xfId="3" applyFont="1" applyFill="1" applyBorder="1"/>
    <xf numFmtId="0" fontId="1" fillId="3" borderId="0" xfId="0" applyFont="1" applyFill="1" applyBorder="1" applyAlignment="1">
      <alignment horizontal="left"/>
    </xf>
    <xf numFmtId="164" fontId="1" fillId="3" borderId="0" xfId="3" applyNumberFormat="1" applyFont="1" applyFill="1"/>
    <xf numFmtId="0" fontId="1" fillId="3" borderId="1" xfId="0" applyFont="1" applyFill="1" applyBorder="1"/>
    <xf numFmtId="1" fontId="1" fillId="3" borderId="1" xfId="0" applyNumberFormat="1" applyFont="1" applyFill="1" applyBorder="1"/>
    <xf numFmtId="0" fontId="1" fillId="3" borderId="0" xfId="3" applyFont="1" applyFill="1" applyAlignment="1">
      <alignment wrapText="1"/>
    </xf>
    <xf numFmtId="1" fontId="1" fillId="3" borderId="0" xfId="0" applyNumberFormat="1" applyFont="1" applyFill="1"/>
    <xf numFmtId="0" fontId="12" fillId="3" borderId="0" xfId="1" applyFill="1" applyAlignment="1">
      <alignment horizontal="justify" vertical="top" wrapText="1"/>
    </xf>
    <xf numFmtId="49" fontId="2" fillId="2" borderId="0" xfId="0" applyNumberFormat="1" applyFont="1" applyFill="1"/>
    <xf numFmtId="0" fontId="1" fillId="3" borderId="0" xfId="0" applyFont="1" applyFill="1" applyAlignment="1">
      <alignment vertical="top" wrapText="1"/>
    </xf>
    <xf numFmtId="0" fontId="12" fillId="0" borderId="0" xfId="1"/>
    <xf numFmtId="0" fontId="14" fillId="3" borderId="3" xfId="0" applyFont="1" applyFill="1" applyBorder="1" applyAlignment="1">
      <alignment horizontal="right" wrapText="1"/>
    </xf>
    <xf numFmtId="0" fontId="14" fillId="3" borderId="3" xfId="0" applyFont="1" applyFill="1" applyBorder="1" applyAlignment="1">
      <alignment horizontal="right" vertical="top" wrapText="1"/>
    </xf>
    <xf numFmtId="0" fontId="14" fillId="3" borderId="0" xfId="0" applyFont="1" applyFill="1" applyAlignment="1">
      <alignment horizontal="right" wrapText="1"/>
    </xf>
    <xf numFmtId="0" fontId="14" fillId="3" borderId="1" xfId="0" applyFont="1" applyFill="1" applyBorder="1" applyAlignment="1">
      <alignment horizontal="right" wrapText="1"/>
    </xf>
    <xf numFmtId="0" fontId="1" fillId="3" borderId="0" xfId="0" applyFont="1" applyFill="1" applyAlignment="1">
      <alignment horizontal="right" wrapText="1"/>
    </xf>
    <xf numFmtId="0" fontId="1" fillId="3" borderId="0" xfId="0" applyFont="1" applyFill="1" applyAlignment="1">
      <alignment horizontal="right"/>
    </xf>
    <xf numFmtId="0" fontId="14" fillId="3" borderId="1" xfId="0" applyFont="1" applyFill="1" applyBorder="1" applyAlignment="1">
      <alignment horizontal="right"/>
    </xf>
    <xf numFmtId="0" fontId="14" fillId="3" borderId="3" xfId="0" applyFont="1" applyFill="1" applyBorder="1" applyAlignment="1">
      <alignment horizontal="right"/>
    </xf>
    <xf numFmtId="0" fontId="14" fillId="3" borderId="0" xfId="0" applyFont="1" applyFill="1" applyBorder="1" applyAlignment="1">
      <alignment horizontal="right"/>
    </xf>
    <xf numFmtId="0" fontId="14" fillId="3" borderId="0" xfId="0" applyFont="1" applyFill="1" applyAlignment="1">
      <alignment horizontal="left" wrapText="1"/>
    </xf>
    <xf numFmtId="0" fontId="14" fillId="3" borderId="1" xfId="0" applyFont="1" applyFill="1" applyBorder="1" applyAlignment="1">
      <alignment horizontal="left" wrapText="1"/>
    </xf>
    <xf numFmtId="0" fontId="14" fillId="3" borderId="0" xfId="0" applyFont="1" applyFill="1" applyAlignment="1">
      <alignment horizontal="left"/>
    </xf>
    <xf numFmtId="164" fontId="1" fillId="3" borderId="0" xfId="0" applyNumberFormat="1" applyFont="1" applyFill="1" applyBorder="1" applyAlignment="1">
      <alignment horizontal="right"/>
    </xf>
    <xf numFmtId="164" fontId="1" fillId="3" borderId="0" xfId="3" applyNumberFormat="1" applyFont="1" applyFill="1" applyBorder="1" applyAlignment="1">
      <alignment horizontal="right"/>
    </xf>
    <xf numFmtId="164" fontId="1" fillId="3" borderId="0" xfId="3" applyNumberFormat="1" applyFont="1" applyFill="1" applyAlignment="1">
      <alignment horizontal="right"/>
    </xf>
    <xf numFmtId="0" fontId="14" fillId="3" borderId="0" xfId="0" applyFont="1" applyFill="1" applyAlignment="1">
      <alignment horizontal="right"/>
    </xf>
    <xf numFmtId="0" fontId="14" fillId="3" borderId="1" xfId="0" applyFont="1" applyFill="1" applyBorder="1" applyAlignment="1">
      <alignment horizontal="left"/>
    </xf>
    <xf numFmtId="0" fontId="1" fillId="3" borderId="1" xfId="0" applyFont="1" applyFill="1" applyBorder="1" applyAlignment="1">
      <alignment horizontal="right"/>
    </xf>
    <xf numFmtId="0" fontId="2" fillId="4" borderId="0" xfId="0" applyFont="1" applyFill="1" applyAlignment="1">
      <alignment vertical="center"/>
    </xf>
    <xf numFmtId="0" fontId="1" fillId="3" borderId="0" xfId="0" applyFont="1" applyFill="1" applyAlignment="1">
      <alignment horizontal="left" vertical="top" wrapText="1"/>
    </xf>
    <xf numFmtId="0" fontId="14" fillId="3" borderId="2" xfId="0" applyFont="1" applyFill="1" applyBorder="1" applyAlignment="1">
      <alignment horizontal="right" wrapText="1"/>
    </xf>
    <xf numFmtId="0" fontId="14" fillId="3" borderId="1" xfId="0" applyFont="1" applyFill="1" applyBorder="1" applyAlignment="1">
      <alignment horizontal="right" wrapText="1"/>
    </xf>
  </cellXfs>
  <cellStyles count="5">
    <cellStyle name="Hyperlink" xfId="1" builtinId="8"/>
    <cellStyle name="Standaard" xfId="0" builtinId="0"/>
    <cellStyle name="Standaard 2 2" xfId="2" xr:uid="{00000000-0005-0000-0000-000002000000}"/>
    <cellStyle name="Standaard 3" xfId="3" xr:uid="{00000000-0005-0000-0000-000003000000}"/>
    <cellStyle name="Standaard 4"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longreads.cbs.nl/integratie-2020/de-rol-van-gezin-opleiding-en-migratieachtergrond-bij-veroordeelde-jongvolwassenen/" TargetMode="External"/><Relationship Id="rId1" Type="http://schemas.openxmlformats.org/officeDocument/2006/relationships/hyperlink" Target="https://longreads.cbs.nl/integratie-en-samenleven-20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N43"/>
  <sheetViews>
    <sheetView tabSelected="1" workbookViewId="0">
      <selection activeCell="J10" sqref="J10"/>
    </sheetView>
  </sheetViews>
  <sheetFormatPr defaultColWidth="8.85546875" defaultRowHeight="12.75" x14ac:dyDescent="0.2"/>
  <cols>
    <col min="1" max="1" width="12" style="1" customWidth="1"/>
    <col min="2" max="16384" width="8.85546875" style="1"/>
  </cols>
  <sheetData>
    <row r="3" spans="1:14" ht="15.75" x14ac:dyDescent="0.25">
      <c r="A3" s="2" t="s">
        <v>69</v>
      </c>
    </row>
    <row r="4" spans="1:14" ht="15.75" x14ac:dyDescent="0.25">
      <c r="A4" s="2"/>
    </row>
    <row r="5" spans="1:14" ht="15.75" x14ac:dyDescent="0.25">
      <c r="A5" s="3"/>
    </row>
    <row r="7" spans="1:14" x14ac:dyDescent="0.2">
      <c r="A7" s="5" t="s">
        <v>35</v>
      </c>
    </row>
    <row r="8" spans="1:14" x14ac:dyDescent="0.2">
      <c r="A8" s="53" t="s">
        <v>73</v>
      </c>
    </row>
    <row r="10" spans="1:14" x14ac:dyDescent="0.2">
      <c r="A10" s="4"/>
      <c r="B10" s="4"/>
      <c r="C10" s="4"/>
      <c r="D10" s="4"/>
      <c r="E10" s="4"/>
      <c r="F10" s="4"/>
      <c r="G10" s="4"/>
      <c r="H10" s="4"/>
      <c r="I10" s="4"/>
      <c r="J10" s="4"/>
      <c r="K10" s="4"/>
      <c r="L10" s="4"/>
      <c r="M10" s="4"/>
      <c r="N10" s="4"/>
    </row>
    <row r="11" spans="1:14" x14ac:dyDescent="0.2">
      <c r="A11" s="4"/>
      <c r="B11" s="4"/>
      <c r="C11" s="4"/>
      <c r="D11" s="4"/>
      <c r="E11" s="4"/>
      <c r="F11" s="4"/>
      <c r="G11" s="4"/>
      <c r="H11" s="4"/>
      <c r="I11" s="4"/>
      <c r="J11" s="4"/>
      <c r="K11" s="4"/>
      <c r="L11" s="4"/>
      <c r="M11" s="4"/>
      <c r="N11" s="4"/>
    </row>
    <row r="12" spans="1:14" x14ac:dyDescent="0.2">
      <c r="A12" s="5"/>
      <c r="B12" s="5"/>
      <c r="C12" s="5"/>
      <c r="D12" s="5"/>
      <c r="E12" s="5"/>
      <c r="F12" s="5"/>
      <c r="G12" s="5"/>
      <c r="H12" s="5"/>
      <c r="I12" s="5"/>
      <c r="J12" s="5"/>
      <c r="K12" s="5"/>
      <c r="L12" s="5"/>
      <c r="M12" s="5"/>
      <c r="N12" s="4"/>
    </row>
    <row r="13" spans="1:14" x14ac:dyDescent="0.2">
      <c r="A13" s="5"/>
      <c r="B13" s="5"/>
      <c r="C13" s="5"/>
      <c r="D13" s="5"/>
      <c r="E13" s="5"/>
      <c r="F13" s="5"/>
      <c r="G13" s="5"/>
      <c r="H13" s="5"/>
      <c r="I13" s="5"/>
      <c r="J13" s="5"/>
      <c r="K13" s="5"/>
      <c r="L13" s="5"/>
      <c r="M13" s="5"/>
      <c r="N13" s="4"/>
    </row>
    <row r="14" spans="1:14" x14ac:dyDescent="0.2">
      <c r="A14" s="5"/>
      <c r="B14" s="5"/>
      <c r="C14" s="5"/>
      <c r="D14" s="5"/>
      <c r="E14" s="5"/>
      <c r="F14" s="5"/>
      <c r="G14" s="5"/>
      <c r="H14" s="5"/>
      <c r="I14" s="5"/>
      <c r="J14" s="5"/>
      <c r="K14" s="5"/>
      <c r="L14" s="5"/>
      <c r="M14" s="5"/>
      <c r="N14" s="4"/>
    </row>
    <row r="15" spans="1:14" x14ac:dyDescent="0.2">
      <c r="A15" s="5"/>
      <c r="B15" s="5"/>
      <c r="C15" s="5"/>
      <c r="D15" s="5"/>
      <c r="E15" s="5"/>
      <c r="F15" s="5"/>
      <c r="G15" s="5"/>
      <c r="H15" s="5"/>
      <c r="I15" s="5"/>
      <c r="J15" s="5"/>
      <c r="K15" s="5"/>
      <c r="L15" s="5"/>
      <c r="M15" s="5"/>
      <c r="N15" s="4"/>
    </row>
    <row r="16" spans="1:14" x14ac:dyDescent="0.2">
      <c r="A16" s="5"/>
      <c r="B16" s="5"/>
      <c r="C16" s="5"/>
      <c r="D16" s="5"/>
      <c r="E16" s="5"/>
      <c r="F16" s="5"/>
      <c r="G16" s="5"/>
      <c r="H16" s="5"/>
      <c r="I16" s="5"/>
      <c r="J16" s="5"/>
      <c r="K16" s="5"/>
      <c r="L16" s="5"/>
      <c r="M16" s="5"/>
      <c r="N16" s="4"/>
    </row>
    <row r="17" spans="1:14" x14ac:dyDescent="0.2">
      <c r="A17" s="5"/>
      <c r="B17" s="5"/>
      <c r="C17" s="5"/>
      <c r="D17" s="5"/>
      <c r="E17" s="5"/>
      <c r="F17" s="5"/>
      <c r="G17" s="5"/>
      <c r="H17" s="5"/>
      <c r="I17" s="5"/>
      <c r="J17" s="5"/>
      <c r="K17" s="5"/>
      <c r="L17" s="5"/>
      <c r="M17" s="5"/>
      <c r="N17" s="4"/>
    </row>
    <row r="18" spans="1:14" x14ac:dyDescent="0.2">
      <c r="A18" s="5"/>
      <c r="B18" s="5"/>
      <c r="C18" s="5"/>
      <c r="D18" s="5"/>
      <c r="E18" s="5"/>
      <c r="F18" s="5"/>
      <c r="G18" s="5"/>
      <c r="H18" s="5"/>
      <c r="I18" s="5"/>
      <c r="J18" s="5"/>
      <c r="K18" s="5"/>
      <c r="L18" s="5"/>
      <c r="M18" s="5"/>
      <c r="N18" s="4"/>
    </row>
    <row r="19" spans="1:14" x14ac:dyDescent="0.2">
      <c r="A19" s="4"/>
      <c r="B19" s="4"/>
      <c r="C19" s="4"/>
      <c r="D19" s="4"/>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42" spans="1:1" x14ac:dyDescent="0.2">
      <c r="A42" s="5"/>
    </row>
    <row r="43" spans="1:1" x14ac:dyDescent="0.2">
      <c r="A43" s="6"/>
    </row>
  </sheetData>
  <pageMargins left="0.7" right="0.7" top="0.75" bottom="0.75" header="0.3" footer="0.3"/>
  <pageSetup paperSize="9" scale="9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6"/>
  <sheetViews>
    <sheetView workbookViewId="0">
      <selection activeCell="B10" sqref="B10"/>
    </sheetView>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2" t="s">
        <v>2</v>
      </c>
      <c r="B1" s="7"/>
      <c r="C1" s="8"/>
      <c r="D1" s="8"/>
      <c r="E1" s="9"/>
      <c r="F1" s="9"/>
      <c r="G1" s="9"/>
    </row>
    <row r="2" spans="1:12" x14ac:dyDescent="0.2">
      <c r="A2" s="10"/>
      <c r="B2" s="7"/>
      <c r="C2" s="8"/>
      <c r="D2" s="8"/>
      <c r="E2" s="9"/>
      <c r="F2" s="9"/>
      <c r="G2" s="9"/>
    </row>
    <row r="3" spans="1:12" x14ac:dyDescent="0.2">
      <c r="A3" s="10"/>
      <c r="B3" s="7"/>
      <c r="C3" s="8"/>
      <c r="D3" s="8"/>
      <c r="E3" s="9"/>
      <c r="F3" s="9"/>
      <c r="G3" s="9"/>
    </row>
    <row r="4" spans="1:12" x14ac:dyDescent="0.2">
      <c r="A4" s="11" t="s">
        <v>3</v>
      </c>
      <c r="B4" s="11" t="s">
        <v>2</v>
      </c>
      <c r="D4" s="7"/>
      <c r="E4" s="9"/>
      <c r="F4" s="9"/>
      <c r="G4" s="9"/>
    </row>
    <row r="5" spans="1:12" x14ac:dyDescent="0.2">
      <c r="A5" s="7"/>
      <c r="B5" s="9"/>
      <c r="D5" s="7"/>
      <c r="E5" s="9"/>
      <c r="F5" s="9"/>
      <c r="G5" s="9"/>
    </row>
    <row r="6" spans="1:12" x14ac:dyDescent="0.2">
      <c r="A6" s="7" t="s">
        <v>4</v>
      </c>
      <c r="B6" s="33" t="s">
        <v>5</v>
      </c>
      <c r="D6" s="7"/>
      <c r="E6" s="9"/>
      <c r="F6" s="9"/>
      <c r="G6" s="9"/>
    </row>
    <row r="7" spans="1:12" x14ac:dyDescent="0.2">
      <c r="A7" s="7"/>
      <c r="B7" s="12"/>
      <c r="D7" s="7"/>
      <c r="E7" s="9"/>
      <c r="F7" s="9"/>
      <c r="G7" s="9"/>
    </row>
    <row r="8" spans="1:12" x14ac:dyDescent="0.2">
      <c r="A8" s="12" t="s">
        <v>25</v>
      </c>
      <c r="B8" s="31" t="s">
        <v>65</v>
      </c>
      <c r="C8" s="12"/>
      <c r="D8" s="12"/>
      <c r="E8" s="12"/>
      <c r="F8" s="12"/>
      <c r="G8" s="12"/>
      <c r="H8" s="12"/>
      <c r="I8" s="12"/>
      <c r="J8" s="13"/>
      <c r="K8" s="13"/>
      <c r="L8" s="13"/>
    </row>
    <row r="9" spans="1:12" x14ac:dyDescent="0.2">
      <c r="A9" s="12" t="s">
        <v>0</v>
      </c>
      <c r="B9" s="31" t="s">
        <v>48</v>
      </c>
      <c r="C9" s="12"/>
      <c r="D9" s="12"/>
      <c r="E9" s="12"/>
      <c r="F9" s="12"/>
      <c r="G9" s="12"/>
      <c r="H9" s="12"/>
      <c r="I9" s="12"/>
      <c r="J9" s="13"/>
      <c r="K9" s="13"/>
      <c r="L9" s="13"/>
    </row>
    <row r="10" spans="1:12" x14ac:dyDescent="0.2">
      <c r="A10" s="12" t="s">
        <v>26</v>
      </c>
      <c r="B10" s="31" t="s">
        <v>45</v>
      </c>
      <c r="C10" s="12"/>
      <c r="D10" s="12"/>
      <c r="E10" s="12"/>
      <c r="F10" s="12"/>
      <c r="G10" s="12"/>
      <c r="H10" s="12"/>
      <c r="I10" s="12"/>
      <c r="J10" s="13"/>
      <c r="K10" s="13"/>
      <c r="L10" s="13"/>
    </row>
    <row r="11" spans="1:12" x14ac:dyDescent="0.2">
      <c r="A11" s="12"/>
      <c r="B11" s="12"/>
      <c r="C11" s="12"/>
      <c r="D11" s="12"/>
      <c r="E11" s="12"/>
      <c r="F11" s="12"/>
      <c r="G11" s="12"/>
      <c r="H11" s="12"/>
      <c r="I11" s="12"/>
      <c r="J11" s="13"/>
      <c r="K11" s="13"/>
      <c r="L11" s="13"/>
    </row>
    <row r="12" spans="1:12" x14ac:dyDescent="0.2">
      <c r="A12" s="12"/>
      <c r="B12" s="12"/>
      <c r="C12" s="12"/>
      <c r="D12" s="12"/>
      <c r="E12" s="12"/>
      <c r="F12" s="12"/>
      <c r="G12" s="12"/>
      <c r="H12" s="12"/>
      <c r="I12" s="12"/>
      <c r="J12" s="13"/>
      <c r="K12" s="13"/>
      <c r="L12" s="13"/>
    </row>
    <row r="13" spans="1:12" x14ac:dyDescent="0.2">
      <c r="A13" s="15" t="s">
        <v>6</v>
      </c>
      <c r="B13" s="12"/>
      <c r="C13" s="7"/>
      <c r="D13" s="7"/>
      <c r="E13" s="9"/>
      <c r="F13" s="9"/>
      <c r="G13" s="9"/>
    </row>
    <row r="14" spans="1:12" x14ac:dyDescent="0.2">
      <c r="A14" s="16" t="s">
        <v>6</v>
      </c>
      <c r="B14" s="12"/>
      <c r="C14" s="7"/>
      <c r="D14" s="7"/>
      <c r="E14" s="9"/>
      <c r="F14" s="9"/>
      <c r="G14" s="9"/>
    </row>
    <row r="15" spans="1:12" x14ac:dyDescent="0.2">
      <c r="A15" s="16" t="s">
        <v>7</v>
      </c>
      <c r="B15" s="12"/>
      <c r="C15" s="9"/>
      <c r="D15" s="9"/>
      <c r="E15" s="9"/>
      <c r="F15" s="9"/>
      <c r="G15" s="9"/>
    </row>
    <row r="16" spans="1:12" x14ac:dyDescent="0.2">
      <c r="A16" s="16" t="s">
        <v>8</v>
      </c>
      <c r="B16" s="12"/>
      <c r="C16" s="9"/>
      <c r="D16" s="9"/>
      <c r="E16" s="9"/>
      <c r="F16" s="9"/>
      <c r="G16" s="9"/>
    </row>
    <row r="17" spans="1:5" x14ac:dyDescent="0.2">
      <c r="A17" s="16" t="s">
        <v>9</v>
      </c>
    </row>
    <row r="18" spans="1:5" x14ac:dyDescent="0.2">
      <c r="A18" s="16" t="s">
        <v>10</v>
      </c>
    </row>
    <row r="19" spans="1:5" x14ac:dyDescent="0.2">
      <c r="A19" s="16" t="s">
        <v>11</v>
      </c>
      <c r="B19" s="14"/>
      <c r="C19" s="14"/>
      <c r="D19" s="14"/>
      <c r="E19" s="14"/>
    </row>
    <row r="20" spans="1:5" x14ac:dyDescent="0.2">
      <c r="A20" s="16" t="s">
        <v>12</v>
      </c>
      <c r="B20" s="14"/>
      <c r="C20" s="14"/>
      <c r="D20" s="14"/>
      <c r="E20" s="14"/>
    </row>
    <row r="21" spans="1:5" x14ac:dyDescent="0.2">
      <c r="A21" s="16" t="s">
        <v>13</v>
      </c>
      <c r="B21" s="14"/>
      <c r="C21" s="14"/>
      <c r="D21" s="14"/>
      <c r="E21" s="14"/>
    </row>
    <row r="22" spans="1:5" x14ac:dyDescent="0.2">
      <c r="A22" s="16" t="s">
        <v>14</v>
      </c>
      <c r="B22" s="14"/>
      <c r="C22" s="14"/>
      <c r="D22" s="14"/>
      <c r="E22" s="14"/>
    </row>
    <row r="23" spans="1:5" x14ac:dyDescent="0.2">
      <c r="A23" s="16" t="s">
        <v>15</v>
      </c>
      <c r="B23" s="14"/>
      <c r="C23" s="74"/>
      <c r="D23" s="74"/>
      <c r="E23" s="74"/>
    </row>
    <row r="24" spans="1:5" x14ac:dyDescent="0.2">
      <c r="A24" s="16" t="s">
        <v>16</v>
      </c>
      <c r="B24" s="14"/>
      <c r="C24" s="74"/>
      <c r="D24" s="74"/>
      <c r="E24" s="14"/>
    </row>
    <row r="25" spans="1:5" x14ac:dyDescent="0.2">
      <c r="B25" s="14"/>
      <c r="C25" s="74"/>
      <c r="D25" s="74"/>
      <c r="E25" s="74"/>
    </row>
    <row r="26" spans="1:5" x14ac:dyDescent="0.2">
      <c r="B26" s="14"/>
      <c r="C26" s="74"/>
      <c r="D26" s="74"/>
      <c r="E26" s="74"/>
    </row>
    <row r="27" spans="1:5" x14ac:dyDescent="0.2">
      <c r="B27" s="14"/>
      <c r="C27" s="14"/>
      <c r="D27" s="14"/>
      <c r="E27" s="14"/>
    </row>
    <row r="40" spans="1:1" x14ac:dyDescent="0.2">
      <c r="A40" s="15"/>
    </row>
    <row r="41" spans="1:1" x14ac:dyDescent="0.2">
      <c r="A41" s="16"/>
    </row>
    <row r="42" spans="1:1" x14ac:dyDescent="0.2">
      <c r="A42" s="16"/>
    </row>
    <row r="43" spans="1:1" x14ac:dyDescent="0.2">
      <c r="A43" s="16"/>
    </row>
    <row r="44" spans="1:1" x14ac:dyDescent="0.2">
      <c r="A44" s="16"/>
    </row>
    <row r="45" spans="1:1" x14ac:dyDescent="0.2">
      <c r="A45" s="16"/>
    </row>
    <row r="46" spans="1:1" x14ac:dyDescent="0.2">
      <c r="A46" s="16"/>
    </row>
    <row r="47" spans="1:1" x14ac:dyDescent="0.2">
      <c r="A47" s="16"/>
    </row>
    <row r="48" spans="1:1" x14ac:dyDescent="0.2">
      <c r="A48" s="16"/>
    </row>
    <row r="49" spans="1:1" x14ac:dyDescent="0.2">
      <c r="A49" s="16"/>
    </row>
    <row r="50" spans="1:1" x14ac:dyDescent="0.2">
      <c r="A50" s="16"/>
    </row>
    <row r="51" spans="1:1" x14ac:dyDescent="0.2">
      <c r="A51" s="16"/>
    </row>
    <row r="52" spans="1:1" x14ac:dyDescent="0.2">
      <c r="A52" s="17"/>
    </row>
    <row r="53" spans="1:1" x14ac:dyDescent="0.2">
      <c r="A53" s="17"/>
    </row>
    <row r="54" spans="1:1" x14ac:dyDescent="0.2">
      <c r="A54" s="17"/>
    </row>
    <row r="56" spans="1:1" x14ac:dyDescent="0.2">
      <c r="A56" s="18"/>
    </row>
  </sheetData>
  <mergeCells count="4">
    <mergeCell ref="C23:E23"/>
    <mergeCell ref="C24:D24"/>
    <mergeCell ref="C25:E25"/>
    <mergeCell ref="C26:E26"/>
  </mergeCells>
  <hyperlinks>
    <hyperlink ref="B6" location="Toelichting!A1" display="Toelichting bij de tabellen" xr:uid="{00000000-0004-0000-0100-000000000000}"/>
    <hyperlink ref="B8" location="'Tabel 1'!A1" display="Ingezeten geregistreerde verdachten per 1000 van de bevolking van 12 jaar en ouder,  geboren in buitenland" xr:uid="{00000000-0004-0000-0100-000001000000}"/>
    <hyperlink ref="B10" location="'Tabel 3'!A1" display="Ingezeten geregistreerde verdachten per 1000 van de bevolking van 12 jaar en ouder, totale bevolking" xr:uid="{00000000-0004-0000-0100-000002000000}"/>
    <hyperlink ref="B9" location="'Tabel 2'!A1" display="Ingezeten geregistreerde verdachten per 1000 van de bevolking van 12 jaar en ouder, geboren in Nederland" xr:uid="{00000000-0004-0000-0100-000003000000}"/>
  </hyperlink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40"/>
  <sheetViews>
    <sheetView workbookViewId="0">
      <selection activeCell="G28" sqref="G28"/>
    </sheetView>
  </sheetViews>
  <sheetFormatPr defaultColWidth="9.140625" defaultRowHeight="12.75" x14ac:dyDescent="0.2"/>
  <cols>
    <col min="1" max="1" width="93" style="4" customWidth="1"/>
    <col min="2" max="16384" width="9.140625" style="4"/>
  </cols>
  <sheetData>
    <row r="1" spans="1:1" ht="15.75" x14ac:dyDescent="0.2">
      <c r="A1" s="19" t="s">
        <v>5</v>
      </c>
    </row>
    <row r="2" spans="1:1" ht="12.75" customHeight="1" x14ac:dyDescent="0.2">
      <c r="A2" s="20"/>
    </row>
    <row r="3" spans="1:1" ht="14.25" x14ac:dyDescent="0.2">
      <c r="A3" s="21" t="s">
        <v>17</v>
      </c>
    </row>
    <row r="4" spans="1:1" ht="89.25" x14ac:dyDescent="0.2">
      <c r="A4" s="22" t="s">
        <v>54</v>
      </c>
    </row>
    <row r="5" spans="1:1" x14ac:dyDescent="0.2">
      <c r="A5" s="22"/>
    </row>
    <row r="6" spans="1:1" ht="25.5" x14ac:dyDescent="0.2">
      <c r="A6" s="23" t="s">
        <v>31</v>
      </c>
    </row>
    <row r="7" spans="1:1" x14ac:dyDescent="0.2">
      <c r="A7" s="23"/>
    </row>
    <row r="8" spans="1:1" ht="14.25" x14ac:dyDescent="0.2">
      <c r="A8" s="21" t="s">
        <v>18</v>
      </c>
    </row>
    <row r="9" spans="1:1" x14ac:dyDescent="0.2">
      <c r="A9" s="24" t="s">
        <v>27</v>
      </c>
    </row>
    <row r="10" spans="1:1" x14ac:dyDescent="0.2">
      <c r="A10" s="23"/>
    </row>
    <row r="11" spans="1:1" ht="14.25" x14ac:dyDescent="0.2">
      <c r="A11" s="21" t="s">
        <v>20</v>
      </c>
    </row>
    <row r="12" spans="1:1" ht="12.75" customHeight="1" x14ac:dyDescent="0.2">
      <c r="A12" s="21"/>
    </row>
    <row r="13" spans="1:1" x14ac:dyDescent="0.2">
      <c r="A13" s="27" t="s">
        <v>55</v>
      </c>
    </row>
    <row r="14" spans="1:1" ht="156" customHeight="1" x14ac:dyDescent="0.2">
      <c r="A14" s="34" t="s">
        <v>64</v>
      </c>
    </row>
    <row r="15" spans="1:1" x14ac:dyDescent="0.2">
      <c r="A15" s="25"/>
    </row>
    <row r="16" spans="1:1" x14ac:dyDescent="0.2">
      <c r="A16" s="27" t="s">
        <v>32</v>
      </c>
    </row>
    <row r="17" spans="1:1" ht="38.25" x14ac:dyDescent="0.2">
      <c r="A17" s="24" t="s">
        <v>33</v>
      </c>
    </row>
    <row r="18" spans="1:1" ht="12.75" customHeight="1" x14ac:dyDescent="0.2">
      <c r="A18" s="28"/>
    </row>
    <row r="19" spans="1:1" ht="14.25" x14ac:dyDescent="0.2">
      <c r="A19" s="21" t="s">
        <v>19</v>
      </c>
    </row>
    <row r="20" spans="1:1" ht="15.75" customHeight="1" x14ac:dyDescent="0.2">
      <c r="A20" s="21"/>
    </row>
    <row r="21" spans="1:1" ht="15.75" customHeight="1" x14ac:dyDescent="0.2">
      <c r="A21" s="27" t="s">
        <v>28</v>
      </c>
    </row>
    <row r="22" spans="1:1" ht="38.25" x14ac:dyDescent="0.2">
      <c r="A22" s="26" t="s">
        <v>29</v>
      </c>
    </row>
    <row r="23" spans="1:1" ht="15.75" customHeight="1" x14ac:dyDescent="0.2">
      <c r="A23" s="21"/>
    </row>
    <row r="24" spans="1:1" x14ac:dyDescent="0.2">
      <c r="A24" s="28" t="s">
        <v>56</v>
      </c>
    </row>
    <row r="25" spans="1:1" ht="142.5" customHeight="1" x14ac:dyDescent="0.2">
      <c r="A25" s="24" t="s">
        <v>72</v>
      </c>
    </row>
    <row r="26" spans="1:1" x14ac:dyDescent="0.2">
      <c r="A26" s="55" t="s">
        <v>70</v>
      </c>
    </row>
    <row r="27" spans="1:1" x14ac:dyDescent="0.2">
      <c r="A27" s="55"/>
    </row>
    <row r="28" spans="1:1" ht="102" x14ac:dyDescent="0.2">
      <c r="A28" s="26" t="s">
        <v>67</v>
      </c>
    </row>
    <row r="29" spans="1:1" ht="25.5" x14ac:dyDescent="0.2">
      <c r="A29" s="52" t="s">
        <v>63</v>
      </c>
    </row>
    <row r="30" spans="1:1" x14ac:dyDescent="0.2">
      <c r="A30" s="52"/>
    </row>
    <row r="31" spans="1:1" ht="14.25" x14ac:dyDescent="0.2">
      <c r="A31" s="21" t="s">
        <v>68</v>
      </c>
    </row>
    <row r="32" spans="1:1" ht="14.25" x14ac:dyDescent="0.2">
      <c r="A32" s="21"/>
    </row>
    <row r="33" spans="1:1" x14ac:dyDescent="0.2">
      <c r="A33" s="23"/>
    </row>
    <row r="34" spans="1:1" ht="14.25" x14ac:dyDescent="0.2">
      <c r="A34" s="29" t="s">
        <v>21</v>
      </c>
    </row>
    <row r="36" spans="1:1" ht="12.75" customHeight="1" x14ac:dyDescent="0.2">
      <c r="A36" s="32" t="s">
        <v>30</v>
      </c>
    </row>
    <row r="37" spans="1:1" x14ac:dyDescent="0.2">
      <c r="A37" s="30" t="s">
        <v>22</v>
      </c>
    </row>
    <row r="38" spans="1:1" ht="12.75" customHeight="1" x14ac:dyDescent="0.2">
      <c r="A38" s="35" t="s">
        <v>34</v>
      </c>
    </row>
    <row r="40" spans="1:1" x14ac:dyDescent="0.2">
      <c r="A40" s="32"/>
    </row>
  </sheetData>
  <hyperlinks>
    <hyperlink ref="A26" r:id="rId1" xr:uid="{00000000-0004-0000-0200-000000000000}"/>
    <hyperlink ref="A29" r:id="rId2" xr:uid="{00000000-0004-0000-0200-000001000000}"/>
  </hyperlinks>
  <pageMargins left="0.7" right="0.7" top="0.75" bottom="0.75" header="0.3" footer="0.3"/>
  <pageSetup paperSize="9" scale="97" fitToHeight="0"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65"/>
  <sheetViews>
    <sheetView workbookViewId="0">
      <selection activeCell="A33" sqref="A33:N33"/>
    </sheetView>
  </sheetViews>
  <sheetFormatPr defaultColWidth="9.140625" defaultRowHeight="11.25" x14ac:dyDescent="0.2"/>
  <cols>
    <col min="1" max="1" width="17.42578125" style="13" customWidth="1"/>
    <col min="2" max="2" width="5.7109375" style="13" bestFit="1" customWidth="1"/>
    <col min="3" max="3" width="6.42578125" style="13" bestFit="1" customWidth="1"/>
    <col min="4" max="4" width="11.140625" style="13" bestFit="1" customWidth="1"/>
    <col min="5" max="5" width="12" style="13" bestFit="1" customWidth="1"/>
    <col min="6" max="6" width="13.42578125" style="13" customWidth="1"/>
    <col min="7" max="7" width="6.5703125" style="13" bestFit="1" customWidth="1"/>
    <col min="8" max="8" width="8" style="13" bestFit="1" customWidth="1"/>
    <col min="9" max="9" width="8.5703125" style="13" bestFit="1" customWidth="1"/>
    <col min="10" max="10" width="17.85546875" style="13" bestFit="1" customWidth="1"/>
    <col min="11" max="11" width="8.85546875" style="13" bestFit="1" customWidth="1"/>
    <col min="12" max="12" width="17.85546875" style="13" bestFit="1" customWidth="1"/>
    <col min="13" max="13" width="13.7109375" style="13" customWidth="1"/>
    <col min="14" max="14" width="15.5703125" style="13" bestFit="1" customWidth="1"/>
    <col min="15" max="16384" width="9.140625" style="13"/>
  </cols>
  <sheetData>
    <row r="1" spans="1:27" x14ac:dyDescent="0.2">
      <c r="A1" s="36" t="s">
        <v>53</v>
      </c>
      <c r="B1" s="37"/>
      <c r="C1" s="37"/>
      <c r="D1" s="37"/>
      <c r="E1" s="37"/>
      <c r="F1" s="37"/>
      <c r="G1" s="37"/>
      <c r="H1" s="37"/>
      <c r="I1" s="37"/>
      <c r="J1" s="37"/>
    </row>
    <row r="2" spans="1:27" s="37" customFormat="1" x14ac:dyDescent="0.2">
      <c r="A2" s="38" t="s">
        <v>65</v>
      </c>
      <c r="B2" s="39"/>
      <c r="C2" s="39"/>
      <c r="D2" s="40"/>
      <c r="E2" s="40"/>
      <c r="F2" s="40"/>
      <c r="G2" s="40"/>
      <c r="H2" s="40"/>
      <c r="I2" s="40"/>
      <c r="J2" s="40"/>
      <c r="K2" s="40"/>
      <c r="L2" s="40"/>
      <c r="M2" s="40"/>
      <c r="N2" s="40"/>
    </row>
    <row r="3" spans="1:27" s="37" customFormat="1" x14ac:dyDescent="0.2">
      <c r="A3" s="41"/>
      <c r="B3" s="56" t="s">
        <v>1</v>
      </c>
      <c r="C3" s="57" t="s">
        <v>37</v>
      </c>
      <c r="D3" s="65" t="s">
        <v>23</v>
      </c>
      <c r="E3" s="58"/>
      <c r="F3" s="56" t="s">
        <v>57</v>
      </c>
      <c r="G3" s="66" t="s">
        <v>23</v>
      </c>
      <c r="H3" s="60"/>
      <c r="I3" s="60"/>
      <c r="J3" s="60"/>
      <c r="K3" s="60"/>
      <c r="L3" s="60"/>
      <c r="M3" s="61"/>
      <c r="N3" s="61"/>
    </row>
    <row r="4" spans="1:27" s="37" customFormat="1" ht="15" customHeight="1" x14ac:dyDescent="0.2">
      <c r="A4" s="42"/>
      <c r="B4" s="62"/>
      <c r="C4" s="62"/>
      <c r="D4" s="63" t="s">
        <v>50</v>
      </c>
      <c r="E4" s="63" t="s">
        <v>38</v>
      </c>
      <c r="F4" s="59"/>
      <c r="G4" s="56" t="s">
        <v>39</v>
      </c>
      <c r="H4" s="56" t="s">
        <v>40</v>
      </c>
      <c r="I4" s="56" t="s">
        <v>41</v>
      </c>
      <c r="J4" s="56" t="s">
        <v>42</v>
      </c>
      <c r="K4" s="56" t="s">
        <v>43</v>
      </c>
      <c r="L4" s="56" t="s">
        <v>44</v>
      </c>
      <c r="M4" s="67" t="s">
        <v>23</v>
      </c>
      <c r="N4" s="61"/>
    </row>
    <row r="5" spans="1:27" s="37" customFormat="1" x14ac:dyDescent="0.2">
      <c r="A5" s="43"/>
      <c r="B5" s="64"/>
      <c r="C5" s="64"/>
      <c r="D5" s="64"/>
      <c r="E5" s="64"/>
      <c r="F5" s="64"/>
      <c r="G5" s="64"/>
      <c r="H5" s="64"/>
      <c r="I5" s="64"/>
      <c r="J5" s="64"/>
      <c r="K5" s="64"/>
      <c r="L5" s="64"/>
      <c r="M5" s="76" t="s">
        <v>58</v>
      </c>
      <c r="N5" s="76" t="s">
        <v>59</v>
      </c>
    </row>
    <row r="6" spans="1:27" s="37" customFormat="1" x14ac:dyDescent="0.2">
      <c r="A6" s="43"/>
      <c r="B6" s="64"/>
      <c r="C6" s="64"/>
      <c r="D6" s="64"/>
      <c r="E6" s="64"/>
      <c r="F6" s="64"/>
      <c r="G6" s="64"/>
      <c r="H6" s="64"/>
      <c r="I6" s="64"/>
      <c r="J6" s="64"/>
      <c r="K6" s="64"/>
      <c r="L6" s="64"/>
      <c r="M6" s="77"/>
      <c r="N6" s="77"/>
    </row>
    <row r="7" spans="1:27" x14ac:dyDescent="0.2">
      <c r="A7" s="44"/>
      <c r="B7" s="43" t="s">
        <v>61</v>
      </c>
      <c r="C7" s="44"/>
      <c r="D7" s="44"/>
      <c r="E7" s="44"/>
      <c r="F7" s="44"/>
      <c r="G7" s="44"/>
      <c r="H7" s="44"/>
      <c r="I7" s="44"/>
      <c r="J7" s="44"/>
      <c r="K7" s="45"/>
      <c r="M7" s="45"/>
      <c r="N7" s="45"/>
    </row>
    <row r="8" spans="1:27" x14ac:dyDescent="0.2">
      <c r="A8" s="44"/>
      <c r="B8" s="44"/>
      <c r="C8" s="44"/>
      <c r="D8" s="44"/>
      <c r="E8" s="44"/>
      <c r="F8" s="44"/>
      <c r="G8" s="44"/>
      <c r="H8" s="44"/>
      <c r="I8" s="44"/>
      <c r="J8" s="44"/>
      <c r="K8" s="45"/>
      <c r="M8" s="45"/>
      <c r="N8" s="45"/>
    </row>
    <row r="9" spans="1:27" x14ac:dyDescent="0.2">
      <c r="A9" s="46">
        <v>2005</v>
      </c>
      <c r="B9" s="68">
        <v>33.5</v>
      </c>
      <c r="C9" s="68">
        <v>20.100000000000001</v>
      </c>
      <c r="D9" s="68">
        <v>20.399999999999999</v>
      </c>
      <c r="E9" s="68">
        <v>20.100000000000001</v>
      </c>
      <c r="F9" s="68">
        <v>38</v>
      </c>
      <c r="G9" s="68">
        <v>32.799999999999997</v>
      </c>
      <c r="H9" s="68">
        <v>51.1</v>
      </c>
      <c r="I9" s="68">
        <v>44.2</v>
      </c>
      <c r="J9" s="68">
        <v>82.2</v>
      </c>
      <c r="K9" s="69">
        <v>7</v>
      </c>
      <c r="L9" s="70">
        <v>35.4</v>
      </c>
      <c r="M9" s="69">
        <v>45.7</v>
      </c>
      <c r="N9" s="69">
        <v>49.8</v>
      </c>
      <c r="O9" s="47"/>
      <c r="P9" s="47"/>
      <c r="Q9" s="47"/>
      <c r="R9" s="47"/>
      <c r="S9" s="47"/>
      <c r="T9" s="47"/>
      <c r="U9" s="47"/>
      <c r="V9" s="47"/>
      <c r="W9" s="47"/>
      <c r="X9" s="47"/>
      <c r="Y9" s="47"/>
      <c r="Z9" s="47"/>
      <c r="AA9" s="47"/>
    </row>
    <row r="10" spans="1:27" x14ac:dyDescent="0.2">
      <c r="A10" s="46">
        <v>2006</v>
      </c>
      <c r="B10" s="68">
        <v>32.9</v>
      </c>
      <c r="C10" s="68">
        <v>19.899999999999999</v>
      </c>
      <c r="D10" s="68">
        <v>20.5</v>
      </c>
      <c r="E10" s="68">
        <v>19.8</v>
      </c>
      <c r="F10" s="68">
        <v>37.4</v>
      </c>
      <c r="G10" s="68">
        <v>33.6</v>
      </c>
      <c r="H10" s="68">
        <v>49.3</v>
      </c>
      <c r="I10" s="68">
        <v>43.2</v>
      </c>
      <c r="J10" s="68">
        <v>78.8</v>
      </c>
      <c r="K10" s="69">
        <v>6.8</v>
      </c>
      <c r="L10" s="70">
        <v>35</v>
      </c>
      <c r="M10" s="69">
        <v>42.2</v>
      </c>
      <c r="N10" s="69">
        <v>48.6</v>
      </c>
      <c r="O10" s="47"/>
      <c r="P10" s="47"/>
      <c r="Q10" s="47"/>
      <c r="R10" s="47"/>
      <c r="S10" s="47"/>
      <c r="T10" s="47"/>
      <c r="U10" s="47"/>
      <c r="V10" s="47"/>
      <c r="W10" s="47"/>
      <c r="X10" s="47"/>
      <c r="Y10" s="47"/>
      <c r="Z10" s="47"/>
      <c r="AA10" s="47"/>
    </row>
    <row r="11" spans="1:27" x14ac:dyDescent="0.2">
      <c r="A11" s="46">
        <v>2007</v>
      </c>
      <c r="B11" s="68">
        <v>31.7</v>
      </c>
      <c r="C11" s="68">
        <v>19.600000000000001</v>
      </c>
      <c r="D11" s="68">
        <v>20.9</v>
      </c>
      <c r="E11" s="68">
        <v>19.3</v>
      </c>
      <c r="F11" s="68">
        <v>36</v>
      </c>
      <c r="G11" s="68">
        <v>32</v>
      </c>
      <c r="H11" s="68">
        <v>46</v>
      </c>
      <c r="I11" s="68">
        <v>41.4</v>
      </c>
      <c r="J11" s="68">
        <v>76</v>
      </c>
      <c r="K11" s="69">
        <v>6.6</v>
      </c>
      <c r="L11" s="70">
        <v>34.299999999999997</v>
      </c>
      <c r="M11" s="69">
        <v>42.5</v>
      </c>
      <c r="N11" s="69">
        <v>47.6</v>
      </c>
      <c r="O11" s="47"/>
      <c r="P11" s="47"/>
      <c r="Q11" s="47"/>
      <c r="R11" s="47"/>
      <c r="S11" s="47"/>
      <c r="T11" s="47"/>
      <c r="U11" s="47"/>
      <c r="V11" s="47"/>
      <c r="W11" s="47"/>
      <c r="X11" s="47"/>
      <c r="Y11" s="47"/>
      <c r="Z11" s="47"/>
      <c r="AA11" s="47"/>
    </row>
    <row r="12" spans="1:27" x14ac:dyDescent="0.2">
      <c r="A12" s="46">
        <v>2008</v>
      </c>
      <c r="B12" s="68">
        <v>30.1</v>
      </c>
      <c r="C12" s="68">
        <v>18.7</v>
      </c>
      <c r="D12" s="68">
        <v>20.3</v>
      </c>
      <c r="E12" s="68">
        <v>18.3</v>
      </c>
      <c r="F12" s="68">
        <v>34.299999999999997</v>
      </c>
      <c r="G12" s="68">
        <v>30.2</v>
      </c>
      <c r="H12" s="68">
        <v>43.9</v>
      </c>
      <c r="I12" s="68">
        <v>40</v>
      </c>
      <c r="J12" s="68">
        <v>73</v>
      </c>
      <c r="K12" s="69">
        <v>6.1</v>
      </c>
      <c r="L12" s="70">
        <v>32.200000000000003</v>
      </c>
      <c r="M12" s="69">
        <v>42.5</v>
      </c>
      <c r="N12" s="69">
        <v>45</v>
      </c>
      <c r="O12" s="47"/>
      <c r="P12" s="47"/>
      <c r="Q12" s="47"/>
      <c r="R12" s="47"/>
      <c r="S12" s="47"/>
      <c r="T12" s="47"/>
      <c r="U12" s="47"/>
      <c r="V12" s="47"/>
      <c r="W12" s="47"/>
      <c r="X12" s="47"/>
      <c r="Y12" s="47"/>
      <c r="Z12" s="47"/>
      <c r="AA12" s="47"/>
    </row>
    <row r="13" spans="1:27" x14ac:dyDescent="0.2">
      <c r="A13" s="46">
        <v>2009</v>
      </c>
      <c r="B13" s="68">
        <v>28.9</v>
      </c>
      <c r="C13" s="68">
        <v>18.5</v>
      </c>
      <c r="D13" s="68">
        <v>21.8</v>
      </c>
      <c r="E13" s="68">
        <v>17.600000000000001</v>
      </c>
      <c r="F13" s="68">
        <v>32.799999999999997</v>
      </c>
      <c r="G13" s="68">
        <v>28.2</v>
      </c>
      <c r="H13" s="68">
        <v>42.1</v>
      </c>
      <c r="I13" s="68">
        <v>37</v>
      </c>
      <c r="J13" s="68">
        <v>71.2</v>
      </c>
      <c r="K13" s="69">
        <v>5.7</v>
      </c>
      <c r="L13" s="70">
        <v>31.1</v>
      </c>
      <c r="M13" s="69">
        <v>39.299999999999997</v>
      </c>
      <c r="N13" s="69">
        <v>41.5</v>
      </c>
      <c r="O13" s="47"/>
      <c r="P13" s="47"/>
      <c r="Q13" s="47"/>
      <c r="R13" s="47"/>
      <c r="S13" s="47"/>
      <c r="T13" s="47"/>
      <c r="U13" s="47"/>
      <c r="V13" s="47"/>
      <c r="W13" s="47"/>
      <c r="X13" s="47"/>
      <c r="Y13" s="47"/>
      <c r="Z13" s="47"/>
      <c r="AA13" s="47"/>
    </row>
    <row r="14" spans="1:27" x14ac:dyDescent="0.2">
      <c r="A14" s="46">
        <v>2010</v>
      </c>
      <c r="B14" s="68">
        <v>28.6</v>
      </c>
      <c r="C14" s="68">
        <v>18.100000000000001</v>
      </c>
      <c r="D14" s="68">
        <v>24.6</v>
      </c>
      <c r="E14" s="68">
        <v>16.100000000000001</v>
      </c>
      <c r="F14" s="68">
        <v>32.700000000000003</v>
      </c>
      <c r="G14" s="68">
        <v>28.3</v>
      </c>
      <c r="H14" s="68">
        <v>40.200000000000003</v>
      </c>
      <c r="I14" s="68">
        <v>39.200000000000003</v>
      </c>
      <c r="J14" s="68">
        <v>71.2</v>
      </c>
      <c r="K14" s="69">
        <v>5.6</v>
      </c>
      <c r="L14" s="70">
        <v>30.5</v>
      </c>
      <c r="M14" s="69">
        <v>41.1</v>
      </c>
      <c r="N14" s="69">
        <v>40.5</v>
      </c>
      <c r="O14" s="47"/>
      <c r="P14" s="47"/>
      <c r="Q14" s="47"/>
      <c r="R14" s="47"/>
      <c r="S14" s="47"/>
      <c r="T14" s="47"/>
      <c r="U14" s="47"/>
      <c r="V14" s="47"/>
      <c r="W14" s="47"/>
      <c r="X14" s="47"/>
      <c r="Y14" s="47"/>
      <c r="Z14" s="47"/>
      <c r="AA14" s="47"/>
    </row>
    <row r="15" spans="1:27" x14ac:dyDescent="0.2">
      <c r="A15" s="46">
        <v>2011</v>
      </c>
      <c r="B15" s="68">
        <v>27.8</v>
      </c>
      <c r="C15" s="68">
        <v>17.8</v>
      </c>
      <c r="D15" s="68">
        <v>24.9</v>
      </c>
      <c r="E15" s="68">
        <v>15.4</v>
      </c>
      <c r="F15" s="68">
        <v>31.8</v>
      </c>
      <c r="G15" s="68">
        <v>27.2</v>
      </c>
      <c r="H15" s="68">
        <v>37.9</v>
      </c>
      <c r="I15" s="68">
        <v>38.5</v>
      </c>
      <c r="J15" s="68">
        <v>70.7</v>
      </c>
      <c r="K15" s="69">
        <v>6.1</v>
      </c>
      <c r="L15" s="70">
        <v>29.5</v>
      </c>
      <c r="M15" s="69">
        <v>40.200000000000003</v>
      </c>
      <c r="N15" s="69">
        <v>40.799999999999997</v>
      </c>
      <c r="O15" s="47"/>
      <c r="P15" s="47"/>
      <c r="Q15" s="47"/>
      <c r="R15" s="47"/>
      <c r="S15" s="47"/>
      <c r="T15" s="47"/>
      <c r="U15" s="47"/>
      <c r="V15" s="47"/>
      <c r="W15" s="47"/>
      <c r="X15" s="47"/>
      <c r="Y15" s="47"/>
      <c r="Z15" s="47"/>
      <c r="AA15" s="47"/>
    </row>
    <row r="16" spans="1:27" x14ac:dyDescent="0.2">
      <c r="A16" s="46">
        <v>2012</v>
      </c>
      <c r="B16" s="68">
        <v>25.7</v>
      </c>
      <c r="C16" s="68">
        <v>16.600000000000001</v>
      </c>
      <c r="D16" s="68">
        <v>23.5</v>
      </c>
      <c r="E16" s="68">
        <v>14</v>
      </c>
      <c r="F16" s="68">
        <v>29.4</v>
      </c>
      <c r="G16" s="68">
        <v>24.8</v>
      </c>
      <c r="H16" s="68">
        <v>36.299999999999997</v>
      </c>
      <c r="I16" s="68">
        <v>35.5</v>
      </c>
      <c r="J16" s="68">
        <v>68</v>
      </c>
      <c r="K16" s="69">
        <v>5.4</v>
      </c>
      <c r="L16" s="70">
        <v>26.6</v>
      </c>
      <c r="M16" s="69">
        <v>36.9</v>
      </c>
      <c r="N16" s="69">
        <v>36.200000000000003</v>
      </c>
      <c r="O16" s="47"/>
      <c r="P16" s="47"/>
      <c r="Q16" s="47"/>
      <c r="R16" s="47"/>
      <c r="S16" s="47"/>
      <c r="T16" s="47"/>
      <c r="U16" s="47"/>
      <c r="V16" s="47"/>
      <c r="W16" s="47"/>
      <c r="X16" s="47"/>
      <c r="Y16" s="47"/>
      <c r="Z16" s="47"/>
      <c r="AA16" s="47"/>
    </row>
    <row r="17" spans="1:27" x14ac:dyDescent="0.2">
      <c r="A17" s="46">
        <v>2013</v>
      </c>
      <c r="B17" s="68">
        <v>23.8</v>
      </c>
      <c r="C17" s="68">
        <v>15.5</v>
      </c>
      <c r="D17" s="68">
        <v>22.7</v>
      </c>
      <c r="E17" s="68">
        <v>12.7</v>
      </c>
      <c r="F17" s="68">
        <v>27.3</v>
      </c>
      <c r="G17" s="68">
        <v>22.8</v>
      </c>
      <c r="H17" s="68">
        <v>33.5</v>
      </c>
      <c r="I17" s="68">
        <v>32.9</v>
      </c>
      <c r="J17" s="68">
        <v>63.9</v>
      </c>
      <c r="K17" s="69">
        <v>4.9000000000000004</v>
      </c>
      <c r="L17" s="70">
        <v>24.7</v>
      </c>
      <c r="M17" s="69">
        <v>34.5</v>
      </c>
      <c r="N17" s="69">
        <v>34.700000000000003</v>
      </c>
      <c r="O17" s="47"/>
      <c r="P17" s="47"/>
      <c r="Q17" s="47"/>
      <c r="R17" s="47"/>
      <c r="S17" s="47"/>
      <c r="T17" s="47"/>
      <c r="U17" s="47"/>
      <c r="V17" s="47"/>
      <c r="W17" s="47"/>
      <c r="X17" s="47"/>
      <c r="Y17" s="47"/>
      <c r="Z17" s="47"/>
      <c r="AA17" s="47"/>
    </row>
    <row r="18" spans="1:27" x14ac:dyDescent="0.2">
      <c r="A18" s="46">
        <v>2014</v>
      </c>
      <c r="B18" s="68">
        <v>21.6</v>
      </c>
      <c r="C18" s="68">
        <v>14.4</v>
      </c>
      <c r="D18" s="68">
        <v>20.5</v>
      </c>
      <c r="E18" s="68">
        <v>11.9</v>
      </c>
      <c r="F18" s="68">
        <v>24.7</v>
      </c>
      <c r="G18" s="68">
        <v>20.9</v>
      </c>
      <c r="H18" s="68">
        <v>29.6</v>
      </c>
      <c r="I18" s="68">
        <v>30.7</v>
      </c>
      <c r="J18" s="68">
        <v>57.1</v>
      </c>
      <c r="K18" s="69">
        <v>4.8</v>
      </c>
      <c r="L18" s="70">
        <v>22.2</v>
      </c>
      <c r="M18" s="69">
        <v>31.7</v>
      </c>
      <c r="N18" s="69">
        <v>31.4</v>
      </c>
      <c r="O18" s="47"/>
      <c r="P18" s="47"/>
      <c r="Q18" s="47"/>
      <c r="R18" s="47"/>
      <c r="S18" s="47"/>
      <c r="T18" s="47"/>
      <c r="U18" s="47"/>
      <c r="V18" s="47"/>
      <c r="W18" s="47"/>
      <c r="X18" s="47"/>
      <c r="Y18" s="47"/>
      <c r="Z18" s="47"/>
      <c r="AA18" s="47"/>
    </row>
    <row r="19" spans="1:27" x14ac:dyDescent="0.2">
      <c r="A19" s="46">
        <v>2015</v>
      </c>
      <c r="B19" s="68">
        <v>19.3</v>
      </c>
      <c r="C19" s="68">
        <v>13</v>
      </c>
      <c r="D19" s="68">
        <v>19</v>
      </c>
      <c r="E19" s="68">
        <v>10.3</v>
      </c>
      <c r="F19" s="68">
        <v>22.1</v>
      </c>
      <c r="G19" s="68">
        <v>17.8</v>
      </c>
      <c r="H19" s="68">
        <v>25.9</v>
      </c>
      <c r="I19" s="68">
        <v>27.9</v>
      </c>
      <c r="J19" s="68">
        <v>51.3</v>
      </c>
      <c r="K19" s="69">
        <v>4.0999999999999996</v>
      </c>
      <c r="L19" s="70">
        <v>20</v>
      </c>
      <c r="M19" s="69">
        <v>28.5</v>
      </c>
      <c r="N19" s="69">
        <v>27.7</v>
      </c>
      <c r="O19" s="47"/>
      <c r="P19" s="47"/>
      <c r="Q19" s="47"/>
      <c r="R19" s="47"/>
      <c r="S19" s="47"/>
      <c r="T19" s="47"/>
      <c r="U19" s="47"/>
      <c r="V19" s="47"/>
      <c r="W19" s="47"/>
      <c r="X19" s="47"/>
      <c r="Y19" s="47"/>
      <c r="Z19" s="47"/>
      <c r="AA19" s="47"/>
    </row>
    <row r="20" spans="1:27" x14ac:dyDescent="0.2">
      <c r="A20" s="46">
        <v>2016</v>
      </c>
      <c r="B20" s="68">
        <v>17.600000000000001</v>
      </c>
      <c r="C20" s="68">
        <v>11.9</v>
      </c>
      <c r="D20" s="68">
        <v>17</v>
      </c>
      <c r="E20" s="68">
        <v>9.5</v>
      </c>
      <c r="F20" s="68">
        <v>20.100000000000001</v>
      </c>
      <c r="G20" s="68">
        <v>16.7</v>
      </c>
      <c r="H20" s="68">
        <v>23.6</v>
      </c>
      <c r="I20" s="68">
        <v>25.2</v>
      </c>
      <c r="J20" s="68">
        <v>48</v>
      </c>
      <c r="K20" s="69">
        <v>3.7</v>
      </c>
      <c r="L20" s="70">
        <v>18.2</v>
      </c>
      <c r="M20" s="69">
        <v>25.6</v>
      </c>
      <c r="N20" s="69">
        <v>25.5</v>
      </c>
      <c r="O20" s="47"/>
      <c r="P20" s="47"/>
      <c r="Q20" s="47"/>
      <c r="R20" s="47"/>
      <c r="S20" s="47"/>
      <c r="T20" s="47"/>
      <c r="U20" s="47"/>
      <c r="V20" s="47"/>
      <c r="W20" s="47"/>
      <c r="X20" s="47"/>
      <c r="Y20" s="47"/>
      <c r="Z20" s="47"/>
      <c r="AA20" s="47"/>
    </row>
    <row r="21" spans="1:27" x14ac:dyDescent="0.2">
      <c r="A21" s="46">
        <v>2017</v>
      </c>
      <c r="B21" s="68">
        <v>15.5</v>
      </c>
      <c r="C21" s="68">
        <v>10.8</v>
      </c>
      <c r="D21" s="68">
        <v>15.8</v>
      </c>
      <c r="E21" s="68">
        <v>8.3000000000000007</v>
      </c>
      <c r="F21" s="68">
        <v>17.7</v>
      </c>
      <c r="G21" s="68">
        <v>13.7</v>
      </c>
      <c r="H21" s="68">
        <v>20.399999999999999</v>
      </c>
      <c r="I21" s="68">
        <v>21.8</v>
      </c>
      <c r="J21" s="68">
        <v>42.6</v>
      </c>
      <c r="K21" s="69">
        <v>3.2</v>
      </c>
      <c r="L21" s="70">
        <v>16.3</v>
      </c>
      <c r="M21" s="69">
        <v>21.8</v>
      </c>
      <c r="N21" s="69">
        <v>23.9</v>
      </c>
      <c r="O21" s="47"/>
      <c r="P21" s="47"/>
      <c r="Q21" s="47"/>
      <c r="R21" s="47"/>
      <c r="S21" s="47"/>
      <c r="T21" s="47"/>
      <c r="U21" s="47"/>
      <c r="V21" s="47"/>
      <c r="W21" s="47"/>
      <c r="X21" s="47"/>
      <c r="Y21" s="47"/>
      <c r="Z21" s="47"/>
      <c r="AA21" s="47"/>
    </row>
    <row r="22" spans="1:27" x14ac:dyDescent="0.2">
      <c r="A22" s="46">
        <v>2018</v>
      </c>
      <c r="B22" s="68">
        <v>14.3</v>
      </c>
      <c r="C22" s="68">
        <v>10.1</v>
      </c>
      <c r="D22" s="68">
        <v>14.7</v>
      </c>
      <c r="E22" s="68">
        <v>7.7</v>
      </c>
      <c r="F22" s="68">
        <v>16.3</v>
      </c>
      <c r="G22" s="68">
        <v>12.5</v>
      </c>
      <c r="H22" s="68">
        <v>18.2</v>
      </c>
      <c r="I22" s="68">
        <v>20.5</v>
      </c>
      <c r="J22" s="68">
        <v>39.299999999999997</v>
      </c>
      <c r="K22" s="69">
        <v>2.9</v>
      </c>
      <c r="L22" s="70">
        <v>15</v>
      </c>
      <c r="M22" s="69">
        <v>20</v>
      </c>
      <c r="N22" s="69">
        <v>22</v>
      </c>
      <c r="O22" s="47"/>
      <c r="P22" s="47"/>
      <c r="Q22" s="47"/>
      <c r="R22" s="47"/>
      <c r="S22" s="47"/>
      <c r="T22" s="47"/>
      <c r="U22" s="47"/>
      <c r="V22" s="47"/>
      <c r="W22" s="47"/>
      <c r="X22" s="47"/>
      <c r="Y22" s="47"/>
      <c r="Z22" s="47"/>
      <c r="AA22" s="47"/>
    </row>
    <row r="23" spans="1:27" x14ac:dyDescent="0.2">
      <c r="A23" s="46">
        <v>2019</v>
      </c>
      <c r="B23" s="68">
        <v>13.9</v>
      </c>
      <c r="C23" s="68">
        <v>10.4</v>
      </c>
      <c r="D23" s="68">
        <v>15.4</v>
      </c>
      <c r="E23" s="68">
        <v>7.7</v>
      </c>
      <c r="F23" s="68">
        <v>15.7</v>
      </c>
      <c r="G23" s="68">
        <v>11.9</v>
      </c>
      <c r="H23" s="68">
        <v>17.899999999999999</v>
      </c>
      <c r="I23" s="68">
        <v>18.7</v>
      </c>
      <c r="J23" s="68">
        <v>38.299999999999997</v>
      </c>
      <c r="K23" s="69">
        <v>3</v>
      </c>
      <c r="L23" s="70">
        <v>14.5</v>
      </c>
      <c r="M23" s="69">
        <v>18.2</v>
      </c>
      <c r="N23" s="69">
        <v>21.1</v>
      </c>
      <c r="O23" s="47"/>
      <c r="P23" s="47"/>
      <c r="Q23" s="47"/>
      <c r="R23" s="47"/>
      <c r="S23" s="47"/>
      <c r="T23" s="47"/>
      <c r="U23" s="47"/>
      <c r="V23" s="47"/>
      <c r="W23" s="47"/>
      <c r="X23" s="47"/>
      <c r="Y23" s="47"/>
      <c r="Z23" s="47"/>
      <c r="AA23" s="47"/>
    </row>
    <row r="24" spans="1:27" x14ac:dyDescent="0.2">
      <c r="A24" s="46">
        <v>2020</v>
      </c>
      <c r="B24" s="68">
        <v>12.7</v>
      </c>
      <c r="C24" s="68">
        <v>9.6999999999999993</v>
      </c>
      <c r="D24" s="68">
        <v>14.5</v>
      </c>
      <c r="E24" s="68">
        <v>6.9</v>
      </c>
      <c r="F24" s="68">
        <v>14.2</v>
      </c>
      <c r="G24" s="68">
        <v>10.6</v>
      </c>
      <c r="H24" s="68">
        <v>16.399999999999999</v>
      </c>
      <c r="I24" s="68">
        <v>16.600000000000001</v>
      </c>
      <c r="J24" s="68">
        <v>36.799999999999997</v>
      </c>
      <c r="K24" s="69">
        <v>2.4</v>
      </c>
      <c r="L24" s="70">
        <v>13.1</v>
      </c>
      <c r="M24" s="69">
        <v>16.7</v>
      </c>
      <c r="N24" s="69">
        <v>19.3</v>
      </c>
      <c r="O24" s="47"/>
      <c r="P24" s="47"/>
      <c r="Q24" s="47"/>
      <c r="R24" s="47"/>
      <c r="S24" s="47"/>
      <c r="T24" s="47"/>
      <c r="U24" s="47"/>
      <c r="V24" s="47"/>
      <c r="W24" s="47"/>
      <c r="X24" s="47"/>
      <c r="Y24" s="47"/>
      <c r="Z24" s="47"/>
      <c r="AA24" s="47"/>
    </row>
    <row r="25" spans="1:27" x14ac:dyDescent="0.2">
      <c r="A25" s="46">
        <v>2021</v>
      </c>
      <c r="B25" s="68">
        <v>11.3</v>
      </c>
      <c r="C25" s="68">
        <v>9.1</v>
      </c>
      <c r="D25" s="68">
        <v>13.4</v>
      </c>
      <c r="E25" s="68">
        <v>6.4</v>
      </c>
      <c r="F25" s="68">
        <v>12.4</v>
      </c>
      <c r="G25" s="68">
        <v>9</v>
      </c>
      <c r="H25" s="68">
        <v>14.3</v>
      </c>
      <c r="I25" s="68">
        <v>14.9</v>
      </c>
      <c r="J25" s="68">
        <v>31.2</v>
      </c>
      <c r="K25" s="69">
        <v>1.9</v>
      </c>
      <c r="L25" s="70">
        <v>11.5</v>
      </c>
      <c r="M25" s="69">
        <v>13.8</v>
      </c>
      <c r="N25" s="69">
        <v>16.899999999999999</v>
      </c>
      <c r="O25" s="47"/>
      <c r="P25" s="47"/>
      <c r="Q25" s="47"/>
      <c r="R25" s="47"/>
      <c r="S25" s="47"/>
      <c r="T25" s="47"/>
      <c r="U25" s="47"/>
      <c r="V25" s="47"/>
      <c r="W25" s="47"/>
      <c r="X25" s="47"/>
      <c r="Y25" s="47"/>
      <c r="Z25" s="47"/>
      <c r="AA25" s="47"/>
    </row>
    <row r="26" spans="1:27" x14ac:dyDescent="0.2">
      <c r="A26" s="46">
        <v>2022</v>
      </c>
      <c r="B26" s="68">
        <v>11.6</v>
      </c>
      <c r="C26" s="68">
        <v>9.3000000000000007</v>
      </c>
      <c r="D26" s="68">
        <v>14.5</v>
      </c>
      <c r="E26" s="68">
        <v>6.4</v>
      </c>
      <c r="F26" s="68">
        <v>12.8</v>
      </c>
      <c r="G26" s="68">
        <v>8.8000000000000007</v>
      </c>
      <c r="H26" s="68">
        <v>14.2</v>
      </c>
      <c r="I26" s="68">
        <v>15</v>
      </c>
      <c r="J26" s="68">
        <v>32.799999999999997</v>
      </c>
      <c r="K26" s="69">
        <v>2.1</v>
      </c>
      <c r="L26" s="70">
        <v>12.1</v>
      </c>
      <c r="M26" s="69">
        <v>15.7</v>
      </c>
      <c r="N26" s="69">
        <v>17.5</v>
      </c>
      <c r="O26" s="47"/>
      <c r="P26" s="47"/>
      <c r="Q26" s="47"/>
      <c r="R26" s="47"/>
      <c r="S26" s="47"/>
      <c r="T26" s="47"/>
      <c r="U26" s="47"/>
      <c r="V26" s="47"/>
      <c r="W26" s="47"/>
      <c r="X26" s="47"/>
      <c r="Y26" s="47"/>
      <c r="Z26" s="47"/>
      <c r="AA26" s="47"/>
    </row>
    <row r="27" spans="1:27" x14ac:dyDescent="0.2">
      <c r="A27" s="46" t="s">
        <v>66</v>
      </c>
      <c r="B27" s="68">
        <v>11</v>
      </c>
      <c r="C27" s="68">
        <v>9.3000000000000007</v>
      </c>
      <c r="D27" s="68">
        <v>14.2</v>
      </c>
      <c r="E27" s="68">
        <v>6.6</v>
      </c>
      <c r="F27" s="68">
        <v>12</v>
      </c>
      <c r="G27" s="68">
        <v>8.1</v>
      </c>
      <c r="H27" s="68">
        <v>12.5</v>
      </c>
      <c r="I27" s="68">
        <v>13.7</v>
      </c>
      <c r="J27" s="68">
        <v>30.5</v>
      </c>
      <c r="K27" s="69">
        <v>1.9</v>
      </c>
      <c r="L27" s="70">
        <v>11.5</v>
      </c>
      <c r="M27" s="69">
        <v>13.7</v>
      </c>
      <c r="N27" s="69">
        <v>16.3</v>
      </c>
      <c r="O27" s="47"/>
      <c r="P27" s="47"/>
      <c r="Q27" s="47"/>
      <c r="R27" s="47"/>
      <c r="S27" s="47"/>
      <c r="T27" s="47"/>
      <c r="U27" s="47"/>
      <c r="V27" s="47"/>
      <c r="W27" s="47"/>
      <c r="X27" s="47"/>
      <c r="Y27" s="47"/>
      <c r="Z27" s="47"/>
      <c r="AA27" s="47"/>
    </row>
    <row r="28" spans="1:27" x14ac:dyDescent="0.2">
      <c r="A28" s="46" t="s">
        <v>71</v>
      </c>
      <c r="B28" s="68">
        <v>10.5</v>
      </c>
      <c r="C28" s="68">
        <v>8.9</v>
      </c>
      <c r="D28" s="68">
        <v>13.5</v>
      </c>
      <c r="E28" s="68">
        <v>6.3</v>
      </c>
      <c r="F28" s="68">
        <v>11.4</v>
      </c>
      <c r="G28" s="68">
        <v>7.7</v>
      </c>
      <c r="H28" s="68">
        <v>11.8</v>
      </c>
      <c r="I28" s="68">
        <v>12.7</v>
      </c>
      <c r="J28" s="68">
        <v>29.2</v>
      </c>
      <c r="K28" s="69">
        <v>1.4</v>
      </c>
      <c r="L28" s="70">
        <v>11</v>
      </c>
      <c r="M28" s="69">
        <v>12</v>
      </c>
      <c r="N28" s="69">
        <v>15.6</v>
      </c>
      <c r="O28" s="47"/>
      <c r="P28" s="47"/>
      <c r="Q28" s="47"/>
      <c r="R28" s="47"/>
      <c r="S28" s="47"/>
      <c r="T28" s="47"/>
      <c r="U28" s="47"/>
      <c r="V28" s="47"/>
      <c r="W28" s="47"/>
      <c r="X28" s="47"/>
      <c r="Y28" s="47"/>
      <c r="Z28" s="47"/>
      <c r="AA28" s="47"/>
    </row>
    <row r="29" spans="1:27" x14ac:dyDescent="0.2">
      <c r="A29" s="48"/>
      <c r="B29" s="49"/>
      <c r="C29" s="49"/>
      <c r="D29" s="49"/>
      <c r="E29" s="49"/>
      <c r="F29" s="49"/>
      <c r="G29" s="49"/>
      <c r="H29" s="49"/>
      <c r="I29" s="49"/>
      <c r="J29" s="49"/>
      <c r="K29" s="49"/>
      <c r="L29" s="49"/>
      <c r="M29" s="49"/>
      <c r="N29" s="49"/>
    </row>
    <row r="30" spans="1:27" x14ac:dyDescent="0.2">
      <c r="A30" s="37" t="s">
        <v>24</v>
      </c>
      <c r="B30" s="37"/>
      <c r="C30" s="37"/>
      <c r="D30" s="37"/>
      <c r="E30" s="37"/>
      <c r="F30" s="37"/>
      <c r="G30" s="37"/>
      <c r="H30" s="37"/>
      <c r="I30" s="37"/>
      <c r="J30" s="37"/>
      <c r="K30" s="45"/>
      <c r="L30" s="45"/>
      <c r="M30" s="45"/>
      <c r="N30" s="45"/>
    </row>
    <row r="31" spans="1:27" x14ac:dyDescent="0.2">
      <c r="A31" s="50"/>
      <c r="B31" s="50"/>
      <c r="C31" s="50"/>
      <c r="D31" s="50"/>
      <c r="E31" s="50"/>
      <c r="F31" s="50"/>
      <c r="G31" s="50"/>
      <c r="H31" s="50"/>
      <c r="I31" s="50"/>
      <c r="J31" s="50"/>
      <c r="K31" s="45"/>
      <c r="L31" s="45"/>
      <c r="M31" s="45"/>
      <c r="N31" s="45"/>
    </row>
    <row r="32" spans="1:27" s="37" customFormat="1" ht="57.75" customHeight="1" x14ac:dyDescent="0.2">
      <c r="A32" s="75" t="s">
        <v>51</v>
      </c>
      <c r="B32" s="75"/>
      <c r="C32" s="75"/>
      <c r="D32" s="75"/>
      <c r="E32" s="75"/>
      <c r="F32" s="75"/>
      <c r="G32" s="75"/>
      <c r="H32" s="75"/>
      <c r="I32" s="75"/>
      <c r="J32" s="75"/>
      <c r="K32" s="75"/>
      <c r="L32" s="75"/>
      <c r="M32" s="75"/>
      <c r="N32" s="75"/>
      <c r="O32" s="54"/>
      <c r="P32" s="51"/>
      <c r="Q32" s="51"/>
      <c r="R32" s="51"/>
      <c r="S32" s="51"/>
      <c r="T32" s="51"/>
      <c r="U32" s="51"/>
      <c r="V32" s="51"/>
      <c r="W32" s="51"/>
      <c r="X32" s="51"/>
      <c r="Y32" s="51"/>
      <c r="Z32" s="51"/>
    </row>
    <row r="33" spans="1:26" s="37" customFormat="1" ht="48.75" customHeight="1" x14ac:dyDescent="0.2">
      <c r="A33" s="75" t="s">
        <v>52</v>
      </c>
      <c r="B33" s="75"/>
      <c r="C33" s="75"/>
      <c r="D33" s="75"/>
      <c r="E33" s="75"/>
      <c r="F33" s="75"/>
      <c r="G33" s="75"/>
      <c r="H33" s="75"/>
      <c r="I33" s="75"/>
      <c r="J33" s="75"/>
      <c r="K33" s="75"/>
      <c r="L33" s="75"/>
      <c r="M33" s="75"/>
      <c r="N33" s="75"/>
      <c r="O33" s="54"/>
      <c r="P33" s="51"/>
      <c r="Q33" s="51"/>
      <c r="R33" s="51"/>
      <c r="S33" s="51"/>
      <c r="T33" s="51"/>
      <c r="U33" s="51"/>
      <c r="V33" s="51"/>
      <c r="W33" s="51"/>
      <c r="X33" s="51"/>
      <c r="Y33" s="51"/>
      <c r="Z33" s="51"/>
    </row>
    <row r="34" spans="1:26" s="37" customFormat="1" ht="24" customHeight="1" x14ac:dyDescent="0.2">
      <c r="A34" s="75" t="s">
        <v>60</v>
      </c>
      <c r="B34" s="75"/>
      <c r="C34" s="75"/>
      <c r="D34" s="75"/>
      <c r="E34" s="75"/>
      <c r="F34" s="75"/>
      <c r="G34" s="75"/>
      <c r="H34" s="75"/>
      <c r="I34" s="75"/>
      <c r="J34" s="75"/>
      <c r="K34" s="75"/>
      <c r="L34" s="75"/>
      <c r="M34" s="75"/>
      <c r="N34" s="75"/>
      <c r="O34" s="54"/>
      <c r="P34" s="51"/>
      <c r="Q34" s="51"/>
      <c r="R34" s="51"/>
      <c r="S34" s="51"/>
      <c r="T34" s="51"/>
      <c r="U34" s="51"/>
      <c r="V34" s="51"/>
      <c r="W34" s="51"/>
      <c r="X34" s="51"/>
      <c r="Y34" s="51"/>
      <c r="Z34" s="51"/>
    </row>
    <row r="35" spans="1:26" s="37" customFormat="1" ht="34.5" customHeight="1" x14ac:dyDescent="0.2">
      <c r="A35" s="75" t="s">
        <v>62</v>
      </c>
      <c r="B35" s="75"/>
      <c r="C35" s="75"/>
      <c r="D35" s="75"/>
      <c r="E35" s="75"/>
      <c r="F35" s="75"/>
      <c r="G35" s="75"/>
      <c r="H35" s="75"/>
      <c r="I35" s="75"/>
      <c r="J35" s="75"/>
      <c r="K35" s="75"/>
      <c r="L35" s="75"/>
      <c r="M35" s="75"/>
      <c r="N35" s="75"/>
      <c r="O35" s="54"/>
      <c r="P35" s="51"/>
      <c r="Q35" s="51"/>
      <c r="R35" s="51"/>
      <c r="S35" s="51"/>
      <c r="T35" s="51"/>
      <c r="U35" s="51"/>
      <c r="V35" s="51"/>
      <c r="W35" s="51"/>
      <c r="X35" s="51"/>
      <c r="Y35" s="51"/>
      <c r="Z35" s="51"/>
    </row>
    <row r="36" spans="1:26" s="37" customFormat="1" ht="11.1" customHeight="1" x14ac:dyDescent="0.2"/>
    <row r="37" spans="1:26" x14ac:dyDescent="0.2">
      <c r="B37" s="47"/>
      <c r="C37" s="47"/>
      <c r="D37" s="47"/>
      <c r="E37" s="47"/>
      <c r="F37" s="47"/>
      <c r="G37" s="47"/>
      <c r="H37" s="47"/>
      <c r="I37" s="47"/>
      <c r="J37" s="47"/>
      <c r="K37" s="47"/>
      <c r="L37" s="47"/>
      <c r="M37" s="47"/>
      <c r="N37" s="47"/>
    </row>
    <row r="38" spans="1:26" x14ac:dyDescent="0.2">
      <c r="B38" s="47"/>
      <c r="C38" s="47"/>
      <c r="D38" s="47"/>
      <c r="E38" s="47"/>
      <c r="F38" s="47"/>
      <c r="G38" s="47"/>
      <c r="H38" s="47"/>
      <c r="I38" s="47"/>
      <c r="J38" s="47"/>
      <c r="K38" s="47"/>
      <c r="L38" s="47"/>
      <c r="M38" s="47"/>
      <c r="N38" s="47"/>
    </row>
    <row r="39" spans="1:26" x14ac:dyDescent="0.2">
      <c r="B39" s="47"/>
      <c r="C39" s="47"/>
      <c r="D39" s="47"/>
      <c r="E39" s="47"/>
      <c r="F39" s="47"/>
      <c r="G39" s="47"/>
      <c r="H39" s="47"/>
      <c r="I39" s="47"/>
      <c r="J39" s="47"/>
      <c r="K39" s="47"/>
      <c r="L39" s="47"/>
      <c r="M39" s="47"/>
      <c r="N39" s="47"/>
    </row>
    <row r="40" spans="1:26" x14ac:dyDescent="0.2">
      <c r="B40" s="47"/>
      <c r="C40" s="47"/>
      <c r="D40" s="47"/>
      <c r="E40" s="47"/>
      <c r="F40" s="47"/>
      <c r="G40" s="47"/>
      <c r="H40" s="47"/>
      <c r="I40" s="47"/>
      <c r="J40" s="47"/>
      <c r="K40" s="47"/>
      <c r="L40" s="47"/>
      <c r="M40" s="47"/>
      <c r="N40" s="47"/>
    </row>
    <row r="41" spans="1:26" x14ac:dyDescent="0.2">
      <c r="B41" s="47"/>
      <c r="C41" s="47"/>
      <c r="D41" s="47"/>
      <c r="E41" s="47"/>
      <c r="F41" s="47"/>
      <c r="G41" s="47"/>
      <c r="H41" s="47"/>
      <c r="I41" s="47"/>
      <c r="J41" s="47"/>
      <c r="K41" s="47"/>
      <c r="L41" s="47"/>
      <c r="M41" s="47"/>
      <c r="N41" s="47"/>
    </row>
    <row r="42" spans="1:26" x14ac:dyDescent="0.2">
      <c r="B42" s="47"/>
      <c r="C42" s="47"/>
      <c r="D42" s="47"/>
      <c r="E42" s="47"/>
      <c r="F42" s="47"/>
      <c r="G42" s="47"/>
      <c r="H42" s="47"/>
      <c r="I42" s="47"/>
      <c r="J42" s="47"/>
      <c r="K42" s="47"/>
      <c r="L42" s="47"/>
      <c r="M42" s="47"/>
      <c r="N42" s="47"/>
    </row>
    <row r="43" spans="1:26" x14ac:dyDescent="0.2">
      <c r="B43" s="47"/>
      <c r="C43" s="47"/>
      <c r="D43" s="47"/>
      <c r="E43" s="47"/>
      <c r="F43" s="47"/>
      <c r="G43" s="47"/>
      <c r="H43" s="47"/>
      <c r="I43" s="47"/>
      <c r="J43" s="47"/>
      <c r="K43" s="47"/>
      <c r="L43" s="47"/>
      <c r="M43" s="47"/>
      <c r="N43" s="47"/>
    </row>
    <row r="44" spans="1:26" x14ac:dyDescent="0.2">
      <c r="B44" s="47"/>
      <c r="C44" s="47"/>
      <c r="D44" s="47"/>
      <c r="E44" s="47"/>
      <c r="F44" s="47"/>
      <c r="G44" s="47"/>
      <c r="H44" s="47"/>
      <c r="I44" s="47"/>
      <c r="J44" s="47"/>
      <c r="K44" s="47"/>
      <c r="L44" s="47"/>
      <c r="M44" s="47"/>
      <c r="N44" s="47"/>
    </row>
    <row r="45" spans="1:26" x14ac:dyDescent="0.2">
      <c r="B45" s="47"/>
      <c r="C45" s="47"/>
      <c r="D45" s="47"/>
      <c r="E45" s="47"/>
      <c r="F45" s="47"/>
      <c r="G45" s="47"/>
      <c r="H45" s="47"/>
      <c r="I45" s="47"/>
      <c r="J45" s="47"/>
      <c r="K45" s="47"/>
      <c r="L45" s="47"/>
      <c r="M45" s="47"/>
      <c r="N45" s="47"/>
    </row>
    <row r="46" spans="1:26" x14ac:dyDescent="0.2">
      <c r="B46" s="47"/>
      <c r="C46" s="47"/>
      <c r="D46" s="47"/>
      <c r="E46" s="47"/>
      <c r="F46" s="47"/>
      <c r="G46" s="47"/>
      <c r="H46" s="47"/>
      <c r="I46" s="47"/>
      <c r="J46" s="47"/>
      <c r="K46" s="47"/>
      <c r="L46" s="47"/>
      <c r="M46" s="47"/>
      <c r="N46" s="47"/>
    </row>
    <row r="47" spans="1:26" x14ac:dyDescent="0.2">
      <c r="B47" s="47"/>
      <c r="C47" s="47"/>
      <c r="D47" s="47"/>
      <c r="E47" s="47"/>
      <c r="F47" s="47"/>
      <c r="G47" s="47"/>
      <c r="H47" s="47"/>
      <c r="I47" s="47"/>
      <c r="J47" s="47"/>
      <c r="K47" s="47"/>
      <c r="L47" s="47"/>
      <c r="M47" s="47"/>
      <c r="N47" s="47"/>
    </row>
    <row r="48" spans="1:26" x14ac:dyDescent="0.2">
      <c r="B48" s="47"/>
      <c r="C48" s="47"/>
      <c r="D48" s="47"/>
      <c r="E48" s="47"/>
      <c r="F48" s="47"/>
      <c r="G48" s="47"/>
      <c r="H48" s="47"/>
      <c r="I48" s="47"/>
      <c r="J48" s="47"/>
      <c r="K48" s="47"/>
      <c r="L48" s="47"/>
      <c r="M48" s="47"/>
      <c r="N48" s="47"/>
    </row>
    <row r="49" spans="2:14" x14ac:dyDescent="0.2">
      <c r="B49" s="47"/>
      <c r="C49" s="47"/>
      <c r="D49" s="47"/>
      <c r="E49" s="47"/>
      <c r="F49" s="47"/>
      <c r="G49" s="47"/>
      <c r="H49" s="47"/>
      <c r="I49" s="47"/>
      <c r="J49" s="47"/>
      <c r="K49" s="47"/>
      <c r="L49" s="47"/>
      <c r="M49" s="47"/>
      <c r="N49" s="47"/>
    </row>
    <row r="50" spans="2:14" x14ac:dyDescent="0.2">
      <c r="B50" s="47"/>
      <c r="C50" s="47"/>
      <c r="D50" s="47"/>
      <c r="E50" s="47"/>
      <c r="F50" s="47"/>
      <c r="G50" s="47"/>
      <c r="H50" s="47"/>
      <c r="I50" s="47"/>
      <c r="J50" s="47"/>
      <c r="K50" s="47"/>
      <c r="L50" s="47"/>
      <c r="M50" s="47"/>
      <c r="N50" s="47"/>
    </row>
    <row r="51" spans="2:14" x14ac:dyDescent="0.2">
      <c r="B51" s="47"/>
      <c r="C51" s="47"/>
      <c r="D51" s="47"/>
      <c r="E51" s="47"/>
      <c r="F51" s="47"/>
      <c r="G51" s="47"/>
      <c r="H51" s="47"/>
      <c r="I51" s="47"/>
      <c r="J51" s="47"/>
      <c r="K51" s="47"/>
      <c r="L51" s="47"/>
      <c r="M51" s="47"/>
      <c r="N51" s="47"/>
    </row>
    <row r="52" spans="2:14" x14ac:dyDescent="0.2">
      <c r="B52" s="47"/>
      <c r="C52" s="47"/>
      <c r="D52" s="47"/>
      <c r="E52" s="47"/>
      <c r="F52" s="47"/>
      <c r="G52" s="47"/>
      <c r="H52" s="47"/>
      <c r="I52" s="47"/>
      <c r="J52" s="47"/>
      <c r="K52" s="47"/>
      <c r="L52" s="47"/>
      <c r="M52" s="47"/>
      <c r="N52" s="47"/>
    </row>
    <row r="53" spans="2:14" x14ac:dyDescent="0.2">
      <c r="B53" s="47"/>
      <c r="C53" s="47"/>
      <c r="D53" s="47"/>
      <c r="E53" s="47"/>
      <c r="F53" s="47"/>
      <c r="G53" s="47"/>
      <c r="H53" s="47"/>
      <c r="I53" s="47"/>
      <c r="J53" s="47"/>
      <c r="K53" s="47"/>
      <c r="L53" s="47"/>
      <c r="M53" s="47"/>
      <c r="N53" s="47"/>
    </row>
    <row r="54" spans="2:14" x14ac:dyDescent="0.2">
      <c r="B54" s="47"/>
      <c r="C54" s="47"/>
      <c r="D54" s="47"/>
      <c r="E54" s="47"/>
      <c r="F54" s="47"/>
      <c r="G54" s="47"/>
      <c r="H54" s="47"/>
      <c r="I54" s="47"/>
      <c r="J54" s="47"/>
      <c r="K54" s="47"/>
      <c r="L54" s="47"/>
      <c r="M54" s="47"/>
      <c r="N54" s="47"/>
    </row>
    <row r="55" spans="2:14" x14ac:dyDescent="0.2">
      <c r="B55" s="47"/>
      <c r="C55" s="47"/>
      <c r="D55" s="47"/>
      <c r="E55" s="47"/>
      <c r="F55" s="47"/>
      <c r="G55" s="47"/>
      <c r="H55" s="47"/>
      <c r="I55" s="47"/>
      <c r="J55" s="47"/>
      <c r="K55" s="47"/>
      <c r="L55" s="47"/>
      <c r="M55" s="47"/>
      <c r="N55" s="47"/>
    </row>
    <row r="56" spans="2:14" x14ac:dyDescent="0.2">
      <c r="B56" s="47"/>
      <c r="C56" s="47"/>
      <c r="D56" s="47"/>
      <c r="E56" s="47"/>
      <c r="F56" s="47"/>
      <c r="G56" s="47"/>
      <c r="H56" s="47"/>
      <c r="I56" s="47"/>
      <c r="J56" s="47"/>
      <c r="K56" s="47"/>
      <c r="L56" s="47"/>
      <c r="M56" s="47"/>
      <c r="N56" s="47"/>
    </row>
    <row r="57" spans="2:14" x14ac:dyDescent="0.2">
      <c r="B57" s="47"/>
    </row>
    <row r="58" spans="2:14" x14ac:dyDescent="0.2">
      <c r="B58" s="47"/>
    </row>
    <row r="59" spans="2:14" x14ac:dyDescent="0.2">
      <c r="B59" s="47"/>
    </row>
    <row r="60" spans="2:14" x14ac:dyDescent="0.2">
      <c r="B60" s="47"/>
    </row>
    <row r="61" spans="2:14" x14ac:dyDescent="0.2">
      <c r="B61" s="47"/>
    </row>
    <row r="62" spans="2:14" x14ac:dyDescent="0.2">
      <c r="B62" s="47"/>
    </row>
    <row r="63" spans="2:14" x14ac:dyDescent="0.2">
      <c r="B63" s="47"/>
    </row>
    <row r="64" spans="2:14" x14ac:dyDescent="0.2">
      <c r="B64" s="47"/>
    </row>
    <row r="65" spans="2:2" x14ac:dyDescent="0.2">
      <c r="B65" s="47"/>
    </row>
  </sheetData>
  <mergeCells count="6">
    <mergeCell ref="A35:N35"/>
    <mergeCell ref="M5:M6"/>
    <mergeCell ref="N5:N6"/>
    <mergeCell ref="A32:N32"/>
    <mergeCell ref="A33:N33"/>
    <mergeCell ref="A34:N34"/>
  </mergeCells>
  <pageMargins left="0.7" right="0.7" top="0.75" bottom="0.75" header="0.3" footer="0.3"/>
  <pageSetup paperSize="9" scale="8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58"/>
  <sheetViews>
    <sheetView workbookViewId="0">
      <selection activeCell="D12" sqref="D12"/>
    </sheetView>
  </sheetViews>
  <sheetFormatPr defaultColWidth="9.140625" defaultRowHeight="11.25" x14ac:dyDescent="0.2"/>
  <cols>
    <col min="1" max="1" width="17.42578125" style="13" customWidth="1"/>
    <col min="2" max="2" width="5.7109375" style="13" bestFit="1" customWidth="1"/>
    <col min="3" max="3" width="10.28515625" style="13" bestFit="1" customWidth="1"/>
    <col min="4" max="4" width="9" style="13" bestFit="1" customWidth="1"/>
    <col min="5" max="5" width="6.42578125" style="13" bestFit="1" customWidth="1"/>
    <col min="6" max="6" width="11.140625" style="13" bestFit="1" customWidth="1"/>
    <col min="7" max="7" width="12" style="13" bestFit="1" customWidth="1"/>
    <col min="8" max="8" width="13.140625" style="13" customWidth="1"/>
    <col min="9" max="9" width="6.5703125" style="13" bestFit="1" customWidth="1"/>
    <col min="10" max="10" width="8" style="13" bestFit="1" customWidth="1"/>
    <col min="11" max="11" width="8.5703125" style="13" bestFit="1" customWidth="1"/>
    <col min="12" max="12" width="17.85546875" style="13" bestFit="1" customWidth="1"/>
    <col min="13" max="13" width="8.85546875" style="13" bestFit="1" customWidth="1"/>
    <col min="14" max="14" width="17.85546875" style="13" bestFit="1" customWidth="1"/>
    <col min="15" max="15" width="13.7109375" style="13" customWidth="1"/>
    <col min="16" max="16" width="15.5703125" style="13" bestFit="1" customWidth="1"/>
    <col min="17" max="16384" width="9.140625" style="13"/>
  </cols>
  <sheetData>
    <row r="1" spans="1:31" x14ac:dyDescent="0.2">
      <c r="A1" s="36" t="s">
        <v>47</v>
      </c>
      <c r="B1" s="37"/>
      <c r="C1" s="37"/>
      <c r="D1" s="37"/>
      <c r="E1" s="37"/>
      <c r="F1" s="37"/>
      <c r="G1" s="37"/>
      <c r="H1" s="37"/>
      <c r="I1" s="37"/>
      <c r="J1" s="37"/>
      <c r="K1" s="37"/>
      <c r="L1" s="37"/>
    </row>
    <row r="2" spans="1:31" s="37" customFormat="1" x14ac:dyDescent="0.2">
      <c r="A2" s="38" t="s">
        <v>48</v>
      </c>
      <c r="B2" s="39"/>
      <c r="C2" s="39"/>
      <c r="D2" s="39"/>
      <c r="E2" s="39"/>
      <c r="F2" s="40"/>
      <c r="G2" s="40"/>
      <c r="H2" s="40"/>
      <c r="I2" s="40"/>
      <c r="J2" s="40"/>
      <c r="K2" s="40"/>
      <c r="L2" s="40"/>
      <c r="M2" s="40"/>
      <c r="N2" s="40"/>
      <c r="O2" s="40"/>
      <c r="P2" s="40"/>
    </row>
    <row r="3" spans="1:31" s="37" customFormat="1" ht="22.5" x14ac:dyDescent="0.2">
      <c r="A3" s="41"/>
      <c r="B3" s="63" t="s">
        <v>1</v>
      </c>
      <c r="C3" s="56" t="s">
        <v>49</v>
      </c>
      <c r="D3" s="63" t="s">
        <v>36</v>
      </c>
      <c r="E3" s="56" t="s">
        <v>37</v>
      </c>
      <c r="F3" s="67" t="s">
        <v>23</v>
      </c>
      <c r="G3" s="71"/>
      <c r="H3" s="56" t="s">
        <v>57</v>
      </c>
      <c r="I3" s="72" t="s">
        <v>23</v>
      </c>
      <c r="J3" s="61"/>
      <c r="K3" s="61"/>
      <c r="L3" s="61"/>
      <c r="M3" s="61"/>
      <c r="N3" s="61"/>
      <c r="O3" s="61"/>
      <c r="P3" s="61"/>
    </row>
    <row r="4" spans="1:31" s="37" customFormat="1" x14ac:dyDescent="0.2">
      <c r="A4" s="42"/>
      <c r="B4" s="62"/>
      <c r="C4" s="62"/>
      <c r="D4" s="62"/>
      <c r="E4" s="62"/>
      <c r="F4" s="63" t="s">
        <v>50</v>
      </c>
      <c r="G4" s="63" t="s">
        <v>38</v>
      </c>
      <c r="H4" s="63"/>
      <c r="I4" s="63" t="s">
        <v>39</v>
      </c>
      <c r="J4" s="63" t="s">
        <v>40</v>
      </c>
      <c r="K4" s="63" t="s">
        <v>41</v>
      </c>
      <c r="L4" s="63" t="s">
        <v>42</v>
      </c>
      <c r="M4" s="63" t="s">
        <v>43</v>
      </c>
      <c r="N4" s="63" t="s">
        <v>44</v>
      </c>
      <c r="O4" s="67" t="s">
        <v>23</v>
      </c>
      <c r="P4" s="61"/>
    </row>
    <row r="5" spans="1:31" s="37" customFormat="1" x14ac:dyDescent="0.2">
      <c r="A5" s="43"/>
      <c r="B5" s="64"/>
      <c r="C5" s="64"/>
      <c r="D5" s="64"/>
      <c r="E5" s="64"/>
      <c r="F5" s="64"/>
      <c r="G5" s="64"/>
      <c r="H5" s="64"/>
      <c r="I5" s="64"/>
      <c r="J5" s="64"/>
      <c r="K5" s="64"/>
      <c r="L5" s="64"/>
      <c r="M5" s="64"/>
      <c r="N5" s="64"/>
      <c r="O5" s="63" t="s">
        <v>58</v>
      </c>
      <c r="P5" s="63" t="s">
        <v>59</v>
      </c>
    </row>
    <row r="6" spans="1:31" x14ac:dyDescent="0.2">
      <c r="A6" s="43"/>
      <c r="B6" s="43" t="s">
        <v>61</v>
      </c>
      <c r="C6" s="44"/>
      <c r="D6" s="44"/>
      <c r="E6" s="44"/>
      <c r="F6" s="44"/>
      <c r="G6" s="44"/>
      <c r="H6" s="44"/>
      <c r="I6" s="44"/>
      <c r="J6" s="44"/>
      <c r="K6" s="44"/>
      <c r="L6" s="44"/>
      <c r="M6" s="45"/>
      <c r="O6" s="45"/>
      <c r="P6" s="45"/>
    </row>
    <row r="7" spans="1:31" x14ac:dyDescent="0.2">
      <c r="A7" s="44"/>
      <c r="C7" s="44"/>
      <c r="D7" s="44"/>
      <c r="E7" s="44"/>
      <c r="F7" s="44"/>
      <c r="G7" s="44"/>
      <c r="H7" s="44"/>
      <c r="I7" s="44"/>
      <c r="J7" s="44"/>
      <c r="K7" s="44"/>
      <c r="L7" s="44"/>
      <c r="M7" s="45"/>
      <c r="O7" s="45"/>
      <c r="P7" s="45"/>
    </row>
    <row r="8" spans="1:31" x14ac:dyDescent="0.2">
      <c r="A8" s="46">
        <v>2005</v>
      </c>
      <c r="B8" s="68">
        <v>17.3</v>
      </c>
      <c r="C8" s="68">
        <v>39</v>
      </c>
      <c r="D8" s="68">
        <v>15.2</v>
      </c>
      <c r="E8" s="68">
        <v>19.899999999999999</v>
      </c>
      <c r="F8" s="68">
        <v>25.9</v>
      </c>
      <c r="G8" s="68">
        <v>19.5</v>
      </c>
      <c r="H8" s="68">
        <v>53</v>
      </c>
      <c r="I8" s="68">
        <v>71.8</v>
      </c>
      <c r="J8" s="68">
        <v>128.30000000000001</v>
      </c>
      <c r="K8" s="68">
        <v>70.5</v>
      </c>
      <c r="L8" s="68">
        <v>65</v>
      </c>
      <c r="M8" s="68">
        <v>21.3</v>
      </c>
      <c r="N8" s="69">
        <v>42.9</v>
      </c>
      <c r="O8" s="70">
        <v>55.2</v>
      </c>
      <c r="P8" s="69">
        <v>61.6</v>
      </c>
      <c r="Q8" s="47"/>
      <c r="R8" s="47"/>
      <c r="S8" s="47"/>
      <c r="T8" s="47"/>
      <c r="U8" s="47"/>
      <c r="V8" s="47"/>
      <c r="W8" s="47"/>
      <c r="X8" s="47"/>
      <c r="Y8" s="47"/>
      <c r="Z8" s="47"/>
      <c r="AA8" s="47"/>
      <c r="AB8" s="47"/>
      <c r="AC8" s="47"/>
      <c r="AD8" s="47"/>
      <c r="AE8" s="47"/>
    </row>
    <row r="9" spans="1:31" x14ac:dyDescent="0.2">
      <c r="A9" s="46">
        <v>2006</v>
      </c>
      <c r="B9" s="68">
        <v>17.600000000000001</v>
      </c>
      <c r="C9" s="68">
        <v>39.9</v>
      </c>
      <c r="D9" s="68">
        <v>15.4</v>
      </c>
      <c r="E9" s="68">
        <v>19.8</v>
      </c>
      <c r="F9" s="68">
        <v>27.3</v>
      </c>
      <c r="G9" s="68">
        <v>19.3</v>
      </c>
      <c r="H9" s="68">
        <v>54</v>
      </c>
      <c r="I9" s="68">
        <v>69.900000000000006</v>
      </c>
      <c r="J9" s="68">
        <v>128.69999999999999</v>
      </c>
      <c r="K9" s="68">
        <v>71.3</v>
      </c>
      <c r="L9" s="68">
        <v>67.5</v>
      </c>
      <c r="M9" s="68">
        <v>21.3</v>
      </c>
      <c r="N9" s="69">
        <v>44.6</v>
      </c>
      <c r="O9" s="70">
        <v>55.3</v>
      </c>
      <c r="P9" s="69">
        <v>64.599999999999994</v>
      </c>
      <c r="Q9" s="47"/>
      <c r="R9" s="47"/>
      <c r="S9" s="47"/>
      <c r="T9" s="47"/>
      <c r="U9" s="47"/>
      <c r="V9" s="47"/>
      <c r="W9" s="47"/>
      <c r="X9" s="47"/>
      <c r="Y9" s="47"/>
      <c r="Z9" s="47"/>
      <c r="AA9" s="47"/>
      <c r="AB9" s="47"/>
      <c r="AC9" s="47"/>
      <c r="AD9" s="47"/>
      <c r="AE9" s="47"/>
    </row>
    <row r="10" spans="1:31" x14ac:dyDescent="0.2">
      <c r="A10" s="46">
        <v>2007</v>
      </c>
      <c r="B10" s="68">
        <v>17.600000000000001</v>
      </c>
      <c r="C10" s="68">
        <v>40.6</v>
      </c>
      <c r="D10" s="68">
        <v>15.3</v>
      </c>
      <c r="E10" s="68">
        <v>19.899999999999999</v>
      </c>
      <c r="F10" s="68">
        <v>29.9</v>
      </c>
      <c r="G10" s="68">
        <v>19.3</v>
      </c>
      <c r="H10" s="68">
        <v>54.7</v>
      </c>
      <c r="I10" s="68">
        <v>68.900000000000006</v>
      </c>
      <c r="J10" s="68">
        <v>126.1</v>
      </c>
      <c r="K10" s="68">
        <v>74.2</v>
      </c>
      <c r="L10" s="68">
        <v>69</v>
      </c>
      <c r="M10" s="68">
        <v>20.6</v>
      </c>
      <c r="N10" s="69">
        <v>45.6</v>
      </c>
      <c r="O10" s="70">
        <v>61.2</v>
      </c>
      <c r="P10" s="69">
        <v>65.3</v>
      </c>
      <c r="Q10" s="47"/>
      <c r="R10" s="47"/>
      <c r="S10" s="47"/>
      <c r="T10" s="47"/>
      <c r="U10" s="47"/>
      <c r="V10" s="47"/>
      <c r="W10" s="47"/>
      <c r="X10" s="47"/>
      <c r="Y10" s="47"/>
      <c r="Z10" s="47"/>
      <c r="AA10" s="47"/>
      <c r="AB10" s="47"/>
      <c r="AC10" s="47"/>
      <c r="AD10" s="47"/>
      <c r="AE10" s="47"/>
    </row>
    <row r="11" spans="1:31" x14ac:dyDescent="0.2">
      <c r="A11" s="46">
        <v>2008</v>
      </c>
      <c r="B11" s="68">
        <v>16.600000000000001</v>
      </c>
      <c r="C11" s="68">
        <v>39.1</v>
      </c>
      <c r="D11" s="68">
        <v>14.3</v>
      </c>
      <c r="E11" s="68">
        <v>19</v>
      </c>
      <c r="F11" s="68">
        <v>26.1</v>
      </c>
      <c r="G11" s="68">
        <v>18.600000000000001</v>
      </c>
      <c r="H11" s="68">
        <v>52.2</v>
      </c>
      <c r="I11" s="68">
        <v>65.7</v>
      </c>
      <c r="J11" s="68">
        <v>123</v>
      </c>
      <c r="K11" s="68">
        <v>67.7</v>
      </c>
      <c r="L11" s="68">
        <v>65.599999999999994</v>
      </c>
      <c r="M11" s="68">
        <v>18.600000000000001</v>
      </c>
      <c r="N11" s="69">
        <v>42.9</v>
      </c>
      <c r="O11" s="70">
        <v>59.1</v>
      </c>
      <c r="P11" s="69">
        <v>65.2</v>
      </c>
      <c r="Q11" s="47"/>
      <c r="R11" s="47"/>
      <c r="S11" s="47"/>
      <c r="T11" s="47"/>
      <c r="U11" s="47"/>
      <c r="V11" s="47"/>
      <c r="W11" s="47"/>
      <c r="X11" s="47"/>
      <c r="Y11" s="47"/>
      <c r="Z11" s="47"/>
      <c r="AA11" s="47"/>
      <c r="AB11" s="47"/>
      <c r="AC11" s="47"/>
      <c r="AD11" s="47"/>
      <c r="AE11" s="47"/>
    </row>
    <row r="12" spans="1:31" x14ac:dyDescent="0.2">
      <c r="A12" s="46">
        <v>2009</v>
      </c>
      <c r="B12" s="68">
        <v>16</v>
      </c>
      <c r="C12" s="68">
        <v>38.6</v>
      </c>
      <c r="D12" s="68">
        <v>13.6</v>
      </c>
      <c r="E12" s="68">
        <v>18.5</v>
      </c>
      <c r="F12" s="68">
        <v>25.1</v>
      </c>
      <c r="G12" s="68">
        <v>18.100000000000001</v>
      </c>
      <c r="H12" s="68">
        <v>51.2</v>
      </c>
      <c r="I12" s="68">
        <v>63.8</v>
      </c>
      <c r="J12" s="68">
        <v>119.1</v>
      </c>
      <c r="K12" s="68">
        <v>64.599999999999994</v>
      </c>
      <c r="L12" s="68">
        <v>64.8</v>
      </c>
      <c r="M12" s="68">
        <v>17.600000000000001</v>
      </c>
      <c r="N12" s="69">
        <v>42.5</v>
      </c>
      <c r="O12" s="70">
        <v>56.3</v>
      </c>
      <c r="P12" s="69">
        <v>63.4</v>
      </c>
      <c r="Q12" s="47"/>
      <c r="R12" s="47"/>
      <c r="S12" s="47"/>
      <c r="T12" s="47"/>
      <c r="U12" s="47"/>
      <c r="V12" s="47"/>
      <c r="W12" s="47"/>
      <c r="X12" s="47"/>
      <c r="Y12" s="47"/>
      <c r="Z12" s="47"/>
      <c r="AA12" s="47"/>
      <c r="AB12" s="47"/>
      <c r="AC12" s="47"/>
      <c r="AD12" s="47"/>
      <c r="AE12" s="47"/>
    </row>
    <row r="13" spans="1:31" x14ac:dyDescent="0.2">
      <c r="A13" s="46">
        <v>2010</v>
      </c>
      <c r="B13" s="68">
        <v>14.8</v>
      </c>
      <c r="C13" s="68">
        <v>37.4</v>
      </c>
      <c r="D13" s="68">
        <v>12.4</v>
      </c>
      <c r="E13" s="68">
        <v>17.100000000000001</v>
      </c>
      <c r="F13" s="68">
        <v>24.7</v>
      </c>
      <c r="G13" s="68">
        <v>16.600000000000001</v>
      </c>
      <c r="H13" s="68">
        <v>49.8</v>
      </c>
      <c r="I13" s="68">
        <v>59.5</v>
      </c>
      <c r="J13" s="68">
        <v>112.5</v>
      </c>
      <c r="K13" s="68">
        <v>67.900000000000006</v>
      </c>
      <c r="L13" s="68">
        <v>64.2</v>
      </c>
      <c r="M13" s="68">
        <v>16.3</v>
      </c>
      <c r="N13" s="69">
        <v>39.700000000000003</v>
      </c>
      <c r="O13" s="70">
        <v>55</v>
      </c>
      <c r="P13" s="69">
        <v>58.9</v>
      </c>
      <c r="Q13" s="47"/>
      <c r="R13" s="47"/>
      <c r="S13" s="47"/>
      <c r="T13" s="47"/>
      <c r="U13" s="47"/>
      <c r="V13" s="47"/>
      <c r="W13" s="47"/>
      <c r="X13" s="47"/>
      <c r="Y13" s="47"/>
      <c r="Z13" s="47"/>
      <c r="AA13" s="47"/>
      <c r="AB13" s="47"/>
      <c r="AC13" s="47"/>
      <c r="AD13" s="47"/>
      <c r="AE13" s="47"/>
    </row>
    <row r="14" spans="1:31" x14ac:dyDescent="0.2">
      <c r="A14" s="46">
        <v>2011</v>
      </c>
      <c r="B14" s="68">
        <v>14.4</v>
      </c>
      <c r="C14" s="68">
        <v>36.6</v>
      </c>
      <c r="D14" s="68">
        <v>12.1</v>
      </c>
      <c r="E14" s="68">
        <v>16.600000000000001</v>
      </c>
      <c r="F14" s="68">
        <v>25.4</v>
      </c>
      <c r="G14" s="68">
        <v>16</v>
      </c>
      <c r="H14" s="68">
        <v>48.4</v>
      </c>
      <c r="I14" s="68">
        <v>57.1</v>
      </c>
      <c r="J14" s="68">
        <v>107</v>
      </c>
      <c r="K14" s="68">
        <v>65.599999999999994</v>
      </c>
      <c r="L14" s="68">
        <v>61.1</v>
      </c>
      <c r="M14" s="68">
        <v>15.2</v>
      </c>
      <c r="N14" s="69">
        <v>39.4</v>
      </c>
      <c r="O14" s="70">
        <v>58.6</v>
      </c>
      <c r="P14" s="69">
        <v>59.6</v>
      </c>
      <c r="Q14" s="47"/>
      <c r="R14" s="47"/>
      <c r="S14" s="47"/>
      <c r="T14" s="47"/>
      <c r="U14" s="47"/>
      <c r="V14" s="47"/>
      <c r="W14" s="47"/>
      <c r="X14" s="47"/>
      <c r="Y14" s="47"/>
      <c r="Z14" s="47"/>
      <c r="AA14" s="47"/>
      <c r="AB14" s="47"/>
      <c r="AC14" s="47"/>
      <c r="AD14" s="47"/>
      <c r="AE14" s="47"/>
    </row>
    <row r="15" spans="1:31" x14ac:dyDescent="0.2">
      <c r="A15" s="46">
        <v>2012</v>
      </c>
      <c r="B15" s="68">
        <v>13.4</v>
      </c>
      <c r="C15" s="68">
        <v>34.1</v>
      </c>
      <c r="D15" s="68">
        <v>11.1</v>
      </c>
      <c r="E15" s="68">
        <v>15.9</v>
      </c>
      <c r="F15" s="68">
        <v>23.2</v>
      </c>
      <c r="G15" s="68">
        <v>15.4</v>
      </c>
      <c r="H15" s="68">
        <v>44.4</v>
      </c>
      <c r="I15" s="68">
        <v>51.4</v>
      </c>
      <c r="J15" s="68">
        <v>95.3</v>
      </c>
      <c r="K15" s="68">
        <v>60.6</v>
      </c>
      <c r="L15" s="68">
        <v>57.7</v>
      </c>
      <c r="M15" s="68">
        <v>13.7</v>
      </c>
      <c r="N15" s="69">
        <v>36.200000000000003</v>
      </c>
      <c r="O15" s="70">
        <v>47.2</v>
      </c>
      <c r="P15" s="69">
        <v>53.3</v>
      </c>
      <c r="Q15" s="47"/>
      <c r="R15" s="47"/>
      <c r="S15" s="47"/>
      <c r="T15" s="47"/>
      <c r="U15" s="47"/>
      <c r="V15" s="47"/>
      <c r="W15" s="47"/>
      <c r="X15" s="47"/>
      <c r="Y15" s="47"/>
      <c r="Z15" s="47"/>
      <c r="AA15" s="47"/>
      <c r="AB15" s="47"/>
      <c r="AC15" s="47"/>
      <c r="AD15" s="47"/>
      <c r="AE15" s="47"/>
    </row>
    <row r="16" spans="1:31" x14ac:dyDescent="0.2">
      <c r="A16" s="46">
        <v>2013</v>
      </c>
      <c r="B16" s="68">
        <v>12.4</v>
      </c>
      <c r="C16" s="68">
        <v>32.1</v>
      </c>
      <c r="D16" s="68">
        <v>10.199999999999999</v>
      </c>
      <c r="E16" s="68">
        <v>14.4</v>
      </c>
      <c r="F16" s="68">
        <v>20.6</v>
      </c>
      <c r="G16" s="68">
        <v>14</v>
      </c>
      <c r="H16" s="68">
        <v>41.9</v>
      </c>
      <c r="I16" s="68">
        <v>46.5</v>
      </c>
      <c r="J16" s="68">
        <v>89.5</v>
      </c>
      <c r="K16" s="68">
        <v>56.6</v>
      </c>
      <c r="L16" s="68">
        <v>55.6</v>
      </c>
      <c r="M16" s="68">
        <v>13</v>
      </c>
      <c r="N16" s="69">
        <v>33.4</v>
      </c>
      <c r="O16" s="70">
        <v>48.3</v>
      </c>
      <c r="P16" s="69">
        <v>50.2</v>
      </c>
      <c r="Q16" s="47"/>
      <c r="R16" s="47"/>
      <c r="S16" s="47"/>
      <c r="T16" s="47"/>
      <c r="U16" s="47"/>
      <c r="V16" s="47"/>
      <c r="W16" s="47"/>
      <c r="X16" s="47"/>
      <c r="Y16" s="47"/>
      <c r="Z16" s="47"/>
      <c r="AA16" s="47"/>
      <c r="AB16" s="47"/>
      <c r="AC16" s="47"/>
      <c r="AD16" s="47"/>
      <c r="AE16" s="47"/>
    </row>
    <row r="17" spans="1:31" x14ac:dyDescent="0.2">
      <c r="A17" s="46">
        <v>2014</v>
      </c>
      <c r="B17" s="68">
        <v>11.6</v>
      </c>
      <c r="C17" s="68">
        <v>29.8</v>
      </c>
      <c r="D17" s="68">
        <v>9.5</v>
      </c>
      <c r="E17" s="68">
        <v>13.7</v>
      </c>
      <c r="F17" s="68">
        <v>19</v>
      </c>
      <c r="G17" s="68">
        <v>13.3</v>
      </c>
      <c r="H17" s="68">
        <v>38.4</v>
      </c>
      <c r="I17" s="68">
        <v>41.6</v>
      </c>
      <c r="J17" s="68">
        <v>80.7</v>
      </c>
      <c r="K17" s="68">
        <v>51.9</v>
      </c>
      <c r="L17" s="68">
        <v>52.3</v>
      </c>
      <c r="M17" s="68">
        <v>11.5</v>
      </c>
      <c r="N17" s="69">
        <v>31</v>
      </c>
      <c r="O17" s="70">
        <v>44.2</v>
      </c>
      <c r="P17" s="69">
        <v>46.2</v>
      </c>
      <c r="Q17" s="47"/>
      <c r="R17" s="47"/>
      <c r="S17" s="47"/>
      <c r="T17" s="47"/>
      <c r="U17" s="47"/>
      <c r="V17" s="47"/>
      <c r="W17" s="47"/>
      <c r="X17" s="47"/>
      <c r="Y17" s="47"/>
      <c r="Z17" s="47"/>
      <c r="AA17" s="47"/>
      <c r="AB17" s="47"/>
      <c r="AC17" s="47"/>
      <c r="AD17" s="47"/>
      <c r="AE17" s="47"/>
    </row>
    <row r="18" spans="1:31" x14ac:dyDescent="0.2">
      <c r="A18" s="46">
        <v>2015</v>
      </c>
      <c r="B18" s="68">
        <v>10.5</v>
      </c>
      <c r="C18" s="68">
        <v>27.7</v>
      </c>
      <c r="D18" s="68">
        <v>8.6</v>
      </c>
      <c r="E18" s="68">
        <v>12.4</v>
      </c>
      <c r="F18" s="68">
        <v>17.899999999999999</v>
      </c>
      <c r="G18" s="68">
        <v>12</v>
      </c>
      <c r="H18" s="68">
        <v>35.6</v>
      </c>
      <c r="I18" s="68">
        <v>38.200000000000003</v>
      </c>
      <c r="J18" s="68">
        <v>75.3</v>
      </c>
      <c r="K18" s="68">
        <v>46.8</v>
      </c>
      <c r="L18" s="68">
        <v>47.6</v>
      </c>
      <c r="M18" s="68">
        <v>10.3</v>
      </c>
      <c r="N18" s="69">
        <v>28.5</v>
      </c>
      <c r="O18" s="70">
        <v>42.2</v>
      </c>
      <c r="P18" s="69">
        <v>42.4</v>
      </c>
      <c r="Q18" s="47"/>
      <c r="R18" s="47"/>
      <c r="S18" s="47"/>
      <c r="T18" s="47"/>
      <c r="U18" s="47"/>
      <c r="V18" s="47"/>
      <c r="W18" s="47"/>
      <c r="X18" s="47"/>
      <c r="Y18" s="47"/>
      <c r="Z18" s="47"/>
      <c r="AA18" s="47"/>
      <c r="AB18" s="47"/>
      <c r="AC18" s="47"/>
      <c r="AD18" s="47"/>
      <c r="AE18" s="47"/>
    </row>
    <row r="19" spans="1:31" x14ac:dyDescent="0.2">
      <c r="A19" s="46">
        <v>2016</v>
      </c>
      <c r="B19" s="68">
        <v>9.6999999999999993</v>
      </c>
      <c r="C19" s="68">
        <v>25.6</v>
      </c>
      <c r="D19" s="68">
        <v>7.8</v>
      </c>
      <c r="E19" s="68">
        <v>11.6</v>
      </c>
      <c r="F19" s="68">
        <v>16</v>
      </c>
      <c r="G19" s="68">
        <v>11.2</v>
      </c>
      <c r="H19" s="68">
        <v>32.6</v>
      </c>
      <c r="I19" s="68">
        <v>35.200000000000003</v>
      </c>
      <c r="J19" s="68">
        <v>65.400000000000006</v>
      </c>
      <c r="K19" s="68">
        <v>43.9</v>
      </c>
      <c r="L19" s="68">
        <v>44.6</v>
      </c>
      <c r="M19" s="68">
        <v>9.4</v>
      </c>
      <c r="N19" s="69">
        <v>26.4</v>
      </c>
      <c r="O19" s="70">
        <v>39.799999999999997</v>
      </c>
      <c r="P19" s="69">
        <v>39.9</v>
      </c>
      <c r="Q19" s="47"/>
      <c r="R19" s="47"/>
      <c r="S19" s="47"/>
      <c r="T19" s="47"/>
      <c r="U19" s="47"/>
      <c r="V19" s="47"/>
      <c r="W19" s="47"/>
      <c r="X19" s="47"/>
      <c r="Y19" s="47"/>
      <c r="Z19" s="47"/>
      <c r="AA19" s="47"/>
      <c r="AB19" s="47"/>
      <c r="AC19" s="47"/>
      <c r="AD19" s="47"/>
      <c r="AE19" s="47"/>
    </row>
    <row r="20" spans="1:31" x14ac:dyDescent="0.2">
      <c r="A20" s="46">
        <v>2017</v>
      </c>
      <c r="B20" s="68">
        <v>8.9</v>
      </c>
      <c r="C20" s="68">
        <v>22.9</v>
      </c>
      <c r="D20" s="68">
        <v>7.2</v>
      </c>
      <c r="E20" s="68">
        <v>10.6</v>
      </c>
      <c r="F20" s="68">
        <v>14.3</v>
      </c>
      <c r="G20" s="68">
        <v>10.3</v>
      </c>
      <c r="H20" s="68">
        <v>29</v>
      </c>
      <c r="I20" s="68">
        <v>30.2</v>
      </c>
      <c r="J20" s="68">
        <v>57</v>
      </c>
      <c r="K20" s="68">
        <v>38.200000000000003</v>
      </c>
      <c r="L20" s="68">
        <v>42.3</v>
      </c>
      <c r="M20" s="68">
        <v>8</v>
      </c>
      <c r="N20" s="69">
        <v>24.4</v>
      </c>
      <c r="O20" s="70">
        <v>35.799999999999997</v>
      </c>
      <c r="P20" s="69">
        <v>38.200000000000003</v>
      </c>
      <c r="Q20" s="47"/>
      <c r="R20" s="47"/>
      <c r="S20" s="47"/>
      <c r="T20" s="47"/>
      <c r="U20" s="47"/>
      <c r="V20" s="47"/>
      <c r="W20" s="47"/>
      <c r="X20" s="47"/>
      <c r="Y20" s="47"/>
      <c r="Z20" s="47"/>
      <c r="AA20" s="47"/>
      <c r="AB20" s="47"/>
      <c r="AC20" s="47"/>
      <c r="AD20" s="47"/>
      <c r="AE20" s="47"/>
    </row>
    <row r="21" spans="1:31" x14ac:dyDescent="0.2">
      <c r="A21" s="46">
        <v>2018</v>
      </c>
      <c r="B21" s="68">
        <v>8.5</v>
      </c>
      <c r="C21" s="68">
        <v>22</v>
      </c>
      <c r="D21" s="68">
        <v>6.8</v>
      </c>
      <c r="E21" s="68">
        <v>10.1</v>
      </c>
      <c r="F21" s="68">
        <v>15.2</v>
      </c>
      <c r="G21" s="68">
        <v>9.6999999999999993</v>
      </c>
      <c r="H21" s="68">
        <v>27.6</v>
      </c>
      <c r="I21" s="68">
        <v>28.3</v>
      </c>
      <c r="J21" s="68">
        <v>53</v>
      </c>
      <c r="K21" s="68">
        <v>36.4</v>
      </c>
      <c r="L21" s="68">
        <v>40.1</v>
      </c>
      <c r="M21" s="68">
        <v>7.4</v>
      </c>
      <c r="N21" s="69">
        <v>23.8</v>
      </c>
      <c r="O21" s="70">
        <v>36.4</v>
      </c>
      <c r="P21" s="69">
        <v>35.200000000000003</v>
      </c>
      <c r="Q21" s="47"/>
      <c r="R21" s="47"/>
      <c r="S21" s="47"/>
      <c r="T21" s="47"/>
      <c r="U21" s="47"/>
      <c r="V21" s="47"/>
      <c r="W21" s="47"/>
      <c r="X21" s="47"/>
      <c r="Y21" s="47"/>
      <c r="Z21" s="47"/>
      <c r="AA21" s="47"/>
      <c r="AB21" s="47"/>
      <c r="AC21" s="47"/>
      <c r="AD21" s="47"/>
      <c r="AE21" s="47"/>
    </row>
    <row r="22" spans="1:31" x14ac:dyDescent="0.2">
      <c r="A22" s="46">
        <v>2019</v>
      </c>
      <c r="B22" s="68">
        <v>8.5</v>
      </c>
      <c r="C22" s="68">
        <v>22.7</v>
      </c>
      <c r="D22" s="68">
        <v>6.7</v>
      </c>
      <c r="E22" s="68">
        <v>10.6</v>
      </c>
      <c r="F22" s="68">
        <v>16.100000000000001</v>
      </c>
      <c r="G22" s="68">
        <v>10.199999999999999</v>
      </c>
      <c r="H22" s="68">
        <v>28.3</v>
      </c>
      <c r="I22" s="68">
        <v>28.6</v>
      </c>
      <c r="J22" s="68">
        <v>53.9</v>
      </c>
      <c r="K22" s="68">
        <v>37.700000000000003</v>
      </c>
      <c r="L22" s="68">
        <v>40.4</v>
      </c>
      <c r="M22" s="68">
        <v>7.4</v>
      </c>
      <c r="N22" s="69">
        <v>24</v>
      </c>
      <c r="O22" s="70">
        <v>33.4</v>
      </c>
      <c r="P22" s="69">
        <v>36.1</v>
      </c>
      <c r="Q22" s="47"/>
      <c r="R22" s="47"/>
      <c r="S22" s="47"/>
      <c r="T22" s="47"/>
      <c r="U22" s="47"/>
      <c r="V22" s="47"/>
      <c r="W22" s="47"/>
      <c r="X22" s="47"/>
      <c r="Y22" s="47"/>
      <c r="Z22" s="47"/>
      <c r="AA22" s="47"/>
      <c r="AB22" s="47"/>
      <c r="AC22" s="47"/>
      <c r="AD22" s="47"/>
      <c r="AE22" s="47"/>
    </row>
    <row r="23" spans="1:31" x14ac:dyDescent="0.2">
      <c r="A23" s="46">
        <v>2020</v>
      </c>
      <c r="B23" s="68">
        <v>7.9</v>
      </c>
      <c r="C23" s="68">
        <v>21.5</v>
      </c>
      <c r="D23" s="68">
        <v>6.1</v>
      </c>
      <c r="E23" s="68">
        <v>9.6</v>
      </c>
      <c r="F23" s="68">
        <v>13.8</v>
      </c>
      <c r="G23" s="68">
        <v>9.3000000000000007</v>
      </c>
      <c r="H23" s="68">
        <v>26.9</v>
      </c>
      <c r="I23" s="68">
        <v>27.9</v>
      </c>
      <c r="J23" s="68">
        <v>52.5</v>
      </c>
      <c r="K23" s="68">
        <v>33.4</v>
      </c>
      <c r="L23" s="68">
        <v>37.1</v>
      </c>
      <c r="M23" s="68">
        <v>6.5</v>
      </c>
      <c r="N23" s="69">
        <v>22.8</v>
      </c>
      <c r="O23" s="70">
        <v>33.1</v>
      </c>
      <c r="P23" s="69">
        <v>34.799999999999997</v>
      </c>
      <c r="Q23" s="47"/>
      <c r="R23" s="47"/>
      <c r="S23" s="47"/>
      <c r="T23" s="47"/>
      <c r="U23" s="47"/>
      <c r="V23" s="47"/>
      <c r="W23" s="47"/>
      <c r="X23" s="47"/>
      <c r="Y23" s="47"/>
      <c r="Z23" s="47"/>
      <c r="AA23" s="47"/>
      <c r="AB23" s="47"/>
      <c r="AC23" s="47"/>
      <c r="AD23" s="47"/>
      <c r="AE23" s="47"/>
    </row>
    <row r="24" spans="1:31" x14ac:dyDescent="0.2">
      <c r="A24" s="46">
        <v>2021</v>
      </c>
      <c r="B24" s="68">
        <v>7.3</v>
      </c>
      <c r="C24" s="68">
        <v>19.3</v>
      </c>
      <c r="D24" s="68">
        <v>5.8</v>
      </c>
      <c r="E24" s="68">
        <v>8.9</v>
      </c>
      <c r="F24" s="68">
        <v>12.7</v>
      </c>
      <c r="G24" s="68">
        <v>8.6</v>
      </c>
      <c r="H24" s="68">
        <v>24</v>
      </c>
      <c r="I24" s="68">
        <v>24.1</v>
      </c>
      <c r="J24" s="68">
        <v>46.1</v>
      </c>
      <c r="K24" s="68">
        <v>30.3</v>
      </c>
      <c r="L24" s="68">
        <v>34</v>
      </c>
      <c r="M24" s="68">
        <v>5.7</v>
      </c>
      <c r="N24" s="69">
        <v>20.3</v>
      </c>
      <c r="O24" s="70">
        <v>28.4</v>
      </c>
      <c r="P24" s="69">
        <v>30.4</v>
      </c>
      <c r="Q24" s="47"/>
      <c r="R24" s="47"/>
      <c r="S24" s="47"/>
      <c r="T24" s="47"/>
      <c r="U24" s="47"/>
      <c r="V24" s="47"/>
      <c r="W24" s="47"/>
      <c r="X24" s="47"/>
      <c r="Y24" s="47"/>
      <c r="Z24" s="47"/>
      <c r="AA24" s="47"/>
      <c r="AB24" s="47"/>
      <c r="AC24" s="47"/>
      <c r="AD24" s="47"/>
      <c r="AE24" s="47"/>
    </row>
    <row r="25" spans="1:31" x14ac:dyDescent="0.2">
      <c r="A25" s="46">
        <v>2022</v>
      </c>
      <c r="B25" s="68">
        <v>7.8</v>
      </c>
      <c r="C25" s="68">
        <v>20.100000000000001</v>
      </c>
      <c r="D25" s="68">
        <v>6.2</v>
      </c>
      <c r="E25" s="68">
        <v>9.6</v>
      </c>
      <c r="F25" s="68">
        <v>13.5</v>
      </c>
      <c r="G25" s="68">
        <v>9.1999999999999993</v>
      </c>
      <c r="H25" s="68">
        <v>24.7</v>
      </c>
      <c r="I25" s="68">
        <v>24.5</v>
      </c>
      <c r="J25" s="68">
        <v>45.2</v>
      </c>
      <c r="K25" s="68">
        <v>31.6</v>
      </c>
      <c r="L25" s="68">
        <v>36.200000000000003</v>
      </c>
      <c r="M25" s="68">
        <v>5.8</v>
      </c>
      <c r="N25" s="69">
        <v>21.6</v>
      </c>
      <c r="O25" s="70">
        <v>31.5</v>
      </c>
      <c r="P25" s="69">
        <v>32.5</v>
      </c>
      <c r="Q25" s="47"/>
      <c r="R25" s="47"/>
      <c r="S25" s="47"/>
      <c r="T25" s="47"/>
      <c r="U25" s="47"/>
      <c r="V25" s="47"/>
      <c r="W25" s="47"/>
      <c r="X25" s="47"/>
      <c r="Y25" s="47"/>
      <c r="Z25" s="47"/>
      <c r="AA25" s="47"/>
      <c r="AB25" s="47"/>
      <c r="AC25" s="47"/>
      <c r="AD25" s="47"/>
      <c r="AE25" s="47"/>
    </row>
    <row r="26" spans="1:31" x14ac:dyDescent="0.2">
      <c r="A26" s="46" t="s">
        <v>66</v>
      </c>
      <c r="B26" s="68">
        <v>7.3</v>
      </c>
      <c r="C26" s="68">
        <v>19</v>
      </c>
      <c r="D26" s="68">
        <v>5.7</v>
      </c>
      <c r="E26" s="68">
        <v>9.1999999999999993</v>
      </c>
      <c r="F26" s="68">
        <v>13.4</v>
      </c>
      <c r="G26" s="68">
        <v>8.8000000000000007</v>
      </c>
      <c r="H26" s="68">
        <v>23.1</v>
      </c>
      <c r="I26" s="68">
        <v>22.7</v>
      </c>
      <c r="J26" s="68">
        <v>42.1</v>
      </c>
      <c r="K26" s="68">
        <v>29.4</v>
      </c>
      <c r="L26" s="68">
        <v>34.299999999999997</v>
      </c>
      <c r="M26" s="68">
        <v>5.4</v>
      </c>
      <c r="N26" s="69">
        <v>20.100000000000001</v>
      </c>
      <c r="O26" s="70">
        <v>27.4</v>
      </c>
      <c r="P26" s="69">
        <v>29.8</v>
      </c>
      <c r="Q26" s="47"/>
      <c r="R26" s="47"/>
      <c r="S26" s="47"/>
      <c r="T26" s="47"/>
      <c r="U26" s="47"/>
      <c r="V26" s="47"/>
      <c r="W26" s="47"/>
      <c r="X26" s="47"/>
      <c r="Y26" s="47"/>
      <c r="Z26" s="47"/>
      <c r="AA26" s="47"/>
      <c r="AB26" s="47"/>
      <c r="AC26" s="47"/>
      <c r="AD26" s="47"/>
      <c r="AE26" s="47"/>
    </row>
    <row r="27" spans="1:31" x14ac:dyDescent="0.2">
      <c r="A27" s="46" t="s">
        <v>71</v>
      </c>
      <c r="B27" s="68">
        <v>6.7</v>
      </c>
      <c r="C27" s="68">
        <v>18.2</v>
      </c>
      <c r="D27" s="68">
        <v>5.0999999999999996</v>
      </c>
      <c r="E27" s="68">
        <v>8.5</v>
      </c>
      <c r="F27" s="68">
        <v>12.3</v>
      </c>
      <c r="G27" s="68">
        <v>8.1</v>
      </c>
      <c r="H27" s="68">
        <v>22.2</v>
      </c>
      <c r="I27" s="68">
        <v>22.3</v>
      </c>
      <c r="J27" s="68">
        <v>40.799999999999997</v>
      </c>
      <c r="K27" s="68">
        <v>28.1</v>
      </c>
      <c r="L27" s="68">
        <v>33.1</v>
      </c>
      <c r="M27" s="68">
        <v>4.5999999999999996</v>
      </c>
      <c r="N27" s="69">
        <v>18.7</v>
      </c>
      <c r="O27" s="70">
        <v>25.4</v>
      </c>
      <c r="P27" s="69">
        <v>28.2</v>
      </c>
      <c r="Q27" s="47"/>
      <c r="R27" s="47"/>
      <c r="S27" s="47"/>
      <c r="T27" s="47"/>
      <c r="U27" s="47"/>
      <c r="V27" s="47"/>
      <c r="W27" s="47"/>
      <c r="X27" s="47"/>
      <c r="Y27" s="47"/>
      <c r="Z27" s="47"/>
      <c r="AA27" s="47"/>
      <c r="AB27" s="47"/>
      <c r="AC27" s="47"/>
      <c r="AD27" s="47"/>
      <c r="AE27" s="47"/>
    </row>
    <row r="28" spans="1:31" x14ac:dyDescent="0.2">
      <c r="A28" s="48"/>
      <c r="B28" s="49"/>
      <c r="C28" s="49"/>
      <c r="D28" s="49"/>
      <c r="E28" s="49"/>
      <c r="F28" s="49"/>
      <c r="G28" s="49"/>
      <c r="H28" s="49"/>
      <c r="I28" s="49"/>
      <c r="J28" s="49"/>
      <c r="K28" s="49"/>
      <c r="L28" s="49"/>
      <c r="M28" s="49"/>
      <c r="N28" s="49"/>
      <c r="O28" s="49"/>
      <c r="P28" s="49"/>
    </row>
    <row r="29" spans="1:31" x14ac:dyDescent="0.2">
      <c r="A29" s="37" t="s">
        <v>24</v>
      </c>
      <c r="B29" s="37"/>
      <c r="C29" s="37"/>
      <c r="D29" s="37"/>
      <c r="E29" s="37"/>
      <c r="F29" s="37"/>
      <c r="G29" s="37"/>
      <c r="H29" s="37"/>
      <c r="I29" s="37"/>
      <c r="J29" s="37"/>
      <c r="K29" s="37"/>
      <c r="L29" s="37"/>
      <c r="M29" s="45"/>
      <c r="N29" s="45"/>
      <c r="O29" s="45"/>
      <c r="P29" s="45"/>
    </row>
    <row r="30" spans="1:31" x14ac:dyDescent="0.2">
      <c r="A30" s="50"/>
      <c r="B30" s="50"/>
      <c r="C30" s="50"/>
      <c r="D30" s="50"/>
      <c r="E30" s="50"/>
      <c r="F30" s="50"/>
      <c r="G30" s="50"/>
      <c r="H30" s="50"/>
      <c r="I30" s="50"/>
      <c r="J30" s="50"/>
      <c r="K30" s="50"/>
      <c r="L30" s="50"/>
      <c r="M30" s="45"/>
      <c r="N30" s="45"/>
      <c r="O30" s="45"/>
      <c r="P30" s="45"/>
    </row>
    <row r="31" spans="1:31" s="37" customFormat="1" ht="44.25" customHeight="1" x14ac:dyDescent="0.2">
      <c r="A31" s="75" t="s">
        <v>51</v>
      </c>
      <c r="B31" s="75"/>
      <c r="C31" s="75"/>
      <c r="D31" s="75"/>
      <c r="E31" s="75"/>
      <c r="F31" s="75"/>
      <c r="G31" s="75"/>
      <c r="H31" s="75"/>
      <c r="I31" s="75"/>
      <c r="J31" s="75"/>
      <c r="K31" s="75"/>
      <c r="L31" s="75"/>
      <c r="M31" s="75"/>
      <c r="N31" s="75"/>
      <c r="O31" s="75"/>
      <c r="P31" s="75"/>
      <c r="Q31" s="51"/>
      <c r="R31" s="51"/>
      <c r="S31" s="51"/>
      <c r="T31" s="51"/>
      <c r="U31" s="51"/>
      <c r="V31" s="51"/>
      <c r="W31" s="51"/>
      <c r="X31" s="51"/>
      <c r="Y31" s="51"/>
      <c r="Z31" s="51"/>
      <c r="AA31" s="51"/>
    </row>
    <row r="32" spans="1:31" s="37" customFormat="1" ht="47.25" customHeight="1" x14ac:dyDescent="0.2">
      <c r="A32" s="75" t="s">
        <v>52</v>
      </c>
      <c r="B32" s="75"/>
      <c r="C32" s="75"/>
      <c r="D32" s="75"/>
      <c r="E32" s="75"/>
      <c r="F32" s="75"/>
      <c r="G32" s="75"/>
      <c r="H32" s="75"/>
      <c r="I32" s="75"/>
      <c r="J32" s="75"/>
      <c r="K32" s="75"/>
      <c r="L32" s="75"/>
      <c r="M32" s="75"/>
      <c r="N32" s="75"/>
      <c r="O32" s="75"/>
      <c r="P32" s="75"/>
      <c r="Q32" s="51"/>
      <c r="R32" s="51"/>
      <c r="S32" s="51"/>
      <c r="T32" s="51"/>
      <c r="U32" s="51"/>
      <c r="V32" s="51"/>
      <c r="W32" s="51"/>
      <c r="X32" s="51"/>
      <c r="Y32" s="51"/>
      <c r="Z32" s="51"/>
      <c r="AA32" s="51"/>
    </row>
    <row r="33" spans="1:27" s="37" customFormat="1" ht="25.5" customHeight="1" x14ac:dyDescent="0.2">
      <c r="A33" s="75" t="s">
        <v>60</v>
      </c>
      <c r="B33" s="75"/>
      <c r="C33" s="75"/>
      <c r="D33" s="75"/>
      <c r="E33" s="75"/>
      <c r="F33" s="75"/>
      <c r="G33" s="75"/>
      <c r="H33" s="75"/>
      <c r="I33" s="75"/>
      <c r="J33" s="75"/>
      <c r="K33" s="75"/>
      <c r="L33" s="75"/>
      <c r="M33" s="75"/>
      <c r="N33" s="75"/>
      <c r="O33" s="75"/>
      <c r="P33" s="75"/>
      <c r="Q33" s="51"/>
      <c r="R33" s="51"/>
      <c r="S33" s="51"/>
      <c r="T33" s="51"/>
      <c r="U33" s="51"/>
      <c r="V33" s="51"/>
      <c r="W33" s="51"/>
      <c r="X33" s="51"/>
      <c r="Y33" s="51"/>
      <c r="Z33" s="51"/>
      <c r="AA33" s="51"/>
    </row>
    <row r="34" spans="1:27" s="37" customFormat="1" ht="34.5" customHeight="1" x14ac:dyDescent="0.2">
      <c r="A34" s="75" t="s">
        <v>62</v>
      </c>
      <c r="B34" s="75"/>
      <c r="C34" s="75"/>
      <c r="D34" s="75"/>
      <c r="E34" s="75"/>
      <c r="F34" s="75"/>
      <c r="G34" s="75"/>
      <c r="H34" s="75"/>
      <c r="I34" s="75"/>
      <c r="J34" s="75"/>
      <c r="K34" s="75"/>
      <c r="L34" s="75"/>
      <c r="M34" s="75"/>
      <c r="N34" s="75"/>
      <c r="O34" s="75"/>
      <c r="P34" s="75"/>
      <c r="Q34" s="51"/>
      <c r="R34" s="51"/>
      <c r="S34" s="51"/>
      <c r="T34" s="51"/>
      <c r="U34" s="51"/>
      <c r="V34" s="51"/>
      <c r="W34" s="51"/>
      <c r="X34" s="51"/>
      <c r="Y34" s="51"/>
      <c r="Z34" s="51"/>
      <c r="AA34" s="51"/>
    </row>
    <row r="35" spans="1:27" x14ac:dyDescent="0.2">
      <c r="B35" s="47"/>
      <c r="C35" s="47"/>
      <c r="D35" s="47"/>
      <c r="E35" s="47"/>
      <c r="F35" s="47"/>
      <c r="G35" s="47"/>
      <c r="H35" s="47"/>
      <c r="I35" s="47"/>
      <c r="J35" s="47"/>
      <c r="K35" s="47"/>
      <c r="L35" s="47"/>
      <c r="M35" s="47"/>
      <c r="N35" s="47"/>
      <c r="O35" s="47"/>
      <c r="P35" s="47"/>
    </row>
    <row r="36" spans="1:27" x14ac:dyDescent="0.2">
      <c r="B36" s="47"/>
      <c r="C36" s="47"/>
      <c r="D36" s="47"/>
      <c r="E36" s="47"/>
      <c r="F36" s="47"/>
      <c r="G36" s="47"/>
      <c r="H36" s="47"/>
      <c r="I36" s="47"/>
      <c r="J36" s="47"/>
      <c r="K36" s="47"/>
      <c r="L36" s="47"/>
      <c r="M36" s="47"/>
      <c r="N36" s="47"/>
      <c r="O36" s="47"/>
      <c r="P36" s="47"/>
    </row>
    <row r="37" spans="1:27" x14ac:dyDescent="0.2">
      <c r="B37" s="47"/>
      <c r="C37" s="47"/>
      <c r="D37" s="47"/>
      <c r="E37" s="47"/>
      <c r="F37" s="47"/>
      <c r="G37" s="47"/>
      <c r="H37" s="47"/>
      <c r="I37" s="47"/>
      <c r="J37" s="47"/>
      <c r="K37" s="47"/>
      <c r="L37" s="47"/>
      <c r="M37" s="47"/>
      <c r="N37" s="47"/>
      <c r="O37" s="47"/>
      <c r="P37" s="47"/>
    </row>
    <row r="38" spans="1:27" x14ac:dyDescent="0.2">
      <c r="B38" s="47"/>
      <c r="C38" s="47"/>
      <c r="D38" s="47"/>
      <c r="E38" s="47"/>
      <c r="F38" s="47"/>
      <c r="G38" s="47"/>
      <c r="H38" s="47"/>
      <c r="I38" s="47"/>
      <c r="J38" s="47"/>
      <c r="K38" s="47"/>
      <c r="L38" s="47"/>
      <c r="M38" s="47"/>
      <c r="N38" s="47"/>
      <c r="O38" s="47"/>
      <c r="P38" s="47"/>
    </row>
    <row r="39" spans="1:27" x14ac:dyDescent="0.2">
      <c r="B39" s="47"/>
      <c r="C39" s="47"/>
      <c r="D39" s="47"/>
      <c r="E39" s="47"/>
      <c r="F39" s="47"/>
      <c r="G39" s="47"/>
      <c r="H39" s="47"/>
      <c r="I39" s="47"/>
      <c r="J39" s="47"/>
      <c r="K39" s="47"/>
      <c r="L39" s="47"/>
      <c r="M39" s="47"/>
      <c r="N39" s="47"/>
      <c r="O39" s="47"/>
      <c r="P39" s="47"/>
    </row>
    <row r="40" spans="1:27" x14ac:dyDescent="0.2">
      <c r="B40" s="47"/>
      <c r="C40" s="47"/>
      <c r="D40" s="47"/>
      <c r="E40" s="47"/>
      <c r="F40" s="47"/>
      <c r="G40" s="47"/>
      <c r="H40" s="47"/>
      <c r="I40" s="47"/>
      <c r="J40" s="47"/>
      <c r="K40" s="47"/>
      <c r="L40" s="47"/>
      <c r="M40" s="47"/>
      <c r="N40" s="47"/>
      <c r="O40" s="47"/>
      <c r="P40" s="47"/>
    </row>
    <row r="41" spans="1:27" x14ac:dyDescent="0.2">
      <c r="B41" s="47"/>
      <c r="C41" s="47"/>
      <c r="D41" s="47"/>
      <c r="E41" s="47"/>
      <c r="F41" s="47"/>
      <c r="G41" s="47"/>
      <c r="H41" s="47"/>
      <c r="I41" s="47"/>
      <c r="J41" s="47"/>
      <c r="K41" s="47"/>
      <c r="L41" s="47"/>
      <c r="M41" s="47"/>
      <c r="N41" s="47"/>
      <c r="O41" s="47"/>
      <c r="P41" s="47"/>
    </row>
    <row r="42" spans="1:27" x14ac:dyDescent="0.2">
      <c r="B42" s="47"/>
      <c r="C42" s="47"/>
      <c r="D42" s="47"/>
      <c r="E42" s="47"/>
      <c r="F42" s="47"/>
      <c r="G42" s="47"/>
      <c r="H42" s="47"/>
      <c r="I42" s="47"/>
      <c r="J42" s="47"/>
      <c r="K42" s="47"/>
      <c r="L42" s="47"/>
      <c r="M42" s="47"/>
      <c r="N42" s="47"/>
      <c r="O42" s="47"/>
      <c r="P42" s="47"/>
    </row>
    <row r="43" spans="1:27" x14ac:dyDescent="0.2">
      <c r="B43" s="47"/>
      <c r="C43" s="47"/>
      <c r="D43" s="47"/>
      <c r="E43" s="47"/>
      <c r="F43" s="47"/>
      <c r="G43" s="47"/>
      <c r="H43" s="47"/>
      <c r="I43" s="47"/>
      <c r="J43" s="47"/>
      <c r="K43" s="47"/>
      <c r="L43" s="47"/>
      <c r="M43" s="47"/>
      <c r="N43" s="47"/>
      <c r="O43" s="47"/>
      <c r="P43" s="47"/>
    </row>
    <row r="44" spans="1:27" x14ac:dyDescent="0.2">
      <c r="B44" s="47"/>
      <c r="C44" s="47"/>
      <c r="D44" s="47"/>
      <c r="E44" s="47"/>
      <c r="F44" s="47"/>
      <c r="G44" s="47"/>
      <c r="H44" s="47"/>
      <c r="I44" s="47"/>
      <c r="J44" s="47"/>
      <c r="K44" s="47"/>
      <c r="L44" s="47"/>
      <c r="M44" s="47"/>
      <c r="N44" s="47"/>
      <c r="O44" s="47"/>
      <c r="P44" s="47"/>
    </row>
    <row r="45" spans="1:27" x14ac:dyDescent="0.2">
      <c r="B45" s="47"/>
      <c r="C45" s="47"/>
      <c r="D45" s="47"/>
      <c r="E45" s="47"/>
      <c r="F45" s="47"/>
      <c r="G45" s="47"/>
      <c r="H45" s="47"/>
      <c r="I45" s="47"/>
      <c r="J45" s="47"/>
      <c r="K45" s="47"/>
      <c r="L45" s="47"/>
      <c r="M45" s="47"/>
      <c r="N45" s="47"/>
      <c r="O45" s="47"/>
      <c r="P45" s="47"/>
    </row>
    <row r="46" spans="1:27" x14ac:dyDescent="0.2">
      <c r="B46" s="47"/>
      <c r="C46" s="47"/>
      <c r="D46" s="47"/>
      <c r="E46" s="47"/>
      <c r="F46" s="47"/>
      <c r="G46" s="47"/>
      <c r="H46" s="47"/>
      <c r="I46" s="47"/>
      <c r="J46" s="47"/>
      <c r="K46" s="47"/>
      <c r="L46" s="47"/>
      <c r="M46" s="47"/>
      <c r="N46" s="47"/>
      <c r="O46" s="47"/>
      <c r="P46" s="47"/>
    </row>
    <row r="47" spans="1:27" x14ac:dyDescent="0.2">
      <c r="B47" s="47"/>
      <c r="C47" s="47"/>
      <c r="D47" s="47"/>
      <c r="E47" s="47"/>
      <c r="F47" s="47"/>
      <c r="G47" s="47"/>
      <c r="H47" s="47"/>
      <c r="I47" s="47"/>
      <c r="J47" s="47"/>
      <c r="K47" s="47"/>
      <c r="L47" s="47"/>
      <c r="M47" s="47"/>
      <c r="N47" s="47"/>
      <c r="O47" s="47"/>
      <c r="P47" s="47"/>
    </row>
    <row r="48" spans="1:27" x14ac:dyDescent="0.2">
      <c r="B48" s="47"/>
      <c r="C48" s="47"/>
      <c r="D48" s="47"/>
      <c r="E48" s="47"/>
      <c r="F48" s="47"/>
      <c r="G48" s="47"/>
      <c r="H48" s="47"/>
      <c r="I48" s="47"/>
      <c r="J48" s="47"/>
      <c r="K48" s="47"/>
      <c r="L48" s="47"/>
      <c r="M48" s="47"/>
      <c r="N48" s="47"/>
      <c r="O48" s="47"/>
      <c r="P48" s="47"/>
    </row>
    <row r="49" spans="2:16" x14ac:dyDescent="0.2">
      <c r="B49" s="47"/>
      <c r="C49" s="47"/>
      <c r="D49" s="47"/>
      <c r="E49" s="47"/>
      <c r="F49" s="47"/>
      <c r="G49" s="47"/>
      <c r="H49" s="47"/>
      <c r="I49" s="47"/>
      <c r="J49" s="47"/>
      <c r="K49" s="47"/>
      <c r="L49" s="47"/>
      <c r="M49" s="47"/>
      <c r="N49" s="47"/>
      <c r="O49" s="47"/>
      <c r="P49" s="47"/>
    </row>
    <row r="50" spans="2:16" x14ac:dyDescent="0.2">
      <c r="B50" s="47"/>
      <c r="C50" s="47"/>
      <c r="D50" s="47"/>
      <c r="E50" s="47"/>
      <c r="F50" s="47"/>
      <c r="G50" s="47"/>
      <c r="H50" s="47"/>
      <c r="I50" s="47"/>
      <c r="J50" s="47"/>
      <c r="K50" s="47"/>
      <c r="L50" s="47"/>
      <c r="M50" s="47"/>
      <c r="N50" s="47"/>
      <c r="O50" s="47"/>
      <c r="P50" s="47"/>
    </row>
    <row r="51" spans="2:16" x14ac:dyDescent="0.2">
      <c r="B51" s="47"/>
      <c r="C51" s="47"/>
      <c r="D51" s="47"/>
      <c r="E51" s="47"/>
      <c r="F51" s="47"/>
      <c r="G51" s="47"/>
      <c r="H51" s="47"/>
      <c r="I51" s="47"/>
      <c r="J51" s="47"/>
      <c r="K51" s="47"/>
      <c r="L51" s="47"/>
      <c r="M51" s="47"/>
      <c r="N51" s="47"/>
      <c r="O51" s="47"/>
      <c r="P51" s="47"/>
    </row>
    <row r="52" spans="2:16" x14ac:dyDescent="0.2">
      <c r="B52" s="47"/>
      <c r="C52" s="47"/>
      <c r="D52" s="47"/>
      <c r="E52" s="47"/>
      <c r="F52" s="47"/>
      <c r="G52" s="47"/>
      <c r="H52" s="47"/>
      <c r="I52" s="47"/>
      <c r="J52" s="47"/>
      <c r="K52" s="47"/>
      <c r="L52" s="47"/>
      <c r="M52" s="47"/>
      <c r="N52" s="47"/>
      <c r="O52" s="47"/>
      <c r="P52" s="47"/>
    </row>
    <row r="53" spans="2:16" x14ac:dyDescent="0.2">
      <c r="B53" s="47"/>
      <c r="C53" s="47"/>
      <c r="D53" s="47"/>
      <c r="E53" s="47"/>
      <c r="F53" s="47"/>
      <c r="G53" s="47"/>
      <c r="H53" s="47"/>
      <c r="I53" s="47"/>
      <c r="J53" s="47"/>
      <c r="K53" s="47"/>
      <c r="L53" s="47"/>
      <c r="M53" s="47"/>
      <c r="N53" s="47"/>
      <c r="O53" s="47"/>
      <c r="P53" s="47"/>
    </row>
    <row r="54" spans="2:16" x14ac:dyDescent="0.2">
      <c r="B54" s="47"/>
      <c r="C54" s="47"/>
      <c r="D54" s="47"/>
      <c r="E54" s="47"/>
      <c r="F54" s="47"/>
      <c r="G54" s="47"/>
      <c r="H54" s="47"/>
      <c r="I54" s="47"/>
      <c r="J54" s="47"/>
      <c r="K54" s="47"/>
      <c r="L54" s="47"/>
      <c r="M54" s="47"/>
      <c r="N54" s="47"/>
      <c r="O54" s="47"/>
      <c r="P54" s="47"/>
    </row>
    <row r="55" spans="2:16" x14ac:dyDescent="0.2">
      <c r="B55" s="47"/>
    </row>
    <row r="56" spans="2:16" x14ac:dyDescent="0.2">
      <c r="B56" s="47"/>
    </row>
    <row r="57" spans="2:16" x14ac:dyDescent="0.2">
      <c r="B57" s="47"/>
    </row>
    <row r="58" spans="2:16" x14ac:dyDescent="0.2">
      <c r="B58" s="47"/>
    </row>
  </sheetData>
  <mergeCells count="4">
    <mergeCell ref="A31:P31"/>
    <mergeCell ref="A32:P32"/>
    <mergeCell ref="A33:P33"/>
    <mergeCell ref="A34:P34"/>
  </mergeCells>
  <pageMargins left="0.7" right="0.7" top="0.75" bottom="0.75" header="0.3" footer="0.3"/>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6"/>
  <sheetViews>
    <sheetView workbookViewId="0">
      <selection activeCell="E13" sqref="E13"/>
    </sheetView>
  </sheetViews>
  <sheetFormatPr defaultColWidth="9.140625" defaultRowHeight="11.25" x14ac:dyDescent="0.2"/>
  <cols>
    <col min="1" max="1" width="17.42578125" style="13" customWidth="1"/>
    <col min="2" max="2" width="5.7109375" style="13" bestFit="1" customWidth="1"/>
    <col min="3" max="3" width="9" style="13" bestFit="1" customWidth="1"/>
    <col min="4" max="4" width="6.42578125" style="13" bestFit="1" customWidth="1"/>
    <col min="5" max="5" width="11.140625" style="13" bestFit="1" customWidth="1"/>
    <col min="6" max="6" width="12" style="13" bestFit="1" customWidth="1"/>
    <col min="7" max="7" width="12.85546875" style="13" customWidth="1"/>
    <col min="8" max="8" width="6.5703125" style="13" bestFit="1" customWidth="1"/>
    <col min="9" max="9" width="8" style="13" bestFit="1" customWidth="1"/>
    <col min="10" max="10" width="8.5703125" style="13" bestFit="1" customWidth="1"/>
    <col min="11" max="11" width="17.85546875" style="13" bestFit="1" customWidth="1"/>
    <col min="12" max="12" width="8.85546875" style="13" bestFit="1" customWidth="1"/>
    <col min="13" max="13" width="17.85546875" style="13" bestFit="1" customWidth="1"/>
    <col min="14" max="14" width="13.7109375" style="13" customWidth="1"/>
    <col min="15" max="15" width="15.5703125" style="13" bestFit="1" customWidth="1"/>
    <col min="16" max="16384" width="9.140625" style="13"/>
  </cols>
  <sheetData>
    <row r="1" spans="1:30" x14ac:dyDescent="0.2">
      <c r="A1" s="36" t="s">
        <v>46</v>
      </c>
      <c r="B1" s="37"/>
      <c r="C1" s="37"/>
      <c r="D1" s="37"/>
      <c r="E1" s="37"/>
      <c r="F1" s="37"/>
      <c r="G1" s="37"/>
      <c r="H1" s="37"/>
      <c r="I1" s="37"/>
      <c r="J1" s="37"/>
      <c r="K1" s="37"/>
    </row>
    <row r="2" spans="1:30" s="37" customFormat="1" x14ac:dyDescent="0.2">
      <c r="A2" s="38" t="s">
        <v>45</v>
      </c>
      <c r="B2" s="39"/>
      <c r="C2" s="39"/>
      <c r="D2" s="39"/>
      <c r="E2" s="40"/>
      <c r="F2" s="40"/>
      <c r="G2" s="40"/>
      <c r="H2" s="40"/>
      <c r="I2" s="40"/>
      <c r="J2" s="40"/>
      <c r="K2" s="40"/>
      <c r="L2" s="40"/>
      <c r="M2" s="40"/>
      <c r="N2" s="40"/>
      <c r="O2" s="40"/>
    </row>
    <row r="3" spans="1:30" s="37" customFormat="1" x14ac:dyDescent="0.2">
      <c r="A3" s="41"/>
      <c r="B3" s="63" t="s">
        <v>1</v>
      </c>
      <c r="C3" s="63" t="s">
        <v>36</v>
      </c>
      <c r="D3" s="63" t="s">
        <v>37</v>
      </c>
      <c r="E3" s="67" t="s">
        <v>23</v>
      </c>
      <c r="F3" s="71"/>
      <c r="G3" s="56" t="s">
        <v>57</v>
      </c>
      <c r="H3" s="72" t="s">
        <v>23</v>
      </c>
      <c r="I3" s="61"/>
      <c r="J3" s="61"/>
      <c r="K3" s="61"/>
      <c r="L3" s="61"/>
      <c r="M3" s="61"/>
      <c r="N3" s="61"/>
      <c r="O3" s="61"/>
    </row>
    <row r="4" spans="1:30" s="37" customFormat="1" ht="15" customHeight="1" x14ac:dyDescent="0.2">
      <c r="A4" s="42"/>
      <c r="B4" s="62"/>
      <c r="C4" s="62"/>
      <c r="D4" s="62"/>
      <c r="E4" s="63" t="s">
        <v>50</v>
      </c>
      <c r="F4" s="56" t="s">
        <v>38</v>
      </c>
      <c r="G4" s="59"/>
      <c r="H4" s="56" t="s">
        <v>39</v>
      </c>
      <c r="I4" s="56" t="s">
        <v>40</v>
      </c>
      <c r="J4" s="56" t="s">
        <v>41</v>
      </c>
      <c r="K4" s="56" t="s">
        <v>42</v>
      </c>
      <c r="L4" s="56" t="s">
        <v>43</v>
      </c>
      <c r="M4" s="56" t="s">
        <v>44</v>
      </c>
      <c r="N4" s="72" t="s">
        <v>23</v>
      </c>
      <c r="O4" s="73"/>
    </row>
    <row r="5" spans="1:30" s="37" customFormat="1" x14ac:dyDescent="0.2">
      <c r="A5" s="43"/>
      <c r="B5" s="64"/>
      <c r="C5" s="61"/>
      <c r="D5" s="64"/>
      <c r="E5" s="64"/>
      <c r="F5" s="64"/>
      <c r="G5" s="64"/>
      <c r="H5" s="64"/>
      <c r="I5" s="64"/>
      <c r="J5" s="64"/>
      <c r="K5" s="64"/>
      <c r="L5" s="64"/>
      <c r="M5" s="64"/>
      <c r="N5" s="63" t="s">
        <v>58</v>
      </c>
      <c r="O5" s="63" t="s">
        <v>59</v>
      </c>
    </row>
    <row r="6" spans="1:30" x14ac:dyDescent="0.2">
      <c r="A6" s="43"/>
      <c r="B6" s="43" t="s">
        <v>61</v>
      </c>
      <c r="C6" s="44"/>
      <c r="D6" s="44"/>
      <c r="E6" s="44"/>
      <c r="F6" s="44"/>
      <c r="G6" s="44"/>
      <c r="H6" s="44"/>
      <c r="I6" s="44"/>
      <c r="J6" s="44"/>
      <c r="K6" s="44"/>
      <c r="L6" s="45"/>
      <c r="N6" s="45"/>
      <c r="O6" s="45"/>
    </row>
    <row r="7" spans="1:30" x14ac:dyDescent="0.2">
      <c r="A7" s="44"/>
      <c r="B7" s="44"/>
      <c r="C7" s="44"/>
      <c r="D7" s="44"/>
      <c r="E7" s="44"/>
      <c r="F7" s="44"/>
      <c r="G7" s="44"/>
      <c r="H7" s="44"/>
      <c r="I7" s="44"/>
      <c r="J7" s="44"/>
      <c r="K7" s="44"/>
      <c r="L7" s="45"/>
      <c r="N7" s="45"/>
      <c r="O7" s="45"/>
    </row>
    <row r="8" spans="1:30" x14ac:dyDescent="0.2">
      <c r="A8" s="46">
        <v>2005</v>
      </c>
      <c r="B8" s="68">
        <v>19.2</v>
      </c>
      <c r="C8" s="68">
        <v>15.2</v>
      </c>
      <c r="D8" s="68">
        <v>20</v>
      </c>
      <c r="E8" s="68">
        <v>21.9</v>
      </c>
      <c r="F8" s="68">
        <v>19.8</v>
      </c>
      <c r="G8" s="68">
        <v>43</v>
      </c>
      <c r="H8" s="68">
        <v>45</v>
      </c>
      <c r="I8" s="68">
        <v>73.900000000000006</v>
      </c>
      <c r="J8" s="68">
        <v>52.7</v>
      </c>
      <c r="K8" s="68">
        <v>77.900000000000006</v>
      </c>
      <c r="L8" s="69">
        <v>15.9</v>
      </c>
      <c r="M8" s="70">
        <v>36.6</v>
      </c>
      <c r="N8" s="69">
        <v>47.4</v>
      </c>
      <c r="O8" s="69">
        <v>51.5</v>
      </c>
      <c r="P8" s="47"/>
      <c r="Q8" s="47"/>
      <c r="R8" s="47"/>
      <c r="S8" s="47"/>
      <c r="T8" s="47"/>
      <c r="U8" s="47"/>
      <c r="V8" s="47"/>
      <c r="W8" s="47"/>
      <c r="X8" s="47"/>
      <c r="Y8" s="47"/>
      <c r="Z8" s="47"/>
      <c r="AA8" s="47"/>
      <c r="AB8" s="47"/>
      <c r="AC8" s="47"/>
      <c r="AD8" s="47"/>
    </row>
    <row r="9" spans="1:30" x14ac:dyDescent="0.2">
      <c r="A9" s="46">
        <v>2006</v>
      </c>
      <c r="B9" s="68">
        <v>19.399999999999999</v>
      </c>
      <c r="C9" s="68">
        <v>15.4</v>
      </c>
      <c r="D9" s="68">
        <v>19.8</v>
      </c>
      <c r="E9" s="68">
        <v>22.3</v>
      </c>
      <c r="F9" s="68">
        <v>19.600000000000001</v>
      </c>
      <c r="G9" s="68">
        <v>43.1</v>
      </c>
      <c r="H9" s="68">
        <v>45.4</v>
      </c>
      <c r="I9" s="68">
        <v>74.099999999999994</v>
      </c>
      <c r="J9" s="68">
        <v>52.6</v>
      </c>
      <c r="K9" s="68">
        <v>75.900000000000006</v>
      </c>
      <c r="L9" s="69">
        <v>15.9</v>
      </c>
      <c r="M9" s="70">
        <v>36.6</v>
      </c>
      <c r="N9" s="69">
        <v>44.6</v>
      </c>
      <c r="O9" s="69">
        <v>51.2</v>
      </c>
      <c r="P9" s="47"/>
      <c r="Q9" s="47"/>
      <c r="R9" s="47"/>
      <c r="S9" s="47"/>
      <c r="T9" s="47"/>
      <c r="U9" s="47"/>
      <c r="V9" s="47"/>
      <c r="W9" s="47"/>
      <c r="X9" s="47"/>
      <c r="Y9" s="47"/>
      <c r="Z9" s="47"/>
      <c r="AA9" s="47"/>
      <c r="AB9" s="47"/>
      <c r="AC9" s="47"/>
      <c r="AD9" s="47"/>
    </row>
    <row r="10" spans="1:30" x14ac:dyDescent="0.2">
      <c r="A10" s="46">
        <v>2007</v>
      </c>
      <c r="B10" s="68">
        <v>19.3</v>
      </c>
      <c r="C10" s="68">
        <v>15.3</v>
      </c>
      <c r="D10" s="68">
        <v>19.7</v>
      </c>
      <c r="E10" s="68">
        <v>23.1</v>
      </c>
      <c r="F10" s="68">
        <v>19.3</v>
      </c>
      <c r="G10" s="68">
        <v>42.5</v>
      </c>
      <c r="H10" s="68">
        <v>44.6</v>
      </c>
      <c r="I10" s="68">
        <v>72.099999999999994</v>
      </c>
      <c r="J10" s="68">
        <v>52.8</v>
      </c>
      <c r="K10" s="68">
        <v>74.099999999999994</v>
      </c>
      <c r="L10" s="69">
        <v>15.4</v>
      </c>
      <c r="M10" s="70">
        <v>36.299999999999997</v>
      </c>
      <c r="N10" s="69">
        <v>46.1</v>
      </c>
      <c r="O10" s="69">
        <v>50.6</v>
      </c>
      <c r="P10" s="47"/>
      <c r="Q10" s="47"/>
      <c r="R10" s="47"/>
      <c r="S10" s="47"/>
      <c r="T10" s="47"/>
      <c r="U10" s="47"/>
      <c r="V10" s="47"/>
      <c r="W10" s="47"/>
      <c r="X10" s="47"/>
      <c r="Y10" s="47"/>
      <c r="Z10" s="47"/>
      <c r="AA10" s="47"/>
      <c r="AB10" s="47"/>
      <c r="AC10" s="47"/>
      <c r="AD10" s="47"/>
    </row>
    <row r="11" spans="1:30" x14ac:dyDescent="0.2">
      <c r="A11" s="46">
        <v>2008</v>
      </c>
      <c r="B11" s="68">
        <v>18.2</v>
      </c>
      <c r="C11" s="68">
        <v>14.3</v>
      </c>
      <c r="D11" s="68">
        <v>18.899999999999999</v>
      </c>
      <c r="E11" s="68">
        <v>21.5</v>
      </c>
      <c r="F11" s="68">
        <v>18.5</v>
      </c>
      <c r="G11" s="68">
        <v>40.6</v>
      </c>
      <c r="H11" s="68">
        <v>42.7</v>
      </c>
      <c r="I11" s="68">
        <v>70.8</v>
      </c>
      <c r="J11" s="68">
        <v>49.9</v>
      </c>
      <c r="K11" s="68">
        <v>71</v>
      </c>
      <c r="L11" s="69">
        <v>14.1</v>
      </c>
      <c r="M11" s="70">
        <v>34.200000000000003</v>
      </c>
      <c r="N11" s="69">
        <v>45.8</v>
      </c>
      <c r="O11" s="69">
        <v>48.7</v>
      </c>
      <c r="P11" s="47"/>
      <c r="Q11" s="47"/>
      <c r="R11" s="47"/>
      <c r="S11" s="47"/>
      <c r="T11" s="47"/>
      <c r="U11" s="47"/>
      <c r="V11" s="47"/>
      <c r="W11" s="47"/>
      <c r="X11" s="47"/>
      <c r="Y11" s="47"/>
      <c r="Z11" s="47"/>
      <c r="AA11" s="47"/>
      <c r="AB11" s="47"/>
      <c r="AC11" s="47"/>
      <c r="AD11" s="47"/>
    </row>
    <row r="12" spans="1:30" x14ac:dyDescent="0.2">
      <c r="A12" s="46">
        <v>2009</v>
      </c>
      <c r="B12" s="68">
        <v>17.600000000000001</v>
      </c>
      <c r="C12" s="68">
        <v>13.6</v>
      </c>
      <c r="D12" s="68">
        <v>18.5</v>
      </c>
      <c r="E12" s="68">
        <v>22.5</v>
      </c>
      <c r="F12" s="68">
        <v>17.899999999999999</v>
      </c>
      <c r="G12" s="68">
        <v>39.4</v>
      </c>
      <c r="H12" s="68">
        <v>41.2</v>
      </c>
      <c r="I12" s="68">
        <v>69.5</v>
      </c>
      <c r="J12" s="68">
        <v>47.1</v>
      </c>
      <c r="K12" s="68">
        <v>69.400000000000006</v>
      </c>
      <c r="L12" s="69">
        <v>13.4</v>
      </c>
      <c r="M12" s="70">
        <v>33.299999999999997</v>
      </c>
      <c r="N12" s="69">
        <v>42.8</v>
      </c>
      <c r="O12" s="69">
        <v>45.6</v>
      </c>
      <c r="P12" s="47"/>
      <c r="Q12" s="47"/>
      <c r="R12" s="47"/>
      <c r="S12" s="47"/>
      <c r="T12" s="47"/>
      <c r="U12" s="47"/>
      <c r="V12" s="47"/>
      <c r="W12" s="47"/>
      <c r="X12" s="47"/>
      <c r="Y12" s="47"/>
      <c r="Z12" s="47"/>
      <c r="AA12" s="47"/>
      <c r="AB12" s="47"/>
      <c r="AC12" s="47"/>
      <c r="AD12" s="47"/>
    </row>
    <row r="13" spans="1:30" x14ac:dyDescent="0.2">
      <c r="A13" s="46">
        <v>2010</v>
      </c>
      <c r="B13" s="68">
        <v>16.5</v>
      </c>
      <c r="C13" s="68">
        <v>12.4</v>
      </c>
      <c r="D13" s="68">
        <v>17.600000000000001</v>
      </c>
      <c r="E13" s="68">
        <v>24.6</v>
      </c>
      <c r="F13" s="68">
        <v>16.3</v>
      </c>
      <c r="G13" s="68">
        <v>39</v>
      </c>
      <c r="H13" s="68">
        <v>40.1</v>
      </c>
      <c r="I13" s="68">
        <v>66.900000000000006</v>
      </c>
      <c r="J13" s="68">
        <v>49.9</v>
      </c>
      <c r="K13" s="68">
        <v>69.2</v>
      </c>
      <c r="L13" s="69">
        <v>12.5</v>
      </c>
      <c r="M13" s="70">
        <v>32.299999999999997</v>
      </c>
      <c r="N13" s="69">
        <v>44</v>
      </c>
      <c r="O13" s="69">
        <v>44</v>
      </c>
      <c r="P13" s="47"/>
      <c r="Q13" s="47"/>
      <c r="R13" s="47"/>
      <c r="S13" s="47"/>
      <c r="T13" s="47"/>
      <c r="U13" s="47"/>
      <c r="V13" s="47"/>
      <c r="W13" s="47"/>
      <c r="X13" s="47"/>
      <c r="Y13" s="47"/>
      <c r="Z13" s="47"/>
      <c r="AA13" s="47"/>
      <c r="AB13" s="47"/>
      <c r="AC13" s="47"/>
      <c r="AD13" s="47"/>
    </row>
    <row r="14" spans="1:30" x14ac:dyDescent="0.2">
      <c r="A14" s="46">
        <v>2011</v>
      </c>
      <c r="B14" s="68">
        <v>16.100000000000001</v>
      </c>
      <c r="C14" s="68">
        <v>12.1</v>
      </c>
      <c r="D14" s="68">
        <v>17.3</v>
      </c>
      <c r="E14" s="68">
        <v>25</v>
      </c>
      <c r="F14" s="68">
        <v>15.8</v>
      </c>
      <c r="G14" s="68">
        <v>38</v>
      </c>
      <c r="H14" s="68">
        <v>38.799999999999997</v>
      </c>
      <c r="I14" s="68">
        <v>64.400000000000006</v>
      </c>
      <c r="J14" s="68">
        <v>48.9</v>
      </c>
      <c r="K14" s="68">
        <v>67.900000000000006</v>
      </c>
      <c r="L14" s="69">
        <v>12.1</v>
      </c>
      <c r="M14" s="70">
        <v>31.5</v>
      </c>
      <c r="N14" s="69">
        <v>44.1</v>
      </c>
      <c r="O14" s="69">
        <v>44.6</v>
      </c>
      <c r="P14" s="47"/>
      <c r="Q14" s="47"/>
      <c r="R14" s="47"/>
      <c r="S14" s="47"/>
      <c r="T14" s="47"/>
      <c r="U14" s="47"/>
      <c r="V14" s="47"/>
      <c r="W14" s="47"/>
      <c r="X14" s="47"/>
      <c r="Y14" s="47"/>
      <c r="Z14" s="47"/>
      <c r="AA14" s="47"/>
      <c r="AB14" s="47"/>
      <c r="AC14" s="47"/>
      <c r="AD14" s="47"/>
    </row>
    <row r="15" spans="1:30" x14ac:dyDescent="0.2">
      <c r="A15" s="46">
        <v>2012</v>
      </c>
      <c r="B15" s="68">
        <v>15</v>
      </c>
      <c r="C15" s="68">
        <v>11.1</v>
      </c>
      <c r="D15" s="68">
        <v>16.3</v>
      </c>
      <c r="E15" s="68">
        <v>23.5</v>
      </c>
      <c r="F15" s="68">
        <v>14.7</v>
      </c>
      <c r="G15" s="68">
        <v>35.1</v>
      </c>
      <c r="H15" s="68">
        <v>35.5</v>
      </c>
      <c r="I15" s="68">
        <v>59.7</v>
      </c>
      <c r="J15" s="68">
        <v>45.4</v>
      </c>
      <c r="K15" s="68">
        <v>64.900000000000006</v>
      </c>
      <c r="L15" s="69">
        <v>10.8</v>
      </c>
      <c r="M15" s="70">
        <v>28.6</v>
      </c>
      <c r="N15" s="69">
        <v>39.200000000000003</v>
      </c>
      <c r="O15" s="69">
        <v>39.799999999999997</v>
      </c>
      <c r="P15" s="47"/>
      <c r="Q15" s="47"/>
      <c r="R15" s="47"/>
      <c r="S15" s="47"/>
      <c r="T15" s="47"/>
      <c r="U15" s="47"/>
      <c r="V15" s="47"/>
      <c r="W15" s="47"/>
      <c r="X15" s="47"/>
      <c r="Y15" s="47"/>
      <c r="Z15" s="47"/>
      <c r="AA15" s="47"/>
      <c r="AB15" s="47"/>
      <c r="AC15" s="47"/>
      <c r="AD15" s="47"/>
    </row>
    <row r="16" spans="1:30" x14ac:dyDescent="0.2">
      <c r="A16" s="46">
        <v>2013</v>
      </c>
      <c r="B16" s="68">
        <v>13.9</v>
      </c>
      <c r="C16" s="68">
        <v>10.199999999999999</v>
      </c>
      <c r="D16" s="68">
        <v>15</v>
      </c>
      <c r="E16" s="68">
        <v>22.4</v>
      </c>
      <c r="F16" s="68">
        <v>13.4</v>
      </c>
      <c r="G16" s="68">
        <v>32.9</v>
      </c>
      <c r="H16" s="68">
        <v>32.6</v>
      </c>
      <c r="I16" s="68">
        <v>56.6</v>
      </c>
      <c r="J16" s="68">
        <v>42.5</v>
      </c>
      <c r="K16" s="68">
        <v>61.3</v>
      </c>
      <c r="L16" s="69">
        <v>10.3</v>
      </c>
      <c r="M16" s="70">
        <v>26.6</v>
      </c>
      <c r="N16" s="69">
        <v>37.6</v>
      </c>
      <c r="O16" s="69">
        <v>38.200000000000003</v>
      </c>
      <c r="P16" s="47"/>
      <c r="Q16" s="47"/>
      <c r="R16" s="47"/>
      <c r="S16" s="47"/>
      <c r="T16" s="47"/>
      <c r="U16" s="47"/>
      <c r="V16" s="47"/>
      <c r="W16" s="47"/>
      <c r="X16" s="47"/>
      <c r="Y16" s="47"/>
      <c r="Z16" s="47"/>
      <c r="AA16" s="47"/>
      <c r="AB16" s="47"/>
      <c r="AC16" s="47"/>
      <c r="AD16" s="47"/>
    </row>
    <row r="17" spans="1:30" x14ac:dyDescent="0.2">
      <c r="A17" s="46">
        <v>2014</v>
      </c>
      <c r="B17" s="68">
        <v>12.9</v>
      </c>
      <c r="C17" s="68">
        <v>9.5</v>
      </c>
      <c r="D17" s="68">
        <v>14.1</v>
      </c>
      <c r="E17" s="68">
        <v>20.3</v>
      </c>
      <c r="F17" s="68">
        <v>12.6</v>
      </c>
      <c r="G17" s="68">
        <v>30.1</v>
      </c>
      <c r="H17" s="68">
        <v>29.7</v>
      </c>
      <c r="I17" s="68">
        <v>51.4</v>
      </c>
      <c r="J17" s="68">
        <v>39.5</v>
      </c>
      <c r="K17" s="68">
        <v>55.5</v>
      </c>
      <c r="L17" s="69">
        <v>9.3000000000000007</v>
      </c>
      <c r="M17" s="70">
        <v>24.2</v>
      </c>
      <c r="N17" s="69">
        <v>34.6</v>
      </c>
      <c r="O17" s="69">
        <v>34.9</v>
      </c>
      <c r="P17" s="47"/>
      <c r="Q17" s="47"/>
      <c r="R17" s="47"/>
      <c r="S17" s="47"/>
      <c r="T17" s="47"/>
      <c r="U17" s="47"/>
      <c r="V17" s="47"/>
      <c r="W17" s="47"/>
      <c r="X17" s="47"/>
      <c r="Y17" s="47"/>
      <c r="Z17" s="47"/>
      <c r="AA17" s="47"/>
      <c r="AB17" s="47"/>
      <c r="AC17" s="47"/>
      <c r="AD17" s="47"/>
    </row>
    <row r="18" spans="1:30" x14ac:dyDescent="0.2">
      <c r="A18" s="46">
        <v>2015</v>
      </c>
      <c r="B18" s="68">
        <v>11.7</v>
      </c>
      <c r="C18" s="68">
        <v>8.6</v>
      </c>
      <c r="D18" s="68">
        <v>12.8</v>
      </c>
      <c r="E18" s="68">
        <v>18.8</v>
      </c>
      <c r="F18" s="68">
        <v>11.2</v>
      </c>
      <c r="G18" s="68">
        <v>27.4</v>
      </c>
      <c r="H18" s="68">
        <v>26.7</v>
      </c>
      <c r="I18" s="68">
        <v>47.6</v>
      </c>
      <c r="J18" s="68">
        <v>35.9</v>
      </c>
      <c r="K18" s="68">
        <v>50.1</v>
      </c>
      <c r="L18" s="69">
        <v>8.3000000000000007</v>
      </c>
      <c r="M18" s="70">
        <v>21.9</v>
      </c>
      <c r="N18" s="69">
        <v>31.7</v>
      </c>
      <c r="O18" s="69">
        <v>31.3</v>
      </c>
      <c r="P18" s="47"/>
      <c r="Q18" s="47"/>
      <c r="R18" s="47"/>
      <c r="S18" s="47"/>
      <c r="T18" s="47"/>
      <c r="U18" s="47"/>
      <c r="V18" s="47"/>
      <c r="W18" s="47"/>
      <c r="X18" s="47"/>
      <c r="Y18" s="47"/>
      <c r="Z18" s="47"/>
      <c r="AA18" s="47"/>
      <c r="AB18" s="47"/>
      <c r="AC18" s="47"/>
      <c r="AD18" s="47"/>
    </row>
    <row r="19" spans="1:30" x14ac:dyDescent="0.2">
      <c r="A19" s="46">
        <v>2016</v>
      </c>
      <c r="B19" s="68">
        <v>10.8</v>
      </c>
      <c r="C19" s="68">
        <v>7.8</v>
      </c>
      <c r="D19" s="68">
        <v>11.8</v>
      </c>
      <c r="E19" s="68">
        <v>16.8</v>
      </c>
      <c r="F19" s="68">
        <v>10.4</v>
      </c>
      <c r="G19" s="68">
        <v>25.1</v>
      </c>
      <c r="H19" s="68">
        <v>24.9</v>
      </c>
      <c r="I19" s="68">
        <v>42.5</v>
      </c>
      <c r="J19" s="68">
        <v>33.299999999999997</v>
      </c>
      <c r="K19" s="68">
        <v>46.9</v>
      </c>
      <c r="L19" s="69">
        <v>7.6</v>
      </c>
      <c r="M19" s="70">
        <v>20</v>
      </c>
      <c r="N19" s="69">
        <v>29</v>
      </c>
      <c r="O19" s="69">
        <v>29</v>
      </c>
      <c r="P19" s="47"/>
      <c r="Q19" s="47"/>
      <c r="R19" s="47"/>
      <c r="S19" s="47"/>
      <c r="T19" s="47"/>
      <c r="U19" s="47"/>
      <c r="V19" s="47"/>
      <c r="W19" s="47"/>
      <c r="X19" s="47"/>
      <c r="Y19" s="47"/>
      <c r="Z19" s="47"/>
      <c r="AA19" s="47"/>
      <c r="AB19" s="47"/>
      <c r="AC19" s="47"/>
      <c r="AD19" s="47"/>
    </row>
    <row r="20" spans="1:30" x14ac:dyDescent="0.2">
      <c r="A20" s="46">
        <v>2017</v>
      </c>
      <c r="B20" s="68">
        <v>9.8000000000000007</v>
      </c>
      <c r="C20" s="68">
        <v>7.2</v>
      </c>
      <c r="D20" s="68">
        <v>10.7</v>
      </c>
      <c r="E20" s="68">
        <v>15.6</v>
      </c>
      <c r="F20" s="68">
        <v>9.3000000000000007</v>
      </c>
      <c r="G20" s="68">
        <v>22.2</v>
      </c>
      <c r="H20" s="68">
        <v>21.1</v>
      </c>
      <c r="I20" s="68">
        <v>37.5</v>
      </c>
      <c r="J20" s="68">
        <v>29</v>
      </c>
      <c r="K20" s="68">
        <v>42.5</v>
      </c>
      <c r="L20" s="69">
        <v>6.5</v>
      </c>
      <c r="M20" s="70">
        <v>18.100000000000001</v>
      </c>
      <c r="N20" s="69">
        <v>25.2</v>
      </c>
      <c r="O20" s="69">
        <v>27.4</v>
      </c>
      <c r="P20" s="47"/>
      <c r="Q20" s="47"/>
      <c r="R20" s="47"/>
      <c r="S20" s="47"/>
      <c r="T20" s="47"/>
      <c r="U20" s="47"/>
      <c r="V20" s="47"/>
      <c r="W20" s="47"/>
      <c r="X20" s="47"/>
      <c r="Y20" s="47"/>
      <c r="Z20" s="47"/>
      <c r="AA20" s="47"/>
      <c r="AB20" s="47"/>
      <c r="AC20" s="47"/>
      <c r="AD20" s="47"/>
    </row>
    <row r="21" spans="1:30" x14ac:dyDescent="0.2">
      <c r="A21" s="46">
        <v>2018</v>
      </c>
      <c r="B21" s="68">
        <v>9.3000000000000007</v>
      </c>
      <c r="C21" s="68">
        <v>6.8</v>
      </c>
      <c r="D21" s="68">
        <v>10.1</v>
      </c>
      <c r="E21" s="68">
        <v>14.8</v>
      </c>
      <c r="F21" s="68">
        <v>8.6</v>
      </c>
      <c r="G21" s="68">
        <v>20.8</v>
      </c>
      <c r="H21" s="68">
        <v>19.7</v>
      </c>
      <c r="I21" s="68">
        <v>34.799999999999997</v>
      </c>
      <c r="J21" s="68">
        <v>27.6</v>
      </c>
      <c r="K21" s="68">
        <v>39.6</v>
      </c>
      <c r="L21" s="69">
        <v>6</v>
      </c>
      <c r="M21" s="70">
        <v>17</v>
      </c>
      <c r="N21" s="69">
        <v>23.9</v>
      </c>
      <c r="O21" s="69">
        <v>25.3</v>
      </c>
      <c r="P21" s="47"/>
      <c r="Q21" s="47"/>
      <c r="R21" s="47"/>
      <c r="S21" s="47"/>
      <c r="T21" s="47"/>
      <c r="U21" s="47"/>
      <c r="V21" s="47"/>
      <c r="W21" s="47"/>
      <c r="X21" s="47"/>
      <c r="Y21" s="47"/>
      <c r="Z21" s="47"/>
      <c r="AA21" s="47"/>
      <c r="AB21" s="47"/>
      <c r="AC21" s="47"/>
      <c r="AD21" s="47"/>
    </row>
    <row r="22" spans="1:30" x14ac:dyDescent="0.2">
      <c r="A22" s="46">
        <v>2019</v>
      </c>
      <c r="B22" s="68">
        <v>9.3000000000000007</v>
      </c>
      <c r="C22" s="68">
        <v>6.7</v>
      </c>
      <c r="D22" s="68">
        <v>10.5</v>
      </c>
      <c r="E22" s="68">
        <v>15.5</v>
      </c>
      <c r="F22" s="68">
        <v>8.8000000000000007</v>
      </c>
      <c r="G22" s="68">
        <v>20.7</v>
      </c>
      <c r="H22" s="68">
        <v>19.7</v>
      </c>
      <c r="I22" s="68">
        <v>35.4</v>
      </c>
      <c r="J22" s="68">
        <v>27.3</v>
      </c>
      <c r="K22" s="68">
        <v>39</v>
      </c>
      <c r="L22" s="69">
        <v>6</v>
      </c>
      <c r="M22" s="70">
        <v>16.600000000000001</v>
      </c>
      <c r="N22" s="69">
        <v>21.7</v>
      </c>
      <c r="O22" s="69">
        <v>24.8</v>
      </c>
      <c r="P22" s="47"/>
      <c r="Q22" s="47"/>
      <c r="R22" s="47"/>
      <c r="S22" s="47"/>
      <c r="T22" s="47"/>
      <c r="U22" s="47"/>
      <c r="V22" s="47"/>
      <c r="W22" s="47"/>
      <c r="X22" s="47"/>
      <c r="Y22" s="47"/>
      <c r="Z22" s="47"/>
      <c r="AA22" s="47"/>
      <c r="AB22" s="47"/>
      <c r="AC22" s="47"/>
      <c r="AD22" s="47"/>
    </row>
    <row r="23" spans="1:30" x14ac:dyDescent="0.2">
      <c r="A23" s="46">
        <v>2020</v>
      </c>
      <c r="B23" s="68">
        <v>8.6</v>
      </c>
      <c r="C23" s="68">
        <v>6.1</v>
      </c>
      <c r="D23" s="68">
        <v>9.6</v>
      </c>
      <c r="E23" s="68">
        <v>14.5</v>
      </c>
      <c r="F23" s="68">
        <v>8</v>
      </c>
      <c r="G23" s="68">
        <v>19.3</v>
      </c>
      <c r="H23" s="68">
        <v>18.7</v>
      </c>
      <c r="I23" s="68">
        <v>34.299999999999997</v>
      </c>
      <c r="J23" s="68">
        <v>24.3</v>
      </c>
      <c r="K23" s="68">
        <v>36.9</v>
      </c>
      <c r="L23" s="69">
        <v>5.3</v>
      </c>
      <c r="M23" s="70">
        <v>15.2</v>
      </c>
      <c r="N23" s="69">
        <v>20.6</v>
      </c>
      <c r="O23" s="69">
        <v>23.3</v>
      </c>
      <c r="P23" s="47"/>
      <c r="Q23" s="47"/>
      <c r="R23" s="47"/>
      <c r="S23" s="47"/>
      <c r="T23" s="47"/>
      <c r="U23" s="47"/>
      <c r="V23" s="47"/>
      <c r="W23" s="47"/>
      <c r="X23" s="47"/>
      <c r="Y23" s="47"/>
      <c r="Z23" s="47"/>
      <c r="AA23" s="47"/>
      <c r="AB23" s="47"/>
      <c r="AC23" s="47"/>
      <c r="AD23" s="47"/>
    </row>
    <row r="24" spans="1:30" x14ac:dyDescent="0.2">
      <c r="A24" s="46">
        <v>2021</v>
      </c>
      <c r="B24" s="68">
        <v>8</v>
      </c>
      <c r="C24" s="68">
        <v>5.8</v>
      </c>
      <c r="D24" s="68">
        <v>9</v>
      </c>
      <c r="E24" s="68">
        <v>13.4</v>
      </c>
      <c r="F24" s="68">
        <v>7.4</v>
      </c>
      <c r="G24" s="68">
        <v>17</v>
      </c>
      <c r="H24" s="68">
        <v>16.100000000000001</v>
      </c>
      <c r="I24" s="68">
        <v>30.4</v>
      </c>
      <c r="J24" s="68">
        <v>22.1</v>
      </c>
      <c r="K24" s="68">
        <v>32.200000000000003</v>
      </c>
      <c r="L24" s="69">
        <v>4.5999999999999996</v>
      </c>
      <c r="M24" s="70">
        <v>13.4</v>
      </c>
      <c r="N24" s="69">
        <v>17.3</v>
      </c>
      <c r="O24" s="69">
        <v>20.399999999999999</v>
      </c>
      <c r="P24" s="47"/>
      <c r="Q24" s="47"/>
      <c r="R24" s="47"/>
      <c r="S24" s="47"/>
      <c r="T24" s="47"/>
      <c r="U24" s="47"/>
      <c r="V24" s="47"/>
      <c r="W24" s="47"/>
      <c r="X24" s="47"/>
      <c r="Y24" s="47"/>
      <c r="Z24" s="47"/>
      <c r="AA24" s="47"/>
      <c r="AB24" s="47"/>
      <c r="AC24" s="47"/>
      <c r="AD24" s="47"/>
    </row>
    <row r="25" spans="1:30" x14ac:dyDescent="0.2">
      <c r="A25" s="46">
        <v>2022</v>
      </c>
      <c r="B25" s="68">
        <v>8.4</v>
      </c>
      <c r="C25" s="68">
        <v>6.2</v>
      </c>
      <c r="D25" s="68">
        <v>9.4</v>
      </c>
      <c r="E25" s="68">
        <v>14.4</v>
      </c>
      <c r="F25" s="68">
        <v>7.6</v>
      </c>
      <c r="G25" s="68">
        <v>17.5</v>
      </c>
      <c r="H25" s="68">
        <v>16.100000000000001</v>
      </c>
      <c r="I25" s="68">
        <v>30.1</v>
      </c>
      <c r="J25" s="68">
        <v>22.8</v>
      </c>
      <c r="K25" s="68">
        <v>34</v>
      </c>
      <c r="L25" s="69">
        <v>4.7</v>
      </c>
      <c r="M25" s="70">
        <v>14.2</v>
      </c>
      <c r="N25" s="69">
        <v>19.399999999999999</v>
      </c>
      <c r="O25" s="69">
        <v>21.3</v>
      </c>
      <c r="P25" s="47"/>
      <c r="Q25" s="47"/>
      <c r="R25" s="47"/>
      <c r="S25" s="47"/>
      <c r="T25" s="47"/>
      <c r="U25" s="47"/>
      <c r="V25" s="47"/>
      <c r="W25" s="47"/>
      <c r="X25" s="47"/>
      <c r="Y25" s="47"/>
      <c r="Z25" s="47"/>
      <c r="AA25" s="47"/>
      <c r="AB25" s="47"/>
      <c r="AC25" s="47"/>
      <c r="AD25" s="47"/>
    </row>
    <row r="26" spans="1:30" x14ac:dyDescent="0.2">
      <c r="A26" s="46" t="s">
        <v>66</v>
      </c>
      <c r="B26" s="68">
        <v>7.9</v>
      </c>
      <c r="C26" s="68">
        <v>5.7</v>
      </c>
      <c r="D26" s="68">
        <v>9.3000000000000007</v>
      </c>
      <c r="E26" s="68">
        <v>14.1</v>
      </c>
      <c r="F26" s="68">
        <v>7.5</v>
      </c>
      <c r="G26" s="68">
        <v>16.3</v>
      </c>
      <c r="H26" s="68">
        <v>14.9</v>
      </c>
      <c r="I26" s="68">
        <v>27.9</v>
      </c>
      <c r="J26" s="68">
        <v>21.2</v>
      </c>
      <c r="K26" s="68">
        <v>31.9</v>
      </c>
      <c r="L26" s="69">
        <v>4.4000000000000004</v>
      </c>
      <c r="M26" s="70">
        <v>13.3</v>
      </c>
      <c r="N26" s="69">
        <v>16.899999999999999</v>
      </c>
      <c r="O26" s="69">
        <v>19.8</v>
      </c>
      <c r="P26" s="47"/>
      <c r="Q26" s="47"/>
      <c r="R26" s="47"/>
      <c r="S26" s="47"/>
      <c r="T26" s="47"/>
      <c r="U26" s="47"/>
      <c r="V26" s="47"/>
      <c r="W26" s="47"/>
      <c r="X26" s="47"/>
      <c r="Y26" s="47"/>
      <c r="Z26" s="47"/>
      <c r="AA26" s="47"/>
      <c r="AB26" s="47"/>
      <c r="AC26" s="47"/>
      <c r="AD26" s="47"/>
    </row>
    <row r="27" spans="1:30" x14ac:dyDescent="0.2">
      <c r="A27" s="46" t="s">
        <v>71</v>
      </c>
      <c r="B27" s="68">
        <v>7.4</v>
      </c>
      <c r="C27" s="68">
        <v>5.0999999999999996</v>
      </c>
      <c r="D27" s="68">
        <v>8.8000000000000007</v>
      </c>
      <c r="E27" s="68">
        <v>13.4</v>
      </c>
      <c r="F27" s="68">
        <v>7</v>
      </c>
      <c r="G27" s="68">
        <v>15.5</v>
      </c>
      <c r="H27" s="68">
        <v>14.4</v>
      </c>
      <c r="I27" s="68">
        <v>27.1</v>
      </c>
      <c r="J27" s="68">
        <v>20.100000000000001</v>
      </c>
      <c r="K27" s="68">
        <v>30.7</v>
      </c>
      <c r="L27" s="69">
        <v>3.7</v>
      </c>
      <c r="M27" s="70">
        <v>12.7</v>
      </c>
      <c r="N27" s="69">
        <v>15.1</v>
      </c>
      <c r="O27" s="69">
        <v>18.8</v>
      </c>
      <c r="P27" s="47"/>
      <c r="Q27" s="47"/>
      <c r="R27" s="47"/>
      <c r="S27" s="47"/>
      <c r="T27" s="47"/>
      <c r="U27" s="47"/>
      <c r="V27" s="47"/>
      <c r="W27" s="47"/>
      <c r="X27" s="47"/>
      <c r="Y27" s="47"/>
      <c r="Z27" s="47"/>
      <c r="AA27" s="47"/>
      <c r="AB27" s="47"/>
      <c r="AC27" s="47"/>
      <c r="AD27" s="47"/>
    </row>
    <row r="28" spans="1:30" x14ac:dyDescent="0.2">
      <c r="A28" s="48"/>
      <c r="B28" s="49"/>
      <c r="C28" s="49"/>
      <c r="D28" s="49"/>
      <c r="E28" s="49"/>
      <c r="F28" s="49"/>
      <c r="G28" s="49"/>
      <c r="H28" s="49"/>
      <c r="I28" s="49"/>
      <c r="J28" s="49"/>
      <c r="K28" s="49"/>
      <c r="L28" s="49"/>
      <c r="M28" s="49"/>
      <c r="N28" s="49"/>
      <c r="O28" s="49"/>
    </row>
    <row r="29" spans="1:30" x14ac:dyDescent="0.2">
      <c r="A29" s="37" t="s">
        <v>24</v>
      </c>
      <c r="B29" s="37"/>
      <c r="C29" s="37"/>
      <c r="D29" s="37"/>
      <c r="E29" s="37"/>
      <c r="F29" s="37"/>
      <c r="G29" s="37"/>
      <c r="H29" s="37"/>
      <c r="I29" s="37"/>
      <c r="J29" s="37"/>
      <c r="K29" s="37"/>
      <c r="L29" s="45"/>
      <c r="M29" s="45"/>
      <c r="N29" s="45"/>
      <c r="O29" s="45"/>
    </row>
    <row r="30" spans="1:30" x14ac:dyDescent="0.2">
      <c r="A30" s="50"/>
      <c r="B30" s="50"/>
      <c r="C30" s="50"/>
      <c r="D30" s="50"/>
      <c r="E30" s="50"/>
      <c r="F30" s="50"/>
      <c r="G30" s="50"/>
      <c r="H30" s="50"/>
      <c r="I30" s="50"/>
      <c r="J30" s="50"/>
      <c r="K30" s="50"/>
      <c r="L30" s="45"/>
      <c r="M30" s="45"/>
      <c r="N30" s="45"/>
      <c r="O30" s="45"/>
    </row>
    <row r="31" spans="1:30" ht="44.25" customHeight="1" x14ac:dyDescent="0.2">
      <c r="A31" s="75" t="s">
        <v>51</v>
      </c>
      <c r="B31" s="75"/>
      <c r="C31" s="75"/>
      <c r="D31" s="75"/>
      <c r="E31" s="75"/>
      <c r="F31" s="75"/>
      <c r="G31" s="75"/>
      <c r="H31" s="75"/>
      <c r="I31" s="75"/>
      <c r="J31" s="75"/>
      <c r="K31" s="75"/>
      <c r="L31" s="75"/>
      <c r="M31" s="75"/>
      <c r="N31" s="75"/>
      <c r="O31" s="75"/>
    </row>
    <row r="32" spans="1:30" ht="45.75" customHeight="1" x14ac:dyDescent="0.2">
      <c r="A32" s="75" t="s">
        <v>52</v>
      </c>
      <c r="B32" s="75"/>
      <c r="C32" s="75"/>
      <c r="D32" s="75"/>
      <c r="E32" s="75"/>
      <c r="F32" s="75"/>
      <c r="G32" s="75"/>
      <c r="H32" s="75"/>
      <c r="I32" s="75"/>
      <c r="J32" s="75"/>
      <c r="K32" s="75"/>
      <c r="L32" s="75"/>
      <c r="M32" s="75"/>
      <c r="N32" s="75"/>
      <c r="O32" s="75"/>
    </row>
    <row r="33" spans="1:15" ht="22.5" customHeight="1" x14ac:dyDescent="0.2">
      <c r="A33" s="75" t="s">
        <v>60</v>
      </c>
      <c r="B33" s="75"/>
      <c r="C33" s="75"/>
      <c r="D33" s="75"/>
      <c r="E33" s="75"/>
      <c r="F33" s="75"/>
      <c r="G33" s="75"/>
      <c r="H33" s="75"/>
      <c r="I33" s="75"/>
      <c r="J33" s="75"/>
      <c r="K33" s="75"/>
      <c r="L33" s="75"/>
      <c r="M33" s="75"/>
      <c r="N33" s="75"/>
      <c r="O33" s="75"/>
    </row>
    <row r="34" spans="1:15" ht="33" customHeight="1" x14ac:dyDescent="0.2">
      <c r="A34" s="75" t="s">
        <v>62</v>
      </c>
      <c r="B34" s="75"/>
      <c r="C34" s="75"/>
      <c r="D34" s="75"/>
      <c r="E34" s="75"/>
      <c r="F34" s="75"/>
      <c r="G34" s="75"/>
      <c r="H34" s="75"/>
      <c r="I34" s="75"/>
      <c r="J34" s="75"/>
      <c r="K34" s="75"/>
      <c r="L34" s="75"/>
      <c r="M34" s="75"/>
      <c r="N34" s="75"/>
      <c r="O34" s="75"/>
    </row>
    <row r="37" spans="1:15" x14ac:dyDescent="0.2">
      <c r="B37" s="47">
        <f>ROUND(B8,1)</f>
        <v>19.2</v>
      </c>
      <c r="C37" s="47">
        <f t="shared" ref="C37:O37" si="0">ROUND(C8,1)</f>
        <v>15.2</v>
      </c>
      <c r="D37" s="47">
        <f t="shared" si="0"/>
        <v>20</v>
      </c>
      <c r="E37" s="47">
        <f t="shared" si="0"/>
        <v>21.9</v>
      </c>
      <c r="F37" s="47">
        <f t="shared" si="0"/>
        <v>19.8</v>
      </c>
      <c r="G37" s="47">
        <f t="shared" si="0"/>
        <v>43</v>
      </c>
      <c r="H37" s="47">
        <f t="shared" si="0"/>
        <v>45</v>
      </c>
      <c r="I37" s="47">
        <f t="shared" si="0"/>
        <v>73.900000000000006</v>
      </c>
      <c r="J37" s="47">
        <f t="shared" si="0"/>
        <v>52.7</v>
      </c>
      <c r="K37" s="47">
        <f t="shared" si="0"/>
        <v>77.900000000000006</v>
      </c>
      <c r="L37" s="47">
        <f t="shared" si="0"/>
        <v>15.9</v>
      </c>
      <c r="M37" s="47">
        <f t="shared" si="0"/>
        <v>36.6</v>
      </c>
      <c r="N37" s="47">
        <f t="shared" si="0"/>
        <v>47.4</v>
      </c>
      <c r="O37" s="47">
        <f t="shared" si="0"/>
        <v>51.5</v>
      </c>
    </row>
    <row r="38" spans="1:15" x14ac:dyDescent="0.2">
      <c r="B38" s="47">
        <f t="shared" ref="B38:O56" si="1">ROUND(B9,1)</f>
        <v>19.399999999999999</v>
      </c>
      <c r="C38" s="47">
        <f t="shared" si="1"/>
        <v>15.4</v>
      </c>
      <c r="D38" s="47">
        <f t="shared" si="1"/>
        <v>19.8</v>
      </c>
      <c r="E38" s="47">
        <f t="shared" si="1"/>
        <v>22.3</v>
      </c>
      <c r="F38" s="47">
        <f t="shared" si="1"/>
        <v>19.600000000000001</v>
      </c>
      <c r="G38" s="47">
        <f t="shared" si="1"/>
        <v>43.1</v>
      </c>
      <c r="H38" s="47">
        <f t="shared" si="1"/>
        <v>45.4</v>
      </c>
      <c r="I38" s="47">
        <f t="shared" si="1"/>
        <v>74.099999999999994</v>
      </c>
      <c r="J38" s="47">
        <f t="shared" si="1"/>
        <v>52.6</v>
      </c>
      <c r="K38" s="47">
        <f t="shared" si="1"/>
        <v>75.900000000000006</v>
      </c>
      <c r="L38" s="47">
        <f t="shared" si="1"/>
        <v>15.9</v>
      </c>
      <c r="M38" s="47">
        <f t="shared" si="1"/>
        <v>36.6</v>
      </c>
      <c r="N38" s="47">
        <f t="shared" si="1"/>
        <v>44.6</v>
      </c>
      <c r="O38" s="47">
        <f t="shared" si="1"/>
        <v>51.2</v>
      </c>
    </row>
    <row r="39" spans="1:15" x14ac:dyDescent="0.2">
      <c r="B39" s="47">
        <f t="shared" si="1"/>
        <v>19.3</v>
      </c>
      <c r="C39" s="47">
        <f t="shared" si="1"/>
        <v>15.3</v>
      </c>
      <c r="D39" s="47">
        <f t="shared" si="1"/>
        <v>19.7</v>
      </c>
      <c r="E39" s="47">
        <f t="shared" si="1"/>
        <v>23.1</v>
      </c>
      <c r="F39" s="47">
        <f t="shared" si="1"/>
        <v>19.3</v>
      </c>
      <c r="G39" s="47">
        <f t="shared" si="1"/>
        <v>42.5</v>
      </c>
      <c r="H39" s="47">
        <f t="shared" si="1"/>
        <v>44.6</v>
      </c>
      <c r="I39" s="47">
        <f t="shared" si="1"/>
        <v>72.099999999999994</v>
      </c>
      <c r="J39" s="47">
        <f t="shared" si="1"/>
        <v>52.8</v>
      </c>
      <c r="K39" s="47">
        <f t="shared" si="1"/>
        <v>74.099999999999994</v>
      </c>
      <c r="L39" s="47">
        <f t="shared" si="1"/>
        <v>15.4</v>
      </c>
      <c r="M39" s="47">
        <f t="shared" si="1"/>
        <v>36.299999999999997</v>
      </c>
      <c r="N39" s="47">
        <f t="shared" si="1"/>
        <v>46.1</v>
      </c>
      <c r="O39" s="47">
        <f t="shared" si="1"/>
        <v>50.6</v>
      </c>
    </row>
    <row r="40" spans="1:15" x14ac:dyDescent="0.2">
      <c r="B40" s="47">
        <f t="shared" si="1"/>
        <v>18.2</v>
      </c>
      <c r="C40" s="47">
        <f t="shared" si="1"/>
        <v>14.3</v>
      </c>
      <c r="D40" s="47">
        <f t="shared" si="1"/>
        <v>18.899999999999999</v>
      </c>
      <c r="E40" s="47">
        <f t="shared" si="1"/>
        <v>21.5</v>
      </c>
      <c r="F40" s="47">
        <f t="shared" si="1"/>
        <v>18.5</v>
      </c>
      <c r="G40" s="47">
        <f t="shared" si="1"/>
        <v>40.6</v>
      </c>
      <c r="H40" s="47">
        <f t="shared" si="1"/>
        <v>42.7</v>
      </c>
      <c r="I40" s="47">
        <f t="shared" si="1"/>
        <v>70.8</v>
      </c>
      <c r="J40" s="47">
        <f t="shared" si="1"/>
        <v>49.9</v>
      </c>
      <c r="K40" s="47">
        <f t="shared" si="1"/>
        <v>71</v>
      </c>
      <c r="L40" s="47">
        <f t="shared" si="1"/>
        <v>14.1</v>
      </c>
      <c r="M40" s="47">
        <f t="shared" si="1"/>
        <v>34.200000000000003</v>
      </c>
      <c r="N40" s="47">
        <f t="shared" si="1"/>
        <v>45.8</v>
      </c>
      <c r="O40" s="47">
        <f t="shared" si="1"/>
        <v>48.7</v>
      </c>
    </row>
    <row r="41" spans="1:15" x14ac:dyDescent="0.2">
      <c r="B41" s="47">
        <f t="shared" si="1"/>
        <v>17.600000000000001</v>
      </c>
      <c r="C41" s="47">
        <f t="shared" si="1"/>
        <v>13.6</v>
      </c>
      <c r="D41" s="47">
        <f t="shared" si="1"/>
        <v>18.5</v>
      </c>
      <c r="E41" s="47">
        <f t="shared" si="1"/>
        <v>22.5</v>
      </c>
      <c r="F41" s="47">
        <f t="shared" si="1"/>
        <v>17.899999999999999</v>
      </c>
      <c r="G41" s="47">
        <f t="shared" si="1"/>
        <v>39.4</v>
      </c>
      <c r="H41" s="47">
        <f t="shared" si="1"/>
        <v>41.2</v>
      </c>
      <c r="I41" s="47">
        <f t="shared" si="1"/>
        <v>69.5</v>
      </c>
      <c r="J41" s="47">
        <f t="shared" si="1"/>
        <v>47.1</v>
      </c>
      <c r="K41" s="47">
        <f t="shared" si="1"/>
        <v>69.400000000000006</v>
      </c>
      <c r="L41" s="47">
        <f t="shared" si="1"/>
        <v>13.4</v>
      </c>
      <c r="M41" s="47">
        <f t="shared" si="1"/>
        <v>33.299999999999997</v>
      </c>
      <c r="N41" s="47">
        <f t="shared" si="1"/>
        <v>42.8</v>
      </c>
      <c r="O41" s="47">
        <f t="shared" si="1"/>
        <v>45.6</v>
      </c>
    </row>
    <row r="42" spans="1:15" x14ac:dyDescent="0.2">
      <c r="B42" s="47">
        <f t="shared" si="1"/>
        <v>16.5</v>
      </c>
      <c r="C42" s="47">
        <f t="shared" si="1"/>
        <v>12.4</v>
      </c>
      <c r="D42" s="47">
        <f t="shared" si="1"/>
        <v>17.600000000000001</v>
      </c>
      <c r="E42" s="47">
        <f t="shared" si="1"/>
        <v>24.6</v>
      </c>
      <c r="F42" s="47">
        <f t="shared" si="1"/>
        <v>16.3</v>
      </c>
      <c r="G42" s="47">
        <f t="shared" si="1"/>
        <v>39</v>
      </c>
      <c r="H42" s="47">
        <f t="shared" si="1"/>
        <v>40.1</v>
      </c>
      <c r="I42" s="47">
        <f t="shared" si="1"/>
        <v>66.900000000000006</v>
      </c>
      <c r="J42" s="47">
        <f t="shared" si="1"/>
        <v>49.9</v>
      </c>
      <c r="K42" s="47">
        <f t="shared" si="1"/>
        <v>69.2</v>
      </c>
      <c r="L42" s="47">
        <f t="shared" si="1"/>
        <v>12.5</v>
      </c>
      <c r="M42" s="47">
        <f t="shared" si="1"/>
        <v>32.299999999999997</v>
      </c>
      <c r="N42" s="47">
        <f t="shared" si="1"/>
        <v>44</v>
      </c>
      <c r="O42" s="47">
        <f t="shared" si="1"/>
        <v>44</v>
      </c>
    </row>
    <row r="43" spans="1:15" x14ac:dyDescent="0.2">
      <c r="B43" s="47">
        <f t="shared" si="1"/>
        <v>16.100000000000001</v>
      </c>
      <c r="C43" s="47">
        <f t="shared" si="1"/>
        <v>12.1</v>
      </c>
      <c r="D43" s="47">
        <f t="shared" si="1"/>
        <v>17.3</v>
      </c>
      <c r="E43" s="47">
        <f t="shared" si="1"/>
        <v>25</v>
      </c>
      <c r="F43" s="47">
        <f t="shared" si="1"/>
        <v>15.8</v>
      </c>
      <c r="G43" s="47">
        <f t="shared" si="1"/>
        <v>38</v>
      </c>
      <c r="H43" s="47">
        <f t="shared" si="1"/>
        <v>38.799999999999997</v>
      </c>
      <c r="I43" s="47">
        <f t="shared" si="1"/>
        <v>64.400000000000006</v>
      </c>
      <c r="J43" s="47">
        <f t="shared" si="1"/>
        <v>48.9</v>
      </c>
      <c r="K43" s="47">
        <f t="shared" si="1"/>
        <v>67.900000000000006</v>
      </c>
      <c r="L43" s="47">
        <f t="shared" si="1"/>
        <v>12.1</v>
      </c>
      <c r="M43" s="47">
        <f t="shared" si="1"/>
        <v>31.5</v>
      </c>
      <c r="N43" s="47">
        <f t="shared" si="1"/>
        <v>44.1</v>
      </c>
      <c r="O43" s="47">
        <f t="shared" si="1"/>
        <v>44.6</v>
      </c>
    </row>
    <row r="44" spans="1:15" x14ac:dyDescent="0.2">
      <c r="B44" s="47">
        <f t="shared" si="1"/>
        <v>15</v>
      </c>
      <c r="C44" s="47">
        <f t="shared" si="1"/>
        <v>11.1</v>
      </c>
      <c r="D44" s="47">
        <f t="shared" si="1"/>
        <v>16.3</v>
      </c>
      <c r="E44" s="47">
        <f t="shared" si="1"/>
        <v>23.5</v>
      </c>
      <c r="F44" s="47">
        <f t="shared" si="1"/>
        <v>14.7</v>
      </c>
      <c r="G44" s="47">
        <f t="shared" si="1"/>
        <v>35.1</v>
      </c>
      <c r="H44" s="47">
        <f t="shared" si="1"/>
        <v>35.5</v>
      </c>
      <c r="I44" s="47">
        <f t="shared" si="1"/>
        <v>59.7</v>
      </c>
      <c r="J44" s="47">
        <f t="shared" si="1"/>
        <v>45.4</v>
      </c>
      <c r="K44" s="47">
        <f t="shared" si="1"/>
        <v>64.900000000000006</v>
      </c>
      <c r="L44" s="47">
        <f t="shared" si="1"/>
        <v>10.8</v>
      </c>
      <c r="M44" s="47">
        <f t="shared" si="1"/>
        <v>28.6</v>
      </c>
      <c r="N44" s="47">
        <f t="shared" si="1"/>
        <v>39.200000000000003</v>
      </c>
      <c r="O44" s="47">
        <f t="shared" si="1"/>
        <v>39.799999999999997</v>
      </c>
    </row>
    <row r="45" spans="1:15" x14ac:dyDescent="0.2">
      <c r="B45" s="47">
        <f t="shared" si="1"/>
        <v>13.9</v>
      </c>
      <c r="C45" s="47">
        <f t="shared" si="1"/>
        <v>10.199999999999999</v>
      </c>
      <c r="D45" s="47">
        <f t="shared" si="1"/>
        <v>15</v>
      </c>
      <c r="E45" s="47">
        <f t="shared" si="1"/>
        <v>22.4</v>
      </c>
      <c r="F45" s="47">
        <f t="shared" si="1"/>
        <v>13.4</v>
      </c>
      <c r="G45" s="47">
        <f t="shared" si="1"/>
        <v>32.9</v>
      </c>
      <c r="H45" s="47">
        <f t="shared" si="1"/>
        <v>32.6</v>
      </c>
      <c r="I45" s="47">
        <f t="shared" si="1"/>
        <v>56.6</v>
      </c>
      <c r="J45" s="47">
        <f t="shared" si="1"/>
        <v>42.5</v>
      </c>
      <c r="K45" s="47">
        <f t="shared" si="1"/>
        <v>61.3</v>
      </c>
      <c r="L45" s="47">
        <f t="shared" si="1"/>
        <v>10.3</v>
      </c>
      <c r="M45" s="47">
        <f t="shared" si="1"/>
        <v>26.6</v>
      </c>
      <c r="N45" s="47">
        <f t="shared" si="1"/>
        <v>37.6</v>
      </c>
      <c r="O45" s="47">
        <f t="shared" si="1"/>
        <v>38.200000000000003</v>
      </c>
    </row>
    <row r="46" spans="1:15" x14ac:dyDescent="0.2">
      <c r="B46" s="47">
        <f t="shared" si="1"/>
        <v>12.9</v>
      </c>
      <c r="C46" s="47">
        <f t="shared" si="1"/>
        <v>9.5</v>
      </c>
      <c r="D46" s="47">
        <f t="shared" si="1"/>
        <v>14.1</v>
      </c>
      <c r="E46" s="47">
        <f t="shared" si="1"/>
        <v>20.3</v>
      </c>
      <c r="F46" s="47">
        <f t="shared" si="1"/>
        <v>12.6</v>
      </c>
      <c r="G46" s="47">
        <f t="shared" si="1"/>
        <v>30.1</v>
      </c>
      <c r="H46" s="47">
        <f t="shared" si="1"/>
        <v>29.7</v>
      </c>
      <c r="I46" s="47">
        <f t="shared" si="1"/>
        <v>51.4</v>
      </c>
      <c r="J46" s="47">
        <f t="shared" si="1"/>
        <v>39.5</v>
      </c>
      <c r="K46" s="47">
        <f t="shared" si="1"/>
        <v>55.5</v>
      </c>
      <c r="L46" s="47">
        <f t="shared" si="1"/>
        <v>9.3000000000000007</v>
      </c>
      <c r="M46" s="47">
        <f t="shared" si="1"/>
        <v>24.2</v>
      </c>
      <c r="N46" s="47">
        <f t="shared" si="1"/>
        <v>34.6</v>
      </c>
      <c r="O46" s="47">
        <f t="shared" si="1"/>
        <v>34.9</v>
      </c>
    </row>
    <row r="47" spans="1:15" x14ac:dyDescent="0.2">
      <c r="B47" s="47">
        <f t="shared" si="1"/>
        <v>11.7</v>
      </c>
      <c r="C47" s="47">
        <f t="shared" si="1"/>
        <v>8.6</v>
      </c>
      <c r="D47" s="47">
        <f t="shared" si="1"/>
        <v>12.8</v>
      </c>
      <c r="E47" s="47">
        <f t="shared" si="1"/>
        <v>18.8</v>
      </c>
      <c r="F47" s="47">
        <f t="shared" si="1"/>
        <v>11.2</v>
      </c>
      <c r="G47" s="47">
        <f t="shared" si="1"/>
        <v>27.4</v>
      </c>
      <c r="H47" s="47">
        <f t="shared" si="1"/>
        <v>26.7</v>
      </c>
      <c r="I47" s="47">
        <f t="shared" si="1"/>
        <v>47.6</v>
      </c>
      <c r="J47" s="47">
        <f t="shared" si="1"/>
        <v>35.9</v>
      </c>
      <c r="K47" s="47">
        <f t="shared" si="1"/>
        <v>50.1</v>
      </c>
      <c r="L47" s="47">
        <f t="shared" si="1"/>
        <v>8.3000000000000007</v>
      </c>
      <c r="M47" s="47">
        <f t="shared" si="1"/>
        <v>21.9</v>
      </c>
      <c r="N47" s="47">
        <f t="shared" si="1"/>
        <v>31.7</v>
      </c>
      <c r="O47" s="47">
        <f t="shared" si="1"/>
        <v>31.3</v>
      </c>
    </row>
    <row r="48" spans="1:15" x14ac:dyDescent="0.2">
      <c r="B48" s="47">
        <f t="shared" si="1"/>
        <v>10.8</v>
      </c>
      <c r="C48" s="47">
        <f t="shared" si="1"/>
        <v>7.8</v>
      </c>
      <c r="D48" s="47">
        <f t="shared" si="1"/>
        <v>11.8</v>
      </c>
      <c r="E48" s="47">
        <f t="shared" si="1"/>
        <v>16.8</v>
      </c>
      <c r="F48" s="47">
        <f t="shared" si="1"/>
        <v>10.4</v>
      </c>
      <c r="G48" s="47">
        <f t="shared" si="1"/>
        <v>25.1</v>
      </c>
      <c r="H48" s="47">
        <f t="shared" si="1"/>
        <v>24.9</v>
      </c>
      <c r="I48" s="47">
        <f t="shared" si="1"/>
        <v>42.5</v>
      </c>
      <c r="J48" s="47">
        <f t="shared" si="1"/>
        <v>33.299999999999997</v>
      </c>
      <c r="K48" s="47">
        <f t="shared" si="1"/>
        <v>46.9</v>
      </c>
      <c r="L48" s="47">
        <f t="shared" si="1"/>
        <v>7.6</v>
      </c>
      <c r="M48" s="47">
        <f t="shared" si="1"/>
        <v>20</v>
      </c>
      <c r="N48" s="47">
        <f t="shared" si="1"/>
        <v>29</v>
      </c>
      <c r="O48" s="47">
        <f t="shared" si="1"/>
        <v>29</v>
      </c>
    </row>
    <row r="49" spans="2:15" x14ac:dyDescent="0.2">
      <c r="B49" s="47">
        <f t="shared" si="1"/>
        <v>9.8000000000000007</v>
      </c>
      <c r="C49" s="47">
        <f t="shared" si="1"/>
        <v>7.2</v>
      </c>
      <c r="D49" s="47">
        <f t="shared" si="1"/>
        <v>10.7</v>
      </c>
      <c r="E49" s="47">
        <f t="shared" si="1"/>
        <v>15.6</v>
      </c>
      <c r="F49" s="47">
        <f t="shared" si="1"/>
        <v>9.3000000000000007</v>
      </c>
      <c r="G49" s="47">
        <f t="shared" si="1"/>
        <v>22.2</v>
      </c>
      <c r="H49" s="47">
        <f t="shared" si="1"/>
        <v>21.1</v>
      </c>
      <c r="I49" s="47">
        <f t="shared" si="1"/>
        <v>37.5</v>
      </c>
      <c r="J49" s="47">
        <f t="shared" si="1"/>
        <v>29</v>
      </c>
      <c r="K49" s="47">
        <f t="shared" si="1"/>
        <v>42.5</v>
      </c>
      <c r="L49" s="47">
        <f t="shared" si="1"/>
        <v>6.5</v>
      </c>
      <c r="M49" s="47">
        <f t="shared" si="1"/>
        <v>18.100000000000001</v>
      </c>
      <c r="N49" s="47">
        <f t="shared" si="1"/>
        <v>25.2</v>
      </c>
      <c r="O49" s="47">
        <f t="shared" si="1"/>
        <v>27.4</v>
      </c>
    </row>
    <row r="50" spans="2:15" x14ac:dyDescent="0.2">
      <c r="B50" s="47">
        <f t="shared" si="1"/>
        <v>9.3000000000000007</v>
      </c>
      <c r="C50" s="47">
        <f t="shared" si="1"/>
        <v>6.8</v>
      </c>
      <c r="D50" s="47">
        <f t="shared" si="1"/>
        <v>10.1</v>
      </c>
      <c r="E50" s="47">
        <f t="shared" si="1"/>
        <v>14.8</v>
      </c>
      <c r="F50" s="47">
        <f t="shared" si="1"/>
        <v>8.6</v>
      </c>
      <c r="G50" s="47">
        <f t="shared" si="1"/>
        <v>20.8</v>
      </c>
      <c r="H50" s="47">
        <f t="shared" si="1"/>
        <v>19.7</v>
      </c>
      <c r="I50" s="47">
        <f t="shared" si="1"/>
        <v>34.799999999999997</v>
      </c>
      <c r="J50" s="47">
        <f t="shared" si="1"/>
        <v>27.6</v>
      </c>
      <c r="K50" s="47">
        <f t="shared" si="1"/>
        <v>39.6</v>
      </c>
      <c r="L50" s="47">
        <f t="shared" si="1"/>
        <v>6</v>
      </c>
      <c r="M50" s="47">
        <f t="shared" si="1"/>
        <v>17</v>
      </c>
      <c r="N50" s="47">
        <f t="shared" si="1"/>
        <v>23.9</v>
      </c>
      <c r="O50" s="47">
        <f t="shared" si="1"/>
        <v>25.3</v>
      </c>
    </row>
    <row r="51" spans="2:15" x14ac:dyDescent="0.2">
      <c r="B51" s="47">
        <f t="shared" si="1"/>
        <v>9.3000000000000007</v>
      </c>
      <c r="C51" s="47">
        <f t="shared" si="1"/>
        <v>6.7</v>
      </c>
      <c r="D51" s="47">
        <f t="shared" si="1"/>
        <v>10.5</v>
      </c>
      <c r="E51" s="47">
        <f t="shared" si="1"/>
        <v>15.5</v>
      </c>
      <c r="F51" s="47">
        <f t="shared" si="1"/>
        <v>8.8000000000000007</v>
      </c>
      <c r="G51" s="47">
        <f t="shared" si="1"/>
        <v>20.7</v>
      </c>
      <c r="H51" s="47">
        <f t="shared" si="1"/>
        <v>19.7</v>
      </c>
      <c r="I51" s="47">
        <f t="shared" si="1"/>
        <v>35.4</v>
      </c>
      <c r="J51" s="47">
        <f t="shared" si="1"/>
        <v>27.3</v>
      </c>
      <c r="K51" s="47">
        <f t="shared" si="1"/>
        <v>39</v>
      </c>
      <c r="L51" s="47">
        <f t="shared" si="1"/>
        <v>6</v>
      </c>
      <c r="M51" s="47">
        <f t="shared" si="1"/>
        <v>16.600000000000001</v>
      </c>
      <c r="N51" s="47">
        <f t="shared" si="1"/>
        <v>21.7</v>
      </c>
      <c r="O51" s="47">
        <f t="shared" si="1"/>
        <v>24.8</v>
      </c>
    </row>
    <row r="52" spans="2:15" x14ac:dyDescent="0.2">
      <c r="B52" s="47">
        <f t="shared" si="1"/>
        <v>8.6</v>
      </c>
      <c r="C52" s="47">
        <f t="shared" si="1"/>
        <v>6.1</v>
      </c>
      <c r="D52" s="47">
        <f t="shared" si="1"/>
        <v>9.6</v>
      </c>
      <c r="E52" s="47">
        <f t="shared" si="1"/>
        <v>14.5</v>
      </c>
      <c r="F52" s="47">
        <f t="shared" si="1"/>
        <v>8</v>
      </c>
      <c r="G52" s="47">
        <f t="shared" si="1"/>
        <v>19.3</v>
      </c>
      <c r="H52" s="47">
        <f t="shared" si="1"/>
        <v>18.7</v>
      </c>
      <c r="I52" s="47">
        <f t="shared" si="1"/>
        <v>34.299999999999997</v>
      </c>
      <c r="J52" s="47">
        <f t="shared" si="1"/>
        <v>24.3</v>
      </c>
      <c r="K52" s="47">
        <f t="shared" si="1"/>
        <v>36.9</v>
      </c>
      <c r="L52" s="47">
        <f t="shared" si="1"/>
        <v>5.3</v>
      </c>
      <c r="M52" s="47">
        <f t="shared" si="1"/>
        <v>15.2</v>
      </c>
      <c r="N52" s="47">
        <f t="shared" si="1"/>
        <v>20.6</v>
      </c>
      <c r="O52" s="47">
        <f t="shared" si="1"/>
        <v>23.3</v>
      </c>
    </row>
    <row r="53" spans="2:15" x14ac:dyDescent="0.2">
      <c r="B53" s="47">
        <f t="shared" si="1"/>
        <v>8</v>
      </c>
      <c r="C53" s="47">
        <f t="shared" si="1"/>
        <v>5.8</v>
      </c>
      <c r="D53" s="47">
        <f t="shared" si="1"/>
        <v>9</v>
      </c>
      <c r="E53" s="47">
        <f t="shared" si="1"/>
        <v>13.4</v>
      </c>
      <c r="F53" s="47">
        <f t="shared" si="1"/>
        <v>7.4</v>
      </c>
      <c r="G53" s="47">
        <f t="shared" si="1"/>
        <v>17</v>
      </c>
      <c r="H53" s="47">
        <f t="shared" si="1"/>
        <v>16.100000000000001</v>
      </c>
      <c r="I53" s="47">
        <f t="shared" si="1"/>
        <v>30.4</v>
      </c>
      <c r="J53" s="47">
        <f t="shared" si="1"/>
        <v>22.1</v>
      </c>
      <c r="K53" s="47">
        <f t="shared" si="1"/>
        <v>32.200000000000003</v>
      </c>
      <c r="L53" s="47">
        <f t="shared" si="1"/>
        <v>4.5999999999999996</v>
      </c>
      <c r="M53" s="47">
        <f t="shared" si="1"/>
        <v>13.4</v>
      </c>
      <c r="N53" s="47">
        <f t="shared" si="1"/>
        <v>17.3</v>
      </c>
      <c r="O53" s="47">
        <f t="shared" si="1"/>
        <v>20.399999999999999</v>
      </c>
    </row>
    <row r="54" spans="2:15" x14ac:dyDescent="0.2">
      <c r="B54" s="47">
        <f t="shared" si="1"/>
        <v>8.4</v>
      </c>
      <c r="C54" s="47">
        <f t="shared" si="1"/>
        <v>6.2</v>
      </c>
      <c r="D54" s="47">
        <f t="shared" si="1"/>
        <v>9.4</v>
      </c>
      <c r="E54" s="47">
        <f t="shared" si="1"/>
        <v>14.4</v>
      </c>
      <c r="F54" s="47">
        <f t="shared" si="1"/>
        <v>7.6</v>
      </c>
      <c r="G54" s="47">
        <f t="shared" si="1"/>
        <v>17.5</v>
      </c>
      <c r="H54" s="47">
        <f t="shared" si="1"/>
        <v>16.100000000000001</v>
      </c>
      <c r="I54" s="47">
        <f t="shared" si="1"/>
        <v>30.1</v>
      </c>
      <c r="J54" s="47">
        <f t="shared" si="1"/>
        <v>22.8</v>
      </c>
      <c r="K54" s="47">
        <f t="shared" si="1"/>
        <v>34</v>
      </c>
      <c r="L54" s="47">
        <f t="shared" si="1"/>
        <v>4.7</v>
      </c>
      <c r="M54" s="47">
        <f t="shared" si="1"/>
        <v>14.2</v>
      </c>
      <c r="N54" s="47">
        <f t="shared" si="1"/>
        <v>19.399999999999999</v>
      </c>
      <c r="O54" s="47">
        <f t="shared" si="1"/>
        <v>21.3</v>
      </c>
    </row>
    <row r="55" spans="2:15" x14ac:dyDescent="0.2">
      <c r="B55" s="47">
        <f t="shared" si="1"/>
        <v>7.9</v>
      </c>
      <c r="C55" s="47">
        <f t="shared" si="1"/>
        <v>5.7</v>
      </c>
      <c r="D55" s="47">
        <f t="shared" si="1"/>
        <v>9.3000000000000007</v>
      </c>
      <c r="E55" s="47">
        <f t="shared" si="1"/>
        <v>14.1</v>
      </c>
      <c r="F55" s="47">
        <f t="shared" si="1"/>
        <v>7.5</v>
      </c>
      <c r="G55" s="47">
        <f t="shared" si="1"/>
        <v>16.3</v>
      </c>
      <c r="H55" s="47">
        <f t="shared" ref="C55:O56" si="2">ROUND(H26,1)</f>
        <v>14.9</v>
      </c>
      <c r="I55" s="47">
        <f t="shared" si="2"/>
        <v>27.9</v>
      </c>
      <c r="J55" s="47">
        <f t="shared" si="2"/>
        <v>21.2</v>
      </c>
      <c r="K55" s="47">
        <f t="shared" si="2"/>
        <v>31.9</v>
      </c>
      <c r="L55" s="47">
        <f t="shared" si="2"/>
        <v>4.4000000000000004</v>
      </c>
      <c r="M55" s="47">
        <f t="shared" si="2"/>
        <v>13.3</v>
      </c>
      <c r="N55" s="47">
        <f t="shared" si="2"/>
        <v>16.899999999999999</v>
      </c>
      <c r="O55" s="47">
        <f t="shared" si="2"/>
        <v>19.8</v>
      </c>
    </row>
    <row r="56" spans="2:15" x14ac:dyDescent="0.2">
      <c r="B56" s="47">
        <f t="shared" si="1"/>
        <v>7.4</v>
      </c>
      <c r="C56" s="47">
        <f t="shared" si="2"/>
        <v>5.0999999999999996</v>
      </c>
      <c r="D56" s="47">
        <f t="shared" si="2"/>
        <v>8.8000000000000007</v>
      </c>
      <c r="E56" s="47">
        <f t="shared" si="2"/>
        <v>13.4</v>
      </c>
      <c r="F56" s="47">
        <f t="shared" si="2"/>
        <v>7</v>
      </c>
      <c r="G56" s="47">
        <f t="shared" si="2"/>
        <v>15.5</v>
      </c>
      <c r="H56" s="47">
        <f t="shared" si="2"/>
        <v>14.4</v>
      </c>
      <c r="I56" s="47">
        <f t="shared" si="2"/>
        <v>27.1</v>
      </c>
      <c r="J56" s="47">
        <f t="shared" si="2"/>
        <v>20.100000000000001</v>
      </c>
      <c r="K56" s="47">
        <f t="shared" si="2"/>
        <v>30.7</v>
      </c>
      <c r="L56" s="47">
        <f t="shared" si="2"/>
        <v>3.7</v>
      </c>
      <c r="M56" s="47">
        <f t="shared" si="2"/>
        <v>12.7</v>
      </c>
      <c r="N56" s="47">
        <f t="shared" si="2"/>
        <v>15.1</v>
      </c>
      <c r="O56" s="47">
        <f t="shared" si="2"/>
        <v>18.8</v>
      </c>
    </row>
    <row r="57" spans="2:15" x14ac:dyDescent="0.2">
      <c r="B57" s="47"/>
    </row>
    <row r="58" spans="2:15" x14ac:dyDescent="0.2">
      <c r="B58" s="47"/>
    </row>
    <row r="59" spans="2:15" x14ac:dyDescent="0.2">
      <c r="B59" s="47"/>
    </row>
    <row r="60" spans="2:15" x14ac:dyDescent="0.2">
      <c r="B60" s="47"/>
    </row>
    <row r="61" spans="2:15" x14ac:dyDescent="0.2">
      <c r="B61" s="47"/>
    </row>
    <row r="62" spans="2:15" x14ac:dyDescent="0.2">
      <c r="B62" s="47"/>
    </row>
    <row r="63" spans="2:15" x14ac:dyDescent="0.2">
      <c r="B63" s="47"/>
    </row>
    <row r="64" spans="2:15" x14ac:dyDescent="0.2">
      <c r="B64" s="47"/>
    </row>
    <row r="65" spans="2:2" x14ac:dyDescent="0.2">
      <c r="B65" s="47"/>
    </row>
    <row r="66" spans="2:2" x14ac:dyDescent="0.2">
      <c r="B66" s="47"/>
    </row>
  </sheetData>
  <mergeCells count="4">
    <mergeCell ref="A31:O31"/>
    <mergeCell ref="A32:O32"/>
    <mergeCell ref="A33:O33"/>
    <mergeCell ref="A34:O34"/>
  </mergeCells>
  <pageMargins left="0.7" right="0.7" top="0.75" bottom="0.75" header="0.3" footer="0.3"/>
  <pageSetup paperSize="9" scale="7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8ec5c5ee88f8f9550b4d8fb56d12c35f">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0762ac9dda64473334a3bdb9c30dc1d2"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1B5733-F897-49C4-8C7E-7B04ABFAA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0A7F53-2643-416F-87F4-41EFFCC8A1A9}">
  <ds:schemaRefs>
    <ds:schemaRef ds:uri="http://schemas.microsoft.com/office/2006/metadata/customXsn"/>
  </ds:schemaRefs>
</ds:datastoreItem>
</file>

<file path=customXml/itemProps3.xml><?xml version="1.0" encoding="utf-8"?>
<ds:datastoreItem xmlns:ds="http://schemas.openxmlformats.org/officeDocument/2006/customXml" ds:itemID="{27585B85-B23C-4BDB-8371-739A8A1466ED}">
  <ds:schemaRefs>
    <ds:schemaRef ds:uri="http://schemas.microsoft.com/office/2006/metadata/longProperties"/>
  </ds:schemaRefs>
</ds:datastoreItem>
</file>

<file path=customXml/itemProps4.xml><?xml version="1.0" encoding="utf-8"?>
<ds:datastoreItem xmlns:ds="http://schemas.openxmlformats.org/officeDocument/2006/customXml" ds:itemID="{32CDFBD8-9480-4437-A522-3748C0BE7B0E}">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a99b4064-9fef-443e-9a60-b3ba7c4a9175"/>
    <ds:schemaRef ds:uri="http://schemas.openxmlformats.org/package/2006/metadata/core-properties"/>
    <ds:schemaRef ds:uri="b74be9d0-744f-40c0-ac69-73a07a8fd844"/>
    <ds:schemaRef ds:uri="http://www.w3.org/XML/1998/namespace"/>
    <ds:schemaRef ds:uri="http://purl.org/dc/dcmitype/"/>
  </ds:schemaRefs>
</ds:datastoreItem>
</file>

<file path=customXml/itemProps5.xml><?xml version="1.0" encoding="utf-8"?>
<ds:datastoreItem xmlns:ds="http://schemas.openxmlformats.org/officeDocument/2006/customXml" ds:itemID="{7B974518-2ADC-458A-98EC-AD436795D5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Tabel 1</vt:lpstr>
      <vt:lpstr>Tabel 2</vt:lpstr>
      <vt:lpstr>Tabel 3</vt:lpstr>
      <vt:lpstr>Inhoud!Afdrukbereik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onderzoekstabel/dummytabel</dc:title>
  <dc:creator>cvry</dc:creator>
  <cp:lastModifiedBy>Dieleman, A.J. (Dion)</cp:lastModifiedBy>
  <cp:lastPrinted>2025-06-23T08:29:09Z</cp:lastPrinted>
  <dcterms:created xsi:type="dcterms:W3CDTF">2012-04-27T12:02:46Z</dcterms:created>
  <dcterms:modified xsi:type="dcterms:W3CDTF">2025-06-23T08:29:16Z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