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bsp.nl\productie\primair\TEN\Werk\ASDE\Jaarmappen\2025\IPO-BiomassaRegionaal\5-Publicatie\"/>
    </mc:Choice>
  </mc:AlternateContent>
  <xr:revisionPtr revIDLastSave="0" documentId="13_ncr:1_{B8AC1C02-8008-4805-9A83-2D46BBE8F6B7}" xr6:coauthVersionLast="47" xr6:coauthVersionMax="47" xr10:uidLastSave="{00000000-0000-0000-0000-000000000000}"/>
  <bookViews>
    <workbookView xWindow="-28920" yWindow="-120" windowWidth="29040" windowHeight="15720" xr2:uid="{00000000-000D-0000-FFFF-FFFF00000000}"/>
  </bookViews>
  <sheets>
    <sheet name="Voorblad" sheetId="5" r:id="rId1"/>
    <sheet name="Inhoud" sheetId="6" r:id="rId2"/>
    <sheet name="Toelichting " sheetId="7" r:id="rId3"/>
    <sheet name="Tabel 1" sheetId="14" r:id="rId4"/>
    <sheet name="Tabel 2" sheetId="15" r:id="rId5"/>
  </sheets>
  <definedNames>
    <definedName name="_xlnm.Print_Area" localSheetId="1">Inhoud!$A$1:$B$39</definedName>
    <definedName name="_xlnm.Print_Area" localSheetId="3">'Tabel 1'!$A$1:$Q$79</definedName>
    <definedName name="_xlnm.Print_Area" localSheetId="4">'Tabel 2'!$A$1:$C$388</definedName>
    <definedName name="_xlnm.Print_Area" localSheetId="2">'Toelichting '!$A$1:$A$84</definedName>
    <definedName name="_xlnm.Print_Area" localSheetId="0">Voorblad!$A$1:$J$40</definedName>
    <definedName name="Eerstegetal" localSheetId="3">#REF!</definedName>
    <definedName name="Eerstegetal" localSheetId="4">#REF!</definedName>
    <definedName name="Eerstegetal">#REF!</definedName>
    <definedName name="Namen" localSheetId="3">#REF!</definedName>
    <definedName name="Namen" localSheetId="4">#REF!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6" l="1"/>
  <c r="B8" i="6"/>
</calcChain>
</file>

<file path=xl/sharedStrings.xml><?xml version="1.0" encoding="utf-8"?>
<sst xmlns="http://schemas.openxmlformats.org/spreadsheetml/2006/main" count="1096" uniqueCount="505">
  <si>
    <t/>
  </si>
  <si>
    <t>Totaal</t>
  </si>
  <si>
    <t>Groningen</t>
  </si>
  <si>
    <t>Drenthe</t>
  </si>
  <si>
    <t>Overijssel</t>
  </si>
  <si>
    <t>Flevoland</t>
  </si>
  <si>
    <t>Zeeland</t>
  </si>
  <si>
    <t>Limburg</t>
  </si>
  <si>
    <t>Tabel 1</t>
  </si>
  <si>
    <t>Twente</t>
  </si>
  <si>
    <t>Achterhoek</t>
  </si>
  <si>
    <t>Zuid-Limburg</t>
  </si>
  <si>
    <t>Amersfoort</t>
  </si>
  <si>
    <t>Goeree-Overflakkee</t>
  </si>
  <si>
    <t>Hoeksche Waard</t>
  </si>
  <si>
    <t>RES regio</t>
  </si>
  <si>
    <t>West Overijssel</t>
  </si>
  <si>
    <t>Alblasserwaard</t>
  </si>
  <si>
    <t>Drechtsteden</t>
  </si>
  <si>
    <t>Holland Rijnland</t>
  </si>
  <si>
    <t>Midden-Holland</t>
  </si>
  <si>
    <t>Hart van Brabant</t>
  </si>
  <si>
    <t>Metropoolregio Eindhoven</t>
  </si>
  <si>
    <t>West-Brabant</t>
  </si>
  <si>
    <t>Noord- en Midden-Limburg</t>
  </si>
  <si>
    <t>Bron: CBS</t>
  </si>
  <si>
    <t>Provincie</t>
  </si>
  <si>
    <t>CBS</t>
  </si>
  <si>
    <t>Inhoud</t>
  </si>
  <si>
    <t>Werkblad</t>
  </si>
  <si>
    <t>Toelichting</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</si>
  <si>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</si>
  <si>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</si>
  <si>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</si>
  <si>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</si>
  <si>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</si>
  <si>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</si>
  <si>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</si>
  <si>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</si>
  <si>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</si>
  <si>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Over de tabellen</t>
  </si>
  <si>
    <t>.</t>
  </si>
  <si>
    <t>Infoservice</t>
  </si>
  <si>
    <t>Begrippen</t>
  </si>
  <si>
    <t>Vragen over deze publicatie kunnen gestuurd worden aan de Infoservice van het CBS.</t>
  </si>
  <si>
    <t>waarvan</t>
  </si>
  <si>
    <t>Sub-RES regio</t>
  </si>
  <si>
    <t>Cleantech</t>
  </si>
  <si>
    <t>West-Friesland</t>
  </si>
  <si>
    <t>Amsterdam</t>
  </si>
  <si>
    <t>IJmond-Zuid-Kennemerland</t>
  </si>
  <si>
    <t>Zaanstreek-Waterland</t>
  </si>
  <si>
    <t>Haarlemmermeer</t>
  </si>
  <si>
    <t>Amstelland</t>
  </si>
  <si>
    <t>Rotterdam/Den Haag</t>
  </si>
  <si>
    <t>Noordoost-Brabant</t>
  </si>
  <si>
    <t>Parkstad</t>
  </si>
  <si>
    <r>
      <t>U16</t>
    </r>
    <r>
      <rPr>
        <vertAlign val="superscript"/>
        <sz val="8"/>
        <color indexed="8"/>
        <rFont val="Arial"/>
        <family val="2"/>
      </rPr>
      <t>2</t>
    </r>
  </si>
  <si>
    <t xml:space="preserve">Cleantech </t>
  </si>
  <si>
    <t>In de tabellen zijn de RES-regio's onder de desbetreffende provincies geplaatst. Een aantal RES-regio's gaan echter de provinciegrens over. Dit is het geval voor Foodvalley en U16. Deze RES-regio's zijn onder de provincie geplaatst waar het zwaartepunt ligt.</t>
  </si>
  <si>
    <t>Toelichtingen bij de tabel</t>
  </si>
  <si>
    <t>Biogas</t>
  </si>
  <si>
    <t>Elektriciteit</t>
  </si>
  <si>
    <t>Warmte</t>
  </si>
  <si>
    <t>Vervoer</t>
  </si>
  <si>
    <t xml:space="preserve">Bij- en meestoken biomassa in centrales </t>
  </si>
  <si>
    <t>Biomassaketels bedrijven, alleen warmte</t>
  </si>
  <si>
    <t>Vloeibare biotransportbrandstoffen</t>
  </si>
  <si>
    <t>Biomassa huishoudens</t>
  </si>
  <si>
    <t>Het verbranden van vaste en vloeibare biomassa uitsluitend voor warmteproductie.</t>
  </si>
  <si>
    <t>Het betreft een paar duizend houtkachels en houtketels bij bedrijven die warmte opwekken en een tiental grote installaties voor andere vormen van biomassa.</t>
  </si>
  <si>
    <t>Biogas (totaal)</t>
  </si>
  <si>
    <t>Gas ontstaan door vergisting van organisch materiaal.</t>
  </si>
  <si>
    <t>Voorbeelden daarvan zijn slib uit afvalwaterzuivering, gestort afval(stortgas), groente, fruit en tuinafval (GFT), mest, mais en plantaardige reststromen uit de landbouw, agro-industrie en handel.</t>
  </si>
  <si>
    <t>Biogas uit stortplaatsen</t>
  </si>
  <si>
    <t>Uit het organische deel van gestort afval ontstaat stortgas. Een deel hiervan wordt nuttig gebruikt.</t>
  </si>
  <si>
    <t>Biogas rioolwaterzuiveringsinstallaties</t>
  </si>
  <si>
    <t>Actieve vergisting van organisch materiaal in rioolwaterzuiveringsinstallaties.</t>
  </si>
  <si>
    <t>Biogas, co-vergisting van mest</t>
  </si>
  <si>
    <t>Vergisting van mest in combinatie met ander plantaardig materiaal.</t>
  </si>
  <si>
    <t>Vaak maar niet altijd uitgevoerd door landbouwbedrijven. Vergisting van alleen mest (monovergisting) valt ook hieronder.</t>
  </si>
  <si>
    <t>Het gaat hierbij voornamelijk om vergisting van afval van plantaardige oorsprong in de industrie en om vergisting van groente- fruit- en tuinafval (GFT).</t>
  </si>
  <si>
    <t>Bruto eindverbruik hernieuwbare energie</t>
  </si>
  <si>
    <t>Het bruto eindverbruik van hernieuwbare energie volgt de definitie uit de EU Richtlijn Hernieuwbare Energie van 2009. Het wordt berekend als de som van 3 componenten:</t>
  </si>
  <si>
    <t>1. Bruto productie van elektriciteit uit hernieuwbare bronnen</t>
  </si>
  <si>
    <t>2. Bruto productie van verkochte warmte uit hernieuwbare bronnen</t>
  </si>
  <si>
    <t>3. Eindverbruik van energie uit bodem, buitenlucht, zon en biomassa</t>
  </si>
  <si>
    <t>Plantaardig of dierlijk materiaal van recente oorsprong in gebruik voor productie van energie. Voorbeelden zijn hout, mest en afval uit de voedselverwerkende industrie.</t>
  </si>
  <si>
    <t>Biomassa</t>
  </si>
  <si>
    <t>Afvalverbranding</t>
  </si>
  <si>
    <t>Biomassa; verbruik en energieproductie uit biomassa per techniek</t>
  </si>
  <si>
    <t>Verbranden van vaste en vloeibare biomassa in biomassaketels voor decentrale elektriciteitsproductie al dan niet in combinatie met warmteproductie.
De afkorting WKK staat voor warmte-krachtkoppeling: de gecombineerde opwekking van elektriciteit (kracht) en warmte.
In deze categorie zijn ook enkele installaties opgenomen die alleen elektriciteit produceren. Het meestoken van biomassa in kolencentrales valt niet onder deze categorie; zie hiervoor 'Bij- en meestoken biomassa in centrales'.</t>
  </si>
  <si>
    <t>Bij-en meestoken biomassa in centrales</t>
  </si>
  <si>
    <t>Bij- en meestoken van biomassa in elektriciteitscentrales.
Een voorbeeld is het meestoken van vaste biomassa in steenkolencentrales. Het gaat hierbij vaak om houtpellets. Pellets zijn geperste brokjes hout.</t>
  </si>
  <si>
    <t>Het verbranden van afval door afvalverwerkingsinstallaties.
Alleen de energie geproduceerd door het verbranden van het biogene deel van het afval telt mee bij de hernieuwbare energie.</t>
  </si>
  <si>
    <t>Het verbranden van hout binnen huishoudens door middel van een houtkachel en het verbruik van houtskool.</t>
  </si>
  <si>
    <t>Totaal vloeibare biotransportbrandstoffen. Brandstoffen gemaakt uit plantaardig of dierlijk materiaal voor vervoer en mobiele werktuigen. 
Het gaat hierbij om de bio transportbrandstoffen die zijn verkocht op de Nederlandse markt, veelal bijgemengd bij gewone benzine en diesel.</t>
  </si>
  <si>
    <t>Tussen gemeenten en provincies enerzijds en hun inwoners anderzijds vinden discussies plaats over nut en noodzaak van het opstellen van extra wind- en zonvermogen. Eén van de argumenten die daarbij wordt gebruikt is dat er al veel bio-energie-installaties zijn, die voorzien in hernieuwbare elektriciteit en warmte. Zij doen dat met minder impact op het landschap omdat zij vaak zijn geïntegreerd in de gebouwde omgeving. Om deze discussie zuiver te kunnen voeren moet iedereen kunnen beschikken over dezelfde feiten. Deze tabellenset is een regionalisatie van de nationale statistiek m.b.t. biomassa en een aanvulling op de reeds ontwikkelde regionale cijfers m.b.t. wind- en zonne-energie.</t>
  </si>
  <si>
    <t xml:space="preserve">In de publicatie Hernieuwbare energie in Nederland wordt een compleet overzicht gegeven van alle bronnen en technieken die voor de productie van hernieuwbare energie zijn ingezet. </t>
  </si>
  <si>
    <t>StatLine - Hernieuwbare energie; verbruik naar energiebron, techniek en toepassing (cbs.nl)</t>
  </si>
  <si>
    <t xml:space="preserve">Het eindverbruik van energie uit alle bronnen voor de productie van hernieuwbare energie is voor heel Nederland gepubliceerd in Statline (de tabellendatabase van het CBS). </t>
  </si>
  <si>
    <t>Nationaal Programma Regionale Energiestrategie - Regionale Energiestrategie (regionale-energiestrategie.nl)</t>
  </si>
  <si>
    <t>Grootschalige inzet van biomassa</t>
  </si>
  <si>
    <t xml:space="preserve">In het kader van het klimaatakkoord is Nederland ingedeeld in 30 regio’s. In die regio’s werken de lokale overheden – gemeenten, provincies en waterschappen - aan het opstellen van Regionale Energiestrategieën (RES). Samen met bedrijfsleven, maatschappelijke organisaties, netbeheerders en inwoners brengen ze mogelijkheden voor lokale energiebesparing (o.a. isolatie van woningen en andere gebouwen) en duurzame opwekking van energie in kaart en de gevolgen daarvan voor het energienetwerk. Aangezien een biomassastatistiek op gemeenteniveau al snel tot individuele onthullingen van bedrijven en installaties leidt, zijn de meeste cijfers beschikbaar gesteld vanaf RES-regio of provincie. </t>
  </si>
  <si>
    <t>Niet verkochte warmte uit hernieuwbare bronnen (bijv. inzet van hout in houtkachels) wordt gezienals eindverbruik van hernieuwbare energie. De import en export van groene stroom wordt niet meegenomen.</t>
  </si>
  <si>
    <t>In deze tabellenset betreft dat biomassa bij bedrijven, WKK &amp; Afvalverbranding</t>
  </si>
  <si>
    <t>Overig biogas</t>
  </si>
  <si>
    <t>Biogas kan direct of indirect worden omgezet in elektriciteit, warmte of verbruikt voor vervoer (transport). Bij de directe omzetting gaat het om de verbranding van biogas in een installatie waar elektriciteit en/of warmte geproduceerd wordt. De indirecte omzetting van biogas ontstaat uit de omzetting van biogas dat is opgewerkt naar groen gas. Het groene gas wordt geïnjecteerd in het aardgasnet en is vervolgens niet meer te onderschijden van fosiele aardgas. Aardgas uit het net wordt verbruikt voor de opwekking van elektriciteit, warmte en vervoer (bijvoorbeeld een stadsbus op aardgas) en voor niet-energetische toepassingen (bijvoorbeeld productie van kunstmest). De verdeling over de verbruikscategorieën is gelijk aan die voor totaal Nederland voor aardgas en geldt dan ook voor alle regios. Hiermee is het mogelijk dat het eindverbruik van biogas (via groen gas) wordt toegewezen aan een verbruikscategorie die in de werkelijkheid niet geldt in de regio waar het biogas is geproduceerd. Groen gas wordt dus geteld voor het bruto eindverbruik van hernieuwbare energie in de regio waar het geproduceerd is. Dit is min of meer vergelijkbaar met bijvoorbeeld windenergie.</t>
  </si>
  <si>
    <t>TJ</t>
  </si>
  <si>
    <t>Tabel 2</t>
  </si>
  <si>
    <t>Gemeente</t>
  </si>
  <si>
    <t>Appingedam</t>
  </si>
  <si>
    <t>Delfzijl</t>
  </si>
  <si>
    <t>Loppersum</t>
  </si>
  <si>
    <t>Midden-Groningen</t>
  </si>
  <si>
    <t>Oldambt</t>
  </si>
  <si>
    <t>Pekela</t>
  </si>
  <si>
    <t>Stadskanaal</t>
  </si>
  <si>
    <t>Veendam</t>
  </si>
  <si>
    <t>Westerkwartier</t>
  </si>
  <si>
    <t>Westerwolde</t>
  </si>
  <si>
    <t>Achtkarspelen</t>
  </si>
  <si>
    <t>Ameland</t>
  </si>
  <si>
    <t>Dantumadiel</t>
  </si>
  <si>
    <t>Harlingen</t>
  </si>
  <si>
    <t>Heerenveen</t>
  </si>
  <si>
    <t>Leeuwarden</t>
  </si>
  <si>
    <t>Noardeast-Fryslân</t>
  </si>
  <si>
    <t>Ooststellingwerf</t>
  </si>
  <si>
    <t>Opsterland</t>
  </si>
  <si>
    <t>Schiermonnikoog</t>
  </si>
  <si>
    <t>Smallingerland</t>
  </si>
  <si>
    <t>Terschelling</t>
  </si>
  <si>
    <t>Tytsjerksteradiel</t>
  </si>
  <si>
    <t>Vlieland</t>
  </si>
  <si>
    <t>Waadhoeke</t>
  </si>
  <si>
    <t>Weststellingwerf</t>
  </si>
  <si>
    <t>Assen</t>
  </si>
  <si>
    <t>Borger-Odoorn</t>
  </si>
  <si>
    <t>Coevorden</t>
  </si>
  <si>
    <t>De Wolden</t>
  </si>
  <si>
    <t>Emmen</t>
  </si>
  <si>
    <t>Hoogeveen</t>
  </si>
  <si>
    <t>Meppel</t>
  </si>
  <si>
    <t>Midden-Drenthe</t>
  </si>
  <si>
    <t>Noordenveld</t>
  </si>
  <si>
    <t>Tynaarlo</t>
  </si>
  <si>
    <t>Westerveld</t>
  </si>
  <si>
    <t>Almelo</t>
  </si>
  <si>
    <t>Borne</t>
  </si>
  <si>
    <t>Dalfsen</t>
  </si>
  <si>
    <t>Deventer</t>
  </si>
  <si>
    <t>Dinkelland</t>
  </si>
  <si>
    <t>Enschede</t>
  </si>
  <si>
    <t>Haaksbergen</t>
  </si>
  <si>
    <t>Hardenberg</t>
  </si>
  <si>
    <t>Hellendoorn</t>
  </si>
  <si>
    <t>Kampen</t>
  </si>
  <si>
    <t>Losser</t>
  </si>
  <si>
    <t>Oldenzaal</t>
  </si>
  <si>
    <t>Olst-Wijhe</t>
  </si>
  <si>
    <t>Ommen</t>
  </si>
  <si>
    <t>Raalte</t>
  </si>
  <si>
    <t>Rijssen-Holten</t>
  </si>
  <si>
    <t>Staphorst</t>
  </si>
  <si>
    <t>Steenwijkerland</t>
  </si>
  <si>
    <t>Tubbergen</t>
  </si>
  <si>
    <t>Twenterand</t>
  </si>
  <si>
    <t>Wierden</t>
  </si>
  <si>
    <t>Zwartewaterland</t>
  </si>
  <si>
    <t>Zwolle</t>
  </si>
  <si>
    <t>Almere</t>
  </si>
  <si>
    <t>Dronten</t>
  </si>
  <si>
    <t>Lelystad</t>
  </si>
  <si>
    <t>Noordoostpolder</t>
  </si>
  <si>
    <t>Urk</t>
  </si>
  <si>
    <t>Zeewolde</t>
  </si>
  <si>
    <t>Gelderland</t>
  </si>
  <si>
    <t>Aalten</t>
  </si>
  <si>
    <t>Apeldoorn</t>
  </si>
  <si>
    <t>Arnhem</t>
  </si>
  <si>
    <t>Barneveld</t>
  </si>
  <si>
    <t>Berg en Dal</t>
  </si>
  <si>
    <t>Berkelland</t>
  </si>
  <si>
    <t>Beuningen</t>
  </si>
  <si>
    <t>Bronckhorst</t>
  </si>
  <si>
    <t>Brummen</t>
  </si>
  <si>
    <t>Buren</t>
  </si>
  <si>
    <t>Culemborg</t>
  </si>
  <si>
    <t>Doesburg</t>
  </si>
  <si>
    <t>Doetinchem</t>
  </si>
  <si>
    <t>Druten</t>
  </si>
  <si>
    <t>Duiven</t>
  </si>
  <si>
    <t>Ede</t>
  </si>
  <si>
    <t>Elburg</t>
  </si>
  <si>
    <t>Epe</t>
  </si>
  <si>
    <t>Ermelo</t>
  </si>
  <si>
    <t>Harderwijk</t>
  </si>
  <si>
    <t>Hattem</t>
  </si>
  <si>
    <t>Heerde</t>
  </si>
  <si>
    <t>Heumen</t>
  </si>
  <si>
    <t>Lingewaard</t>
  </si>
  <si>
    <t>Lochem</t>
  </si>
  <si>
    <t>Maasdriel</t>
  </si>
  <si>
    <t>Montferland</t>
  </si>
  <si>
    <t>Neder-Betuwe</t>
  </si>
  <si>
    <t>Nijkerk</t>
  </si>
  <si>
    <t>Nijmegen</t>
  </si>
  <si>
    <t>Nunspeet</t>
  </si>
  <si>
    <t>Oldebroek</t>
  </si>
  <si>
    <t>Oost Gelre</t>
  </si>
  <si>
    <t>Oude IJsselstreek</t>
  </si>
  <si>
    <t>Overbetuwe</t>
  </si>
  <si>
    <t>Putten</t>
  </si>
  <si>
    <t>Renkum</t>
  </si>
  <si>
    <t>Rheden</t>
  </si>
  <si>
    <t>Rozendaal</t>
  </si>
  <si>
    <t>Scherpenzeel</t>
  </si>
  <si>
    <t>Tiel</t>
  </si>
  <si>
    <t>Voorst</t>
  </si>
  <si>
    <t>Wageningen</t>
  </si>
  <si>
    <t>West Betuwe</t>
  </si>
  <si>
    <t>West Maas en Waal</t>
  </si>
  <si>
    <t>Westervoort</t>
  </si>
  <si>
    <t>Wijchen</t>
  </si>
  <si>
    <t>Winterswijk</t>
  </si>
  <si>
    <t>Zaltbommel</t>
  </si>
  <si>
    <t>Zevenaar</t>
  </si>
  <si>
    <t>Zutphen</t>
  </si>
  <si>
    <t>Utrecht</t>
  </si>
  <si>
    <t>Baarn</t>
  </si>
  <si>
    <t>Bunnik</t>
  </si>
  <si>
    <t>Bunschoten</t>
  </si>
  <si>
    <t>Eemnes</t>
  </si>
  <si>
    <t>Houten</t>
  </si>
  <si>
    <t>IJsselstein</t>
  </si>
  <si>
    <t>Leusden</t>
  </si>
  <si>
    <t>Lopik</t>
  </si>
  <si>
    <t>Montfoort</t>
  </si>
  <si>
    <t>Nieuwegein</t>
  </si>
  <si>
    <t>Oudewater</t>
  </si>
  <si>
    <t>Renswoude</t>
  </si>
  <si>
    <t>Rhenen</t>
  </si>
  <si>
    <t>Soest</t>
  </si>
  <si>
    <t>Veenendaal</t>
  </si>
  <si>
    <t>Vijfheerenlanden</t>
  </si>
  <si>
    <t>Woerden</t>
  </si>
  <si>
    <t>Woudenberg</t>
  </si>
  <si>
    <t>Zeist</t>
  </si>
  <si>
    <t>Aalsmeer</t>
  </si>
  <si>
    <t>Alkmaar</t>
  </si>
  <si>
    <t>Amstelveen</t>
  </si>
  <si>
    <t>Beemster</t>
  </si>
  <si>
    <t>Beverwijk</t>
  </si>
  <si>
    <t>Blaricum</t>
  </si>
  <si>
    <t>Bloemendaal</t>
  </si>
  <si>
    <t>Castricum</t>
  </si>
  <si>
    <t>Diemen</t>
  </si>
  <si>
    <t>Drechterland</t>
  </si>
  <si>
    <t>Edam-Volendam</t>
  </si>
  <si>
    <t>Enkhuizen</t>
  </si>
  <si>
    <t>Haarlem</t>
  </si>
  <si>
    <t>Heemskerk</t>
  </si>
  <si>
    <t>Heemstede</t>
  </si>
  <si>
    <t>Heerhugowaard</t>
  </si>
  <si>
    <t>Heiloo</t>
  </si>
  <si>
    <t>Hilversum</t>
  </si>
  <si>
    <t>Hoorn</t>
  </si>
  <si>
    <t>Huizen</t>
  </si>
  <si>
    <t>Koggenland</t>
  </si>
  <si>
    <t>Landsmeer</t>
  </si>
  <si>
    <t>Langedijk</t>
  </si>
  <si>
    <t>Laren</t>
  </si>
  <si>
    <t>Medemblik</t>
  </si>
  <si>
    <t>Oostzaan</t>
  </si>
  <si>
    <t>Opmeer</t>
  </si>
  <si>
    <t>Ouder-Amstel</t>
  </si>
  <si>
    <t>Purmerend</t>
  </si>
  <si>
    <t>Schagen</t>
  </si>
  <si>
    <t>Texel</t>
  </si>
  <si>
    <t>Uitgeest</t>
  </si>
  <si>
    <t>Uithoorn</t>
  </si>
  <si>
    <t>Velsen</t>
  </si>
  <si>
    <t>Waterland</t>
  </si>
  <si>
    <t>Weesp</t>
  </si>
  <si>
    <t>Wijdemeren</t>
  </si>
  <si>
    <t>Wormerland</t>
  </si>
  <si>
    <t>Zaanstad</t>
  </si>
  <si>
    <t>Zandvoort</t>
  </si>
  <si>
    <t>Alblasserdam</t>
  </si>
  <si>
    <t>Albrandswaard</t>
  </si>
  <si>
    <t>Barendrecht</t>
  </si>
  <si>
    <t>Bodegraven-Reeuwijk</t>
  </si>
  <si>
    <t>Brielle</t>
  </si>
  <si>
    <t>Delft</t>
  </si>
  <si>
    <t>Dordrecht</t>
  </si>
  <si>
    <t>Gorinchem</t>
  </si>
  <si>
    <t>Gouda</t>
  </si>
  <si>
    <t>Hardinxveld-Giessendam</t>
  </si>
  <si>
    <t>Hellevoetsluis</t>
  </si>
  <si>
    <t>Hendrik-Ido-Ambacht</t>
  </si>
  <si>
    <t>Hillegom</t>
  </si>
  <si>
    <t>Katwijk</t>
  </si>
  <si>
    <t>Krimpenerwaard</t>
  </si>
  <si>
    <t>Lansingerland</t>
  </si>
  <si>
    <t>Leiden</t>
  </si>
  <si>
    <t>Leiderdorp</t>
  </si>
  <si>
    <t>Leidschendam-Voorburg</t>
  </si>
  <si>
    <t>Lisse</t>
  </si>
  <si>
    <t>Maassluis</t>
  </si>
  <si>
    <t>Midden-Delfland</t>
  </si>
  <si>
    <t>Molenlanden</t>
  </si>
  <si>
    <t>Nieuwkoop</t>
  </si>
  <si>
    <t>Nissewaard</t>
  </si>
  <si>
    <t>Noordwijk</t>
  </si>
  <si>
    <t>Oegstgeest</t>
  </si>
  <si>
    <t>Papendrecht</t>
  </si>
  <si>
    <t>Pijnacker-Nootdorp</t>
  </si>
  <si>
    <t>Ridderkerk</t>
  </si>
  <si>
    <t>Rijswijk</t>
  </si>
  <si>
    <t>Rotterdam</t>
  </si>
  <si>
    <t>Schiedam</t>
  </si>
  <si>
    <t>'s-Gravenhage</t>
  </si>
  <si>
    <t>Sliedrecht</t>
  </si>
  <si>
    <t>Teylingen</t>
  </si>
  <si>
    <t>Vlaardingen</t>
  </si>
  <si>
    <t>Voorschoten</t>
  </si>
  <si>
    <t>Waddinxveen</t>
  </si>
  <si>
    <t>Wassenaar</t>
  </si>
  <si>
    <t>Westland</t>
  </si>
  <si>
    <t>Westvoorne</t>
  </si>
  <si>
    <t>Zoetermeer</t>
  </si>
  <si>
    <t>Zoeterwoude</t>
  </si>
  <si>
    <t>Zuidplas</t>
  </si>
  <si>
    <t>Zwijndrecht</t>
  </si>
  <si>
    <t>Borsele</t>
  </si>
  <si>
    <t>Goes</t>
  </si>
  <si>
    <t>Hulst</t>
  </si>
  <si>
    <t>Kapelle</t>
  </si>
  <si>
    <t>Middelburg</t>
  </si>
  <si>
    <t>Noord-Beveland</t>
  </si>
  <si>
    <t>Reimerswaal</t>
  </si>
  <si>
    <t>Schouwen-Duiveland</t>
  </si>
  <si>
    <t>Sluis</t>
  </si>
  <si>
    <t>Terneuzen</t>
  </si>
  <si>
    <t>Tholen</t>
  </si>
  <si>
    <t>Veere</t>
  </si>
  <si>
    <t>Vlissingen</t>
  </si>
  <si>
    <t>Alphen-Chaam</t>
  </si>
  <si>
    <t>Altena</t>
  </si>
  <si>
    <t>Asten</t>
  </si>
  <si>
    <t>Baarle-Nassau</t>
  </si>
  <si>
    <t>Bergeijk</t>
  </si>
  <si>
    <t>Bernheze</t>
  </si>
  <si>
    <t>Best</t>
  </si>
  <si>
    <t>Bladel</t>
  </si>
  <si>
    <t>Boekel</t>
  </si>
  <si>
    <t>Boxmeer</t>
  </si>
  <si>
    <t>Boxtel</t>
  </si>
  <si>
    <t>Breda</t>
  </si>
  <si>
    <t>Cranendonck</t>
  </si>
  <si>
    <t>Cuijk</t>
  </si>
  <si>
    <t>Deurne</t>
  </si>
  <si>
    <t>Dongen</t>
  </si>
  <si>
    <t>Drimmelen</t>
  </si>
  <si>
    <t>Eersel</t>
  </si>
  <si>
    <t>Eindhoven</t>
  </si>
  <si>
    <t>Etten-Leur</t>
  </si>
  <si>
    <t>Geertruidenberg</t>
  </si>
  <si>
    <t>Geldrop-Mierlo</t>
  </si>
  <si>
    <t>Gemert-Bakel</t>
  </si>
  <si>
    <t>Gilze en Rijen</t>
  </si>
  <si>
    <t>Goirle</t>
  </si>
  <si>
    <t>Grave</t>
  </si>
  <si>
    <t>Haaren</t>
  </si>
  <si>
    <t>Halderberge</t>
  </si>
  <si>
    <t>Heeze-Leende</t>
  </si>
  <si>
    <t>Helmond</t>
  </si>
  <si>
    <t>Heusden</t>
  </si>
  <si>
    <t>Hilvarenbeek</t>
  </si>
  <si>
    <t>Laarbeek</t>
  </si>
  <si>
    <t>Landerd</t>
  </si>
  <si>
    <t>Meierijstad</t>
  </si>
  <si>
    <t>Moerdijk</t>
  </si>
  <si>
    <t>Oirschot</t>
  </si>
  <si>
    <t>Oisterwijk</t>
  </si>
  <si>
    <t>Oosterhout</t>
  </si>
  <si>
    <t>Oss</t>
  </si>
  <si>
    <t>Roosendaal</t>
  </si>
  <si>
    <t>Rucphen</t>
  </si>
  <si>
    <t>'s-Hertogenbosch</t>
  </si>
  <si>
    <t>Sint-Michielsgestel</t>
  </si>
  <si>
    <t>Someren</t>
  </si>
  <si>
    <t>Steenbergen</t>
  </si>
  <si>
    <t>Tilburg</t>
  </si>
  <si>
    <t>Uden</t>
  </si>
  <si>
    <t>Valkenswaard</t>
  </si>
  <si>
    <t>Veldhoven</t>
  </si>
  <si>
    <t>Vught</t>
  </si>
  <si>
    <t>Waalre</t>
  </si>
  <si>
    <t>Waalwijk</t>
  </si>
  <si>
    <t>Woensdrecht</t>
  </si>
  <si>
    <t>Zundert</t>
  </si>
  <si>
    <t>Beek</t>
  </si>
  <si>
    <t>Beekdaelen</t>
  </si>
  <si>
    <t>Beesel</t>
  </si>
  <si>
    <t>Brunssum</t>
  </si>
  <si>
    <t>Echt-Susteren</t>
  </si>
  <si>
    <t>Eijsden-Margraten</t>
  </si>
  <si>
    <t>Gennep</t>
  </si>
  <si>
    <t>Gulpen-Wittem</t>
  </si>
  <si>
    <t>Heerlen</t>
  </si>
  <si>
    <t>Kerkrade</t>
  </si>
  <si>
    <t>Landgraaf</t>
  </si>
  <si>
    <t>Leudal</t>
  </si>
  <si>
    <t>Maasgouw</t>
  </si>
  <si>
    <t>Maastricht</t>
  </si>
  <si>
    <t>Meerssen</t>
  </si>
  <si>
    <t>Nederweert</t>
  </si>
  <si>
    <t>Roerdalen</t>
  </si>
  <si>
    <t>Roermond</t>
  </si>
  <si>
    <t>Simpelveld</t>
  </si>
  <si>
    <t>Sittard-Geleen</t>
  </si>
  <si>
    <t>Stein</t>
  </si>
  <si>
    <t>Vaals</t>
  </si>
  <si>
    <t>Venlo</t>
  </si>
  <si>
    <t>Venray</t>
  </si>
  <si>
    <t>Voerendaal</t>
  </si>
  <si>
    <t>Weert</t>
  </si>
  <si>
    <r>
      <rPr>
        <vertAlign val="superscript"/>
        <sz val="8"/>
        <color theme="1"/>
        <rFont val="Arial"/>
        <family val="2"/>
      </rPr>
      <t>2</t>
    </r>
    <r>
      <rPr>
        <sz val="8"/>
        <color theme="1"/>
        <rFont val="Arial"/>
        <family val="2"/>
      </rPr>
      <t xml:space="preserve"> De RES-regio U16 ligt deels in de provincie Utrecht en deels in Zuid Holland.  Het grootste gedeelte van deze RES-regio ligt in Utrecht, daarom is deze regio onder Utrecht geplaatst. Het totaal op provincieniveau bevat alles wat binnen de provicniegrenzen valt. Daarmee kan de som van de RES-regio's die onder een provincie staan, afwijken van het provincietotaal</t>
    </r>
  </si>
  <si>
    <r>
      <rPr>
        <vertAlign val="superscript"/>
        <sz val="8"/>
        <color theme="1"/>
        <rFont val="Arial"/>
        <family val="2"/>
      </rPr>
      <t>1</t>
    </r>
    <r>
      <rPr>
        <sz val="8"/>
        <color theme="1"/>
        <rFont val="Arial"/>
        <family val="2"/>
      </rPr>
      <t xml:space="preserve"> De RES-regio Foodvalley ligt deels in de provincie Gelderland en deels in Utrecht. Het grootste gedeelte van deze RES-regio ligt in Gelderland, daarom is deze regio onder Gelderland geplaatst. Het totaal op provincieniveau bevat alles wat binnen de provicniegrenzen valt. Daarmee kan de som van de RES-regio's die onder een provincie staan, afwijken van het provincietotaal.</t>
    </r>
  </si>
  <si>
    <t xml:space="preserve">Biomassa is onderverdeeld in: 
- Bij-en meestoken biomassa in centrales, 
- WKK vaste biomassa en Afvalverbranding (grootschalige inzet van biomassa), 
- Biomassaketels bedrijven, alleen warmte, 
- Biomassa huishoudens, 
- Biogas (Biogas uit stortplaatsen, Biogas rioolwaterzuiveringsinstallaties, Biogas, co-vergisting van mest, Overig biogas), 
- Vloeibare biotransportbrandstoffen. 
Dit is afgeleid van de StatLinetabel over biomassa: </t>
  </si>
  <si>
    <t>WKK vaste biomassa</t>
  </si>
  <si>
    <t>Afvalverbrandings-installaties en wkk vaste biomassa</t>
  </si>
  <si>
    <r>
      <t>Aandachtspunten bij de cijfers</t>
    </r>
    <r>
      <rPr>
        <sz val="11"/>
        <rFont val="Arial"/>
        <family val="2"/>
      </rPr>
      <t xml:space="preserve"> </t>
    </r>
  </si>
  <si>
    <t>Nederland</t>
  </si>
  <si>
    <t>Fryslân</t>
  </si>
  <si>
    <t>Arnhem/Nijmegen</t>
  </si>
  <si>
    <t>Foodvalley</t>
  </si>
  <si>
    <t>Noord-Veluwe</t>
  </si>
  <si>
    <t>Noord-Brabant</t>
  </si>
  <si>
    <t>Noord-Holland</t>
  </si>
  <si>
    <t>West-Overijssel</t>
  </si>
  <si>
    <t>U16</t>
  </si>
  <si>
    <t>Zuid-Holland</t>
  </si>
  <si>
    <t>Bergen(NH.)</t>
  </si>
  <si>
    <t>DeBilt</t>
  </si>
  <si>
    <t>GooiseMeren</t>
  </si>
  <si>
    <t>HoekscheWaard</t>
  </si>
  <si>
    <t>KaagenBraassem</t>
  </si>
  <si>
    <t>KrimpenaandenIJssel</t>
  </si>
  <si>
    <t>LoonopZand</t>
  </si>
  <si>
    <t>MookenMiddelaar</t>
  </si>
  <si>
    <t>StedeBroec</t>
  </si>
  <si>
    <t>StichtseVecht</t>
  </si>
  <si>
    <t>Súdwest-Fryslân</t>
  </si>
  <si>
    <t>ValkenburgaandeGeul</t>
  </si>
  <si>
    <t>WijkbijDuurstede</t>
  </si>
  <si>
    <t>Foodvalley Gelderland</t>
  </si>
  <si>
    <t>Fruitdelta Rivierenland</t>
  </si>
  <si>
    <t>Maastricht Heuvelland</t>
  </si>
  <si>
    <t>Westelijke Mijnstreek</t>
  </si>
  <si>
    <t>Noord-Holland Noord</t>
  </si>
  <si>
    <t>Kop van Noord-Holland</t>
  </si>
  <si>
    <t>Regio Alkmaar</t>
  </si>
  <si>
    <t>Noord-Holland Zuid</t>
  </si>
  <si>
    <t>Gooi en Vechtstreek</t>
  </si>
  <si>
    <t>Foodvalley Utrecht</t>
  </si>
  <si>
    <t>Den Helder</t>
  </si>
  <si>
    <t>Alphen aan den Rijn</t>
  </si>
  <si>
    <t>Capelle aan den IJssel</t>
  </si>
  <si>
    <t>De Ronde Venen</t>
  </si>
  <si>
    <t>Bergen op Zoom</t>
  </si>
  <si>
    <t>Mill en Sint Hubert</t>
  </si>
  <si>
    <t>Nuenen, Gerwen en Nederwetten</t>
  </si>
  <si>
    <t>Son en Breugel</t>
  </si>
  <si>
    <t>Horst aan de Maas</t>
  </si>
  <si>
    <t>Utrechtse Heuvelrug</t>
  </si>
  <si>
    <t>Reusel-De Mierden</t>
  </si>
  <si>
    <t>Aa en Hunze</t>
  </si>
  <si>
    <t>Sint Anthonis</t>
  </si>
  <si>
    <t>Hof van Twente</t>
  </si>
  <si>
    <t>Peel en Maas</t>
  </si>
  <si>
    <t>Hollands Kroon</t>
  </si>
  <si>
    <t>De Fryske Marren</t>
  </si>
  <si>
    <t>Het Hogeland</t>
  </si>
  <si>
    <t>2020–2021 = 2020 tot en met 2021</t>
  </si>
  <si>
    <t>2020/2021 = het gemiddelde over de jaren 2020 tot en met 2021</t>
  </si>
  <si>
    <t>2020/’21 = oogstjaar, boekjaar, schooljaar enz., beginnend in 2020 en eindigend in 2021</t>
  </si>
  <si>
    <t>2018/’19–2020/’21 = oogstjaar, boekjaar enz., 2018/’19 tot en met 2020/’21</t>
  </si>
  <si>
    <t>Bergen (L.)</t>
  </si>
  <si>
    <t>Hengelo</t>
  </si>
  <si>
    <t>https://www.cbs.nl/nl-nl/onze-diensten/methoden/onderzoeksomschrijvingen/aanvullende-onderzoeksomschrijvingen/protocol-monitoring-hernieuwbare-energie-rvo-cbs</t>
  </si>
  <si>
    <t xml:space="preserve">Een beschrijving van hoe het verbruik van hernieuwbare energie berekend wordt en welke keuzes worden gemaakt bij de implementatie van de hernieuwbare energieberekeningen uit de EU-Richtlijn is te vinden in het Protocol Monitoring Hernieuwbare Energie 2022 RVO CBS. </t>
  </si>
  <si>
    <t>Reeks 'Hernieuwbare energie in Nederland' (cbs.nl)</t>
  </si>
  <si>
    <t xml:space="preserve">De cijfers zijn in 2021 ontwikkeld in het kader van Vivet (verbetering van de informatievoorziening van de energietransitie) en in samenwerking met de Regionale Klimaatmonitor, provincie Overijssel en enkele Overijsselse gemeenten. Deze update is bekostigd door IPO (Interprovinciaal Overleg). </t>
  </si>
  <si>
    <t>Regionale klimaatmonitor - Klimaatmonitor (databank.nl)</t>
  </si>
  <si>
    <t xml:space="preserve">Cijfers van 2020 en eerder zijn volgens RED I berekend en worden niet meer aangepast conform de afspraak met Eurostat. </t>
  </si>
  <si>
    <t xml:space="preserve">Vanaf halverwege verslagjaar 2021 is de vernieuware EU-Richtlijn Hernieuwbare Energie (RED II) in werking getreden. Als gevolg van deze nieuwe richtlijn wordt vanaf 1 juli 2021 alleen de vaste en gasvormige biomassa die aan de duurzaamheidscriteria voldoet meegenomen om het bruto eindverbruik van deze energiebronnen te berekenen. </t>
  </si>
  <si>
    <t>Team energie</t>
  </si>
  <si>
    <t>Biomassa regionaal, 2023**</t>
  </si>
  <si>
    <t xml:space="preserve">De tabellen bevatten cijfers over het bruto eindverbruik van verschillende typen biomassa in 2023. Tabel 1 bevat alle biomassa installaties. Waar mogelijk is een uitsplitsing naar RES-regio gemaakt. Indien een dergelijke uitsplitsing tot individuele onthullingen leidt of de onderliggende brondata niet toereikend genoeg is (bevat geen locatie-informatie), is er gepubliceerd naar provincie en/of heel Nederland. Tevens wordt onderscheid gemaakt tussen drie soorten bruto eindverbruik: elektricteit, warmte en vervoer. Tabel 2 bevat nog een extra uitplsiting naar gemeente voor totaal biogas. Een lege (blanco) cel betekent dat er geen installaties voorkomen en een '.' staat voor een cijfer dat vanwegen geheimhouding niet vrijgegeven mag worden (zie ook 'toelichting tekens' onderaan het tabblad 'inhoud'). Om zoveel mogelijk op laag regionaal niveau te kunnen publiceren, zijn de provincietotalen in een aantal gevallen niet vrijgegegeven om secundaire onthullingen te voorkomen. De regionale indeling is gebaseerd op de gemeentelijke indeling van 1 januari van het desbetreffende verslagjaar.  </t>
  </si>
  <si>
    <t>ProgrammaVIVET | Programma VIVET</t>
  </si>
  <si>
    <t>Bruto eindverbruik biomassa naar sub-RES in TJ, 2023**</t>
  </si>
  <si>
    <t>Bruto eindverbruik biogas naar gemeente in TJ,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</si>
</sst>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 ###\ ###\ ###\ ###\ ##0"/>
    <numFmt numFmtId="165" formatCode="mmmm\ yyyy"/>
    <numFmt numFmtId="166" formatCode="_ * #,##0_ ;_ * \-#,##0_ ;_ * &quot;-&quot;??_ ;_ @_ "/>
  </numFmts>
  <fonts count="37" x14ac:knownFonts="1">
    <font>
      <sz val="11"/>
      <color theme="1"/>
      <name val="Calibri"/>
      <family val="2"/>
      <scheme val="minor"/>
    </font>
    <font>
      <sz val="8"/>
      <color theme="1"/>
      <name val="Arial"/>
      <family val="2"/>
    </font>
    <font>
      <b/>
      <sz val="8"/>
      <name val="Arial"/>
      <family val="2"/>
    </font>
    <font>
      <b/>
      <sz val="8"/>
      <color indexed="8"/>
      <name val="Arial"/>
      <family val="2"/>
    </font>
    <font>
      <b/>
      <sz val="8"/>
      <color theme="1"/>
      <name val="Arial"/>
      <family val="2"/>
    </font>
    <font>
      <i/>
      <sz val="8"/>
      <color theme="1"/>
      <name val="Arial"/>
      <family val="2"/>
    </font>
    <font>
      <sz val="8"/>
      <color indexed="8"/>
      <name val="Arial"/>
      <family val="2"/>
    </font>
    <font>
      <sz val="8"/>
      <name val="Arial"/>
      <family val="2"/>
    </font>
    <font>
      <sz val="11"/>
      <color theme="1"/>
      <name val="Calibri"/>
      <family val="2"/>
      <scheme val="minor"/>
    </font>
    <font>
      <sz val="11"/>
      <color rgb="FFFF0000"/>
      <name val="Calibri"/>
      <family val="2"/>
      <scheme val="minor"/>
    </font>
    <font>
      <b/>
      <sz val="12"/>
      <name val="Arial"/>
      <family val="2"/>
    </font>
    <font>
      <b/>
      <sz val="10"/>
      <name val="Arial"/>
      <family val="2"/>
    </font>
    <font>
      <sz val="10"/>
      <color rgb="FF0070C0"/>
      <name val="Arial"/>
      <family val="2"/>
    </font>
    <font>
      <sz val="10"/>
      <color rgb="FFFF0000"/>
      <name val="Arial"/>
      <family val="2"/>
    </font>
    <font>
      <sz val="10"/>
      <name val="Arial"/>
      <family val="2"/>
    </font>
    <font>
      <sz val="10"/>
      <color theme="1"/>
      <name val="Arial"/>
      <family val="2"/>
    </font>
    <font>
      <sz val="11"/>
      <color theme="1"/>
      <name val="Arial"/>
      <family val="2"/>
    </font>
    <font>
      <sz val="8"/>
      <color rgb="FF0070C0"/>
      <name val="Arial"/>
      <family val="2"/>
    </font>
    <font>
      <i/>
      <sz val="10"/>
      <name val="Arial"/>
      <family val="2"/>
    </font>
    <font>
      <u/>
      <sz val="11"/>
      <color theme="10"/>
      <name val="Calibri"/>
      <family val="2"/>
      <scheme val="minor"/>
    </font>
    <font>
      <u/>
      <sz val="10"/>
      <color theme="10"/>
      <name val="Arial"/>
      <family val="2"/>
    </font>
    <font>
      <sz val="11"/>
      <color indexed="8"/>
      <name val="Calibri"/>
      <family val="2"/>
      <scheme val="minor"/>
    </font>
    <font>
      <b/>
      <sz val="10"/>
      <color indexed="8"/>
      <name val="Arial"/>
      <family val="2"/>
    </font>
    <font>
      <sz val="8"/>
      <color rgb="FFFF0000"/>
      <name val="Arial"/>
      <family val="2"/>
    </font>
    <font>
      <vertAlign val="superscript"/>
      <sz val="8"/>
      <color indexed="8"/>
      <name val="Arial"/>
      <family val="2"/>
    </font>
    <font>
      <sz val="10"/>
      <name val="Calibri"/>
      <family val="2"/>
      <scheme val="minor"/>
    </font>
    <font>
      <vertAlign val="superscript"/>
      <sz val="8"/>
      <color theme="1"/>
      <name val="Arial"/>
      <family val="2"/>
    </font>
    <font>
      <u/>
      <sz val="8"/>
      <color theme="10"/>
      <name val="Arial"/>
      <family val="2"/>
    </font>
    <font>
      <b/>
      <sz val="11"/>
      <name val="Arial"/>
      <family val="2"/>
    </font>
    <font>
      <b/>
      <sz val="11"/>
      <color theme="1"/>
      <name val="Calibri"/>
      <family val="2"/>
      <scheme val="minor"/>
    </font>
    <font>
      <i/>
      <sz val="8"/>
      <name val="Arial"/>
      <family val="2"/>
    </font>
    <font>
      <b/>
      <sz val="11"/>
      <color rgb="FFFF0000"/>
      <name val="Arial"/>
      <family val="2"/>
    </font>
    <font>
      <sz val="11"/>
      <name val="Calibri"/>
      <family val="2"/>
      <scheme val="minor"/>
    </font>
    <font>
      <sz val="11"/>
      <name val="Arial"/>
      <family val="2"/>
    </font>
    <font>
      <u/>
      <sz val="10"/>
      <name val="Arial"/>
      <family val="2"/>
    </font>
    <font>
      <sz val="9"/>
      <color rgb="FF000000"/>
      <name val="Arial"/>
      <family val="2"/>
    </font>
    <font>
      <u/>
      <sz val="10"/>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6">
    <xf numFmtId="0" fontId="0" fillId="0" borderId="0"/>
    <xf numFmtId="0" fontId="8" fillId="0" borderId="0"/>
    <xf numFmtId="43" fontId="14" fillId="0" borderId="0" applyFont="0" applyFill="0" applyBorder="0" applyAlignment="0" applyProtection="0"/>
    <xf numFmtId="0" fontId="14" fillId="0" borderId="0"/>
    <xf numFmtId="0" fontId="8" fillId="0" borderId="0"/>
    <xf numFmtId="0" fontId="19" fillId="0" borderId="0" applyNumberFormat="0" applyFill="0" applyBorder="0" applyAlignment="0" applyProtection="0"/>
    <xf numFmtId="0" fontId="21"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43" fontId="8" fillId="0" borderId="0" applyFont="0" applyFill="0" applyBorder="0" applyAlignment="0" applyProtection="0"/>
    <xf numFmtId="0" fontId="1" fillId="0" borderId="0"/>
  </cellStyleXfs>
  <cellXfs count="125">
    <xf numFmtId="0" fontId="0" fillId="0" borderId="0" xfId="0"/>
    <xf numFmtId="0" fontId="1" fillId="2" borderId="0" xfId="0" applyFont="1" applyFill="1"/>
    <xf numFmtId="0" fontId="6" fillId="2" borderId="0" xfId="0" applyFont="1" applyFill="1" applyBorder="1" applyAlignment="1">
      <alignment horizontal="left" vertical="top" wrapText="1"/>
    </xf>
    <xf numFmtId="0" fontId="1" fillId="0" borderId="0" xfId="0" applyFont="1"/>
    <xf numFmtId="0" fontId="10" fillId="3" borderId="0" xfId="1" applyFont="1" applyFill="1"/>
    <xf numFmtId="0" fontId="8" fillId="3" borderId="0" xfId="1" applyFill="1"/>
    <xf numFmtId="43" fontId="0" fillId="3" borderId="0" xfId="2" applyFont="1" applyFill="1"/>
    <xf numFmtId="0" fontId="15" fillId="3" borderId="0" xfId="1" applyFont="1" applyFill="1"/>
    <xf numFmtId="165" fontId="14" fillId="3" borderId="0" xfId="1" applyNumberFormat="1" applyFont="1" applyFill="1" applyAlignment="1">
      <alignment horizontal="left"/>
    </xf>
    <xf numFmtId="0" fontId="10" fillId="3" borderId="0" xfId="3" applyFont="1" applyFill="1"/>
    <xf numFmtId="0" fontId="14" fillId="3" borderId="0" xfId="3" applyFont="1" applyFill="1" applyAlignment="1"/>
    <xf numFmtId="0" fontId="7" fillId="2" borderId="0" xfId="3" applyFont="1" applyFill="1" applyAlignment="1"/>
    <xf numFmtId="0" fontId="14" fillId="2" borderId="0" xfId="3" applyFont="1" applyFill="1" applyAlignment="1"/>
    <xf numFmtId="0" fontId="14" fillId="2" borderId="0" xfId="3" applyFont="1" applyFill="1"/>
    <xf numFmtId="0" fontId="16" fillId="2" borderId="0" xfId="4" applyFont="1" applyFill="1"/>
    <xf numFmtId="0" fontId="12" fillId="3" borderId="0" xfId="3" applyFont="1" applyFill="1" applyAlignment="1"/>
    <xf numFmtId="0" fontId="17" fillId="2" borderId="0" xfId="3" applyFont="1" applyFill="1" applyAlignment="1"/>
    <xf numFmtId="0" fontId="12" fillId="2" borderId="0" xfId="3" applyFont="1" applyFill="1" applyAlignment="1"/>
    <xf numFmtId="0" fontId="12" fillId="2" borderId="0" xfId="3" applyFont="1" applyFill="1"/>
    <xf numFmtId="0" fontId="18" fillId="3" borderId="0" xfId="3" applyFont="1" applyFill="1" applyAlignment="1"/>
    <xf numFmtId="0" fontId="18" fillId="2" borderId="0" xfId="3" applyFont="1" applyFill="1" applyAlignment="1"/>
    <xf numFmtId="0" fontId="14" fillId="2" borderId="0" xfId="3" applyFont="1" applyFill="1" applyAlignment="1">
      <alignment horizontal="left"/>
    </xf>
    <xf numFmtId="0" fontId="20" fillId="2" borderId="0" xfId="5" applyFont="1" applyFill="1" applyAlignment="1"/>
    <xf numFmtId="0" fontId="22" fillId="2" borderId="0" xfId="6" applyFont="1" applyFill="1"/>
    <xf numFmtId="0" fontId="13" fillId="2" borderId="0" xfId="3" applyFont="1" applyFill="1" applyAlignment="1"/>
    <xf numFmtId="0" fontId="15" fillId="2" borderId="0" xfId="4" applyFont="1" applyFill="1"/>
    <xf numFmtId="0" fontId="15" fillId="2" borderId="0" xfId="4" applyFont="1" applyFill="1" applyAlignment="1"/>
    <xf numFmtId="0" fontId="16" fillId="2" borderId="0" xfId="4" applyFont="1" applyFill="1" applyAlignment="1"/>
    <xf numFmtId="0" fontId="14" fillId="2" borderId="0" xfId="3" applyFont="1" applyFill="1" applyAlignment="1">
      <alignment vertical="center"/>
    </xf>
    <xf numFmtId="0" fontId="16" fillId="2" borderId="0" xfId="4" applyFont="1" applyFill="1" applyAlignment="1">
      <alignment horizontal="center"/>
    </xf>
    <xf numFmtId="0" fontId="14" fillId="4" borderId="0" xfId="3" applyFont="1" applyFill="1" applyAlignment="1">
      <alignment vertical="center"/>
    </xf>
    <xf numFmtId="0" fontId="7" fillId="0" borderId="0" xfId="3" applyFont="1"/>
    <xf numFmtId="0" fontId="10" fillId="3" borderId="0" xfId="1" applyFont="1" applyFill="1" applyAlignment="1">
      <alignment horizontal="justify" vertical="justify" wrapText="1"/>
    </xf>
    <xf numFmtId="0" fontId="9" fillId="3" borderId="0" xfId="1" applyFont="1" applyFill="1"/>
    <xf numFmtId="0" fontId="14" fillId="2" borderId="0" xfId="3" applyFont="1" applyFill="1" applyAlignment="1">
      <alignment horizontal="justify" vertical="top" wrapText="1"/>
    </xf>
    <xf numFmtId="0" fontId="9" fillId="2" borderId="0" xfId="1" applyFont="1" applyFill="1"/>
    <xf numFmtId="0" fontId="0" fillId="0" borderId="0" xfId="0" applyAlignment="1">
      <alignment vertical="top" wrapText="1"/>
    </xf>
    <xf numFmtId="0" fontId="7" fillId="2" borderId="0" xfId="8" applyFont="1" applyFill="1"/>
    <xf numFmtId="0" fontId="25" fillId="0" borderId="0" xfId="0" applyFont="1" applyAlignment="1">
      <alignment horizontal="left" vertical="top" wrapText="1"/>
    </xf>
    <xf numFmtId="0" fontId="14" fillId="0" borderId="0" xfId="0" applyFont="1" applyAlignment="1">
      <alignment horizontal="left" vertical="top" wrapText="1"/>
    </xf>
    <xf numFmtId="0" fontId="27" fillId="2" borderId="0" xfId="5" applyFont="1" applyFill="1" applyAlignment="1">
      <alignment vertical="center"/>
    </xf>
    <xf numFmtId="0" fontId="11" fillId="2" borderId="0" xfId="3" applyFont="1" applyFill="1" applyAlignment="1">
      <alignment horizontal="justify" vertical="top" wrapText="1"/>
    </xf>
    <xf numFmtId="0" fontId="28" fillId="3" borderId="0" xfId="1" applyFont="1" applyFill="1" applyAlignment="1">
      <alignment horizontal="justify" vertical="justify" wrapText="1"/>
    </xf>
    <xf numFmtId="0" fontId="28" fillId="2" borderId="0" xfId="8" applyFont="1" applyFill="1" applyAlignment="1">
      <alignment horizontal="left" vertical="top" wrapText="1"/>
    </xf>
    <xf numFmtId="0" fontId="28" fillId="2" borderId="0" xfId="12" applyFont="1" applyFill="1" applyAlignment="1">
      <alignment horizontal="justify" vertical="top" wrapText="1"/>
    </xf>
    <xf numFmtId="0" fontId="7" fillId="4" borderId="0" xfId="3" applyFont="1" applyFill="1" applyAlignment="1">
      <alignment vertical="center"/>
    </xf>
    <xf numFmtId="0" fontId="14" fillId="3" borderId="0" xfId="3" applyFont="1" applyFill="1"/>
    <xf numFmtId="0" fontId="29" fillId="3" borderId="0" xfId="1" applyFont="1" applyFill="1"/>
    <xf numFmtId="0" fontId="8" fillId="3" borderId="0" xfId="1" applyFont="1" applyFill="1"/>
    <xf numFmtId="0" fontId="11" fillId="2" borderId="0" xfId="12" applyFont="1" applyFill="1" applyAlignment="1">
      <alignment horizontal="justify" vertical="top" wrapText="1"/>
    </xf>
    <xf numFmtId="0" fontId="6" fillId="0" borderId="0" xfId="0" applyFont="1" applyFill="1" applyBorder="1" applyAlignment="1">
      <alignment horizontal="left" vertical="top" wrapText="1"/>
    </xf>
    <xf numFmtId="0" fontId="2" fillId="2" borderId="0" xfId="15" applyFont="1" applyFill="1"/>
    <xf numFmtId="0" fontId="2" fillId="2" borderId="0" xfId="15" applyFont="1" applyFill="1" applyAlignment="1">
      <alignment horizontal="left"/>
    </xf>
    <xf numFmtId="164" fontId="7" fillId="2" borderId="0" xfId="15" applyNumberFormat="1" applyFont="1" applyFill="1" applyBorder="1" applyAlignment="1">
      <alignment horizontal="left" vertical="center" wrapText="1"/>
    </xf>
    <xf numFmtId="0" fontId="1" fillId="0" borderId="0" xfId="15"/>
    <xf numFmtId="164" fontId="2" fillId="2" borderId="0" xfId="15" applyNumberFormat="1" applyFont="1" applyFill="1" applyBorder="1" applyAlignment="1">
      <alignment vertical="center"/>
    </xf>
    <xf numFmtId="164" fontId="2" fillId="2" borderId="0" xfId="15" applyNumberFormat="1" applyFont="1" applyFill="1" applyBorder="1" applyAlignment="1">
      <alignment horizontal="left" vertical="center"/>
    </xf>
    <xf numFmtId="164" fontId="2" fillId="2" borderId="2" xfId="15" applyNumberFormat="1" applyFont="1" applyFill="1" applyBorder="1" applyAlignment="1">
      <alignment horizontal="left" vertical="center" wrapText="1"/>
    </xf>
    <xf numFmtId="164" fontId="2" fillId="2" borderId="2" xfId="15" applyNumberFormat="1" applyFont="1" applyFill="1" applyBorder="1" applyAlignment="1">
      <alignment horizontal="left" vertical="top"/>
    </xf>
    <xf numFmtId="164" fontId="1" fillId="2" borderId="3" xfId="15" applyNumberFormat="1" applyFont="1" applyFill="1" applyBorder="1" applyAlignment="1">
      <alignment horizontal="left" vertical="top" wrapText="1"/>
    </xf>
    <xf numFmtId="164" fontId="1" fillId="2" borderId="0" xfId="15" applyNumberFormat="1" applyFont="1" applyFill="1" applyBorder="1" applyAlignment="1">
      <alignment horizontal="left" vertical="top" wrapText="1"/>
    </xf>
    <xf numFmtId="0" fontId="1" fillId="2" borderId="0" xfId="15" applyFont="1" applyFill="1" applyBorder="1" applyAlignment="1">
      <alignment horizontal="left" wrapText="1"/>
    </xf>
    <xf numFmtId="164" fontId="1" fillId="2" borderId="0" xfId="15" applyNumberFormat="1" applyFont="1" applyFill="1" applyBorder="1" applyAlignment="1">
      <alignment horizontal="right" vertical="top" wrapText="1"/>
    </xf>
    <xf numFmtId="164" fontId="7" fillId="2" borderId="0" xfId="15" applyNumberFormat="1" applyFont="1" applyFill="1" applyBorder="1" applyAlignment="1">
      <alignment horizontal="right" vertical="center" wrapText="1"/>
    </xf>
    <xf numFmtId="164" fontId="2" fillId="2" borderId="0" xfId="15" applyNumberFormat="1" applyFont="1" applyFill="1" applyBorder="1" applyAlignment="1">
      <alignment horizontal="left" vertical="center" wrapText="1"/>
    </xf>
    <xf numFmtId="0" fontId="1" fillId="0" borderId="0" xfId="15" applyFont="1"/>
    <xf numFmtId="0" fontId="1" fillId="0" borderId="0" xfId="15" applyAlignment="1">
      <alignment horizontal="left"/>
    </xf>
    <xf numFmtId="164" fontId="7" fillId="2" borderId="1" xfId="15" applyNumberFormat="1" applyFont="1" applyFill="1" applyBorder="1" applyAlignment="1">
      <alignment horizontal="left" vertical="center" wrapText="1"/>
    </xf>
    <xf numFmtId="164" fontId="30" fillId="2" borderId="0" xfId="15" applyNumberFormat="1" applyFont="1" applyFill="1" applyBorder="1" applyAlignment="1">
      <alignment horizontal="right" vertical="center" wrapText="1"/>
    </xf>
    <xf numFmtId="164" fontId="1" fillId="0" borderId="0" xfId="14" applyNumberFormat="1" applyFont="1" applyFill="1" applyAlignment="1">
      <alignment horizontal="right"/>
    </xf>
    <xf numFmtId="164" fontId="7" fillId="0" borderId="0" xfId="14" applyNumberFormat="1" applyFont="1" applyFill="1" applyAlignment="1">
      <alignment horizontal="right"/>
    </xf>
    <xf numFmtId="164" fontId="1" fillId="0" borderId="0" xfId="14" applyNumberFormat="1" applyFont="1" applyFill="1" applyBorder="1" applyAlignment="1">
      <alignment horizontal="right"/>
    </xf>
    <xf numFmtId="164" fontId="23" fillId="0" borderId="0" xfId="14" applyNumberFormat="1" applyFont="1" applyFill="1" applyBorder="1" applyAlignment="1">
      <alignment horizontal="right"/>
    </xf>
    <xf numFmtId="0" fontId="2" fillId="0" borderId="0" xfId="0" applyFont="1" applyFill="1"/>
    <xf numFmtId="0" fontId="1" fillId="0" borderId="0" xfId="0" applyFont="1" applyFill="1"/>
    <xf numFmtId="164" fontId="2" fillId="0" borderId="0" xfId="0" applyNumberFormat="1" applyFont="1" applyFill="1" applyBorder="1" applyAlignment="1">
      <alignment vertical="center"/>
    </xf>
    <xf numFmtId="0" fontId="3" fillId="0" borderId="0" xfId="0" applyFont="1" applyFill="1"/>
    <xf numFmtId="164" fontId="2" fillId="0" borderId="2" xfId="0" applyNumberFormat="1" applyFont="1" applyFill="1" applyBorder="1" applyAlignment="1">
      <alignment horizontal="left" vertical="center" wrapText="1"/>
    </xf>
    <xf numFmtId="164" fontId="2" fillId="0" borderId="2" xfId="0" applyNumberFormat="1" applyFont="1" applyFill="1" applyBorder="1" applyAlignment="1">
      <alignment horizontal="left" vertical="top"/>
    </xf>
    <xf numFmtId="164" fontId="2" fillId="0" borderId="3" xfId="0" applyNumberFormat="1" applyFont="1" applyFill="1" applyBorder="1" applyAlignment="1">
      <alignment horizontal="left" vertical="top" wrapText="1"/>
    </xf>
    <xf numFmtId="164" fontId="2" fillId="0" borderId="2" xfId="0" applyNumberFormat="1" applyFont="1" applyFill="1" applyBorder="1" applyAlignment="1">
      <alignment horizontal="left" vertical="top" wrapText="1"/>
    </xf>
    <xf numFmtId="0" fontId="6" fillId="0" borderId="3" xfId="0" applyFont="1" applyFill="1" applyBorder="1"/>
    <xf numFmtId="0" fontId="3" fillId="0" borderId="0" xfId="0" applyFont="1" applyFill="1" applyBorder="1"/>
    <xf numFmtId="164" fontId="7" fillId="0" borderId="0" xfId="0" applyNumberFormat="1" applyFont="1" applyFill="1" applyBorder="1" applyAlignment="1">
      <alignment horizontal="left" vertical="center" wrapText="1"/>
    </xf>
    <xf numFmtId="164" fontId="1" fillId="0" borderId="3" xfId="0" applyNumberFormat="1" applyFont="1" applyFill="1" applyBorder="1" applyAlignment="1">
      <alignment horizontal="left" vertical="top" wrapText="1"/>
    </xf>
    <xf numFmtId="164" fontId="1" fillId="0" borderId="1" xfId="0" applyNumberFormat="1" applyFont="1" applyFill="1" applyBorder="1" applyAlignment="1">
      <alignment horizontal="left" vertical="top" wrapText="1"/>
    </xf>
    <xf numFmtId="0" fontId="6" fillId="0" borderId="0" xfId="0" applyFont="1" applyFill="1" applyBorder="1"/>
    <xf numFmtId="164" fontId="1" fillId="0" borderId="0" xfId="0" applyNumberFormat="1" applyFont="1" applyFill="1" applyBorder="1" applyAlignment="1">
      <alignment horizontal="left" vertical="top" wrapText="1"/>
    </xf>
    <xf numFmtId="164" fontId="2" fillId="0" borderId="1" xfId="0" applyNumberFormat="1" applyFont="1" applyFill="1" applyBorder="1" applyAlignment="1">
      <alignment horizontal="left" vertical="center" wrapText="1"/>
    </xf>
    <xf numFmtId="164" fontId="1" fillId="0" borderId="1" xfId="0" applyNumberFormat="1" applyFont="1" applyFill="1" applyBorder="1" applyAlignment="1">
      <alignment wrapText="1"/>
    </xf>
    <xf numFmtId="164" fontId="7" fillId="0" borderId="3" xfId="0" applyNumberFormat="1" applyFont="1" applyFill="1" applyBorder="1" applyAlignment="1">
      <alignment horizontal="left" wrapText="1"/>
    </xf>
    <xf numFmtId="164" fontId="1" fillId="0" borderId="3" xfId="0" applyNumberFormat="1" applyFont="1" applyFill="1" applyBorder="1" applyAlignment="1">
      <alignment horizontal="left" wrapText="1"/>
    </xf>
    <xf numFmtId="164" fontId="1" fillId="0" borderId="1" xfId="0" applyNumberFormat="1" applyFont="1" applyFill="1" applyBorder="1" applyAlignment="1">
      <alignment horizontal="left" wrapText="1"/>
    </xf>
    <xf numFmtId="0" fontId="3" fillId="0" borderId="0" xfId="0" applyFont="1" applyFill="1" applyBorder="1" applyAlignment="1">
      <alignment wrapText="1"/>
    </xf>
    <xf numFmtId="0" fontId="1" fillId="0" borderId="0" xfId="0" applyFont="1" applyFill="1" applyBorder="1" applyAlignment="1">
      <alignment horizontal="left" wrapText="1"/>
    </xf>
    <xf numFmtId="0" fontId="1" fillId="0" borderId="0" xfId="0" applyFont="1" applyFill="1" applyBorder="1"/>
    <xf numFmtId="164" fontId="5" fillId="0" borderId="0" xfId="0" applyNumberFormat="1" applyFont="1" applyFill="1" applyBorder="1" applyAlignment="1">
      <alignment horizontal="right" vertical="top" wrapText="1"/>
    </xf>
    <xf numFmtId="164" fontId="1" fillId="0" borderId="0" xfId="0" applyNumberFormat="1" applyFont="1" applyFill="1" applyBorder="1" applyAlignment="1">
      <alignment horizontal="right" vertical="top" wrapText="1"/>
    </xf>
    <xf numFmtId="164" fontId="4" fillId="0" borderId="0" xfId="0" applyNumberFormat="1" applyFont="1" applyFill="1" applyBorder="1" applyAlignment="1">
      <alignment horizontal="left" vertical="top"/>
    </xf>
    <xf numFmtId="164" fontId="4" fillId="0" borderId="0" xfId="0" applyNumberFormat="1" applyFont="1" applyFill="1" applyBorder="1" applyAlignment="1">
      <alignment horizontal="left" vertical="top" wrapText="1"/>
    </xf>
    <xf numFmtId="0" fontId="4" fillId="0" borderId="0" xfId="0" applyFont="1" applyFill="1"/>
    <xf numFmtId="0" fontId="1" fillId="0" borderId="1" xfId="0" applyFont="1" applyFill="1" applyBorder="1"/>
    <xf numFmtId="166" fontId="1" fillId="0" borderId="0" xfId="14" applyNumberFormat="1" applyFont="1" applyFill="1" applyAlignment="1">
      <alignment horizontal="right"/>
    </xf>
    <xf numFmtId="0" fontId="31" fillId="3" borderId="0" xfId="1" applyFont="1" applyFill="1" applyAlignment="1">
      <alignment horizontal="justify" vertical="justify" wrapText="1"/>
    </xf>
    <xf numFmtId="0" fontId="13" fillId="2" borderId="0" xfId="3" applyFont="1" applyFill="1" applyAlignment="1">
      <alignment horizontal="justify" vertical="top" wrapText="1"/>
    </xf>
    <xf numFmtId="0" fontId="13" fillId="3" borderId="0" xfId="1" applyFont="1" applyFill="1" applyAlignment="1">
      <alignment horizontal="justify" vertical="justify" wrapText="1"/>
    </xf>
    <xf numFmtId="0" fontId="9" fillId="3" borderId="0" xfId="1" applyFont="1" applyFill="1" applyAlignment="1">
      <alignment horizontal="justify" vertical="justify" wrapText="1"/>
    </xf>
    <xf numFmtId="0" fontId="32" fillId="3" borderId="0" xfId="1" applyFont="1" applyFill="1"/>
    <xf numFmtId="0" fontId="32" fillId="3" borderId="0" xfId="1" applyFont="1" applyFill="1" applyAlignment="1">
      <alignment horizontal="justify" vertical="justify" wrapText="1"/>
    </xf>
    <xf numFmtId="0" fontId="34" fillId="0" borderId="0" xfId="5" applyFont="1" applyAlignment="1">
      <alignment vertical="top"/>
    </xf>
    <xf numFmtId="166" fontId="1" fillId="2" borderId="0" xfId="14" applyNumberFormat="1" applyFont="1" applyFill="1" applyAlignment="1">
      <alignment horizontal="right"/>
    </xf>
    <xf numFmtId="166" fontId="1" fillId="2" borderId="0" xfId="14" applyNumberFormat="1" applyFont="1" applyFill="1" applyBorder="1" applyAlignment="1">
      <alignment horizontal="right"/>
    </xf>
    <xf numFmtId="166" fontId="7" fillId="2" borderId="0" xfId="14" applyNumberFormat="1" applyFont="1" applyFill="1" applyAlignment="1">
      <alignment horizontal="right"/>
    </xf>
    <xf numFmtId="166" fontId="23" fillId="2" borderId="0" xfId="14" applyNumberFormat="1" applyFont="1" applyFill="1" applyBorder="1" applyAlignment="1">
      <alignment horizontal="right"/>
    </xf>
    <xf numFmtId="0" fontId="35" fillId="0" borderId="0" xfId="0" applyFont="1"/>
    <xf numFmtId="0" fontId="7" fillId="0" borderId="0" xfId="0" applyFont="1" applyFill="1"/>
    <xf numFmtId="164" fontId="7" fillId="0" borderId="0" xfId="14" applyNumberFormat="1" applyFont="1" applyFill="1" applyBorder="1" applyAlignment="1">
      <alignment horizontal="right"/>
    </xf>
    <xf numFmtId="0" fontId="19" fillId="0" borderId="0" xfId="5"/>
    <xf numFmtId="0" fontId="19" fillId="2" borderId="0" xfId="5" applyFill="1" applyAlignment="1">
      <alignment horizontal="justify" vertical="top" wrapText="1"/>
    </xf>
    <xf numFmtId="0" fontId="34" fillId="0" borderId="0" xfId="5" applyFont="1"/>
    <xf numFmtId="1" fontId="1" fillId="2" borderId="0" xfId="14" applyNumberFormat="1" applyFont="1" applyFill="1" applyAlignment="1">
      <alignment horizontal="right"/>
    </xf>
    <xf numFmtId="0" fontId="36" fillId="3" borderId="0" xfId="5" applyFont="1" applyFill="1" applyAlignment="1"/>
    <xf numFmtId="0" fontId="14" fillId="0" borderId="0" xfId="5" applyFont="1" applyAlignment="1">
      <alignment wrapText="1"/>
    </xf>
    <xf numFmtId="0" fontId="7" fillId="4" borderId="0" xfId="3" applyFont="1" applyFill="1" applyAlignment="1">
      <alignment vertical="center"/>
    </xf>
    <xf numFmtId="0" fontId="2" fillId="4" borderId="0" xfId="3" applyFont="1" applyFill="1" applyAlignment="1">
      <alignment vertical="center"/>
    </xf>
  </cellXfs>
  <cellStyles count="16">
    <cellStyle name="Comma 2" xfId="7" xr:uid="{00000000-0005-0000-0000-000000000000}"/>
    <cellStyle name="Hyperlink" xfId="5" builtinId="8"/>
    <cellStyle name="Komma" xfId="14" builtinId="3"/>
    <cellStyle name="Komma 2" xfId="2" xr:uid="{00000000-0005-0000-0000-000003000000}"/>
    <cellStyle name="Normal 2" xfId="8" xr:uid="{00000000-0005-0000-0000-000004000000}"/>
    <cellStyle name="Percent 2" xfId="9" xr:uid="{00000000-0005-0000-0000-000005000000}"/>
    <cellStyle name="Procent 2" xfId="10" xr:uid="{00000000-0005-0000-0000-000007000000}"/>
    <cellStyle name="Standaard" xfId="0" builtinId="0"/>
    <cellStyle name="Standaard 2" xfId="1" xr:uid="{00000000-0005-0000-0000-000009000000}"/>
    <cellStyle name="Standaard 2 2" xfId="3" xr:uid="{00000000-0005-0000-0000-00000A000000}"/>
    <cellStyle name="Standaard 2 3" xfId="12" xr:uid="{00000000-0005-0000-0000-00000B000000}"/>
    <cellStyle name="Standaard 2_Toelichting" xfId="11" xr:uid="{00000000-0005-0000-0000-00000C000000}"/>
    <cellStyle name="Standaard 3" xfId="4" xr:uid="{00000000-0005-0000-0000-00000D000000}"/>
    <cellStyle name="Standaard 4" xfId="6" xr:uid="{00000000-0005-0000-0000-00000E000000}"/>
    <cellStyle name="Standaard 5" xfId="13" xr:uid="{00000000-0005-0000-0000-00000F000000}"/>
    <cellStyle name="Standaard 6" xfId="15"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bs.nl/nl-nl/over-ons/contact/infoservic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programmavivet.nl/default.aspx" TargetMode="External"/><Relationship Id="rId3" Type="http://schemas.openxmlformats.org/officeDocument/2006/relationships/hyperlink" Target="https://www.cbs.nl/nl-nl/onze-diensten/methoden/onderzoeksomschrijvingen/aanvullende-onderzoeksomschrijvingen/protocol-monitoring-hernieuwbare-energie-rvo-cbs" TargetMode="External"/><Relationship Id="rId7" Type="http://schemas.openxmlformats.org/officeDocument/2006/relationships/hyperlink" Target="https://opendata.cbs.nl/statline/" TargetMode="External"/><Relationship Id="rId2" Type="http://schemas.openxmlformats.org/officeDocument/2006/relationships/hyperlink" Target="https://opendata.cbs.nl/statline/" TargetMode="External"/><Relationship Id="rId1" Type="http://schemas.openxmlformats.org/officeDocument/2006/relationships/hyperlink" Target="https://www.cbs.nl/NR/rdonlyres/0FD40D6F-0AAD-48B4-B53F-EE583E6389CD/0/13U646transseksueleninnederland.pdf" TargetMode="External"/><Relationship Id="rId6" Type="http://schemas.openxmlformats.org/officeDocument/2006/relationships/hyperlink" Target="https://klimaatmonitor.databank.nl/" TargetMode="External"/><Relationship Id="rId5" Type="http://schemas.openxmlformats.org/officeDocument/2006/relationships/hyperlink" Target="https://www.regionale-energiestrategie.nl/default.aspx" TargetMode="External"/><Relationship Id="rId4" Type="http://schemas.openxmlformats.org/officeDocument/2006/relationships/hyperlink" Target="https://www.cbs.nl/nl-nl/reeksen/reeks-hernieuwbare-energie-in-nederland-"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33"/>
  <sheetViews>
    <sheetView tabSelected="1" zoomScaleNormal="100" workbookViewId="0"/>
  </sheetViews>
  <sheetFormatPr defaultColWidth="8.81640625" defaultRowHeight="14.5" x14ac:dyDescent="0.35"/>
  <cols>
    <col min="1" max="1" width="18.26953125" style="5" customWidth="1"/>
    <col min="2" max="11" width="9.1796875" style="5" customWidth="1"/>
    <col min="12" max="16384" width="8.81640625" style="5"/>
  </cols>
  <sheetData>
    <row r="3" spans="1:1" ht="15.5" x14ac:dyDescent="0.35">
      <c r="A3" s="4" t="s">
        <v>500</v>
      </c>
    </row>
    <row r="6" spans="1:1" x14ac:dyDescent="0.35">
      <c r="A6" s="47" t="s">
        <v>499</v>
      </c>
    </row>
    <row r="13" spans="1:1" s="6" customFormat="1" x14ac:dyDescent="0.35"/>
    <row r="14" spans="1:1" s="6" customFormat="1" x14ac:dyDescent="0.35"/>
    <row r="15" spans="1:1" s="6" customFormat="1" x14ac:dyDescent="0.35"/>
    <row r="16" spans="1:1" s="6" customFormat="1" x14ac:dyDescent="0.35"/>
    <row r="17" spans="1:1" s="6" customFormat="1" x14ac:dyDescent="0.35"/>
    <row r="18" spans="1:1" s="6" customFormat="1" x14ac:dyDescent="0.35"/>
    <row r="32" spans="1:1" x14ac:dyDescent="0.35">
      <c r="A32" s="7" t="s">
        <v>27</v>
      </c>
    </row>
    <row r="33" spans="1:1" x14ac:dyDescent="0.35">
      <c r="A33" s="8">
        <v>45809</v>
      </c>
    </row>
  </sheetData>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L38"/>
  <sheetViews>
    <sheetView zoomScaleNormal="100" workbookViewId="0"/>
  </sheetViews>
  <sheetFormatPr defaultColWidth="9.1796875" defaultRowHeight="14" x14ac:dyDescent="0.3"/>
  <cols>
    <col min="1" max="1" width="14" style="14" customWidth="1"/>
    <col min="2" max="2" width="86.453125" style="14" customWidth="1"/>
    <col min="3" max="16384" width="9.1796875" style="14"/>
  </cols>
  <sheetData>
    <row r="1" spans="1:220" ht="15" customHeight="1" x14ac:dyDescent="0.35">
      <c r="A1" s="9" t="s">
        <v>28</v>
      </c>
      <c r="B1" s="10"/>
      <c r="C1" s="11"/>
      <c r="D1" s="11"/>
      <c r="E1" s="12"/>
      <c r="F1" s="12"/>
      <c r="G1" s="12"/>
      <c r="H1" s="13"/>
      <c r="I1" s="13"/>
      <c r="J1" s="13"/>
      <c r="K1" s="13"/>
      <c r="L1" s="13"/>
    </row>
    <row r="2" spans="1:220" ht="15" customHeight="1" x14ac:dyDescent="0.3">
      <c r="A2" s="15"/>
      <c r="B2" s="15"/>
      <c r="C2" s="16"/>
      <c r="D2" s="16"/>
      <c r="E2" s="17"/>
      <c r="F2" s="17"/>
      <c r="G2" s="17"/>
      <c r="H2" s="18"/>
      <c r="I2" s="18"/>
      <c r="J2" s="18"/>
      <c r="K2" s="13"/>
      <c r="L2" s="13"/>
    </row>
    <row r="3" spans="1:220" ht="15" customHeight="1" x14ac:dyDescent="0.3">
      <c r="A3" s="15"/>
      <c r="B3" s="15"/>
      <c r="C3" s="16"/>
      <c r="D3" s="16"/>
      <c r="E3" s="17"/>
      <c r="F3" s="17"/>
      <c r="G3" s="17"/>
      <c r="H3" s="18"/>
      <c r="I3" s="18"/>
      <c r="J3" s="18"/>
      <c r="K3" s="13"/>
      <c r="L3" s="13"/>
    </row>
    <row r="4" spans="1:220" ht="15" customHeight="1" x14ac:dyDescent="0.3">
      <c r="A4" s="19" t="s">
        <v>29</v>
      </c>
      <c r="B4" s="19" t="s">
        <v>28</v>
      </c>
      <c r="C4" s="13"/>
      <c r="D4" s="12"/>
      <c r="E4" s="12"/>
      <c r="F4" s="12"/>
      <c r="G4" s="12"/>
      <c r="H4" s="13"/>
      <c r="I4" s="13"/>
      <c r="J4" s="13"/>
      <c r="K4" s="13"/>
      <c r="L4" s="13"/>
    </row>
    <row r="5" spans="1:220" ht="15" customHeight="1" x14ac:dyDescent="0.3">
      <c r="A5" s="20"/>
      <c r="B5" s="20"/>
      <c r="C5" s="13"/>
      <c r="D5" s="12"/>
      <c r="E5" s="12"/>
      <c r="F5" s="12"/>
      <c r="G5" s="12"/>
      <c r="H5" s="13"/>
      <c r="I5" s="13"/>
      <c r="J5" s="13"/>
      <c r="K5" s="13"/>
      <c r="L5" s="13"/>
    </row>
    <row r="6" spans="1:220" ht="15" customHeight="1" x14ac:dyDescent="0.3">
      <c r="A6" s="21" t="s">
        <v>30</v>
      </c>
      <c r="B6" s="121" t="s">
        <v>60</v>
      </c>
      <c r="C6" s="13"/>
      <c r="D6" s="12"/>
      <c r="E6" s="12"/>
      <c r="F6" s="12"/>
      <c r="G6" s="12"/>
      <c r="H6" s="13"/>
      <c r="I6" s="13"/>
      <c r="J6" s="13"/>
      <c r="K6" s="13"/>
      <c r="L6" s="13"/>
    </row>
    <row r="7" spans="1:220" s="13" customFormat="1" ht="15" customHeight="1" x14ac:dyDescent="0.3">
      <c r="A7" s="10" t="s">
        <v>8</v>
      </c>
      <c r="B7" s="121" t="str">
        <f>'Tabel 1'!A2</f>
        <v>Bruto eindverbruik biomassa naar sub-RES in TJ, 2023**</v>
      </c>
      <c r="D7" s="12"/>
      <c r="E7" s="12"/>
      <c r="F7" s="12"/>
      <c r="G7" s="12"/>
    </row>
    <row r="8" spans="1:220" ht="15" customHeight="1" x14ac:dyDescent="0.3">
      <c r="A8" s="10" t="s">
        <v>109</v>
      </c>
      <c r="B8" s="121" t="str">
        <f>'Tabel 2'!A2</f>
        <v>Bruto eindverbruik biogas naar gemeente in TJ, 2023**</v>
      </c>
      <c r="C8" s="12"/>
      <c r="D8" s="12"/>
      <c r="E8" s="12"/>
      <c r="F8" s="12"/>
      <c r="G8" s="12"/>
      <c r="H8" s="13"/>
      <c r="I8" s="13"/>
      <c r="J8" s="13"/>
      <c r="K8" s="13"/>
      <c r="L8" s="13"/>
    </row>
    <row r="9" spans="1:220" customFormat="1" ht="15" customHeight="1" x14ac:dyDescent="0.35">
      <c r="B9" s="2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row>
    <row r="10" spans="1:220" ht="15" customHeight="1" x14ac:dyDescent="0.3">
      <c r="A10" s="21"/>
      <c r="B10" s="22"/>
      <c r="C10" s="23"/>
      <c r="D10" s="12"/>
      <c r="E10" s="12"/>
      <c r="F10" s="12"/>
      <c r="G10" s="12"/>
      <c r="H10" s="13"/>
      <c r="I10" s="13"/>
      <c r="J10" s="13"/>
      <c r="K10" s="13"/>
      <c r="L10" s="13"/>
    </row>
    <row r="11" spans="1:220" ht="15" customHeight="1" x14ac:dyDescent="0.3">
      <c r="A11" s="21"/>
      <c r="B11" s="22"/>
      <c r="C11" s="12"/>
      <c r="D11" s="12"/>
      <c r="E11" s="12"/>
      <c r="F11" s="12"/>
      <c r="G11" s="12"/>
      <c r="H11" s="13"/>
      <c r="I11" s="13"/>
      <c r="J11" s="13"/>
      <c r="K11" s="13"/>
      <c r="L11" s="13"/>
    </row>
    <row r="12" spans="1:220" ht="15" customHeight="1" x14ac:dyDescent="0.3">
      <c r="A12" s="21"/>
      <c r="B12" s="22"/>
      <c r="C12" s="22"/>
      <c r="D12" s="12"/>
      <c r="E12" s="12"/>
      <c r="F12" s="12"/>
      <c r="G12" s="12"/>
      <c r="H12" s="13"/>
      <c r="I12" s="13"/>
      <c r="J12" s="13"/>
      <c r="K12" s="13"/>
      <c r="L12" s="13"/>
    </row>
    <row r="13" spans="1:220" ht="15" customHeight="1" x14ac:dyDescent="0.3">
      <c r="A13" s="21"/>
      <c r="B13" s="22"/>
      <c r="C13" s="22"/>
      <c r="D13" s="12"/>
      <c r="E13" s="12"/>
      <c r="F13" s="12"/>
      <c r="G13" s="12"/>
      <c r="H13" s="13"/>
      <c r="I13" s="13"/>
      <c r="J13" s="13"/>
      <c r="K13" s="13"/>
      <c r="L13" s="13"/>
    </row>
    <row r="14" spans="1:220" ht="15" customHeight="1" x14ac:dyDescent="0.3">
      <c r="A14" s="21"/>
      <c r="B14" s="22"/>
      <c r="C14" s="22"/>
      <c r="D14" s="12"/>
      <c r="E14" s="12"/>
      <c r="F14" s="24"/>
      <c r="G14" s="12"/>
      <c r="H14" s="13"/>
      <c r="I14" s="13"/>
      <c r="J14" s="13"/>
      <c r="K14" s="13"/>
      <c r="L14" s="13"/>
    </row>
    <row r="15" spans="1:220" ht="15" customHeight="1" x14ac:dyDescent="0.3">
      <c r="A15" s="21"/>
      <c r="B15" s="22"/>
      <c r="C15" s="12"/>
      <c r="D15" s="12"/>
      <c r="E15" s="12"/>
      <c r="F15" s="12"/>
      <c r="G15" s="12"/>
    </row>
    <row r="16" spans="1:220" ht="15" customHeight="1" x14ac:dyDescent="0.3">
      <c r="A16" s="21"/>
      <c r="B16" s="22"/>
      <c r="C16" s="25"/>
      <c r="D16" s="25"/>
    </row>
    <row r="17" spans="1:12" ht="15" customHeight="1" x14ac:dyDescent="0.3">
      <c r="A17" s="21"/>
      <c r="B17" s="22"/>
      <c r="C17" s="25"/>
      <c r="D17" s="25"/>
    </row>
    <row r="18" spans="1:12" ht="15" customHeight="1" x14ac:dyDescent="0.3">
      <c r="A18" s="26"/>
      <c r="B18" s="26"/>
      <c r="C18" s="26"/>
      <c r="D18" s="26"/>
      <c r="E18" s="27"/>
      <c r="F18" s="27"/>
      <c r="G18" s="27"/>
      <c r="H18" s="27"/>
      <c r="I18" s="27"/>
      <c r="J18" s="27"/>
      <c r="K18" s="27"/>
      <c r="L18" s="27"/>
    </row>
    <row r="19" spans="1:12" ht="15" customHeight="1" x14ac:dyDescent="0.3">
      <c r="A19" s="27"/>
      <c r="B19" s="27"/>
      <c r="C19" s="27"/>
      <c r="D19" s="27"/>
      <c r="E19" s="27"/>
      <c r="F19" s="27"/>
      <c r="G19" s="27"/>
      <c r="H19" s="27"/>
      <c r="I19" s="27"/>
      <c r="J19" s="27"/>
      <c r="K19" s="27"/>
      <c r="L19" s="27"/>
    </row>
    <row r="20" spans="1:12" ht="15" customHeight="1" x14ac:dyDescent="0.3">
      <c r="A20" s="27"/>
      <c r="B20" s="27"/>
      <c r="C20" s="27"/>
      <c r="D20" s="27"/>
      <c r="E20" s="27"/>
      <c r="F20" s="27"/>
      <c r="G20" s="27"/>
      <c r="H20" s="27"/>
      <c r="I20" s="27"/>
      <c r="J20" s="27"/>
      <c r="K20" s="27"/>
      <c r="L20" s="27"/>
    </row>
    <row r="21" spans="1:12" ht="15" customHeight="1" x14ac:dyDescent="0.3">
      <c r="A21" s="27"/>
      <c r="B21" s="27"/>
      <c r="C21" s="27"/>
      <c r="D21" s="27"/>
      <c r="E21" s="27"/>
      <c r="F21" s="27"/>
      <c r="G21" s="27"/>
      <c r="H21" s="27"/>
      <c r="I21" s="27"/>
      <c r="J21" s="27"/>
      <c r="K21" s="27"/>
      <c r="L21" s="27"/>
    </row>
    <row r="22" spans="1:12" ht="15" customHeight="1" x14ac:dyDescent="0.3">
      <c r="A22" s="28"/>
      <c r="B22" s="28"/>
      <c r="C22" s="29"/>
      <c r="D22" s="27"/>
      <c r="E22" s="27"/>
      <c r="F22" s="27"/>
    </row>
    <row r="23" spans="1:12" ht="15" customHeight="1" x14ac:dyDescent="0.3">
      <c r="A23" s="28"/>
      <c r="B23" s="28"/>
      <c r="C23" s="27"/>
      <c r="D23" s="27"/>
      <c r="E23" s="27"/>
      <c r="F23" s="27"/>
    </row>
    <row r="24" spans="1:12" ht="15" customHeight="1" x14ac:dyDescent="0.3">
      <c r="A24" s="124" t="s">
        <v>31</v>
      </c>
      <c r="B24" s="124"/>
      <c r="C24" s="27"/>
      <c r="D24" s="27"/>
      <c r="E24" s="27"/>
      <c r="F24" s="27"/>
    </row>
    <row r="25" spans="1:12" ht="15" customHeight="1" x14ac:dyDescent="0.3">
      <c r="A25" s="123" t="s">
        <v>32</v>
      </c>
      <c r="B25" s="123"/>
      <c r="C25" s="27"/>
      <c r="D25" s="27"/>
      <c r="E25" s="27"/>
      <c r="F25" s="27"/>
    </row>
    <row r="26" spans="1:12" ht="15" customHeight="1" x14ac:dyDescent="0.3">
      <c r="A26" s="123" t="s">
        <v>33</v>
      </c>
      <c r="B26" s="123"/>
      <c r="C26" s="27"/>
      <c r="D26" s="27"/>
      <c r="E26" s="27"/>
      <c r="F26" s="27"/>
    </row>
    <row r="27" spans="1:12" ht="15" customHeight="1" x14ac:dyDescent="0.3">
      <c r="A27" s="45" t="s">
        <v>34</v>
      </c>
      <c r="B27" s="45"/>
      <c r="C27" s="12"/>
      <c r="D27" s="12"/>
      <c r="E27" s="12"/>
      <c r="F27" s="12"/>
    </row>
    <row r="28" spans="1:12" ht="15" customHeight="1" x14ac:dyDescent="0.3">
      <c r="A28" s="123" t="s">
        <v>35</v>
      </c>
      <c r="B28" s="123"/>
      <c r="C28" s="12"/>
      <c r="D28" s="12"/>
      <c r="E28" s="12"/>
      <c r="F28" s="12"/>
    </row>
    <row r="29" spans="1:12" ht="15" customHeight="1" x14ac:dyDescent="0.3">
      <c r="A29" s="123" t="s">
        <v>486</v>
      </c>
      <c r="B29" s="123"/>
      <c r="C29" s="12"/>
      <c r="D29" s="12"/>
      <c r="E29" s="12"/>
      <c r="F29" s="12"/>
    </row>
    <row r="30" spans="1:12" ht="15" customHeight="1" x14ac:dyDescent="0.3">
      <c r="A30" s="123" t="s">
        <v>487</v>
      </c>
      <c r="B30" s="123"/>
    </row>
    <row r="31" spans="1:12" ht="15" customHeight="1" x14ac:dyDescent="0.3">
      <c r="A31" s="123" t="s">
        <v>488</v>
      </c>
      <c r="B31" s="123"/>
      <c r="C31" s="13"/>
      <c r="D31" s="13"/>
      <c r="E31" s="13"/>
      <c r="F31" s="13"/>
    </row>
    <row r="32" spans="1:12" ht="15" customHeight="1" x14ac:dyDescent="0.3">
      <c r="A32" s="123" t="s">
        <v>489</v>
      </c>
      <c r="B32" s="123"/>
      <c r="C32" s="13"/>
      <c r="D32" s="13"/>
      <c r="E32" s="13"/>
      <c r="F32" s="13"/>
    </row>
    <row r="33" spans="1:2" ht="15" customHeight="1" x14ac:dyDescent="0.3">
      <c r="A33" s="123" t="s">
        <v>36</v>
      </c>
      <c r="B33" s="123"/>
    </row>
    <row r="34" spans="1:2" x14ac:dyDescent="0.3">
      <c r="A34" s="45" t="s">
        <v>37</v>
      </c>
      <c r="B34" s="30"/>
    </row>
    <row r="35" spans="1:2" x14ac:dyDescent="0.3">
      <c r="A35" s="46"/>
      <c r="B35" s="46"/>
    </row>
    <row r="36" spans="1:2" x14ac:dyDescent="0.3">
      <c r="A36" s="31"/>
      <c r="B36" s="46"/>
    </row>
    <row r="37" spans="1:2" x14ac:dyDescent="0.3">
      <c r="A37" s="37" t="s">
        <v>44</v>
      </c>
      <c r="B37" s="13"/>
    </row>
    <row r="38" spans="1:2" x14ac:dyDescent="0.3">
      <c r="A38" s="40" t="s">
        <v>42</v>
      </c>
      <c r="B38" s="46"/>
    </row>
  </sheetData>
  <mergeCells count="9">
    <mergeCell ref="A30:B30"/>
    <mergeCell ref="A31:B31"/>
    <mergeCell ref="A32:B32"/>
    <mergeCell ref="A33:B33"/>
    <mergeCell ref="A24:B24"/>
    <mergeCell ref="A25:B25"/>
    <mergeCell ref="A26:B26"/>
    <mergeCell ref="A28:B28"/>
    <mergeCell ref="A29:B29"/>
  </mergeCells>
  <hyperlinks>
    <hyperlink ref="B6" location="'Toelichting '!A1" display="Toelichtingen bij de tabellen" xr:uid="{00000000-0004-0000-0100-000001000000}"/>
    <hyperlink ref="A38" r:id="rId1" xr:uid="{00000000-0004-0000-0100-000002000000}"/>
    <hyperlink ref="B7" location="'Tabel 1'!A1" display="'Tabel 1'!A1" xr:uid="{00000000-0004-0000-0100-000004000000}"/>
    <hyperlink ref="B8" location="'Tabel 2'!A1" display="'Tabel 2'!A1" xr:uid="{00000000-0004-0000-0100-000005000000}"/>
  </hyperlinks>
  <pageMargins left="0.7" right="0.7" top="0.75" bottom="0.75" header="0.3" footer="0.3"/>
  <pageSetup paperSize="9" scale="86"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3"/>
  <sheetViews>
    <sheetView showGridLines="0" zoomScaleNormal="100" workbookViewId="0"/>
  </sheetViews>
  <sheetFormatPr defaultColWidth="9.1796875" defaultRowHeight="14.5" x14ac:dyDescent="0.35"/>
  <cols>
    <col min="1" max="1" width="114" style="106" customWidth="1"/>
    <col min="2" max="16384" width="9.1796875" style="5"/>
  </cols>
  <sheetData>
    <row r="1" spans="1:11" ht="15.5" x14ac:dyDescent="0.35">
      <c r="A1" s="32" t="s">
        <v>38</v>
      </c>
    </row>
    <row r="3" spans="1:11" s="33" customFormat="1" x14ac:dyDescent="0.35">
      <c r="A3" s="42" t="s">
        <v>39</v>
      </c>
    </row>
    <row r="4" spans="1:11" s="33" customFormat="1" ht="5.25" customHeight="1" x14ac:dyDescent="0.35">
      <c r="A4" s="103"/>
    </row>
    <row r="5" spans="1:11" s="33" customFormat="1" ht="27" customHeight="1" x14ac:dyDescent="0.35">
      <c r="A5" s="34" t="s">
        <v>97</v>
      </c>
    </row>
    <row r="6" spans="1:11" s="33" customFormat="1" ht="75" x14ac:dyDescent="0.35">
      <c r="A6" s="34" t="s">
        <v>103</v>
      </c>
    </row>
    <row r="7" spans="1:11" s="33" customFormat="1" ht="37.5" x14ac:dyDescent="0.35">
      <c r="A7" s="34" t="s">
        <v>495</v>
      </c>
    </row>
    <row r="8" spans="1:11" s="33" customFormat="1" ht="3.75" customHeight="1" x14ac:dyDescent="0.35">
      <c r="A8" s="34"/>
    </row>
    <row r="9" spans="1:11" s="33" customFormat="1" x14ac:dyDescent="0.35">
      <c r="A9" s="119" t="s">
        <v>101</v>
      </c>
    </row>
    <row r="10" spans="1:11" s="33" customFormat="1" x14ac:dyDescent="0.35">
      <c r="A10" s="119" t="s">
        <v>502</v>
      </c>
      <c r="D10" s="35"/>
      <c r="E10" s="35"/>
      <c r="F10" s="35"/>
    </row>
    <row r="11" spans="1:11" s="33" customFormat="1" x14ac:dyDescent="0.35">
      <c r="A11" s="119" t="s">
        <v>496</v>
      </c>
      <c r="D11" s="35"/>
      <c r="E11" s="35"/>
      <c r="F11" s="35"/>
    </row>
    <row r="12" spans="1:11" s="33" customFormat="1" x14ac:dyDescent="0.35">
      <c r="A12" s="119"/>
      <c r="D12" s="35"/>
      <c r="E12" s="35"/>
      <c r="F12" s="35"/>
    </row>
    <row r="13" spans="1:11" x14ac:dyDescent="0.35">
      <c r="A13" s="42" t="s">
        <v>40</v>
      </c>
      <c r="B13"/>
      <c r="C13"/>
      <c r="D13"/>
      <c r="E13"/>
      <c r="F13"/>
      <c r="G13"/>
      <c r="H13"/>
      <c r="I13"/>
      <c r="J13"/>
      <c r="K13"/>
    </row>
    <row r="14" spans="1:11" s="33" customFormat="1" ht="5.25" customHeight="1" x14ac:dyDescent="0.35">
      <c r="A14" s="104"/>
      <c r="D14" s="35"/>
      <c r="E14" s="35"/>
      <c r="F14" s="35"/>
    </row>
    <row r="15" spans="1:11" ht="103.5" customHeight="1" x14ac:dyDescent="0.35">
      <c r="A15" s="34" t="s">
        <v>501</v>
      </c>
      <c r="B15" s="36"/>
      <c r="C15" s="36"/>
      <c r="D15" s="36"/>
      <c r="E15" s="36"/>
      <c r="F15" s="36"/>
      <c r="G15" s="36"/>
      <c r="H15" s="36"/>
      <c r="I15" s="36"/>
      <c r="J15" s="36"/>
      <c r="K15" s="36"/>
    </row>
    <row r="16" spans="1:11" ht="6" customHeight="1" x14ac:dyDescent="0.35">
      <c r="A16" s="104"/>
      <c r="B16" s="36"/>
      <c r="C16" s="36"/>
      <c r="D16" s="36"/>
      <c r="E16" s="36"/>
      <c r="F16" s="36"/>
      <c r="G16" s="36"/>
      <c r="H16" s="36"/>
      <c r="I16" s="36"/>
      <c r="J16" s="36"/>
      <c r="K16" s="36"/>
    </row>
    <row r="17" spans="1:11" ht="26.25" customHeight="1" x14ac:dyDescent="0.35">
      <c r="A17" s="34" t="s">
        <v>100</v>
      </c>
      <c r="B17" s="36"/>
      <c r="C17" s="36"/>
      <c r="D17" s="36"/>
      <c r="E17" s="36"/>
      <c r="F17" s="36"/>
      <c r="G17" s="36"/>
      <c r="H17" s="36"/>
      <c r="I17" s="36"/>
      <c r="J17" s="36"/>
      <c r="K17" s="36"/>
    </row>
    <row r="18" spans="1:11" x14ac:dyDescent="0.35">
      <c r="A18" s="119" t="s">
        <v>99</v>
      </c>
      <c r="B18" s="36"/>
      <c r="C18" s="36"/>
      <c r="D18" s="36"/>
      <c r="E18" s="36"/>
      <c r="F18" s="36"/>
      <c r="G18" s="36"/>
      <c r="H18" s="36"/>
      <c r="I18" s="36"/>
      <c r="J18" s="36"/>
      <c r="K18" s="36"/>
    </row>
    <row r="19" spans="1:11" ht="38.5" x14ac:dyDescent="0.35">
      <c r="A19" s="122" t="s">
        <v>498</v>
      </c>
      <c r="B19" s="36"/>
      <c r="C19" s="36"/>
      <c r="D19" s="36"/>
      <c r="E19" s="36"/>
      <c r="F19" s="36"/>
      <c r="G19" s="36"/>
      <c r="H19" s="36"/>
      <c r="I19" s="36"/>
      <c r="J19" s="36"/>
      <c r="K19" s="36"/>
    </row>
    <row r="20" spans="1:11" x14ac:dyDescent="0.35">
      <c r="A20" s="34" t="s">
        <v>497</v>
      </c>
      <c r="B20" s="36"/>
      <c r="C20" s="36"/>
      <c r="D20" s="36"/>
      <c r="E20" s="36"/>
      <c r="F20" s="36"/>
      <c r="G20" s="36"/>
      <c r="H20" s="36"/>
      <c r="I20" s="36"/>
      <c r="J20" s="36"/>
      <c r="K20" s="36"/>
    </row>
    <row r="21" spans="1:11" ht="25" x14ac:dyDescent="0.35">
      <c r="A21" s="34" t="s">
        <v>98</v>
      </c>
      <c r="B21" s="36"/>
      <c r="C21" s="36"/>
      <c r="D21" s="36"/>
      <c r="E21" s="36"/>
      <c r="F21" s="36"/>
      <c r="G21" s="36"/>
      <c r="H21" s="36"/>
      <c r="I21" s="36"/>
      <c r="J21" s="36"/>
      <c r="K21" s="36"/>
    </row>
    <row r="22" spans="1:11" x14ac:dyDescent="0.35">
      <c r="A22" s="117" t="s">
        <v>494</v>
      </c>
      <c r="B22" s="36"/>
      <c r="C22" s="36"/>
      <c r="D22" s="36"/>
      <c r="E22" s="36"/>
      <c r="F22" s="36"/>
      <c r="G22" s="36"/>
      <c r="H22" s="36"/>
      <c r="I22" s="36"/>
      <c r="J22" s="36"/>
      <c r="K22" s="36"/>
    </row>
    <row r="23" spans="1:11" x14ac:dyDescent="0.35">
      <c r="A23" s="105"/>
    </row>
    <row r="24" spans="1:11" x14ac:dyDescent="0.35">
      <c r="A24" s="43" t="s">
        <v>434</v>
      </c>
    </row>
    <row r="25" spans="1:11" ht="5.25" customHeight="1" x14ac:dyDescent="0.35">
      <c r="A25" s="34"/>
      <c r="B25" s="36"/>
      <c r="C25" s="36"/>
      <c r="F25" s="36"/>
      <c r="G25" s="36"/>
      <c r="H25" s="36"/>
      <c r="I25" s="36"/>
      <c r="J25" s="36"/>
      <c r="K25" s="36"/>
    </row>
    <row r="26" spans="1:11" ht="100" x14ac:dyDescent="0.35">
      <c r="A26" s="34" t="s">
        <v>431</v>
      </c>
    </row>
    <row r="27" spans="1:11" x14ac:dyDescent="0.35">
      <c r="A27" s="109" t="s">
        <v>90</v>
      </c>
    </row>
    <row r="28" spans="1:11" ht="27" customHeight="1" x14ac:dyDescent="0.35">
      <c r="A28" s="34" t="s">
        <v>59</v>
      </c>
    </row>
    <row r="29" spans="1:11" ht="28.15" customHeight="1" x14ac:dyDescent="0.35">
      <c r="A29" s="34" t="s">
        <v>493</v>
      </c>
    </row>
    <row r="30" spans="1:11" ht="27" customHeight="1" x14ac:dyDescent="0.35">
      <c r="A30" s="118" t="s">
        <v>492</v>
      </c>
    </row>
    <row r="31" spans="1:11" x14ac:dyDescent="0.35">
      <c r="A31" s="34"/>
    </row>
    <row r="32" spans="1:11" x14ac:dyDescent="0.35">
      <c r="A32" s="43" t="s">
        <v>43</v>
      </c>
    </row>
    <row r="33" spans="1:6" ht="5.25" customHeight="1" x14ac:dyDescent="0.35">
      <c r="A33" s="44"/>
    </row>
    <row r="34" spans="1:6" s="33" customFormat="1" x14ac:dyDescent="0.35">
      <c r="A34" s="41" t="s">
        <v>89</v>
      </c>
      <c r="D34" s="35"/>
      <c r="E34" s="35"/>
      <c r="F34" s="35"/>
    </row>
    <row r="35" spans="1:6" s="33" customFormat="1" ht="25" x14ac:dyDescent="0.35">
      <c r="A35" s="34" t="s">
        <v>94</v>
      </c>
      <c r="D35" s="35"/>
      <c r="E35" s="35"/>
      <c r="F35" s="35"/>
    </row>
    <row r="36" spans="1:6" s="33" customFormat="1" ht="4.5" customHeight="1" x14ac:dyDescent="0.35">
      <c r="A36" s="34"/>
      <c r="D36" s="35"/>
      <c r="E36" s="35"/>
      <c r="F36" s="35"/>
    </row>
    <row r="37" spans="1:6" s="33" customFormat="1" x14ac:dyDescent="0.35">
      <c r="A37" s="41" t="s">
        <v>92</v>
      </c>
      <c r="D37" s="35"/>
      <c r="E37" s="35"/>
      <c r="F37" s="35"/>
    </row>
    <row r="38" spans="1:6" s="33" customFormat="1" ht="39" customHeight="1" x14ac:dyDescent="0.35">
      <c r="A38" s="34" t="s">
        <v>93</v>
      </c>
      <c r="D38" s="35"/>
      <c r="E38" s="35"/>
      <c r="F38" s="35"/>
    </row>
    <row r="39" spans="1:6" ht="4.5" customHeight="1" x14ac:dyDescent="0.35">
      <c r="A39" s="39"/>
    </row>
    <row r="40" spans="1:6" x14ac:dyDescent="0.35">
      <c r="A40" s="41" t="s">
        <v>71</v>
      </c>
    </row>
    <row r="41" spans="1:6" s="33" customFormat="1" x14ac:dyDescent="0.35">
      <c r="A41" s="34" t="s">
        <v>72</v>
      </c>
      <c r="D41" s="35"/>
      <c r="E41" s="35"/>
      <c r="F41" s="35"/>
    </row>
    <row r="42" spans="1:6" s="33" customFormat="1" ht="25" x14ac:dyDescent="0.35">
      <c r="A42" s="34" t="s">
        <v>73</v>
      </c>
      <c r="D42" s="35"/>
      <c r="E42" s="35"/>
      <c r="F42" s="35"/>
    </row>
    <row r="43" spans="1:6" s="33" customFormat="1" ht="116.25" customHeight="1" x14ac:dyDescent="0.35">
      <c r="A43" s="34" t="s">
        <v>107</v>
      </c>
      <c r="D43" s="35"/>
      <c r="E43" s="35"/>
      <c r="F43" s="35"/>
    </row>
    <row r="44" spans="1:6" ht="5.25" customHeight="1" x14ac:dyDescent="0.35">
      <c r="A44" s="38"/>
    </row>
    <row r="45" spans="1:6" x14ac:dyDescent="0.35">
      <c r="A45" s="41" t="s">
        <v>78</v>
      </c>
    </row>
    <row r="46" spans="1:6" x14ac:dyDescent="0.35">
      <c r="A46" s="34" t="s">
        <v>79</v>
      </c>
    </row>
    <row r="47" spans="1:6" x14ac:dyDescent="0.35">
      <c r="A47" s="34" t="s">
        <v>80</v>
      </c>
    </row>
    <row r="48" spans="1:6" ht="4.5" customHeight="1" x14ac:dyDescent="0.35">
      <c r="A48" s="34"/>
    </row>
    <row r="49" spans="1:6" x14ac:dyDescent="0.35">
      <c r="A49" s="41" t="s">
        <v>76</v>
      </c>
    </row>
    <row r="50" spans="1:6" x14ac:dyDescent="0.35">
      <c r="A50" s="34" t="s">
        <v>77</v>
      </c>
    </row>
    <row r="51" spans="1:6" ht="5.25" customHeight="1" x14ac:dyDescent="0.35">
      <c r="A51" s="39"/>
    </row>
    <row r="52" spans="1:6" s="33" customFormat="1" x14ac:dyDescent="0.35">
      <c r="A52" s="41" t="s">
        <v>74</v>
      </c>
      <c r="D52" s="35"/>
      <c r="E52" s="35"/>
      <c r="F52" s="35"/>
    </row>
    <row r="53" spans="1:6" x14ac:dyDescent="0.35">
      <c r="A53" s="34" t="s">
        <v>75</v>
      </c>
    </row>
    <row r="54" spans="1:6" s="33" customFormat="1" ht="5.25" customHeight="1" x14ac:dyDescent="0.35">
      <c r="A54" s="34"/>
      <c r="D54" s="35"/>
      <c r="E54" s="35"/>
      <c r="F54" s="35"/>
    </row>
    <row r="55" spans="1:6" x14ac:dyDescent="0.35">
      <c r="A55" s="41" t="s">
        <v>88</v>
      </c>
    </row>
    <row r="56" spans="1:6" s="33" customFormat="1" ht="25" x14ac:dyDescent="0.35">
      <c r="A56" s="34" t="s">
        <v>87</v>
      </c>
      <c r="D56" s="35"/>
      <c r="E56" s="35"/>
      <c r="F56" s="35"/>
    </row>
    <row r="57" spans="1:6" s="33" customFormat="1" ht="4.5" customHeight="1" x14ac:dyDescent="0.35">
      <c r="A57" s="34"/>
      <c r="D57" s="35"/>
      <c r="E57" s="35"/>
      <c r="F57" s="35"/>
    </row>
    <row r="58" spans="1:6" ht="13.15" customHeight="1" x14ac:dyDescent="0.35">
      <c r="A58" s="41" t="s">
        <v>68</v>
      </c>
    </row>
    <row r="59" spans="1:6" ht="13.15" customHeight="1" x14ac:dyDescent="0.35">
      <c r="A59" s="34" t="s">
        <v>95</v>
      </c>
    </row>
    <row r="60" spans="1:6" s="33" customFormat="1" ht="5.25" customHeight="1" x14ac:dyDescent="0.35">
      <c r="A60" s="107"/>
      <c r="D60" s="35"/>
      <c r="E60" s="35"/>
      <c r="F60" s="35"/>
    </row>
    <row r="61" spans="1:6" x14ac:dyDescent="0.35">
      <c r="A61" s="41" t="s">
        <v>66</v>
      </c>
    </row>
    <row r="62" spans="1:6" s="33" customFormat="1" ht="13.15" customHeight="1" x14ac:dyDescent="0.35">
      <c r="A62" s="34" t="s">
        <v>69</v>
      </c>
      <c r="D62" s="35"/>
      <c r="E62" s="35"/>
      <c r="F62" s="35"/>
    </row>
    <row r="63" spans="1:6" ht="13.15" customHeight="1" x14ac:dyDescent="0.35">
      <c r="A63" s="34" t="s">
        <v>70</v>
      </c>
    </row>
    <row r="64" spans="1:6" ht="4.5" customHeight="1" x14ac:dyDescent="0.35">
      <c r="A64" s="34"/>
    </row>
    <row r="65" spans="1:6" x14ac:dyDescent="0.35">
      <c r="A65" s="49" t="s">
        <v>82</v>
      </c>
    </row>
    <row r="66" spans="1:6" s="48" customFormat="1" ht="25" x14ac:dyDescent="0.35">
      <c r="A66" s="34" t="s">
        <v>83</v>
      </c>
    </row>
    <row r="67" spans="1:6" s="48" customFormat="1" x14ac:dyDescent="0.35">
      <c r="A67" s="34" t="s">
        <v>84</v>
      </c>
    </row>
    <row r="68" spans="1:6" s="48" customFormat="1" x14ac:dyDescent="0.35">
      <c r="A68" s="34" t="s">
        <v>85</v>
      </c>
    </row>
    <row r="69" spans="1:6" s="48" customFormat="1" x14ac:dyDescent="0.35">
      <c r="A69" s="34" t="s">
        <v>86</v>
      </c>
    </row>
    <row r="70" spans="1:6" s="48" customFormat="1" ht="25" x14ac:dyDescent="0.35">
      <c r="A70" s="34" t="s">
        <v>104</v>
      </c>
    </row>
    <row r="71" spans="1:6" s="33" customFormat="1" ht="5.25" customHeight="1" x14ac:dyDescent="0.35">
      <c r="A71" s="34"/>
      <c r="D71" s="35"/>
      <c r="E71" s="35"/>
      <c r="F71" s="35"/>
    </row>
    <row r="72" spans="1:6" s="33" customFormat="1" x14ac:dyDescent="0.35">
      <c r="A72" s="41" t="s">
        <v>102</v>
      </c>
      <c r="D72" s="35"/>
      <c r="E72" s="35"/>
      <c r="F72" s="35"/>
    </row>
    <row r="73" spans="1:6" s="33" customFormat="1" x14ac:dyDescent="0.35">
      <c r="A73" s="34" t="s">
        <v>105</v>
      </c>
      <c r="D73" s="35"/>
      <c r="E73" s="35"/>
      <c r="F73" s="35"/>
    </row>
    <row r="74" spans="1:6" ht="5.25" customHeight="1" x14ac:dyDescent="0.35">
      <c r="A74" s="34"/>
    </row>
    <row r="75" spans="1:6" x14ac:dyDescent="0.35">
      <c r="A75" s="41" t="s">
        <v>106</v>
      </c>
    </row>
    <row r="76" spans="1:6" ht="25" x14ac:dyDescent="0.35">
      <c r="A76" s="34" t="s">
        <v>81</v>
      </c>
    </row>
    <row r="77" spans="1:6" ht="4.5" customHeight="1" x14ac:dyDescent="0.35">
      <c r="A77" s="108"/>
    </row>
    <row r="78" spans="1:6" x14ac:dyDescent="0.35">
      <c r="A78" s="41" t="s">
        <v>67</v>
      </c>
    </row>
    <row r="79" spans="1:6" ht="42.75" customHeight="1" x14ac:dyDescent="0.35">
      <c r="A79" s="34" t="s">
        <v>96</v>
      </c>
    </row>
    <row r="80" spans="1:6" s="33" customFormat="1" ht="4.5" customHeight="1" x14ac:dyDescent="0.35">
      <c r="A80" s="41"/>
      <c r="D80" s="35"/>
      <c r="E80" s="35"/>
      <c r="F80" s="35"/>
    </row>
    <row r="81" spans="1:6" s="33" customFormat="1" x14ac:dyDescent="0.35">
      <c r="A81" s="41" t="s">
        <v>432</v>
      </c>
      <c r="D81" s="35"/>
      <c r="E81" s="35"/>
      <c r="F81" s="35"/>
    </row>
    <row r="82" spans="1:6" s="33" customFormat="1" ht="62.5" x14ac:dyDescent="0.35">
      <c r="A82" s="34" t="s">
        <v>91</v>
      </c>
      <c r="D82" s="35"/>
      <c r="E82" s="35"/>
      <c r="F82" s="35"/>
    </row>
    <row r="83" spans="1:6" ht="6" customHeight="1" x14ac:dyDescent="0.35">
      <c r="A83" s="104"/>
    </row>
  </sheetData>
  <hyperlinks>
    <hyperlink ref="A2" r:id="rId1" display="Transseksuelen in Nederland: is er sprake van ongelijkheid? (2011)" xr:uid="{00000000-0004-0000-0200-000000000000}"/>
    <hyperlink ref="A27" r:id="rId2" location="/CBS/nl/dataset/82004NED/table?ts=1618919497660" xr:uid="{00000000-0004-0000-0200-000001000000}"/>
    <hyperlink ref="A30" r:id="rId3" xr:uid="{00000000-0004-0000-0200-000002000000}"/>
    <hyperlink ref="A22" r:id="rId4" display="https://www.cbs.nl/nl-nl/reeksen/reeks-hernieuwbare-energie-in-nederland-" xr:uid="{00000000-0004-0000-0200-000003000000}"/>
    <hyperlink ref="A9" r:id="rId5" display="https://www.regionale-energiestrategie.nl/default.aspx" xr:uid="{00000000-0004-0000-0200-000004000000}"/>
    <hyperlink ref="A11" r:id="rId6" display="https://klimaatmonitor.databank.nl/" xr:uid="{00000000-0004-0000-0200-000006000000}"/>
    <hyperlink ref="A18" r:id="rId7" location="/CBS/nl/dataset/84917NED/table?ts=1618576415762" display="https://opendata.cbs.nl/statline/ - /CBS/nl/dataset/84917NED/table?ts=1618576415762" xr:uid="{00000000-0004-0000-0200-000007000000}"/>
    <hyperlink ref="A10" r:id="rId8" display="https://programmavivet.nl/default.aspx" xr:uid="{C85820F3-0579-4E3D-93C2-EEB43B807074}"/>
  </hyperlinks>
  <pageMargins left="0.7" right="0.7" top="0.75" bottom="0.75" header="0.3" footer="0.3"/>
  <pageSetup paperSize="9" scale="84" orientation="portrait" r:id="rId9"/>
  <rowBreaks count="1" manualBreakCount="1">
    <brk id="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29"/>
  <sheetViews>
    <sheetView showGridLines="0" zoomScaleNormal="100" workbookViewId="0">
      <pane xSplit="3" topLeftCell="D1" activePane="topRight" state="frozen"/>
      <selection pane="topRight"/>
    </sheetView>
  </sheetViews>
  <sheetFormatPr defaultColWidth="9.1796875" defaultRowHeight="10" x14ac:dyDescent="0.2"/>
  <cols>
    <col min="1" max="1" width="14.453125" style="74" customWidth="1"/>
    <col min="2" max="2" width="33.54296875" style="74" customWidth="1"/>
    <col min="3" max="3" width="18.26953125" style="74" bestFit="1" customWidth="1"/>
    <col min="4" max="4" width="13.26953125" style="74" customWidth="1"/>
    <col min="5" max="5" width="16.453125" style="74" customWidth="1"/>
    <col min="6" max="6" width="13.7265625" style="74" customWidth="1"/>
    <col min="7" max="7" width="15.7265625" style="74" customWidth="1"/>
    <col min="8" max="11" width="16.26953125" style="74" customWidth="1"/>
    <col min="12" max="12" width="2.7265625" style="74" customWidth="1"/>
    <col min="13" max="13" width="16.26953125" style="74" customWidth="1"/>
    <col min="14" max="14" width="2.7265625" style="74" customWidth="1"/>
    <col min="15" max="15" width="16.26953125" style="74" customWidth="1"/>
    <col min="16" max="16" width="2.54296875" style="74" customWidth="1"/>
    <col min="17" max="17" width="16.26953125" style="74" customWidth="1"/>
    <col min="18" max="16384" width="9.1796875" style="74"/>
  </cols>
  <sheetData>
    <row r="1" spans="1:18" ht="14.5" x14ac:dyDescent="0.35">
      <c r="A1" s="73" t="s">
        <v>8</v>
      </c>
      <c r="B1" s="73"/>
      <c r="C1" s="73"/>
      <c r="D1"/>
    </row>
    <row r="2" spans="1:18" s="76" customFormat="1" ht="11.25" customHeight="1" x14ac:dyDescent="0.35">
      <c r="A2" s="75" t="s">
        <v>503</v>
      </c>
      <c r="B2" s="75"/>
      <c r="C2" s="75"/>
      <c r="D2"/>
      <c r="E2"/>
      <c r="F2"/>
      <c r="G2"/>
      <c r="H2" s="75"/>
      <c r="I2" s="75"/>
      <c r="J2" s="75"/>
      <c r="K2" s="75"/>
      <c r="L2" s="75"/>
      <c r="M2" s="75"/>
      <c r="N2" s="75"/>
      <c r="O2" s="75"/>
      <c r="P2" s="75"/>
      <c r="Q2" s="75"/>
    </row>
    <row r="3" spans="1:18" s="82" customFormat="1" ht="49.5" customHeight="1" x14ac:dyDescent="0.25">
      <c r="A3" s="77"/>
      <c r="B3" s="77"/>
      <c r="C3" s="77"/>
      <c r="D3" s="78" t="s">
        <v>61</v>
      </c>
      <c r="E3" s="79"/>
      <c r="F3" s="79"/>
      <c r="G3" s="80"/>
      <c r="H3" s="80" t="s">
        <v>433</v>
      </c>
      <c r="I3" s="81"/>
      <c r="J3" s="80"/>
      <c r="K3" s="80" t="s">
        <v>65</v>
      </c>
      <c r="L3" s="80"/>
      <c r="M3" s="80" t="s">
        <v>66</v>
      </c>
      <c r="N3" s="80"/>
      <c r="O3" s="80" t="s">
        <v>68</v>
      </c>
      <c r="P3" s="80"/>
      <c r="Q3" s="80" t="s">
        <v>67</v>
      </c>
    </row>
    <row r="4" spans="1:18" s="86" customFormat="1" ht="22.15" customHeight="1" x14ac:dyDescent="0.2">
      <c r="A4" s="83"/>
      <c r="B4" s="83"/>
      <c r="C4" s="83"/>
      <c r="D4" s="84" t="s">
        <v>1</v>
      </c>
      <c r="E4" s="85" t="s">
        <v>45</v>
      </c>
      <c r="G4" s="81"/>
      <c r="H4" s="84" t="s">
        <v>1</v>
      </c>
      <c r="I4" s="85" t="s">
        <v>45</v>
      </c>
      <c r="J4" s="81"/>
      <c r="K4" s="84" t="s">
        <v>1</v>
      </c>
      <c r="L4" s="87"/>
      <c r="M4" s="84" t="s">
        <v>1</v>
      </c>
      <c r="N4" s="87"/>
      <c r="O4" s="84" t="s">
        <v>1</v>
      </c>
      <c r="P4" s="87"/>
      <c r="Q4" s="84" t="s">
        <v>1</v>
      </c>
    </row>
    <row r="5" spans="1:18" s="93" customFormat="1" ht="10.5" x14ac:dyDescent="0.25">
      <c r="A5" s="88"/>
      <c r="B5" s="88"/>
      <c r="C5" s="88"/>
      <c r="D5" s="89"/>
      <c r="E5" s="90" t="s">
        <v>62</v>
      </c>
      <c r="F5" s="91" t="s">
        <v>63</v>
      </c>
      <c r="G5" s="92" t="s">
        <v>64</v>
      </c>
      <c r="H5" s="88"/>
      <c r="I5" s="90" t="s">
        <v>62</v>
      </c>
      <c r="J5" s="90" t="s">
        <v>63</v>
      </c>
      <c r="K5" s="88"/>
      <c r="L5" s="88"/>
      <c r="M5" s="85"/>
      <c r="N5" s="85"/>
      <c r="O5" s="85"/>
      <c r="P5" s="85"/>
      <c r="Q5" s="85"/>
    </row>
    <row r="6" spans="1:18" s="95" customFormat="1" x14ac:dyDescent="0.2">
      <c r="A6" s="94"/>
      <c r="B6" s="94"/>
      <c r="C6" s="94"/>
      <c r="D6" s="87"/>
      <c r="E6" s="87"/>
      <c r="F6" s="87"/>
      <c r="G6" s="87"/>
      <c r="H6" s="87"/>
      <c r="I6" s="87"/>
      <c r="J6" s="87"/>
      <c r="K6" s="87"/>
      <c r="L6" s="87"/>
      <c r="M6" s="87"/>
      <c r="N6" s="87"/>
      <c r="O6" s="87"/>
      <c r="P6" s="87"/>
      <c r="Q6" s="87"/>
    </row>
    <row r="7" spans="1:18" ht="12" customHeight="1" x14ac:dyDescent="0.2">
      <c r="A7" s="87" t="s">
        <v>0</v>
      </c>
      <c r="B7" s="87"/>
      <c r="C7" s="87"/>
      <c r="D7" s="96" t="s">
        <v>108</v>
      </c>
      <c r="E7" s="97" t="s">
        <v>0</v>
      </c>
      <c r="F7" s="97"/>
      <c r="G7" s="97"/>
      <c r="H7" s="97" t="s">
        <v>0</v>
      </c>
      <c r="I7" s="97"/>
      <c r="J7" s="97"/>
      <c r="K7" s="97"/>
      <c r="L7" s="97"/>
      <c r="M7" s="97"/>
      <c r="N7" s="97"/>
      <c r="O7" s="97"/>
      <c r="P7" s="97"/>
      <c r="Q7" s="97"/>
    </row>
    <row r="8" spans="1:18" ht="12" customHeight="1" x14ac:dyDescent="0.2">
      <c r="A8" s="87"/>
      <c r="B8" s="87"/>
      <c r="C8" s="87"/>
    </row>
    <row r="9" spans="1:18" ht="12" customHeight="1" x14ac:dyDescent="0.2">
      <c r="A9" s="98" t="s">
        <v>435</v>
      </c>
      <c r="B9" s="99" t="s">
        <v>1</v>
      </c>
      <c r="C9" s="99"/>
      <c r="D9" s="110">
        <v>8294</v>
      </c>
      <c r="E9" s="110">
        <v>1325</v>
      </c>
      <c r="F9" s="110">
        <v>5415</v>
      </c>
      <c r="G9" s="110">
        <v>1554</v>
      </c>
      <c r="H9" s="110">
        <v>27382</v>
      </c>
      <c r="I9" s="110">
        <v>10840</v>
      </c>
      <c r="J9" s="110">
        <v>16542</v>
      </c>
      <c r="K9" s="110">
        <v>15369</v>
      </c>
      <c r="L9" s="110"/>
      <c r="M9" s="110">
        <v>9819</v>
      </c>
      <c r="N9" s="110"/>
      <c r="O9" s="70">
        <v>16180</v>
      </c>
      <c r="P9" s="70"/>
      <c r="Q9" s="70">
        <v>28157</v>
      </c>
      <c r="R9" s="115"/>
    </row>
    <row r="10" spans="1:18" ht="12" customHeight="1" x14ac:dyDescent="0.2">
      <c r="D10" s="110"/>
      <c r="E10" s="110"/>
      <c r="F10" s="110"/>
      <c r="G10" s="110"/>
      <c r="H10" s="110"/>
      <c r="I10" s="110"/>
      <c r="J10" s="110"/>
      <c r="K10" s="110"/>
      <c r="L10" s="110"/>
      <c r="M10" s="110"/>
      <c r="N10" s="111" t="s">
        <v>0</v>
      </c>
      <c r="O10" s="70"/>
      <c r="P10" s="70"/>
      <c r="Q10" s="116" t="s">
        <v>0</v>
      </c>
      <c r="R10" s="115"/>
    </row>
    <row r="11" spans="1:18" ht="12" customHeight="1" x14ac:dyDescent="0.25">
      <c r="A11" s="100" t="s">
        <v>26</v>
      </c>
      <c r="B11" s="99" t="s">
        <v>15</v>
      </c>
      <c r="C11" s="99" t="s">
        <v>46</v>
      </c>
      <c r="D11" s="110"/>
      <c r="E11" s="110"/>
      <c r="F11" s="110"/>
      <c r="G11" s="110"/>
      <c r="H11" s="110"/>
      <c r="I11" s="110"/>
      <c r="J11" s="110"/>
      <c r="K11" s="110"/>
      <c r="L11" s="110"/>
      <c r="M11" s="110"/>
      <c r="N11" s="111" t="s">
        <v>0</v>
      </c>
      <c r="O11" s="69"/>
      <c r="P11" s="69"/>
      <c r="Q11" s="71" t="s">
        <v>0</v>
      </c>
    </row>
    <row r="12" spans="1:18" ht="12" customHeight="1" x14ac:dyDescent="0.2">
      <c r="A12" s="50" t="s">
        <v>2</v>
      </c>
      <c r="B12" s="50" t="s">
        <v>2</v>
      </c>
      <c r="C12" s="50" t="s">
        <v>2</v>
      </c>
      <c r="D12" s="110">
        <v>435.35499868333034</v>
      </c>
      <c r="E12" s="110">
        <v>55.127425217218843</v>
      </c>
      <c r="F12" s="110">
        <v>282.68341629516044</v>
      </c>
      <c r="G12" s="110">
        <v>97.544157170951024</v>
      </c>
      <c r="H12" s="102" t="s">
        <v>41</v>
      </c>
      <c r="I12" s="102" t="s">
        <v>41</v>
      </c>
      <c r="J12" s="102" t="s">
        <v>41</v>
      </c>
      <c r="K12" s="110" t="s">
        <v>41</v>
      </c>
      <c r="L12" s="110"/>
      <c r="M12" s="110">
        <v>160.94999999999999</v>
      </c>
      <c r="N12" s="110"/>
      <c r="O12" s="69" t="s">
        <v>41</v>
      </c>
      <c r="P12" s="69"/>
      <c r="Q12" s="69" t="s">
        <v>41</v>
      </c>
    </row>
    <row r="13" spans="1:18" ht="12" customHeight="1" x14ac:dyDescent="0.2">
      <c r="A13" s="50"/>
      <c r="B13" s="50"/>
      <c r="C13" s="50"/>
      <c r="D13" s="110"/>
      <c r="E13" s="110"/>
      <c r="F13" s="110"/>
      <c r="G13" s="110"/>
      <c r="H13" s="102"/>
      <c r="I13" s="102"/>
      <c r="J13" s="102"/>
      <c r="K13" s="110"/>
      <c r="L13" s="110"/>
      <c r="M13" s="110"/>
      <c r="N13" s="110"/>
      <c r="O13" s="69" t="s">
        <v>0</v>
      </c>
      <c r="P13" s="69"/>
      <c r="Q13" s="69" t="s">
        <v>0</v>
      </c>
    </row>
    <row r="14" spans="1:18" ht="12" customHeight="1" x14ac:dyDescent="0.2">
      <c r="A14" s="50" t="s">
        <v>436</v>
      </c>
      <c r="B14" s="50" t="s">
        <v>436</v>
      </c>
      <c r="C14" s="50" t="s">
        <v>436</v>
      </c>
      <c r="D14" s="110">
        <v>641.70087367471638</v>
      </c>
      <c r="E14" s="110">
        <v>54.826346556573071</v>
      </c>
      <c r="F14" s="110">
        <v>416.67848476627137</v>
      </c>
      <c r="G14" s="110">
        <v>170.1960423518718</v>
      </c>
      <c r="H14" s="102" t="s">
        <v>41</v>
      </c>
      <c r="I14" s="102" t="s">
        <v>41</v>
      </c>
      <c r="J14" s="102" t="s">
        <v>41</v>
      </c>
      <c r="K14" s="110"/>
      <c r="L14" s="110"/>
      <c r="M14" s="110">
        <v>612.44000000000005</v>
      </c>
      <c r="N14" s="110"/>
      <c r="O14" s="69" t="s">
        <v>41</v>
      </c>
      <c r="P14" s="69"/>
      <c r="Q14" s="69" t="s">
        <v>41</v>
      </c>
    </row>
    <row r="15" spans="1:18" ht="12" customHeight="1" x14ac:dyDescent="0.2">
      <c r="A15" s="50"/>
      <c r="B15" s="50"/>
      <c r="C15" s="50"/>
      <c r="D15" s="102"/>
      <c r="E15" s="102"/>
      <c r="F15" s="102"/>
      <c r="G15" s="102"/>
      <c r="H15" s="102"/>
      <c r="I15" s="102"/>
      <c r="J15" s="102"/>
      <c r="K15" s="110"/>
      <c r="L15" s="110"/>
      <c r="M15" s="110"/>
      <c r="N15" s="110"/>
      <c r="O15" s="69" t="s">
        <v>0</v>
      </c>
      <c r="P15" s="69"/>
      <c r="Q15" s="69" t="s">
        <v>0</v>
      </c>
    </row>
    <row r="16" spans="1:18" ht="12" customHeight="1" x14ac:dyDescent="0.2">
      <c r="A16" s="50" t="s">
        <v>3</v>
      </c>
      <c r="B16" s="50" t="s">
        <v>3</v>
      </c>
      <c r="C16" s="50" t="s">
        <v>3</v>
      </c>
      <c r="D16" s="102">
        <v>935.350513018789</v>
      </c>
      <c r="E16" s="102">
        <v>74.086113959952897</v>
      </c>
      <c r="F16" s="102">
        <v>596.06937615149059</v>
      </c>
      <c r="G16" s="102">
        <v>265.1950229073455</v>
      </c>
      <c r="H16" s="102" t="s">
        <v>41</v>
      </c>
      <c r="I16" s="102" t="s">
        <v>41</v>
      </c>
      <c r="J16" s="102" t="s">
        <v>41</v>
      </c>
      <c r="K16" s="110"/>
      <c r="L16" s="110"/>
      <c r="M16" s="110">
        <v>199.41</v>
      </c>
      <c r="N16" s="110"/>
      <c r="O16" s="69" t="s">
        <v>41</v>
      </c>
      <c r="P16" s="69"/>
      <c r="Q16" s="69" t="s">
        <v>41</v>
      </c>
    </row>
    <row r="17" spans="1:17" ht="12" customHeight="1" x14ac:dyDescent="0.2">
      <c r="A17" s="50"/>
      <c r="B17" s="50"/>
      <c r="C17" s="50"/>
      <c r="D17" s="102"/>
      <c r="E17" s="102"/>
      <c r="F17" s="102"/>
      <c r="G17" s="102"/>
      <c r="H17" s="102"/>
      <c r="I17" s="102"/>
      <c r="J17" s="102"/>
      <c r="K17" s="110"/>
      <c r="L17" s="110"/>
      <c r="M17" s="110"/>
      <c r="N17" s="110"/>
      <c r="O17" s="69" t="s">
        <v>0</v>
      </c>
      <c r="P17" s="69"/>
      <c r="Q17" s="69" t="s">
        <v>0</v>
      </c>
    </row>
    <row r="18" spans="1:17" ht="12" customHeight="1" x14ac:dyDescent="0.2">
      <c r="A18" s="50" t="s">
        <v>4</v>
      </c>
      <c r="B18" s="50"/>
      <c r="C18" s="50"/>
      <c r="D18" s="102">
        <v>637.03725825038794</v>
      </c>
      <c r="E18" s="102">
        <v>99.276654004369149</v>
      </c>
      <c r="F18" s="102">
        <v>427.13980969482884</v>
      </c>
      <c r="G18" s="102">
        <v>110.62079455119</v>
      </c>
      <c r="H18" s="102">
        <v>3064.8155558314702</v>
      </c>
      <c r="I18" s="102">
        <v>1202.6036059837129</v>
      </c>
      <c r="J18" s="102">
        <v>1862.2119498477568</v>
      </c>
      <c r="K18" s="110"/>
      <c r="L18" s="110"/>
      <c r="M18" s="110">
        <v>974.27</v>
      </c>
      <c r="N18" s="110"/>
      <c r="O18" s="69" t="s">
        <v>41</v>
      </c>
      <c r="P18" s="69"/>
      <c r="Q18" s="69" t="s">
        <v>41</v>
      </c>
    </row>
    <row r="19" spans="1:17" ht="12" customHeight="1" x14ac:dyDescent="0.2">
      <c r="A19" s="50"/>
      <c r="B19" s="50" t="s">
        <v>9</v>
      </c>
      <c r="C19" s="50" t="s">
        <v>9</v>
      </c>
      <c r="D19" s="102">
        <v>388.82463932921553</v>
      </c>
      <c r="E19" s="102">
        <v>61.608647283536193</v>
      </c>
      <c r="F19" s="102">
        <v>265.47901034886581</v>
      </c>
      <c r="G19" s="102">
        <v>61.736981696813409</v>
      </c>
      <c r="H19" s="102" t="s">
        <v>41</v>
      </c>
      <c r="I19" s="102" t="s">
        <v>41</v>
      </c>
      <c r="J19" s="102" t="s">
        <v>41</v>
      </c>
      <c r="K19" s="110"/>
      <c r="L19" s="110"/>
      <c r="M19" s="110" t="s">
        <v>41</v>
      </c>
      <c r="N19" s="110"/>
      <c r="O19" s="69" t="s">
        <v>41</v>
      </c>
      <c r="P19" s="69"/>
      <c r="Q19" s="69" t="s">
        <v>41</v>
      </c>
    </row>
    <row r="20" spans="1:17" ht="12" customHeight="1" x14ac:dyDescent="0.2">
      <c r="A20" s="50"/>
      <c r="B20" s="50" t="s">
        <v>442</v>
      </c>
      <c r="C20" s="50" t="s">
        <v>16</v>
      </c>
      <c r="D20" s="102">
        <v>248.21261892117252</v>
      </c>
      <c r="E20" s="102">
        <v>37.668006720832956</v>
      </c>
      <c r="F20" s="102">
        <v>161.66079934596291</v>
      </c>
      <c r="G20" s="102">
        <v>48.883812854376643</v>
      </c>
      <c r="H20" s="102" t="s">
        <v>41</v>
      </c>
      <c r="I20" s="102" t="s">
        <v>41</v>
      </c>
      <c r="J20" s="102" t="s">
        <v>41</v>
      </c>
      <c r="K20" s="110"/>
      <c r="L20" s="110"/>
      <c r="M20" s="110" t="s">
        <v>41</v>
      </c>
      <c r="N20" s="110"/>
      <c r="O20" s="69" t="s">
        <v>41</v>
      </c>
      <c r="P20" s="69"/>
      <c r="Q20" s="69" t="s">
        <v>41</v>
      </c>
    </row>
    <row r="21" spans="1:17" ht="12" customHeight="1" x14ac:dyDescent="0.2">
      <c r="A21" s="50"/>
      <c r="B21" s="50"/>
      <c r="C21" s="50"/>
      <c r="D21" s="102"/>
      <c r="E21" s="102"/>
      <c r="F21" s="102"/>
      <c r="G21" s="102"/>
      <c r="H21" s="102"/>
      <c r="I21" s="102"/>
      <c r="J21" s="102"/>
      <c r="K21" s="110"/>
      <c r="L21" s="110"/>
      <c r="M21" s="110"/>
      <c r="N21" s="111"/>
      <c r="O21" s="71" t="s">
        <v>0</v>
      </c>
      <c r="P21" s="71"/>
      <c r="Q21" s="71" t="s">
        <v>0</v>
      </c>
    </row>
    <row r="22" spans="1:17" ht="12" customHeight="1" x14ac:dyDescent="0.2">
      <c r="A22" s="50" t="s">
        <v>5</v>
      </c>
      <c r="B22" s="50" t="s">
        <v>5</v>
      </c>
      <c r="C22" s="50" t="s">
        <v>5</v>
      </c>
      <c r="D22" s="102">
        <v>449.61038511275621</v>
      </c>
      <c r="E22" s="102">
        <v>41.473541333923713</v>
      </c>
      <c r="F22" s="102">
        <v>306.2900102582322</v>
      </c>
      <c r="G22" s="102">
        <v>101.8468335206003</v>
      </c>
      <c r="H22" s="102" t="s">
        <v>41</v>
      </c>
      <c r="I22" s="102" t="s">
        <v>41</v>
      </c>
      <c r="J22" s="102" t="s">
        <v>41</v>
      </c>
      <c r="K22" s="110"/>
      <c r="L22" s="110"/>
      <c r="M22" s="110">
        <v>574.57000000000005</v>
      </c>
      <c r="N22" s="110"/>
      <c r="O22" s="69" t="s">
        <v>41</v>
      </c>
      <c r="P22" s="69"/>
      <c r="Q22" s="69" t="s">
        <v>41</v>
      </c>
    </row>
    <row r="23" spans="1:17" ht="12" customHeight="1" x14ac:dyDescent="0.2">
      <c r="A23" s="50"/>
      <c r="B23" s="50"/>
      <c r="C23" s="50"/>
      <c r="D23" s="102"/>
      <c r="E23" s="102"/>
      <c r="F23" s="102"/>
      <c r="G23" s="102"/>
      <c r="H23" s="102"/>
      <c r="I23" s="102"/>
      <c r="J23" s="102"/>
      <c r="K23" s="110"/>
      <c r="L23" s="110"/>
      <c r="M23" s="110"/>
      <c r="N23" s="110"/>
      <c r="O23" s="69" t="s">
        <v>0</v>
      </c>
      <c r="P23" s="69"/>
      <c r="Q23" s="69" t="s">
        <v>0</v>
      </c>
    </row>
    <row r="24" spans="1:17" ht="12" customHeight="1" x14ac:dyDescent="0.2">
      <c r="A24" s="50" t="s">
        <v>177</v>
      </c>
      <c r="B24" s="50"/>
      <c r="C24" s="50"/>
      <c r="D24" s="102">
        <v>919.49317394623404</v>
      </c>
      <c r="E24" s="102">
        <v>285.30689010089321</v>
      </c>
      <c r="F24" s="102">
        <v>551.06960794910401</v>
      </c>
      <c r="G24" s="102">
        <v>83.116675896236742</v>
      </c>
      <c r="H24" s="102">
        <v>2164.3400986386728</v>
      </c>
      <c r="I24" s="102">
        <v>672.07349059340493</v>
      </c>
      <c r="J24" s="102">
        <v>1492.2666080452682</v>
      </c>
      <c r="K24" s="110"/>
      <c r="L24" s="110"/>
      <c r="M24" s="110">
        <v>1206.6400000000001</v>
      </c>
      <c r="N24" s="112"/>
      <c r="O24" s="70" t="s">
        <v>41</v>
      </c>
      <c r="P24" s="70"/>
      <c r="Q24" s="70" t="s">
        <v>41</v>
      </c>
    </row>
    <row r="25" spans="1:17" ht="12" customHeight="1" x14ac:dyDescent="0.2">
      <c r="A25" s="50"/>
      <c r="B25" s="50" t="s">
        <v>10</v>
      </c>
      <c r="C25" s="50" t="s">
        <v>10</v>
      </c>
      <c r="D25" s="102" t="s">
        <v>41</v>
      </c>
      <c r="E25" s="102">
        <v>3.284597936716664</v>
      </c>
      <c r="F25" s="102" t="s">
        <v>41</v>
      </c>
      <c r="G25" s="102" t="s">
        <v>41</v>
      </c>
      <c r="H25" s="102" t="s">
        <v>41</v>
      </c>
      <c r="I25" s="102" t="s">
        <v>41</v>
      </c>
      <c r="J25" s="102" t="s">
        <v>41</v>
      </c>
      <c r="K25" s="110"/>
      <c r="L25" s="110"/>
      <c r="M25" s="110" t="s">
        <v>41</v>
      </c>
      <c r="N25" s="112"/>
      <c r="O25" s="70" t="s">
        <v>41</v>
      </c>
      <c r="P25" s="70"/>
      <c r="Q25" s="70" t="s">
        <v>41</v>
      </c>
    </row>
    <row r="26" spans="1:17" ht="12" customHeight="1" x14ac:dyDescent="0.2">
      <c r="A26" s="50"/>
      <c r="B26" s="50" t="s">
        <v>437</v>
      </c>
      <c r="C26" s="50" t="s">
        <v>437</v>
      </c>
      <c r="D26" s="102" t="s">
        <v>41</v>
      </c>
      <c r="E26" s="102">
        <v>48.74620798051015</v>
      </c>
      <c r="F26" s="102">
        <v>225.4149463749076</v>
      </c>
      <c r="G26" s="102" t="s">
        <v>41</v>
      </c>
      <c r="H26" s="102">
        <v>1848.0559419728302</v>
      </c>
      <c r="I26" s="102">
        <v>663.46620572953179</v>
      </c>
      <c r="J26" s="102">
        <v>1184.5897362432981</v>
      </c>
      <c r="K26" s="110"/>
      <c r="L26" s="110"/>
      <c r="M26" s="110" t="s">
        <v>41</v>
      </c>
      <c r="N26" s="112"/>
      <c r="O26" s="70" t="s">
        <v>41</v>
      </c>
      <c r="P26" s="70"/>
      <c r="Q26" s="70" t="s">
        <v>41</v>
      </c>
    </row>
    <row r="27" spans="1:17" ht="12" customHeight="1" x14ac:dyDescent="0.2">
      <c r="A27" s="50"/>
      <c r="B27" s="50" t="s">
        <v>47</v>
      </c>
      <c r="C27" s="50" t="s">
        <v>58</v>
      </c>
      <c r="D27" s="102">
        <v>269.42891040557458</v>
      </c>
      <c r="E27" s="102">
        <v>121.79620161113701</v>
      </c>
      <c r="F27" s="102">
        <v>147.63270879443749</v>
      </c>
      <c r="G27" s="120"/>
      <c r="H27" s="102" t="s">
        <v>41</v>
      </c>
      <c r="I27" s="102" t="s">
        <v>41</v>
      </c>
      <c r="J27" s="102" t="s">
        <v>41</v>
      </c>
      <c r="K27" s="110"/>
      <c r="L27" s="110"/>
      <c r="M27" s="110" t="s">
        <v>41</v>
      </c>
      <c r="N27" s="112"/>
      <c r="O27" s="70" t="s">
        <v>41</v>
      </c>
      <c r="P27" s="70"/>
      <c r="Q27" s="70" t="s">
        <v>41</v>
      </c>
    </row>
    <row r="28" spans="1:17" ht="12" customHeight="1" x14ac:dyDescent="0.2">
      <c r="A28" s="50"/>
      <c r="B28" s="50" t="s">
        <v>438</v>
      </c>
      <c r="C28" s="50"/>
      <c r="D28" s="102" t="s">
        <v>41</v>
      </c>
      <c r="E28" s="102" t="s">
        <v>41</v>
      </c>
      <c r="F28" s="102" t="s">
        <v>41</v>
      </c>
      <c r="G28" s="120"/>
      <c r="H28" s="102" t="s">
        <v>41</v>
      </c>
      <c r="I28" s="102" t="s">
        <v>41</v>
      </c>
      <c r="J28" s="102" t="s">
        <v>41</v>
      </c>
      <c r="K28" s="110"/>
      <c r="L28" s="110"/>
      <c r="M28" s="110" t="s">
        <v>41</v>
      </c>
      <c r="N28" s="112"/>
      <c r="O28" s="70" t="s">
        <v>41</v>
      </c>
      <c r="P28" s="70"/>
      <c r="Q28" s="70" t="s">
        <v>41</v>
      </c>
    </row>
    <row r="29" spans="1:17" ht="12" customHeight="1" x14ac:dyDescent="0.2">
      <c r="A29" s="50"/>
      <c r="B29" s="50"/>
      <c r="C29" s="50" t="s">
        <v>458</v>
      </c>
      <c r="D29" s="102" t="s">
        <v>41</v>
      </c>
      <c r="E29" s="102" t="s">
        <v>41</v>
      </c>
      <c r="F29" s="102" t="s">
        <v>41</v>
      </c>
      <c r="G29" s="120"/>
      <c r="H29" s="102" t="s">
        <v>41</v>
      </c>
      <c r="I29" s="102" t="s">
        <v>41</v>
      </c>
      <c r="J29" s="102" t="s">
        <v>41</v>
      </c>
      <c r="K29" s="110"/>
      <c r="L29" s="110"/>
      <c r="M29" s="110" t="s">
        <v>41</v>
      </c>
      <c r="N29" s="112"/>
      <c r="O29" s="70" t="s">
        <v>41</v>
      </c>
      <c r="P29" s="70"/>
      <c r="Q29" s="70" t="s">
        <v>41</v>
      </c>
    </row>
    <row r="30" spans="1:17" ht="12" customHeight="1" x14ac:dyDescent="0.2">
      <c r="A30" s="50"/>
      <c r="B30" s="50"/>
      <c r="C30" s="50" t="s">
        <v>467</v>
      </c>
      <c r="D30" s="102" t="s">
        <v>41</v>
      </c>
      <c r="E30" s="102" t="s">
        <v>41</v>
      </c>
      <c r="F30" s="102" t="s">
        <v>41</v>
      </c>
      <c r="G30" s="102" t="s">
        <v>41</v>
      </c>
      <c r="H30" s="102" t="s">
        <v>41</v>
      </c>
      <c r="I30" s="102" t="s">
        <v>41</v>
      </c>
      <c r="J30" s="102" t="s">
        <v>41</v>
      </c>
      <c r="K30" s="110"/>
      <c r="L30" s="110"/>
      <c r="M30" s="110" t="s">
        <v>41</v>
      </c>
      <c r="N30" s="112"/>
      <c r="O30" s="70" t="s">
        <v>41</v>
      </c>
      <c r="P30" s="70"/>
      <c r="Q30" s="70" t="s">
        <v>41</v>
      </c>
    </row>
    <row r="31" spans="1:17" ht="12" customHeight="1" x14ac:dyDescent="0.2">
      <c r="A31" s="50"/>
      <c r="B31" s="50" t="s">
        <v>439</v>
      </c>
      <c r="C31" s="50" t="s">
        <v>439</v>
      </c>
      <c r="D31" s="102">
        <v>128.5365804096021</v>
      </c>
      <c r="E31" s="102">
        <v>38.237594682061463</v>
      </c>
      <c r="F31" s="102" t="s">
        <v>41</v>
      </c>
      <c r="G31" s="102" t="s">
        <v>41</v>
      </c>
      <c r="H31" s="102" t="s">
        <v>41</v>
      </c>
      <c r="I31" s="102" t="s">
        <v>41</v>
      </c>
      <c r="J31" s="102" t="s">
        <v>41</v>
      </c>
      <c r="K31" s="110"/>
      <c r="L31" s="110"/>
      <c r="M31" s="110" t="s">
        <v>41</v>
      </c>
      <c r="N31" s="112"/>
      <c r="O31" s="70" t="s">
        <v>41</v>
      </c>
      <c r="P31" s="70"/>
      <c r="Q31" s="70" t="s">
        <v>41</v>
      </c>
    </row>
    <row r="32" spans="1:17" ht="12" customHeight="1" x14ac:dyDescent="0.2">
      <c r="A32" s="50"/>
      <c r="B32" s="50" t="s">
        <v>459</v>
      </c>
      <c r="C32" s="50" t="s">
        <v>459</v>
      </c>
      <c r="D32" s="102">
        <v>76.873336426412735</v>
      </c>
      <c r="E32" s="102">
        <v>41.33253461254634</v>
      </c>
      <c r="F32" s="102">
        <v>35.540801813866395</v>
      </c>
      <c r="G32" s="120"/>
      <c r="H32" s="102" t="s">
        <v>41</v>
      </c>
      <c r="I32" s="102" t="s">
        <v>41</v>
      </c>
      <c r="J32" s="102" t="s">
        <v>41</v>
      </c>
      <c r="K32" s="110"/>
      <c r="L32" s="110"/>
      <c r="M32" s="110" t="s">
        <v>41</v>
      </c>
      <c r="N32" s="112"/>
      <c r="O32" s="70" t="s">
        <v>41</v>
      </c>
      <c r="P32" s="70"/>
      <c r="Q32" s="70" t="s">
        <v>41</v>
      </c>
    </row>
    <row r="33" spans="1:17" ht="12" customHeight="1" x14ac:dyDescent="0.2">
      <c r="A33" s="50"/>
      <c r="B33" s="50"/>
      <c r="C33" s="50"/>
      <c r="D33" s="102"/>
      <c r="E33" s="102"/>
      <c r="F33" s="102"/>
      <c r="G33" s="102"/>
      <c r="H33" s="102"/>
      <c r="I33" s="102"/>
      <c r="J33" s="102"/>
      <c r="K33" s="110"/>
      <c r="L33" s="110"/>
      <c r="M33" s="110"/>
      <c r="N33" s="111"/>
      <c r="O33" s="71" t="s">
        <v>0</v>
      </c>
      <c r="P33" s="71"/>
      <c r="Q33" s="71" t="s">
        <v>0</v>
      </c>
    </row>
    <row r="34" spans="1:17" ht="12" customHeight="1" x14ac:dyDescent="0.2">
      <c r="A34" s="50" t="s">
        <v>229</v>
      </c>
      <c r="B34" s="50"/>
      <c r="C34" s="50"/>
      <c r="D34" s="102" t="s">
        <v>41</v>
      </c>
      <c r="E34" s="102">
        <v>69.841613208565718</v>
      </c>
      <c r="F34" s="102">
        <v>106.4759272995809</v>
      </c>
      <c r="G34" s="102" t="s">
        <v>41</v>
      </c>
      <c r="H34" s="102" t="s">
        <v>41</v>
      </c>
      <c r="I34" s="102" t="s">
        <v>41</v>
      </c>
      <c r="J34" s="102" t="s">
        <v>41</v>
      </c>
      <c r="K34" s="110"/>
      <c r="L34" s="110"/>
      <c r="M34" s="110">
        <v>2259.29</v>
      </c>
      <c r="N34" s="110"/>
      <c r="O34" s="69" t="s">
        <v>41</v>
      </c>
      <c r="P34" s="69"/>
      <c r="Q34" s="69" t="s">
        <v>41</v>
      </c>
    </row>
    <row r="35" spans="1:17" ht="12" customHeight="1" x14ac:dyDescent="0.2">
      <c r="A35" s="50"/>
      <c r="B35" s="50" t="s">
        <v>12</v>
      </c>
      <c r="C35" s="50" t="s">
        <v>12</v>
      </c>
      <c r="D35" s="102">
        <v>105.61364344970839</v>
      </c>
      <c r="E35" s="102" t="s">
        <v>41</v>
      </c>
      <c r="F35" s="102">
        <v>58.383419437726161</v>
      </c>
      <c r="G35" s="102" t="s">
        <v>41</v>
      </c>
      <c r="H35" s="102" t="s">
        <v>41</v>
      </c>
      <c r="I35" s="102" t="s">
        <v>41</v>
      </c>
      <c r="J35" s="102" t="s">
        <v>41</v>
      </c>
      <c r="K35" s="110"/>
      <c r="L35" s="110"/>
      <c r="M35" s="110" t="s">
        <v>41</v>
      </c>
      <c r="N35" s="112"/>
      <c r="O35" s="70" t="s">
        <v>41</v>
      </c>
      <c r="P35" s="70"/>
      <c r="Q35" s="70" t="s">
        <v>41</v>
      </c>
    </row>
    <row r="36" spans="1:17" ht="12" customHeight="1" x14ac:dyDescent="0.2">
      <c r="A36" s="50"/>
      <c r="B36" s="50" t="s">
        <v>443</v>
      </c>
      <c r="C36" s="50" t="s">
        <v>57</v>
      </c>
      <c r="D36" s="102" t="s">
        <v>41</v>
      </c>
      <c r="E36" s="102" t="s">
        <v>41</v>
      </c>
      <c r="F36" s="102">
        <v>48.092507861854742</v>
      </c>
      <c r="G36" s="120"/>
      <c r="H36" s="102" t="s">
        <v>41</v>
      </c>
      <c r="I36" s="102" t="s">
        <v>41</v>
      </c>
      <c r="J36" s="102" t="s">
        <v>41</v>
      </c>
      <c r="K36" s="110"/>
      <c r="L36" s="110"/>
      <c r="M36" s="110" t="s">
        <v>41</v>
      </c>
      <c r="N36" s="112"/>
      <c r="O36" s="70" t="s">
        <v>41</v>
      </c>
      <c r="P36" s="70"/>
      <c r="Q36" s="70" t="s">
        <v>41</v>
      </c>
    </row>
    <row r="37" spans="1:17" ht="12" customHeight="1" x14ac:dyDescent="0.2">
      <c r="A37" s="50"/>
      <c r="B37" s="50"/>
      <c r="C37" s="50"/>
      <c r="D37" s="102"/>
      <c r="E37" s="102"/>
      <c r="F37" s="102"/>
      <c r="G37" s="102"/>
      <c r="H37" s="102"/>
      <c r="I37" s="102"/>
      <c r="J37" s="102"/>
      <c r="K37" s="110"/>
      <c r="L37" s="110"/>
      <c r="M37" s="110"/>
      <c r="N37" s="110"/>
      <c r="O37" s="69" t="s">
        <v>0</v>
      </c>
      <c r="P37" s="69"/>
      <c r="Q37" s="69" t="s">
        <v>0</v>
      </c>
    </row>
    <row r="38" spans="1:17" ht="12" customHeight="1" x14ac:dyDescent="0.2">
      <c r="A38" s="50" t="s">
        <v>441</v>
      </c>
      <c r="B38" s="50"/>
      <c r="C38" s="50"/>
      <c r="D38" s="102">
        <v>622.73358503165923</v>
      </c>
      <c r="E38" s="102">
        <v>103.02917275009321</v>
      </c>
      <c r="F38" s="102">
        <v>399.71929246278251</v>
      </c>
      <c r="G38" s="102">
        <v>119.9851198187835</v>
      </c>
      <c r="H38" s="102">
        <v>5694.1719030792356</v>
      </c>
      <c r="I38" s="102">
        <v>3158.1643902284968</v>
      </c>
      <c r="J38" s="102">
        <v>2536.0075128507392</v>
      </c>
      <c r="K38" s="110"/>
      <c r="L38" s="110"/>
      <c r="M38" s="110">
        <v>1268.57</v>
      </c>
      <c r="N38" s="110"/>
      <c r="O38" s="69" t="s">
        <v>41</v>
      </c>
      <c r="P38" s="69"/>
      <c r="Q38" s="69" t="s">
        <v>41</v>
      </c>
    </row>
    <row r="39" spans="1:17" ht="12" customHeight="1" x14ac:dyDescent="0.2">
      <c r="A39" s="50"/>
      <c r="B39" s="50" t="s">
        <v>462</v>
      </c>
      <c r="C39" s="50"/>
      <c r="D39" s="102">
        <v>186.10869928528763</v>
      </c>
      <c r="E39" s="102">
        <v>14.589384326875361</v>
      </c>
      <c r="F39" s="102">
        <v>120.2056043095437</v>
      </c>
      <c r="G39" s="102">
        <v>51.313710648868529</v>
      </c>
      <c r="H39" s="102">
        <v>2845.6874722542589</v>
      </c>
      <c r="I39" s="102" t="s">
        <v>41</v>
      </c>
      <c r="J39" s="102" t="s">
        <v>41</v>
      </c>
      <c r="K39" s="110"/>
      <c r="L39" s="110"/>
      <c r="M39" s="110" t="s">
        <v>41</v>
      </c>
      <c r="N39" s="110"/>
      <c r="O39" s="69" t="s">
        <v>41</v>
      </c>
      <c r="P39" s="69"/>
      <c r="Q39" s="69" t="s">
        <v>41</v>
      </c>
    </row>
    <row r="40" spans="1:17" ht="12" customHeight="1" x14ac:dyDescent="0.2">
      <c r="A40" s="50"/>
      <c r="B40" s="50"/>
      <c r="C40" s="50" t="s">
        <v>463</v>
      </c>
      <c r="D40" s="102">
        <v>130.49514491747021</v>
      </c>
      <c r="E40" s="102">
        <v>7.1063752411287684</v>
      </c>
      <c r="F40" s="102">
        <v>84.275714281125843</v>
      </c>
      <c r="G40" s="102">
        <v>39.113055395215561</v>
      </c>
      <c r="H40" s="102" t="s">
        <v>41</v>
      </c>
      <c r="I40" s="102" t="s">
        <v>41</v>
      </c>
      <c r="J40" s="102" t="s">
        <v>41</v>
      </c>
      <c r="K40" s="110"/>
      <c r="L40" s="110"/>
      <c r="M40" s="110" t="s">
        <v>41</v>
      </c>
      <c r="N40" s="110"/>
      <c r="O40" s="69" t="s">
        <v>41</v>
      </c>
      <c r="P40" s="69"/>
      <c r="Q40" s="69" t="s">
        <v>41</v>
      </c>
    </row>
    <row r="41" spans="1:17" ht="12" customHeight="1" x14ac:dyDescent="0.2">
      <c r="A41" s="50"/>
      <c r="B41" s="50"/>
      <c r="C41" s="50" t="s">
        <v>464</v>
      </c>
      <c r="D41" s="102" t="s">
        <v>41</v>
      </c>
      <c r="E41" s="102" t="s">
        <v>41</v>
      </c>
      <c r="F41" s="102" t="s">
        <v>41</v>
      </c>
      <c r="G41" s="102" t="s">
        <v>41</v>
      </c>
      <c r="H41" s="102" t="s">
        <v>41</v>
      </c>
      <c r="I41" s="102" t="s">
        <v>41</v>
      </c>
      <c r="J41" s="102" t="s">
        <v>41</v>
      </c>
      <c r="K41" s="110"/>
      <c r="L41" s="110"/>
      <c r="M41" s="110" t="s">
        <v>41</v>
      </c>
      <c r="N41" s="110"/>
      <c r="O41" s="69" t="s">
        <v>41</v>
      </c>
      <c r="P41" s="69"/>
      <c r="Q41" s="69" t="s">
        <v>41</v>
      </c>
    </row>
    <row r="42" spans="1:17" ht="12" customHeight="1" x14ac:dyDescent="0.2">
      <c r="A42" s="50"/>
      <c r="B42" s="50"/>
      <c r="C42" s="50" t="s">
        <v>48</v>
      </c>
      <c r="D42" s="102" t="s">
        <v>41</v>
      </c>
      <c r="E42" s="102" t="s">
        <v>41</v>
      </c>
      <c r="F42" s="102" t="s">
        <v>41</v>
      </c>
      <c r="G42" s="102" t="s">
        <v>41</v>
      </c>
      <c r="H42" s="102" t="s">
        <v>41</v>
      </c>
      <c r="I42" s="102" t="s">
        <v>41</v>
      </c>
      <c r="J42" s="102" t="s">
        <v>41</v>
      </c>
      <c r="K42" s="110"/>
      <c r="L42" s="110"/>
      <c r="M42" s="110" t="s">
        <v>41</v>
      </c>
      <c r="N42" s="110"/>
      <c r="O42" s="69" t="s">
        <v>41</v>
      </c>
      <c r="P42" s="69"/>
      <c r="Q42" s="69" t="s">
        <v>41</v>
      </c>
    </row>
    <row r="43" spans="1:17" ht="12" customHeight="1" x14ac:dyDescent="0.2">
      <c r="A43" s="50"/>
      <c r="B43" s="50" t="s">
        <v>465</v>
      </c>
      <c r="C43" s="50"/>
      <c r="D43" s="102">
        <v>436.62488574637155</v>
      </c>
      <c r="E43" s="102">
        <v>88.439788423217806</v>
      </c>
      <c r="F43" s="102">
        <v>279.51368815323877</v>
      </c>
      <c r="G43" s="102">
        <v>68.671409169914952</v>
      </c>
      <c r="H43" s="102">
        <v>2848.4844308249767</v>
      </c>
      <c r="I43" s="102" t="s">
        <v>41</v>
      </c>
      <c r="J43" s="102" t="s">
        <v>41</v>
      </c>
      <c r="K43" s="110"/>
      <c r="L43" s="110"/>
      <c r="M43" s="110" t="s">
        <v>41</v>
      </c>
      <c r="N43" s="110"/>
      <c r="O43" s="69" t="s">
        <v>41</v>
      </c>
      <c r="P43" s="69"/>
      <c r="Q43" s="69" t="s">
        <v>41</v>
      </c>
    </row>
    <row r="44" spans="1:17" ht="12" customHeight="1" x14ac:dyDescent="0.2">
      <c r="A44" s="50"/>
      <c r="B44" s="50"/>
      <c r="C44" s="50" t="s">
        <v>49</v>
      </c>
      <c r="D44" s="102" t="s">
        <v>41</v>
      </c>
      <c r="E44" s="102" t="s">
        <v>41</v>
      </c>
      <c r="F44" s="102" t="s">
        <v>41</v>
      </c>
      <c r="G44" s="102" t="s">
        <v>41</v>
      </c>
      <c r="H44" s="102">
        <v>2717.123481631661</v>
      </c>
      <c r="I44" s="102" t="s">
        <v>41</v>
      </c>
      <c r="J44" s="102" t="s">
        <v>41</v>
      </c>
      <c r="K44" s="110"/>
      <c r="L44" s="110"/>
      <c r="M44" s="110" t="s">
        <v>41</v>
      </c>
      <c r="N44" s="110"/>
      <c r="O44" s="69" t="s">
        <v>41</v>
      </c>
      <c r="P44" s="69"/>
      <c r="Q44" s="69" t="s">
        <v>41</v>
      </c>
    </row>
    <row r="45" spans="1:17" ht="12" customHeight="1" x14ac:dyDescent="0.2">
      <c r="A45" s="50"/>
      <c r="B45" s="50"/>
      <c r="C45" s="50" t="s">
        <v>50</v>
      </c>
      <c r="D45" s="102">
        <v>70.095371528063694</v>
      </c>
      <c r="E45" s="102">
        <v>18.208692953362032</v>
      </c>
      <c r="F45" s="102">
        <v>44.923590317498267</v>
      </c>
      <c r="G45" s="102">
        <v>6.9630882572033936</v>
      </c>
      <c r="H45" s="102" t="s">
        <v>41</v>
      </c>
      <c r="I45" s="102" t="s">
        <v>41</v>
      </c>
      <c r="J45" s="102" t="s">
        <v>41</v>
      </c>
      <c r="K45" s="110"/>
      <c r="L45" s="110"/>
      <c r="M45" s="110" t="s">
        <v>41</v>
      </c>
      <c r="N45" s="110"/>
      <c r="O45" s="69" t="s">
        <v>41</v>
      </c>
      <c r="P45" s="69"/>
      <c r="Q45" s="69" t="s">
        <v>41</v>
      </c>
    </row>
    <row r="46" spans="1:17" ht="12" customHeight="1" x14ac:dyDescent="0.2">
      <c r="A46" s="50"/>
      <c r="B46" s="50"/>
      <c r="C46" s="50" t="s">
        <v>51</v>
      </c>
      <c r="D46" s="102">
        <v>45.285479599265109</v>
      </c>
      <c r="E46" s="102" t="s">
        <v>41</v>
      </c>
      <c r="F46" s="102" t="s">
        <v>41</v>
      </c>
      <c r="G46" s="120"/>
      <c r="H46" s="102" t="s">
        <v>41</v>
      </c>
      <c r="I46" s="102" t="s">
        <v>41</v>
      </c>
      <c r="J46" s="102" t="s">
        <v>41</v>
      </c>
      <c r="K46" s="110"/>
      <c r="L46" s="110"/>
      <c r="M46" s="110" t="s">
        <v>41</v>
      </c>
      <c r="N46" s="110"/>
      <c r="O46" s="69" t="s">
        <v>41</v>
      </c>
      <c r="P46" s="69"/>
      <c r="Q46" s="69" t="s">
        <v>41</v>
      </c>
    </row>
    <row r="47" spans="1:17" ht="12" customHeight="1" x14ac:dyDescent="0.2">
      <c r="A47" s="50"/>
      <c r="B47" s="50"/>
      <c r="C47" s="50" t="s">
        <v>466</v>
      </c>
      <c r="D47" s="102" t="s">
        <v>41</v>
      </c>
      <c r="E47" s="102" t="s">
        <v>41</v>
      </c>
      <c r="F47" s="102" t="s">
        <v>41</v>
      </c>
      <c r="G47" s="120"/>
      <c r="H47" s="102" t="s">
        <v>41</v>
      </c>
      <c r="I47" s="102" t="s">
        <v>41</v>
      </c>
      <c r="J47" s="102" t="s">
        <v>41</v>
      </c>
      <c r="K47" s="110"/>
      <c r="L47" s="110"/>
      <c r="M47" s="110" t="s">
        <v>41</v>
      </c>
      <c r="N47" s="110"/>
      <c r="O47" s="69" t="s">
        <v>41</v>
      </c>
      <c r="P47" s="69"/>
      <c r="Q47" s="69" t="s">
        <v>41</v>
      </c>
    </row>
    <row r="48" spans="1:17" ht="12" customHeight="1" x14ac:dyDescent="0.2">
      <c r="A48" s="50"/>
      <c r="B48" s="50"/>
      <c r="C48" s="50" t="s">
        <v>52</v>
      </c>
      <c r="D48" s="102" t="s">
        <v>41</v>
      </c>
      <c r="E48" s="120"/>
      <c r="F48" s="102" t="s">
        <v>41</v>
      </c>
      <c r="G48" s="102" t="s">
        <v>41</v>
      </c>
      <c r="H48" s="102" t="s">
        <v>41</v>
      </c>
      <c r="I48" s="102" t="s">
        <v>41</v>
      </c>
      <c r="J48" s="102" t="s">
        <v>41</v>
      </c>
      <c r="K48" s="110"/>
      <c r="L48" s="110"/>
      <c r="M48" s="110" t="s">
        <v>41</v>
      </c>
      <c r="N48" s="110"/>
      <c r="O48" s="69" t="s">
        <v>41</v>
      </c>
      <c r="P48" s="69"/>
      <c r="Q48" s="69" t="s">
        <v>41</v>
      </c>
    </row>
    <row r="49" spans="1:17" ht="12" customHeight="1" x14ac:dyDescent="0.2">
      <c r="A49" s="50"/>
      <c r="B49" s="50"/>
      <c r="C49" s="50" t="s">
        <v>53</v>
      </c>
      <c r="D49" s="102" t="s">
        <v>41</v>
      </c>
      <c r="E49" s="102" t="s">
        <v>41</v>
      </c>
      <c r="F49" s="102" t="s">
        <v>41</v>
      </c>
      <c r="G49" s="120"/>
      <c r="H49" s="102" t="s">
        <v>41</v>
      </c>
      <c r="I49" s="102" t="s">
        <v>41</v>
      </c>
      <c r="J49" s="102" t="s">
        <v>41</v>
      </c>
      <c r="K49" s="110"/>
      <c r="L49" s="110"/>
      <c r="M49" s="110" t="s">
        <v>41</v>
      </c>
      <c r="N49" s="110"/>
      <c r="O49" s="69" t="s">
        <v>41</v>
      </c>
      <c r="P49" s="69"/>
      <c r="Q49" s="69" t="s">
        <v>41</v>
      </c>
    </row>
    <row r="50" spans="1:17" ht="12" customHeight="1" x14ac:dyDescent="0.2">
      <c r="A50" s="50"/>
      <c r="B50" s="50"/>
      <c r="C50" s="50"/>
      <c r="D50" s="102"/>
      <c r="E50" s="102"/>
      <c r="F50" s="102"/>
      <c r="G50" s="102"/>
      <c r="H50" s="102"/>
      <c r="I50" s="102"/>
      <c r="J50" s="102"/>
      <c r="K50" s="110"/>
      <c r="L50" s="110"/>
      <c r="M50" s="110"/>
      <c r="N50" s="110"/>
      <c r="O50" s="69" t="s">
        <v>0</v>
      </c>
      <c r="P50" s="69"/>
      <c r="Q50" s="69" t="s">
        <v>0</v>
      </c>
    </row>
    <row r="51" spans="1:17" ht="12" customHeight="1" x14ac:dyDescent="0.2">
      <c r="A51" s="50" t="s">
        <v>444</v>
      </c>
      <c r="B51" s="50"/>
      <c r="C51" s="50"/>
      <c r="D51" s="102">
        <v>573.22732943427013</v>
      </c>
      <c r="E51" s="102">
        <v>102.0796443908612</v>
      </c>
      <c r="F51" s="102">
        <v>394.13002597969239</v>
      </c>
      <c r="G51" s="102">
        <v>77.017659063716494</v>
      </c>
      <c r="H51" s="102">
        <v>3743.139346001703</v>
      </c>
      <c r="I51" s="102">
        <v>959.54026627388362</v>
      </c>
      <c r="J51" s="102">
        <v>2783.5990797278191</v>
      </c>
      <c r="K51" s="110" t="s">
        <v>41</v>
      </c>
      <c r="L51" s="110"/>
      <c r="M51" s="110">
        <v>338.01</v>
      </c>
      <c r="N51" s="110"/>
      <c r="O51" s="69" t="s">
        <v>41</v>
      </c>
      <c r="P51" s="69"/>
      <c r="Q51" s="69" t="s">
        <v>41</v>
      </c>
    </row>
    <row r="52" spans="1:17" ht="12" customHeight="1" x14ac:dyDescent="0.2">
      <c r="A52" s="50"/>
      <c r="B52" s="50" t="s">
        <v>17</v>
      </c>
      <c r="C52" s="50" t="s">
        <v>17</v>
      </c>
      <c r="D52" s="102" t="s">
        <v>41</v>
      </c>
      <c r="E52" s="102" t="s">
        <v>41</v>
      </c>
      <c r="F52" s="102" t="s">
        <v>41</v>
      </c>
      <c r="G52" s="102" t="s">
        <v>41</v>
      </c>
      <c r="H52" s="102" t="s">
        <v>41</v>
      </c>
      <c r="I52" s="102" t="s">
        <v>41</v>
      </c>
      <c r="J52" s="102" t="s">
        <v>41</v>
      </c>
      <c r="K52" s="110"/>
      <c r="L52" s="110"/>
      <c r="M52" s="110" t="s">
        <v>41</v>
      </c>
      <c r="N52" s="110"/>
      <c r="O52" s="69" t="s">
        <v>41</v>
      </c>
      <c r="P52" s="69"/>
      <c r="Q52" s="69" t="s">
        <v>41</v>
      </c>
    </row>
    <row r="53" spans="1:17" ht="12" customHeight="1" x14ac:dyDescent="0.2">
      <c r="A53" s="50"/>
      <c r="B53" s="50" t="s">
        <v>18</v>
      </c>
      <c r="C53" s="50" t="s">
        <v>18</v>
      </c>
      <c r="D53" s="102" t="s">
        <v>41</v>
      </c>
      <c r="E53" s="102" t="s">
        <v>41</v>
      </c>
      <c r="F53" s="102" t="s">
        <v>41</v>
      </c>
      <c r="G53" s="102" t="s">
        <v>41</v>
      </c>
      <c r="H53" s="102" t="s">
        <v>41</v>
      </c>
      <c r="I53" s="102" t="s">
        <v>41</v>
      </c>
      <c r="J53" s="102" t="s">
        <v>41</v>
      </c>
      <c r="K53" s="110"/>
      <c r="L53" s="110"/>
      <c r="M53" s="110" t="s">
        <v>41</v>
      </c>
      <c r="N53" s="110"/>
      <c r="O53" s="69" t="s">
        <v>41</v>
      </c>
      <c r="P53" s="69"/>
      <c r="Q53" s="69" t="s">
        <v>41</v>
      </c>
    </row>
    <row r="54" spans="1:17" ht="11.25" customHeight="1" x14ac:dyDescent="0.2">
      <c r="A54" s="50"/>
      <c r="B54" s="50" t="s">
        <v>13</v>
      </c>
      <c r="C54" s="50" t="s">
        <v>13</v>
      </c>
      <c r="D54" s="102" t="s">
        <v>41</v>
      </c>
      <c r="E54" s="102" t="s">
        <v>41</v>
      </c>
      <c r="F54" s="102" t="s">
        <v>41</v>
      </c>
      <c r="G54" s="102" t="s">
        <v>41</v>
      </c>
      <c r="H54" s="102" t="s">
        <v>41</v>
      </c>
      <c r="I54" s="102" t="s">
        <v>41</v>
      </c>
      <c r="J54" s="102" t="s">
        <v>41</v>
      </c>
      <c r="K54" s="110"/>
      <c r="L54" s="110"/>
      <c r="M54" s="110" t="s">
        <v>41</v>
      </c>
      <c r="N54" s="110"/>
      <c r="O54" s="69" t="s">
        <v>41</v>
      </c>
      <c r="P54" s="69"/>
      <c r="Q54" s="69" t="s">
        <v>41</v>
      </c>
    </row>
    <row r="55" spans="1:17" ht="11.25" customHeight="1" x14ac:dyDescent="0.2">
      <c r="A55" s="50"/>
      <c r="B55" s="50" t="s">
        <v>14</v>
      </c>
      <c r="C55" s="50" t="s">
        <v>14</v>
      </c>
      <c r="D55" s="102" t="s">
        <v>41</v>
      </c>
      <c r="E55" s="102" t="s">
        <v>41</v>
      </c>
      <c r="F55" s="102" t="s">
        <v>41</v>
      </c>
      <c r="G55" s="102" t="s">
        <v>41</v>
      </c>
      <c r="H55" s="102" t="s">
        <v>41</v>
      </c>
      <c r="I55" s="102" t="s">
        <v>41</v>
      </c>
      <c r="J55" s="102" t="s">
        <v>41</v>
      </c>
      <c r="K55" s="110"/>
      <c r="L55" s="110"/>
      <c r="M55" s="110" t="s">
        <v>41</v>
      </c>
      <c r="N55" s="110"/>
      <c r="O55" s="69" t="s">
        <v>41</v>
      </c>
      <c r="P55" s="69"/>
      <c r="Q55" s="69" t="s">
        <v>41</v>
      </c>
    </row>
    <row r="56" spans="1:17" ht="11.25" customHeight="1" x14ac:dyDescent="0.2">
      <c r="A56" s="50"/>
      <c r="B56" s="50" t="s">
        <v>19</v>
      </c>
      <c r="C56" s="50" t="s">
        <v>19</v>
      </c>
      <c r="D56" s="102" t="s">
        <v>41</v>
      </c>
      <c r="E56" s="102">
        <v>13.914603027196021</v>
      </c>
      <c r="F56" s="102">
        <v>44.707465809814053</v>
      </c>
      <c r="G56" s="102" t="s">
        <v>41</v>
      </c>
      <c r="H56" s="102" t="s">
        <v>41</v>
      </c>
      <c r="I56" s="102" t="s">
        <v>41</v>
      </c>
      <c r="J56" s="102" t="s">
        <v>41</v>
      </c>
      <c r="K56" s="110"/>
      <c r="L56" s="110"/>
      <c r="M56" s="110" t="s">
        <v>41</v>
      </c>
      <c r="N56" s="110"/>
      <c r="O56" s="69" t="s">
        <v>41</v>
      </c>
      <c r="P56" s="69"/>
      <c r="Q56" s="69" t="s">
        <v>41</v>
      </c>
    </row>
    <row r="57" spans="1:17" ht="11.25" customHeight="1" x14ac:dyDescent="0.2">
      <c r="A57" s="50"/>
      <c r="B57" s="50" t="s">
        <v>20</v>
      </c>
      <c r="C57" s="50" t="s">
        <v>20</v>
      </c>
      <c r="D57" s="120"/>
      <c r="E57" s="120"/>
      <c r="F57" s="120"/>
      <c r="G57" s="120"/>
      <c r="H57" s="102" t="s">
        <v>41</v>
      </c>
      <c r="I57" s="102" t="s">
        <v>41</v>
      </c>
      <c r="J57" s="102" t="s">
        <v>41</v>
      </c>
      <c r="K57" s="110"/>
      <c r="L57" s="110"/>
      <c r="M57" s="110" t="s">
        <v>41</v>
      </c>
      <c r="N57" s="110"/>
      <c r="O57" s="69" t="s">
        <v>41</v>
      </c>
      <c r="P57" s="69"/>
      <c r="Q57" s="69" t="s">
        <v>41</v>
      </c>
    </row>
    <row r="58" spans="1:17" ht="11.25" customHeight="1" x14ac:dyDescent="0.2">
      <c r="A58" s="50"/>
      <c r="B58" s="50" t="s">
        <v>54</v>
      </c>
      <c r="C58" s="50" t="s">
        <v>54</v>
      </c>
      <c r="D58" s="102">
        <v>420.57934154576333</v>
      </c>
      <c r="E58" s="102">
        <v>84.722206527060649</v>
      </c>
      <c r="F58" s="102">
        <v>295.44308402358348</v>
      </c>
      <c r="G58" s="102">
        <v>40.41405099511919</v>
      </c>
      <c r="H58" s="102" t="s">
        <v>41</v>
      </c>
      <c r="I58" s="102">
        <v>759.37335229936457</v>
      </c>
      <c r="J58" s="102" t="s">
        <v>41</v>
      </c>
      <c r="K58" s="110" t="s">
        <v>41</v>
      </c>
      <c r="L58" s="110"/>
      <c r="M58" s="110" t="s">
        <v>41</v>
      </c>
      <c r="N58" s="110"/>
      <c r="O58" s="69" t="s">
        <v>41</v>
      </c>
      <c r="P58" s="69"/>
      <c r="Q58" s="69" t="s">
        <v>41</v>
      </c>
    </row>
    <row r="59" spans="1:17" ht="11.25" customHeight="1" x14ac:dyDescent="0.2">
      <c r="A59" s="50"/>
      <c r="B59" s="50"/>
      <c r="C59" s="50"/>
      <c r="D59" s="102"/>
      <c r="E59" s="102"/>
      <c r="F59" s="102"/>
      <c r="G59" s="102"/>
      <c r="H59" s="102"/>
      <c r="I59" s="102"/>
      <c r="J59" s="102"/>
      <c r="K59" s="110"/>
      <c r="L59" s="110"/>
      <c r="M59" s="110"/>
      <c r="N59" s="113"/>
      <c r="O59" s="72" t="s">
        <v>0</v>
      </c>
      <c r="P59" s="72"/>
      <c r="Q59" s="72" t="s">
        <v>0</v>
      </c>
    </row>
    <row r="60" spans="1:17" ht="11.25" customHeight="1" x14ac:dyDescent="0.2">
      <c r="A60" s="50" t="s">
        <v>6</v>
      </c>
      <c r="B60" s="50" t="s">
        <v>6</v>
      </c>
      <c r="C60" s="50" t="s">
        <v>6</v>
      </c>
      <c r="D60" s="102" t="s">
        <v>41</v>
      </c>
      <c r="E60" s="102">
        <v>66.565054352317475</v>
      </c>
      <c r="F60" s="102">
        <v>493.446793178581</v>
      </c>
      <c r="G60" s="102" t="s">
        <v>41</v>
      </c>
      <c r="H60" s="102" t="s">
        <v>41</v>
      </c>
      <c r="I60" s="102" t="s">
        <v>41</v>
      </c>
      <c r="J60" s="102" t="s">
        <v>41</v>
      </c>
      <c r="K60" s="110"/>
      <c r="L60" s="110"/>
      <c r="M60" s="110">
        <v>246.59</v>
      </c>
      <c r="N60" s="112"/>
      <c r="O60" s="70" t="s">
        <v>41</v>
      </c>
      <c r="P60" s="70"/>
      <c r="Q60" s="70" t="s">
        <v>41</v>
      </c>
    </row>
    <row r="61" spans="1:17" ht="11.25" customHeight="1" x14ac:dyDescent="0.2">
      <c r="A61" s="50"/>
      <c r="B61" s="50"/>
      <c r="C61" s="50"/>
      <c r="D61" s="102"/>
      <c r="E61" s="102"/>
      <c r="F61" s="102"/>
      <c r="G61" s="102"/>
      <c r="H61" s="102"/>
      <c r="I61" s="102"/>
      <c r="J61" s="102"/>
      <c r="K61" s="110"/>
      <c r="L61" s="110"/>
      <c r="M61" s="110"/>
      <c r="N61" s="112"/>
      <c r="O61" s="70" t="s">
        <v>0</v>
      </c>
      <c r="P61" s="70"/>
      <c r="Q61" s="70" t="s">
        <v>0</v>
      </c>
    </row>
    <row r="62" spans="1:17" ht="11.25" customHeight="1" x14ac:dyDescent="0.2">
      <c r="A62" s="50" t="s">
        <v>440</v>
      </c>
      <c r="B62" s="50"/>
      <c r="C62" s="50"/>
      <c r="D62" s="102">
        <v>1829.32080223043</v>
      </c>
      <c r="E62" s="102">
        <v>294.08289175483742</v>
      </c>
      <c r="F62" s="102">
        <v>1237.3684847939001</v>
      </c>
      <c r="G62" s="102">
        <v>297.86942568169206</v>
      </c>
      <c r="H62" s="102">
        <v>5427.3288521784389</v>
      </c>
      <c r="I62" s="102">
        <v>2767.476822640398</v>
      </c>
      <c r="J62" s="102">
        <v>2659.8520295380408</v>
      </c>
      <c r="K62" s="110" t="s">
        <v>41</v>
      </c>
      <c r="L62" s="110"/>
      <c r="M62" s="110">
        <v>1063.0999999999999</v>
      </c>
      <c r="N62" s="112"/>
      <c r="O62" s="70" t="s">
        <v>41</v>
      </c>
      <c r="P62" s="70"/>
      <c r="Q62" s="70" t="s">
        <v>41</v>
      </c>
    </row>
    <row r="63" spans="1:17" ht="11.15" customHeight="1" x14ac:dyDescent="0.2">
      <c r="A63" s="50"/>
      <c r="B63" s="50" t="s">
        <v>21</v>
      </c>
      <c r="C63" s="50" t="s">
        <v>21</v>
      </c>
      <c r="D63" s="102">
        <v>520.44836448897115</v>
      </c>
      <c r="E63" s="102" t="s">
        <v>41</v>
      </c>
      <c r="F63" s="102">
        <v>432.60680348176118</v>
      </c>
      <c r="G63" s="102" t="s">
        <v>41</v>
      </c>
      <c r="H63" s="102" t="s">
        <v>41</v>
      </c>
      <c r="I63" s="102" t="s">
        <v>41</v>
      </c>
      <c r="J63" s="102" t="s">
        <v>41</v>
      </c>
      <c r="K63" s="110"/>
      <c r="L63" s="110"/>
      <c r="M63" s="110" t="s">
        <v>41</v>
      </c>
      <c r="N63" s="112"/>
      <c r="O63" s="70" t="s">
        <v>41</v>
      </c>
      <c r="P63" s="70"/>
      <c r="Q63" s="70" t="s">
        <v>41</v>
      </c>
    </row>
    <row r="64" spans="1:17" x14ac:dyDescent="0.2">
      <c r="A64" s="50"/>
      <c r="B64" s="50" t="s">
        <v>22</v>
      </c>
      <c r="C64" s="50" t="s">
        <v>22</v>
      </c>
      <c r="D64" s="102">
        <v>574.65414828779592</v>
      </c>
      <c r="E64" s="102" t="s">
        <v>41</v>
      </c>
      <c r="F64" s="102">
        <v>301.71847731507421</v>
      </c>
      <c r="G64" s="102" t="s">
        <v>41</v>
      </c>
      <c r="H64" s="102">
        <v>624.3369746888502</v>
      </c>
      <c r="I64" s="102">
        <v>60.072457263537416</v>
      </c>
      <c r="J64" s="102">
        <v>564.26451742531276</v>
      </c>
      <c r="K64" s="110"/>
      <c r="L64" s="110"/>
      <c r="M64" s="110" t="s">
        <v>41</v>
      </c>
      <c r="N64" s="112"/>
      <c r="O64" s="70" t="s">
        <v>41</v>
      </c>
      <c r="P64" s="70"/>
      <c r="Q64" s="70" t="s">
        <v>41</v>
      </c>
    </row>
    <row r="65" spans="1:17" x14ac:dyDescent="0.2">
      <c r="A65" s="50"/>
      <c r="B65" s="50" t="s">
        <v>55</v>
      </c>
      <c r="C65" s="50" t="s">
        <v>55</v>
      </c>
      <c r="D65" s="102">
        <v>190.77014878601088</v>
      </c>
      <c r="E65" s="102">
        <v>25.84739450189474</v>
      </c>
      <c r="F65" s="102">
        <v>131.31521177178311</v>
      </c>
      <c r="G65" s="102">
        <v>33.607542512333026</v>
      </c>
      <c r="H65" s="102" t="s">
        <v>41</v>
      </c>
      <c r="I65" s="102" t="s">
        <v>41</v>
      </c>
      <c r="J65" s="102">
        <v>357.83295800366727</v>
      </c>
      <c r="K65" s="110"/>
      <c r="L65" s="110"/>
      <c r="M65" s="110" t="s">
        <v>41</v>
      </c>
      <c r="N65" s="112"/>
      <c r="O65" s="70" t="s">
        <v>41</v>
      </c>
      <c r="P65" s="70"/>
      <c r="Q65" s="70" t="s">
        <v>41</v>
      </c>
    </row>
    <row r="66" spans="1:17" x14ac:dyDescent="0.2">
      <c r="A66" s="50"/>
      <c r="B66" s="50" t="s">
        <v>23</v>
      </c>
      <c r="C66" s="50" t="s">
        <v>23</v>
      </c>
      <c r="D66" s="102">
        <v>543.44814066765173</v>
      </c>
      <c r="E66" s="102">
        <v>90.262686862771531</v>
      </c>
      <c r="F66" s="102">
        <v>371.72799222528147</v>
      </c>
      <c r="G66" s="102">
        <v>81.4574615795987</v>
      </c>
      <c r="H66" s="102">
        <v>4297.1894605843172</v>
      </c>
      <c r="I66" s="102" t="s">
        <v>41</v>
      </c>
      <c r="J66" s="102" t="s">
        <v>41</v>
      </c>
      <c r="K66" s="110" t="s">
        <v>41</v>
      </c>
      <c r="L66" s="110"/>
      <c r="M66" s="110" t="s">
        <v>41</v>
      </c>
      <c r="N66" s="112"/>
      <c r="O66" s="70" t="s">
        <v>41</v>
      </c>
      <c r="P66" s="70"/>
      <c r="Q66" s="70" t="s">
        <v>41</v>
      </c>
    </row>
    <row r="67" spans="1:17" ht="11.25" customHeight="1" x14ac:dyDescent="0.2">
      <c r="A67" s="50"/>
      <c r="B67" s="50"/>
      <c r="C67" s="50"/>
      <c r="D67" s="102"/>
      <c r="E67" s="102"/>
      <c r="F67" s="102"/>
      <c r="G67" s="102"/>
      <c r="H67" s="102"/>
      <c r="I67" s="102"/>
      <c r="J67" s="102"/>
      <c r="K67" s="110"/>
      <c r="L67" s="110"/>
      <c r="M67" s="110"/>
      <c r="N67" s="112"/>
      <c r="O67" s="70" t="s">
        <v>0</v>
      </c>
      <c r="P67" s="70"/>
      <c r="Q67" s="70" t="s">
        <v>0</v>
      </c>
    </row>
    <row r="68" spans="1:17" ht="11.25" customHeight="1" x14ac:dyDescent="0.2">
      <c r="A68" s="50" t="s">
        <v>7</v>
      </c>
      <c r="B68" s="50"/>
      <c r="C68" s="50"/>
      <c r="D68" s="102">
        <v>321.33043077786778</v>
      </c>
      <c r="E68" s="102">
        <v>79.304652370394038</v>
      </c>
      <c r="F68" s="102">
        <v>203.9287711703758</v>
      </c>
      <c r="G68" s="102">
        <v>38.097007237098012</v>
      </c>
      <c r="H68" s="102">
        <v>655.11939545210623</v>
      </c>
      <c r="I68" s="102">
        <v>70.032527399173262</v>
      </c>
      <c r="J68" s="102">
        <v>585.08686805293303</v>
      </c>
      <c r="K68" s="110"/>
      <c r="L68" s="110"/>
      <c r="M68" s="110">
        <v>915.16</v>
      </c>
      <c r="N68" s="112"/>
      <c r="O68" s="70" t="s">
        <v>41</v>
      </c>
      <c r="P68" s="70"/>
      <c r="Q68" s="70" t="s">
        <v>41</v>
      </c>
    </row>
    <row r="69" spans="1:17" x14ac:dyDescent="0.2">
      <c r="A69" s="50"/>
      <c r="B69" s="50" t="s">
        <v>24</v>
      </c>
      <c r="C69" s="50" t="s">
        <v>24</v>
      </c>
      <c r="D69" s="102">
        <v>287.25367008792801</v>
      </c>
      <c r="E69" s="102">
        <v>64.841559716401889</v>
      </c>
      <c r="F69" s="102">
        <v>184.315103134428</v>
      </c>
      <c r="G69" s="102">
        <v>38.097007237098012</v>
      </c>
      <c r="H69" s="102" t="s">
        <v>41</v>
      </c>
      <c r="I69" s="102" t="s">
        <v>41</v>
      </c>
      <c r="J69" s="102" t="s">
        <v>41</v>
      </c>
      <c r="K69" s="110"/>
      <c r="L69" s="110"/>
      <c r="M69" s="110" t="s">
        <v>41</v>
      </c>
      <c r="N69" s="112"/>
      <c r="O69" s="70" t="s">
        <v>41</v>
      </c>
      <c r="P69" s="70"/>
      <c r="Q69" s="70" t="s">
        <v>41</v>
      </c>
    </row>
    <row r="70" spans="1:17" ht="11.25" customHeight="1" x14ac:dyDescent="0.2">
      <c r="A70" s="50"/>
      <c r="B70" s="50" t="s">
        <v>11</v>
      </c>
      <c r="C70" s="50"/>
      <c r="D70" s="102">
        <v>34.076760689939931</v>
      </c>
      <c r="E70" s="102">
        <v>14.46309265399216</v>
      </c>
      <c r="F70" s="102">
        <v>19.613668035947768</v>
      </c>
      <c r="G70" s="120"/>
      <c r="H70" s="102" t="s">
        <v>41</v>
      </c>
      <c r="I70" s="102" t="s">
        <v>41</v>
      </c>
      <c r="J70" s="102" t="s">
        <v>41</v>
      </c>
      <c r="K70" s="110"/>
      <c r="L70" s="110"/>
      <c r="M70" s="110" t="s">
        <v>41</v>
      </c>
      <c r="N70" s="112"/>
      <c r="O70" s="70" t="s">
        <v>41</v>
      </c>
      <c r="P70" s="70"/>
      <c r="Q70" s="70" t="s">
        <v>41</v>
      </c>
    </row>
    <row r="71" spans="1:17" x14ac:dyDescent="0.2">
      <c r="A71" s="50"/>
      <c r="B71" s="50"/>
      <c r="C71" s="50" t="s">
        <v>56</v>
      </c>
      <c r="D71" s="102" t="s">
        <v>41</v>
      </c>
      <c r="E71" s="102" t="s">
        <v>41</v>
      </c>
      <c r="F71" s="120"/>
      <c r="G71" s="120"/>
      <c r="H71" s="102" t="s">
        <v>41</v>
      </c>
      <c r="I71" s="102" t="s">
        <v>41</v>
      </c>
      <c r="J71" s="102" t="s">
        <v>41</v>
      </c>
      <c r="K71" s="110"/>
      <c r="L71" s="110"/>
      <c r="M71" s="110" t="s">
        <v>41</v>
      </c>
      <c r="N71" s="112"/>
      <c r="O71" s="70" t="s">
        <v>41</v>
      </c>
      <c r="P71" s="70"/>
      <c r="Q71" s="70" t="s">
        <v>41</v>
      </c>
    </row>
    <row r="72" spans="1:17" x14ac:dyDescent="0.2">
      <c r="A72" s="50"/>
      <c r="B72" s="50"/>
      <c r="C72" s="50" t="s">
        <v>460</v>
      </c>
      <c r="D72" s="102">
        <v>31.115684863384512</v>
      </c>
      <c r="E72" s="102" t="s">
        <v>41</v>
      </c>
      <c r="F72" s="102" t="s">
        <v>41</v>
      </c>
      <c r="G72" s="120"/>
      <c r="H72" s="102" t="s">
        <v>41</v>
      </c>
      <c r="I72" s="102" t="s">
        <v>41</v>
      </c>
      <c r="J72" s="102" t="s">
        <v>41</v>
      </c>
      <c r="K72" s="110"/>
      <c r="L72" s="110"/>
      <c r="M72" s="110" t="s">
        <v>41</v>
      </c>
      <c r="N72" s="112"/>
      <c r="O72" s="70" t="s">
        <v>41</v>
      </c>
      <c r="P72" s="70"/>
      <c r="Q72" s="70" t="s">
        <v>41</v>
      </c>
    </row>
    <row r="73" spans="1:17" x14ac:dyDescent="0.2">
      <c r="A73" s="50"/>
      <c r="B73" s="50"/>
      <c r="C73" s="50" t="s">
        <v>461</v>
      </c>
      <c r="D73" s="102" t="s">
        <v>41</v>
      </c>
      <c r="E73" s="102" t="s">
        <v>41</v>
      </c>
      <c r="F73" s="102" t="s">
        <v>41</v>
      </c>
      <c r="G73" s="102" t="s">
        <v>41</v>
      </c>
      <c r="H73" s="102" t="s">
        <v>41</v>
      </c>
      <c r="I73" s="102" t="s">
        <v>41</v>
      </c>
      <c r="J73" s="102" t="s">
        <v>41</v>
      </c>
      <c r="K73" s="110"/>
      <c r="L73" s="110"/>
      <c r="M73" s="110" t="s">
        <v>41</v>
      </c>
      <c r="N73" s="112"/>
      <c r="O73" s="70" t="s">
        <v>41</v>
      </c>
      <c r="P73" s="70"/>
      <c r="Q73" s="70" t="s">
        <v>41</v>
      </c>
    </row>
    <row r="74" spans="1:17" x14ac:dyDescent="0.2">
      <c r="A74" s="101"/>
      <c r="B74" s="101"/>
      <c r="C74" s="101"/>
      <c r="D74" s="101"/>
      <c r="E74" s="101"/>
      <c r="F74" s="101"/>
      <c r="G74" s="101"/>
      <c r="H74" s="101"/>
      <c r="I74" s="101"/>
      <c r="J74" s="101"/>
      <c r="K74" s="101"/>
      <c r="L74" s="101"/>
      <c r="M74" s="101"/>
      <c r="N74" s="101"/>
      <c r="O74" s="101"/>
      <c r="P74" s="101"/>
      <c r="Q74" s="101"/>
    </row>
    <row r="75" spans="1:17" x14ac:dyDescent="0.2">
      <c r="A75" s="74" t="s">
        <v>25</v>
      </c>
      <c r="D75" s="110"/>
      <c r="E75" s="110"/>
      <c r="F75" s="110"/>
      <c r="G75" s="110"/>
      <c r="H75" s="110"/>
      <c r="I75" s="110"/>
      <c r="J75" s="110"/>
      <c r="K75" s="110"/>
      <c r="L75" s="110"/>
      <c r="M75" s="110"/>
      <c r="N75" s="110"/>
    </row>
    <row r="76" spans="1:17" ht="12" x14ac:dyDescent="0.2">
      <c r="A76" s="95" t="s">
        <v>430</v>
      </c>
      <c r="B76" s="95"/>
      <c r="C76" s="95"/>
    </row>
    <row r="77" spans="1:17" ht="12" x14ac:dyDescent="0.2">
      <c r="A77" s="95" t="s">
        <v>429</v>
      </c>
    </row>
    <row r="82" spans="4:17" x14ac:dyDescent="0.2">
      <c r="D82" s="102"/>
      <c r="E82" s="102" t="s">
        <v>0</v>
      </c>
      <c r="F82" s="102" t="s">
        <v>0</v>
      </c>
      <c r="G82" s="102" t="s">
        <v>0</v>
      </c>
      <c r="H82" s="102" t="s">
        <v>0</v>
      </c>
      <c r="I82" s="102"/>
      <c r="J82" s="102"/>
      <c r="K82" s="102"/>
      <c r="L82" s="102"/>
      <c r="M82" s="102" t="s">
        <v>0</v>
      </c>
      <c r="N82" s="102"/>
      <c r="O82" s="102"/>
      <c r="P82" s="102"/>
      <c r="Q82" s="102" t="s">
        <v>0</v>
      </c>
    </row>
    <row r="83" spans="4:17" x14ac:dyDescent="0.2">
      <c r="D83" s="102" t="s">
        <v>0</v>
      </c>
      <c r="E83" s="102" t="s">
        <v>0</v>
      </c>
      <c r="F83" s="102"/>
      <c r="G83" s="102" t="s">
        <v>0</v>
      </c>
      <c r="H83" s="102" t="s">
        <v>0</v>
      </c>
      <c r="I83" s="102"/>
      <c r="J83" s="102"/>
      <c r="K83" s="102"/>
      <c r="L83" s="102"/>
      <c r="M83" s="102" t="s">
        <v>0</v>
      </c>
      <c r="N83" s="102"/>
      <c r="O83" s="102"/>
      <c r="P83" s="102"/>
      <c r="Q83" s="102" t="s">
        <v>0</v>
      </c>
    </row>
    <row r="84" spans="4:17" x14ac:dyDescent="0.2">
      <c r="D84" s="102" t="s">
        <v>0</v>
      </c>
      <c r="E84" s="102" t="s">
        <v>0</v>
      </c>
      <c r="F84" s="102"/>
      <c r="G84" s="102" t="s">
        <v>0</v>
      </c>
      <c r="H84" s="102" t="s">
        <v>0</v>
      </c>
      <c r="I84" s="102"/>
      <c r="J84" s="102"/>
      <c r="K84" s="102"/>
      <c r="L84" s="102"/>
      <c r="M84" s="102" t="s">
        <v>0</v>
      </c>
      <c r="N84" s="102"/>
      <c r="O84" s="102"/>
      <c r="P84" s="102"/>
      <c r="Q84" s="102" t="s">
        <v>0</v>
      </c>
    </row>
    <row r="85" spans="4:17" x14ac:dyDescent="0.2">
      <c r="D85" s="102" t="s">
        <v>0</v>
      </c>
      <c r="E85" s="102" t="s">
        <v>0</v>
      </c>
      <c r="F85" s="102"/>
      <c r="G85" s="102" t="s">
        <v>0</v>
      </c>
      <c r="H85" s="102" t="s">
        <v>0</v>
      </c>
      <c r="I85" s="102"/>
      <c r="J85" s="102"/>
      <c r="K85" s="102"/>
      <c r="L85" s="102"/>
      <c r="M85" s="102" t="s">
        <v>0</v>
      </c>
      <c r="N85" s="102"/>
      <c r="O85" s="102"/>
      <c r="P85" s="102"/>
      <c r="Q85" s="102" t="s">
        <v>0</v>
      </c>
    </row>
    <row r="86" spans="4:17" x14ac:dyDescent="0.2">
      <c r="D86" s="102" t="s">
        <v>0</v>
      </c>
      <c r="E86" s="102" t="s">
        <v>0</v>
      </c>
      <c r="F86" s="102"/>
      <c r="G86" s="102" t="s">
        <v>0</v>
      </c>
      <c r="H86" s="102" t="s">
        <v>0</v>
      </c>
      <c r="I86" s="102"/>
      <c r="J86" s="102"/>
      <c r="K86" s="102"/>
      <c r="L86" s="102"/>
      <c r="M86" s="102" t="s">
        <v>0</v>
      </c>
      <c r="N86" s="102"/>
      <c r="O86" s="102"/>
      <c r="P86" s="102"/>
      <c r="Q86" s="102" t="s">
        <v>0</v>
      </c>
    </row>
    <row r="87" spans="4:17" x14ac:dyDescent="0.2">
      <c r="F87" s="102"/>
    </row>
    <row r="88" spans="4:17" x14ac:dyDescent="0.2">
      <c r="F88" s="102"/>
    </row>
    <row r="89" spans="4:17" x14ac:dyDescent="0.2">
      <c r="F89" s="102"/>
    </row>
    <row r="90" spans="4:17" x14ac:dyDescent="0.2">
      <c r="F90" s="102"/>
    </row>
    <row r="91" spans="4:17" x14ac:dyDescent="0.2">
      <c r="F91" s="102"/>
    </row>
    <row r="92" spans="4:17" x14ac:dyDescent="0.2">
      <c r="F92" s="102"/>
    </row>
    <row r="93" spans="4:17" x14ac:dyDescent="0.2">
      <c r="F93" s="102"/>
    </row>
    <row r="94" spans="4:17" x14ac:dyDescent="0.2">
      <c r="F94" s="102"/>
    </row>
    <row r="95" spans="4:17" x14ac:dyDescent="0.2">
      <c r="F95" s="102"/>
    </row>
    <row r="96" spans="4:17" x14ac:dyDescent="0.2">
      <c r="F96" s="102"/>
    </row>
    <row r="97" spans="6:6" x14ac:dyDescent="0.2">
      <c r="F97" s="102"/>
    </row>
    <row r="98" spans="6:6" x14ac:dyDescent="0.2">
      <c r="F98" s="102"/>
    </row>
    <row r="99" spans="6:6" x14ac:dyDescent="0.2">
      <c r="F99" s="102"/>
    </row>
    <row r="100" spans="6:6" x14ac:dyDescent="0.2">
      <c r="F100" s="102"/>
    </row>
    <row r="101" spans="6:6" x14ac:dyDescent="0.2">
      <c r="F101" s="102"/>
    </row>
    <row r="102" spans="6:6" x14ac:dyDescent="0.2">
      <c r="F102" s="102"/>
    </row>
    <row r="103" spans="6:6" x14ac:dyDescent="0.2">
      <c r="F103" s="102"/>
    </row>
    <row r="104" spans="6:6" x14ac:dyDescent="0.2">
      <c r="F104" s="102"/>
    </row>
    <row r="105" spans="6:6" x14ac:dyDescent="0.2">
      <c r="F105" s="102"/>
    </row>
    <row r="106" spans="6:6" x14ac:dyDescent="0.2">
      <c r="F106" s="102"/>
    </row>
    <row r="107" spans="6:6" x14ac:dyDescent="0.2">
      <c r="F107" s="102"/>
    </row>
    <row r="108" spans="6:6" x14ac:dyDescent="0.2">
      <c r="F108" s="102"/>
    </row>
    <row r="109" spans="6:6" x14ac:dyDescent="0.2">
      <c r="F109" s="102"/>
    </row>
    <row r="110" spans="6:6" x14ac:dyDescent="0.2">
      <c r="F110" s="102"/>
    </row>
    <row r="111" spans="6:6" x14ac:dyDescent="0.2">
      <c r="F111" s="102"/>
    </row>
    <row r="112" spans="6:6" x14ac:dyDescent="0.2">
      <c r="F112" s="102"/>
    </row>
    <row r="113" spans="6:6" x14ac:dyDescent="0.2">
      <c r="F113" s="102"/>
    </row>
    <row r="114" spans="6:6" x14ac:dyDescent="0.2">
      <c r="F114" s="102"/>
    </row>
    <row r="115" spans="6:6" x14ac:dyDescent="0.2">
      <c r="F115" s="102"/>
    </row>
    <row r="116" spans="6:6" x14ac:dyDescent="0.2">
      <c r="F116" s="102"/>
    </row>
    <row r="117" spans="6:6" x14ac:dyDescent="0.2">
      <c r="F117" s="102"/>
    </row>
    <row r="118" spans="6:6" x14ac:dyDescent="0.2">
      <c r="F118" s="102"/>
    </row>
    <row r="119" spans="6:6" x14ac:dyDescent="0.2">
      <c r="F119" s="102"/>
    </row>
    <row r="120" spans="6:6" x14ac:dyDescent="0.2">
      <c r="F120" s="102"/>
    </row>
    <row r="121" spans="6:6" x14ac:dyDescent="0.2">
      <c r="F121" s="102"/>
    </row>
    <row r="122" spans="6:6" x14ac:dyDescent="0.2">
      <c r="F122" s="102"/>
    </row>
    <row r="123" spans="6:6" x14ac:dyDescent="0.2">
      <c r="F123" s="102"/>
    </row>
    <row r="124" spans="6:6" x14ac:dyDescent="0.2">
      <c r="F124" s="102"/>
    </row>
    <row r="125" spans="6:6" x14ac:dyDescent="0.2">
      <c r="F125" s="102"/>
    </row>
    <row r="126" spans="6:6" x14ac:dyDescent="0.2">
      <c r="F126" s="102"/>
    </row>
    <row r="127" spans="6:6" x14ac:dyDescent="0.2">
      <c r="F127" s="102"/>
    </row>
    <row r="128" spans="6:6" x14ac:dyDescent="0.2">
      <c r="F128" s="102"/>
    </row>
    <row r="129" spans="6:6" x14ac:dyDescent="0.2">
      <c r="F129" s="102"/>
    </row>
  </sheetData>
  <pageMargins left="0.7" right="0.7" top="0.75" bottom="0.75" header="0.3" footer="0.3"/>
  <pageSetup paperSize="9" scale="4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87"/>
  <sheetViews>
    <sheetView showGridLines="0" zoomScaleNormal="100" workbookViewId="0"/>
  </sheetViews>
  <sheetFormatPr defaultColWidth="9.1796875" defaultRowHeight="10" x14ac:dyDescent="0.2"/>
  <cols>
    <col min="1" max="1" width="20.81640625" style="54" customWidth="1"/>
    <col min="2" max="2" width="26.26953125" style="66" customWidth="1"/>
    <col min="3" max="3" width="16.81640625" style="54" customWidth="1"/>
    <col min="4" max="16384" width="9.1796875" style="54"/>
  </cols>
  <sheetData>
    <row r="1" spans="1:4" ht="10.5" x14ac:dyDescent="0.25">
      <c r="A1" s="51" t="s">
        <v>109</v>
      </c>
      <c r="B1" s="52"/>
      <c r="C1" s="51"/>
    </row>
    <row r="2" spans="1:4" ht="10.5" x14ac:dyDescent="0.2">
      <c r="A2" s="55" t="s">
        <v>504</v>
      </c>
      <c r="B2" s="56"/>
      <c r="C2" s="55"/>
    </row>
    <row r="3" spans="1:4" ht="10.5" x14ac:dyDescent="0.2">
      <c r="A3" s="57"/>
      <c r="B3" s="57"/>
      <c r="C3" s="58" t="s">
        <v>61</v>
      </c>
    </row>
    <row r="4" spans="1:4" x14ac:dyDescent="0.2">
      <c r="A4" s="67"/>
      <c r="B4" s="67"/>
      <c r="C4" s="59" t="s">
        <v>1</v>
      </c>
      <c r="D4" s="60"/>
    </row>
    <row r="5" spans="1:4" x14ac:dyDescent="0.2">
      <c r="A5" s="61"/>
      <c r="B5" s="61"/>
      <c r="C5" s="62"/>
      <c r="D5" s="60"/>
    </row>
    <row r="6" spans="1:4" x14ac:dyDescent="0.2">
      <c r="A6" s="53" t="s">
        <v>0</v>
      </c>
      <c r="B6" s="53"/>
      <c r="C6" s="68" t="s">
        <v>108</v>
      </c>
      <c r="D6" s="53"/>
    </row>
    <row r="7" spans="1:4" ht="10.5" x14ac:dyDescent="0.2">
      <c r="A7" s="64" t="s">
        <v>26</v>
      </c>
      <c r="B7" s="64" t="s">
        <v>110</v>
      </c>
      <c r="C7" s="63"/>
      <c r="D7" s="53"/>
    </row>
    <row r="8" spans="1:4" ht="10.5" x14ac:dyDescent="0.2">
      <c r="A8" s="53" t="s">
        <v>2</v>
      </c>
      <c r="B8" s="64"/>
      <c r="C8" s="110">
        <v>435.35499868333034</v>
      </c>
      <c r="D8" s="53"/>
    </row>
    <row r="9" spans="1:4" s="65" customFormat="1" x14ac:dyDescent="0.2">
      <c r="B9" s="53" t="s">
        <v>111</v>
      </c>
      <c r="C9" s="120"/>
      <c r="D9" s="53"/>
    </row>
    <row r="10" spans="1:4" s="65" customFormat="1" x14ac:dyDescent="0.2">
      <c r="A10" s="53"/>
      <c r="B10" s="53" t="s">
        <v>112</v>
      </c>
      <c r="C10" s="120"/>
      <c r="D10" s="53"/>
    </row>
    <row r="11" spans="1:4" s="65" customFormat="1" x14ac:dyDescent="0.2">
      <c r="A11" s="53"/>
      <c r="B11" s="53" t="s">
        <v>2</v>
      </c>
      <c r="C11" s="120">
        <v>261.58701037459917</v>
      </c>
      <c r="D11" s="53"/>
    </row>
    <row r="12" spans="1:4" s="65" customFormat="1" x14ac:dyDescent="0.2">
      <c r="A12" s="53"/>
      <c r="B12" s="53" t="s">
        <v>485</v>
      </c>
      <c r="C12" s="120" t="s">
        <v>41</v>
      </c>
      <c r="D12" s="53"/>
    </row>
    <row r="13" spans="1:4" s="65" customFormat="1" x14ac:dyDescent="0.2">
      <c r="A13" s="53"/>
      <c r="B13" s="53" t="s">
        <v>113</v>
      </c>
      <c r="C13" s="120"/>
      <c r="D13" s="53"/>
    </row>
    <row r="14" spans="1:4" s="65" customFormat="1" x14ac:dyDescent="0.2">
      <c r="A14" s="53"/>
      <c r="B14" s="53" t="s">
        <v>114</v>
      </c>
      <c r="C14" s="120">
        <v>35.487137678139021</v>
      </c>
      <c r="D14" s="53"/>
    </row>
    <row r="15" spans="1:4" s="65" customFormat="1" x14ac:dyDescent="0.2">
      <c r="A15" s="53"/>
      <c r="B15" s="53" t="s">
        <v>115</v>
      </c>
      <c r="C15" s="120" t="s">
        <v>41</v>
      </c>
      <c r="D15" s="53"/>
    </row>
    <row r="16" spans="1:4" s="65" customFormat="1" x14ac:dyDescent="0.2">
      <c r="A16" s="53"/>
      <c r="B16" s="53" t="s">
        <v>116</v>
      </c>
      <c r="C16" s="120"/>
      <c r="D16" s="53"/>
    </row>
    <row r="17" spans="1:4" s="65" customFormat="1" x14ac:dyDescent="0.2">
      <c r="A17" s="53"/>
      <c r="B17" s="53" t="s">
        <v>117</v>
      </c>
      <c r="C17" s="120" t="s">
        <v>41</v>
      </c>
      <c r="D17" s="53"/>
    </row>
    <row r="18" spans="1:4" s="65" customFormat="1" x14ac:dyDescent="0.2">
      <c r="A18" s="53"/>
      <c r="B18" s="53" t="s">
        <v>118</v>
      </c>
      <c r="C18" s="120" t="s">
        <v>41</v>
      </c>
      <c r="D18" s="53"/>
    </row>
    <row r="19" spans="1:4" s="65" customFormat="1" x14ac:dyDescent="0.2">
      <c r="A19" s="53"/>
      <c r="B19" s="53" t="s">
        <v>119</v>
      </c>
      <c r="C19" s="120" t="s">
        <v>41</v>
      </c>
      <c r="D19" s="53"/>
    </row>
    <row r="20" spans="1:4" s="65" customFormat="1" x14ac:dyDescent="0.2">
      <c r="A20" s="53"/>
      <c r="B20" s="53" t="s">
        <v>120</v>
      </c>
      <c r="C20" s="120"/>
      <c r="D20" s="53"/>
    </row>
    <row r="21" spans="1:4" s="65" customFormat="1" x14ac:dyDescent="0.2">
      <c r="A21" s="53"/>
      <c r="B21" s="53"/>
      <c r="C21" s="63"/>
      <c r="D21" s="53"/>
    </row>
    <row r="22" spans="1:4" s="65" customFormat="1" ht="11.5" x14ac:dyDescent="0.25">
      <c r="A22" s="114" t="s">
        <v>436</v>
      </c>
      <c r="B22" s="53"/>
      <c r="C22" s="110">
        <v>641.70087367471638</v>
      </c>
      <c r="D22" s="53"/>
    </row>
    <row r="23" spans="1:4" s="65" customFormat="1" x14ac:dyDescent="0.2">
      <c r="B23" s="53" t="s">
        <v>121</v>
      </c>
      <c r="C23" s="120"/>
      <c r="D23" s="53"/>
    </row>
    <row r="24" spans="1:4" s="65" customFormat="1" x14ac:dyDescent="0.2">
      <c r="A24" s="53"/>
      <c r="B24" s="53" t="s">
        <v>122</v>
      </c>
      <c r="C24" s="120"/>
      <c r="D24" s="53"/>
    </row>
    <row r="25" spans="1:4" s="65" customFormat="1" x14ac:dyDescent="0.2">
      <c r="A25" s="53"/>
      <c r="B25" s="53" t="s">
        <v>123</v>
      </c>
      <c r="C25" s="120"/>
      <c r="D25" s="53"/>
    </row>
    <row r="26" spans="1:4" s="65" customFormat="1" x14ac:dyDescent="0.2">
      <c r="A26" s="53"/>
      <c r="B26" s="53" t="s">
        <v>484</v>
      </c>
      <c r="C26" s="120">
        <v>74.86545003786685</v>
      </c>
      <c r="D26" s="53"/>
    </row>
    <row r="27" spans="1:4" s="65" customFormat="1" x14ac:dyDescent="0.2">
      <c r="A27" s="53"/>
      <c r="B27" s="53" t="s">
        <v>124</v>
      </c>
      <c r="C27" s="120"/>
      <c r="D27" s="53"/>
    </row>
    <row r="28" spans="1:4" s="65" customFormat="1" x14ac:dyDescent="0.2">
      <c r="A28" s="53"/>
      <c r="B28" s="53" t="s">
        <v>125</v>
      </c>
      <c r="C28" s="120" t="s">
        <v>41</v>
      </c>
      <c r="D28" s="53"/>
    </row>
    <row r="29" spans="1:4" s="65" customFormat="1" x14ac:dyDescent="0.2">
      <c r="A29" s="53"/>
      <c r="B29" s="53" t="s">
        <v>126</v>
      </c>
      <c r="C29" s="120">
        <v>99.480129478801373</v>
      </c>
      <c r="D29" s="53"/>
    </row>
    <row r="30" spans="1:4" s="65" customFormat="1" x14ac:dyDescent="0.2">
      <c r="A30" s="53"/>
      <c r="B30" s="53" t="s">
        <v>127</v>
      </c>
      <c r="C30" s="120">
        <v>129.78758645272438</v>
      </c>
      <c r="D30" s="53"/>
    </row>
    <row r="31" spans="1:4" s="65" customFormat="1" x14ac:dyDescent="0.2">
      <c r="A31" s="53"/>
      <c r="B31" s="53" t="s">
        <v>128</v>
      </c>
      <c r="C31" s="120" t="s">
        <v>41</v>
      </c>
      <c r="D31" s="53"/>
    </row>
    <row r="32" spans="1:4" s="65" customFormat="1" x14ac:dyDescent="0.2">
      <c r="A32" s="53"/>
      <c r="B32" s="53" t="s">
        <v>129</v>
      </c>
      <c r="C32" s="120" t="s">
        <v>41</v>
      </c>
      <c r="D32" s="53"/>
    </row>
    <row r="33" spans="1:4" s="65" customFormat="1" x14ac:dyDescent="0.2">
      <c r="A33" s="53"/>
      <c r="B33" s="53" t="s">
        <v>455</v>
      </c>
      <c r="C33" s="120">
        <v>61.732841675141202</v>
      </c>
      <c r="D33" s="53"/>
    </row>
    <row r="34" spans="1:4" s="65" customFormat="1" x14ac:dyDescent="0.2">
      <c r="A34" s="53"/>
      <c r="B34" s="53" t="s">
        <v>130</v>
      </c>
      <c r="C34" s="120"/>
      <c r="D34" s="53"/>
    </row>
    <row r="35" spans="1:4" s="65" customFormat="1" x14ac:dyDescent="0.2">
      <c r="A35" s="53"/>
      <c r="B35" s="53" t="s">
        <v>131</v>
      </c>
      <c r="C35" s="120" t="s">
        <v>41</v>
      </c>
      <c r="D35" s="53"/>
    </row>
    <row r="36" spans="1:4" s="65" customFormat="1" x14ac:dyDescent="0.2">
      <c r="A36" s="53"/>
      <c r="B36" s="53" t="s">
        <v>132</v>
      </c>
      <c r="C36" s="120"/>
      <c r="D36" s="53"/>
    </row>
    <row r="37" spans="1:4" s="65" customFormat="1" x14ac:dyDescent="0.2">
      <c r="A37" s="53"/>
      <c r="B37" s="53" t="s">
        <v>133</v>
      </c>
      <c r="C37" s="120"/>
      <c r="D37" s="53"/>
    </row>
    <row r="38" spans="1:4" s="65" customFormat="1" x14ac:dyDescent="0.2">
      <c r="A38" s="53"/>
      <c r="B38" s="53" t="s">
        <v>134</v>
      </c>
      <c r="C38" s="120"/>
      <c r="D38" s="53"/>
    </row>
    <row r="39" spans="1:4" s="65" customFormat="1" x14ac:dyDescent="0.2">
      <c r="A39" s="53"/>
      <c r="B39" s="53" t="s">
        <v>135</v>
      </c>
      <c r="C39" s="120">
        <v>24.40334380079797</v>
      </c>
      <c r="D39" s="53"/>
    </row>
    <row r="40" spans="1:4" s="65" customFormat="1" x14ac:dyDescent="0.2">
      <c r="A40" s="53"/>
      <c r="B40" s="53" t="s">
        <v>136</v>
      </c>
      <c r="C40" s="120"/>
      <c r="D40" s="53"/>
    </row>
    <row r="41" spans="1:4" s="65" customFormat="1" x14ac:dyDescent="0.2">
      <c r="A41" s="53"/>
      <c r="B41" s="53"/>
      <c r="C41" s="63"/>
      <c r="D41" s="53"/>
    </row>
    <row r="42" spans="1:4" s="65" customFormat="1" x14ac:dyDescent="0.2">
      <c r="A42" s="53" t="s">
        <v>3</v>
      </c>
      <c r="B42" s="53"/>
      <c r="C42" s="110">
        <v>935.350513018789</v>
      </c>
      <c r="D42" s="53"/>
    </row>
    <row r="43" spans="1:4" s="65" customFormat="1" x14ac:dyDescent="0.2">
      <c r="B43" s="53" t="s">
        <v>479</v>
      </c>
      <c r="C43" s="120"/>
      <c r="D43" s="53"/>
    </row>
    <row r="44" spans="1:4" s="65" customFormat="1" x14ac:dyDescent="0.2">
      <c r="A44" s="53"/>
      <c r="B44" s="53" t="s">
        <v>137</v>
      </c>
      <c r="C44" s="120" t="s">
        <v>41</v>
      </c>
      <c r="D44" s="53"/>
    </row>
    <row r="45" spans="1:4" s="65" customFormat="1" x14ac:dyDescent="0.2">
      <c r="A45" s="53"/>
      <c r="B45" s="53" t="s">
        <v>138</v>
      </c>
      <c r="C45" s="120" t="s">
        <v>41</v>
      </c>
      <c r="D45" s="53"/>
    </row>
    <row r="46" spans="1:4" s="65" customFormat="1" x14ac:dyDescent="0.2">
      <c r="A46" s="53"/>
      <c r="B46" s="53" t="s">
        <v>139</v>
      </c>
      <c r="C46" s="120" t="s">
        <v>41</v>
      </c>
      <c r="D46" s="53"/>
    </row>
    <row r="47" spans="1:4" s="65" customFormat="1" x14ac:dyDescent="0.2">
      <c r="A47" s="53"/>
      <c r="B47" s="53" t="s">
        <v>140</v>
      </c>
      <c r="C47" s="120" t="s">
        <v>41</v>
      </c>
      <c r="D47" s="53"/>
    </row>
    <row r="48" spans="1:4" s="65" customFormat="1" x14ac:dyDescent="0.2">
      <c r="A48" s="53"/>
      <c r="B48" s="53" t="s">
        <v>141</v>
      </c>
      <c r="C48" s="120" t="s">
        <v>41</v>
      </c>
      <c r="D48" s="53"/>
    </row>
    <row r="49" spans="1:4" s="65" customFormat="1" x14ac:dyDescent="0.2">
      <c r="A49" s="53"/>
      <c r="B49" s="53" t="s">
        <v>142</v>
      </c>
      <c r="C49" s="120" t="s">
        <v>41</v>
      </c>
      <c r="D49" s="53"/>
    </row>
    <row r="50" spans="1:4" s="65" customFormat="1" x14ac:dyDescent="0.2">
      <c r="A50" s="53"/>
      <c r="B50" s="53" t="s">
        <v>143</v>
      </c>
      <c r="C50" s="120"/>
      <c r="D50" s="53"/>
    </row>
    <row r="51" spans="1:4" s="65" customFormat="1" x14ac:dyDescent="0.2">
      <c r="A51" s="53"/>
      <c r="B51" s="53" t="s">
        <v>144</v>
      </c>
      <c r="C51" s="120">
        <v>254.6554809374461</v>
      </c>
      <c r="D51" s="53"/>
    </row>
    <row r="52" spans="1:4" s="65" customFormat="1" x14ac:dyDescent="0.2">
      <c r="A52" s="53"/>
      <c r="B52" s="53" t="s">
        <v>145</v>
      </c>
      <c r="C52" s="120" t="s">
        <v>41</v>
      </c>
      <c r="D52" s="53"/>
    </row>
    <row r="53" spans="1:4" s="65" customFormat="1" x14ac:dyDescent="0.2">
      <c r="A53" s="53"/>
      <c r="B53" s="53" t="s">
        <v>146</v>
      </c>
      <c r="C53" s="120"/>
      <c r="D53" s="53"/>
    </row>
    <row r="54" spans="1:4" s="65" customFormat="1" x14ac:dyDescent="0.2">
      <c r="A54" s="53"/>
      <c r="B54" s="53" t="s">
        <v>147</v>
      </c>
      <c r="C54" s="120" t="s">
        <v>41</v>
      </c>
      <c r="D54" s="53"/>
    </row>
    <row r="55" spans="1:4" s="65" customFormat="1" x14ac:dyDescent="0.2">
      <c r="A55" s="53"/>
      <c r="B55" s="53"/>
      <c r="C55" s="63"/>
      <c r="D55" s="53"/>
    </row>
    <row r="56" spans="1:4" s="65" customFormat="1" x14ac:dyDescent="0.2">
      <c r="A56" s="53" t="s">
        <v>4</v>
      </c>
      <c r="B56" s="53"/>
      <c r="C56" s="110">
        <v>637.03725825038794</v>
      </c>
      <c r="D56" s="53"/>
    </row>
    <row r="57" spans="1:4" s="65" customFormat="1" x14ac:dyDescent="0.2">
      <c r="B57" s="53" t="s">
        <v>148</v>
      </c>
      <c r="C57" s="120"/>
      <c r="D57" s="53"/>
    </row>
    <row r="58" spans="1:4" s="65" customFormat="1" x14ac:dyDescent="0.2">
      <c r="A58" s="53"/>
      <c r="B58" s="53" t="s">
        <v>149</v>
      </c>
      <c r="C58" s="120" t="s">
        <v>41</v>
      </c>
      <c r="D58" s="53"/>
    </row>
    <row r="59" spans="1:4" s="65" customFormat="1" x14ac:dyDescent="0.2">
      <c r="A59" s="53"/>
      <c r="B59" s="53" t="s">
        <v>150</v>
      </c>
      <c r="C59" s="120"/>
      <c r="D59" s="53"/>
    </row>
    <row r="60" spans="1:4" s="65" customFormat="1" x14ac:dyDescent="0.2">
      <c r="A60" s="53"/>
      <c r="B60" s="53" t="s">
        <v>151</v>
      </c>
      <c r="C60" s="120" t="s">
        <v>41</v>
      </c>
      <c r="D60" s="53"/>
    </row>
    <row r="61" spans="1:4" s="65" customFormat="1" x14ac:dyDescent="0.2">
      <c r="A61" s="53"/>
      <c r="B61" s="53" t="s">
        <v>152</v>
      </c>
      <c r="C61" s="120">
        <v>6.3863908289143456</v>
      </c>
      <c r="D61" s="53"/>
    </row>
    <row r="62" spans="1:4" s="65" customFormat="1" x14ac:dyDescent="0.2">
      <c r="A62" s="53"/>
      <c r="B62" s="53" t="s">
        <v>153</v>
      </c>
      <c r="C62" s="120" t="s">
        <v>41</v>
      </c>
      <c r="D62" s="53"/>
    </row>
    <row r="63" spans="1:4" s="65" customFormat="1" x14ac:dyDescent="0.2">
      <c r="A63" s="53"/>
      <c r="B63" s="53" t="s">
        <v>154</v>
      </c>
      <c r="C63" s="120"/>
      <c r="D63" s="53"/>
    </row>
    <row r="64" spans="1:4" s="65" customFormat="1" x14ac:dyDescent="0.2">
      <c r="A64" s="53"/>
      <c r="B64" s="53" t="s">
        <v>155</v>
      </c>
      <c r="C64" s="120">
        <v>131.45975439150709</v>
      </c>
      <c r="D64" s="53"/>
    </row>
    <row r="65" spans="1:4" s="65" customFormat="1" x14ac:dyDescent="0.2">
      <c r="A65" s="53"/>
      <c r="B65" s="53" t="s">
        <v>156</v>
      </c>
      <c r="C65" s="120" t="s">
        <v>41</v>
      </c>
      <c r="D65" s="53"/>
    </row>
    <row r="66" spans="1:4" s="65" customFormat="1" x14ac:dyDescent="0.2">
      <c r="A66" s="53"/>
      <c r="B66" s="53" t="s">
        <v>491</v>
      </c>
      <c r="C66" s="120" t="s">
        <v>41</v>
      </c>
      <c r="D66" s="53"/>
    </row>
    <row r="67" spans="1:4" s="65" customFormat="1" x14ac:dyDescent="0.2">
      <c r="A67" s="53"/>
      <c r="B67" s="53" t="s">
        <v>481</v>
      </c>
      <c r="C67" s="120">
        <v>54.17242281205705</v>
      </c>
      <c r="D67" s="53"/>
    </row>
    <row r="68" spans="1:4" s="65" customFormat="1" x14ac:dyDescent="0.2">
      <c r="A68" s="53"/>
      <c r="B68" s="53" t="s">
        <v>157</v>
      </c>
      <c r="C68" s="120" t="s">
        <v>41</v>
      </c>
      <c r="D68" s="53"/>
    </row>
    <row r="69" spans="1:4" s="65" customFormat="1" x14ac:dyDescent="0.2">
      <c r="A69" s="53"/>
      <c r="B69" s="53" t="s">
        <v>158</v>
      </c>
      <c r="C69" s="120">
        <v>8.3219725021909525</v>
      </c>
      <c r="D69" s="53"/>
    </row>
    <row r="70" spans="1:4" s="65" customFormat="1" x14ac:dyDescent="0.2">
      <c r="A70" s="53"/>
      <c r="B70" s="53" t="s">
        <v>159</v>
      </c>
      <c r="C70" s="120"/>
      <c r="D70" s="53"/>
    </row>
    <row r="71" spans="1:4" s="65" customFormat="1" x14ac:dyDescent="0.2">
      <c r="A71" s="53"/>
      <c r="B71" s="53" t="s">
        <v>160</v>
      </c>
      <c r="C71" s="120" t="s">
        <v>41</v>
      </c>
      <c r="D71" s="53"/>
    </row>
    <row r="72" spans="1:4" s="65" customFormat="1" x14ac:dyDescent="0.2">
      <c r="A72" s="53"/>
      <c r="B72" s="53" t="s">
        <v>161</v>
      </c>
      <c r="C72" s="120"/>
      <c r="D72" s="53"/>
    </row>
    <row r="73" spans="1:4" s="65" customFormat="1" x14ac:dyDescent="0.2">
      <c r="A73" s="53"/>
      <c r="B73" s="53" t="s">
        <v>162</v>
      </c>
      <c r="C73" s="120"/>
      <c r="D73" s="53"/>
    </row>
    <row r="74" spans="1:4" s="65" customFormat="1" x14ac:dyDescent="0.2">
      <c r="A74" s="53"/>
      <c r="B74" s="53" t="s">
        <v>163</v>
      </c>
      <c r="C74" s="120" t="s">
        <v>41</v>
      </c>
      <c r="D74" s="53"/>
    </row>
    <row r="75" spans="1:4" s="65" customFormat="1" x14ac:dyDescent="0.2">
      <c r="A75" s="53"/>
      <c r="B75" s="53" t="s">
        <v>164</v>
      </c>
      <c r="C75" s="120"/>
      <c r="D75" s="53"/>
    </row>
    <row r="76" spans="1:4" s="65" customFormat="1" x14ac:dyDescent="0.2">
      <c r="A76" s="53"/>
      <c r="B76" s="53" t="s">
        <v>165</v>
      </c>
      <c r="C76" s="120">
        <v>18.483570549987633</v>
      </c>
      <c r="D76" s="53"/>
    </row>
    <row r="77" spans="1:4" s="65" customFormat="1" x14ac:dyDescent="0.2">
      <c r="A77" s="53"/>
      <c r="B77" s="53" t="s">
        <v>166</v>
      </c>
      <c r="C77" s="120">
        <v>79.111294697436705</v>
      </c>
      <c r="D77" s="53"/>
    </row>
    <row r="78" spans="1:4" s="65" customFormat="1" x14ac:dyDescent="0.2">
      <c r="A78" s="53"/>
      <c r="B78" s="53" t="s">
        <v>167</v>
      </c>
      <c r="C78" s="120">
        <v>4.4396994609048663</v>
      </c>
      <c r="D78" s="53"/>
    </row>
    <row r="79" spans="1:4" s="65" customFormat="1" x14ac:dyDescent="0.2">
      <c r="A79" s="53"/>
      <c r="B79" s="53" t="s">
        <v>168</v>
      </c>
      <c r="C79" s="120" t="s">
        <v>41</v>
      </c>
      <c r="D79" s="53"/>
    </row>
    <row r="80" spans="1:4" s="65" customFormat="1" x14ac:dyDescent="0.2">
      <c r="A80" s="53"/>
      <c r="B80" s="53" t="s">
        <v>169</v>
      </c>
      <c r="C80" s="120"/>
      <c r="D80" s="53"/>
    </row>
    <row r="81" spans="1:4" s="65" customFormat="1" x14ac:dyDescent="0.2">
      <c r="A81" s="53"/>
      <c r="B81" s="53" t="s">
        <v>170</v>
      </c>
      <c r="C81" s="120">
        <v>54.086587613164994</v>
      </c>
      <c r="D81" s="53"/>
    </row>
    <row r="82" spans="1:4" s="65" customFormat="1" x14ac:dyDescent="0.2">
      <c r="A82" s="53"/>
      <c r="B82" s="53"/>
      <c r="C82" s="63"/>
      <c r="D82" s="53"/>
    </row>
    <row r="83" spans="1:4" s="65" customFormat="1" x14ac:dyDescent="0.2">
      <c r="A83" s="53" t="s">
        <v>5</v>
      </c>
      <c r="B83" s="53"/>
      <c r="C83" s="110">
        <v>449.61038511275621</v>
      </c>
      <c r="D83" s="53"/>
    </row>
    <row r="84" spans="1:4" s="65" customFormat="1" x14ac:dyDescent="0.2">
      <c r="B84" s="53" t="s">
        <v>171</v>
      </c>
      <c r="C84" s="120" t="s">
        <v>41</v>
      </c>
      <c r="D84" s="53"/>
    </row>
    <row r="85" spans="1:4" s="65" customFormat="1" x14ac:dyDescent="0.2">
      <c r="A85" s="53"/>
      <c r="B85" s="53" t="s">
        <v>172</v>
      </c>
      <c r="C85" s="120" t="s">
        <v>41</v>
      </c>
      <c r="D85" s="53"/>
    </row>
    <row r="86" spans="1:4" s="65" customFormat="1" x14ac:dyDescent="0.2">
      <c r="A86" s="53"/>
      <c r="B86" s="53" t="s">
        <v>173</v>
      </c>
      <c r="C86" s="120" t="s">
        <v>41</v>
      </c>
      <c r="D86" s="53"/>
    </row>
    <row r="87" spans="1:4" s="65" customFormat="1" x14ac:dyDescent="0.2">
      <c r="A87" s="53"/>
      <c r="B87" s="53" t="s">
        <v>174</v>
      </c>
      <c r="C87" s="120" t="s">
        <v>41</v>
      </c>
      <c r="D87" s="53"/>
    </row>
    <row r="88" spans="1:4" s="65" customFormat="1" x14ac:dyDescent="0.2">
      <c r="A88" s="53"/>
      <c r="B88" s="53" t="s">
        <v>175</v>
      </c>
      <c r="C88" s="120"/>
      <c r="D88" s="53"/>
    </row>
    <row r="89" spans="1:4" s="65" customFormat="1" x14ac:dyDescent="0.2">
      <c r="A89" s="53"/>
      <c r="B89" s="53" t="s">
        <v>176</v>
      </c>
      <c r="C89" s="120" t="s">
        <v>41</v>
      </c>
      <c r="D89" s="53"/>
    </row>
    <row r="90" spans="1:4" s="65" customFormat="1" x14ac:dyDescent="0.2">
      <c r="A90" s="53"/>
      <c r="B90" s="53"/>
      <c r="C90" s="63"/>
      <c r="D90" s="53"/>
    </row>
    <row r="91" spans="1:4" s="65" customFormat="1" x14ac:dyDescent="0.2">
      <c r="A91" s="53" t="s">
        <v>177</v>
      </c>
      <c r="B91" s="53"/>
      <c r="C91" s="110">
        <v>919.49317394623404</v>
      </c>
      <c r="D91" s="53"/>
    </row>
    <row r="92" spans="1:4" s="65" customFormat="1" x14ac:dyDescent="0.2">
      <c r="B92" s="53" t="s">
        <v>178</v>
      </c>
      <c r="C92" s="120"/>
      <c r="D92" s="53"/>
    </row>
    <row r="93" spans="1:4" s="65" customFormat="1" x14ac:dyDescent="0.2">
      <c r="A93" s="53"/>
      <c r="B93" s="53" t="s">
        <v>179</v>
      </c>
      <c r="C93" s="120">
        <v>221.477124788899</v>
      </c>
      <c r="D93" s="53"/>
    </row>
    <row r="94" spans="1:4" s="65" customFormat="1" x14ac:dyDescent="0.2">
      <c r="A94" s="53"/>
      <c r="B94" s="53" t="s">
        <v>180</v>
      </c>
      <c r="C94" s="120" t="s">
        <v>41</v>
      </c>
      <c r="D94" s="53"/>
    </row>
    <row r="95" spans="1:4" s="65" customFormat="1" x14ac:dyDescent="0.2">
      <c r="A95" s="53"/>
      <c r="B95" s="53" t="s">
        <v>181</v>
      </c>
      <c r="C95" s="120" t="s">
        <v>41</v>
      </c>
      <c r="D95" s="53"/>
    </row>
    <row r="96" spans="1:4" s="65" customFormat="1" x14ac:dyDescent="0.2">
      <c r="A96" s="53"/>
      <c r="B96" s="53" t="s">
        <v>182</v>
      </c>
      <c r="C96" s="120"/>
      <c r="D96" s="53"/>
    </row>
    <row r="97" spans="1:4" s="65" customFormat="1" x14ac:dyDescent="0.2">
      <c r="A97" s="53"/>
      <c r="B97" s="53" t="s">
        <v>183</v>
      </c>
      <c r="C97" s="120" t="s">
        <v>41</v>
      </c>
      <c r="D97" s="53"/>
    </row>
    <row r="98" spans="1:4" s="65" customFormat="1" x14ac:dyDescent="0.2">
      <c r="A98" s="53"/>
      <c r="B98" s="53" t="s">
        <v>184</v>
      </c>
      <c r="C98" s="120">
        <v>132.36589259996751</v>
      </c>
      <c r="D98" s="53"/>
    </row>
    <row r="99" spans="1:4" s="65" customFormat="1" x14ac:dyDescent="0.2">
      <c r="A99" s="53"/>
      <c r="B99" s="53" t="s">
        <v>185</v>
      </c>
      <c r="C99" s="120" t="s">
        <v>41</v>
      </c>
      <c r="D99" s="53"/>
    </row>
    <row r="100" spans="1:4" s="65" customFormat="1" x14ac:dyDescent="0.2">
      <c r="A100" s="53"/>
      <c r="B100" s="53" t="s">
        <v>186</v>
      </c>
      <c r="C100" s="120"/>
      <c r="D100" s="53"/>
    </row>
    <row r="101" spans="1:4" s="65" customFormat="1" x14ac:dyDescent="0.2">
      <c r="A101" s="53"/>
      <c r="B101" s="53" t="s">
        <v>187</v>
      </c>
      <c r="C101" s="120"/>
      <c r="D101" s="53"/>
    </row>
    <row r="102" spans="1:4" s="65" customFormat="1" x14ac:dyDescent="0.2">
      <c r="A102" s="53"/>
      <c r="B102" s="53" t="s">
        <v>188</v>
      </c>
      <c r="C102" s="120" t="s">
        <v>41</v>
      </c>
      <c r="D102" s="53"/>
    </row>
    <row r="103" spans="1:4" s="65" customFormat="1" x14ac:dyDescent="0.2">
      <c r="A103" s="53"/>
      <c r="B103" s="53" t="s">
        <v>189</v>
      </c>
      <c r="C103" s="120"/>
      <c r="D103" s="53"/>
    </row>
    <row r="104" spans="1:4" s="65" customFormat="1" x14ac:dyDescent="0.2">
      <c r="A104" s="53"/>
      <c r="B104" s="53" t="s">
        <v>190</v>
      </c>
      <c r="C104" s="120"/>
      <c r="D104" s="53"/>
    </row>
    <row r="105" spans="1:4" s="65" customFormat="1" x14ac:dyDescent="0.2">
      <c r="A105" s="53"/>
      <c r="B105" s="53" t="s">
        <v>191</v>
      </c>
      <c r="C105" s="120"/>
      <c r="D105" s="53"/>
    </row>
    <row r="106" spans="1:4" s="65" customFormat="1" x14ac:dyDescent="0.2">
      <c r="A106" s="53"/>
      <c r="B106" s="53" t="s">
        <v>192</v>
      </c>
      <c r="C106" s="120" t="s">
        <v>41</v>
      </c>
      <c r="D106" s="53"/>
    </row>
    <row r="107" spans="1:4" s="65" customFormat="1" x14ac:dyDescent="0.2">
      <c r="A107" s="53"/>
      <c r="B107" s="53" t="s">
        <v>193</v>
      </c>
      <c r="C107" s="120" t="s">
        <v>41</v>
      </c>
      <c r="D107" s="53"/>
    </row>
    <row r="108" spans="1:4" s="65" customFormat="1" x14ac:dyDescent="0.2">
      <c r="A108" s="53"/>
      <c r="B108" s="53" t="s">
        <v>194</v>
      </c>
      <c r="C108" s="120">
        <v>22.561618498983858</v>
      </c>
      <c r="D108" s="53"/>
    </row>
    <row r="109" spans="1:4" s="65" customFormat="1" x14ac:dyDescent="0.2">
      <c r="A109" s="53"/>
      <c r="B109" s="53" t="s">
        <v>195</v>
      </c>
      <c r="C109" s="120"/>
      <c r="D109" s="53"/>
    </row>
    <row r="110" spans="1:4" s="65" customFormat="1" x14ac:dyDescent="0.2">
      <c r="A110" s="53"/>
      <c r="B110" s="53" t="s">
        <v>196</v>
      </c>
      <c r="C110" s="120" t="s">
        <v>41</v>
      </c>
      <c r="D110" s="53"/>
    </row>
    <row r="111" spans="1:4" s="65" customFormat="1" x14ac:dyDescent="0.2">
      <c r="A111" s="53"/>
      <c r="B111" s="53" t="s">
        <v>197</v>
      </c>
      <c r="C111" s="120" t="s">
        <v>41</v>
      </c>
      <c r="D111" s="53"/>
    </row>
    <row r="112" spans="1:4" s="65" customFormat="1" x14ac:dyDescent="0.2">
      <c r="A112" s="53"/>
      <c r="B112" s="53" t="s">
        <v>198</v>
      </c>
      <c r="C112" s="120"/>
      <c r="D112" s="53"/>
    </row>
    <row r="113" spans="1:4" s="65" customFormat="1" x14ac:dyDescent="0.2">
      <c r="A113" s="53"/>
      <c r="B113" s="53" t="s">
        <v>199</v>
      </c>
      <c r="C113" s="120"/>
      <c r="D113" s="53"/>
    </row>
    <row r="114" spans="1:4" s="65" customFormat="1" x14ac:dyDescent="0.2">
      <c r="A114" s="53"/>
      <c r="B114" s="53" t="s">
        <v>200</v>
      </c>
      <c r="C114" s="120" t="s">
        <v>41</v>
      </c>
      <c r="D114" s="53"/>
    </row>
    <row r="115" spans="1:4" s="65" customFormat="1" x14ac:dyDescent="0.2">
      <c r="A115" s="53"/>
      <c r="B115" s="53" t="s">
        <v>201</v>
      </c>
      <c r="C115" s="120" t="s">
        <v>41</v>
      </c>
      <c r="D115" s="53"/>
    </row>
    <row r="116" spans="1:4" s="65" customFormat="1" x14ac:dyDescent="0.2">
      <c r="A116" s="53"/>
      <c r="B116" s="53" t="s">
        <v>202</v>
      </c>
      <c r="C116" s="120"/>
      <c r="D116" s="53"/>
    </row>
    <row r="117" spans="1:4" s="65" customFormat="1" x14ac:dyDescent="0.2">
      <c r="A117" s="53"/>
      <c r="B117" s="53" t="s">
        <v>203</v>
      </c>
      <c r="C117" s="120" t="s">
        <v>41</v>
      </c>
      <c r="D117" s="53"/>
    </row>
    <row r="118" spans="1:4" s="65" customFormat="1" x14ac:dyDescent="0.2">
      <c r="A118" s="53"/>
      <c r="B118" s="53" t="s">
        <v>204</v>
      </c>
      <c r="C118" s="120"/>
      <c r="D118" s="53"/>
    </row>
    <row r="119" spans="1:4" s="65" customFormat="1" x14ac:dyDescent="0.2">
      <c r="A119" s="53"/>
      <c r="B119" s="53" t="s">
        <v>205</v>
      </c>
      <c r="C119" s="120" t="s">
        <v>41</v>
      </c>
      <c r="D119" s="53"/>
    </row>
    <row r="120" spans="1:4" s="65" customFormat="1" x14ac:dyDescent="0.2">
      <c r="A120" s="53"/>
      <c r="B120" s="53" t="s">
        <v>206</v>
      </c>
      <c r="C120" s="120"/>
      <c r="D120" s="53"/>
    </row>
    <row r="121" spans="1:4" s="65" customFormat="1" x14ac:dyDescent="0.2">
      <c r="A121" s="53"/>
      <c r="B121" s="53" t="s">
        <v>207</v>
      </c>
      <c r="C121" s="120"/>
      <c r="D121" s="53"/>
    </row>
    <row r="122" spans="1:4" s="65" customFormat="1" x14ac:dyDescent="0.2">
      <c r="A122" s="53"/>
      <c r="B122" s="53" t="s">
        <v>208</v>
      </c>
      <c r="C122" s="120"/>
      <c r="D122" s="53"/>
    </row>
    <row r="123" spans="1:4" s="65" customFormat="1" x14ac:dyDescent="0.2">
      <c r="A123" s="53"/>
      <c r="B123" s="53" t="s">
        <v>209</v>
      </c>
      <c r="C123" s="120"/>
      <c r="D123" s="53"/>
    </row>
    <row r="124" spans="1:4" s="65" customFormat="1" x14ac:dyDescent="0.2">
      <c r="A124" s="53"/>
      <c r="B124" s="53" t="s">
        <v>210</v>
      </c>
      <c r="C124" s="120"/>
      <c r="D124" s="53"/>
    </row>
    <row r="125" spans="1:4" s="65" customFormat="1" x14ac:dyDescent="0.2">
      <c r="A125" s="53"/>
      <c r="B125" s="53" t="s">
        <v>211</v>
      </c>
      <c r="C125" s="120" t="s">
        <v>41</v>
      </c>
      <c r="D125" s="53"/>
    </row>
    <row r="126" spans="1:4" s="65" customFormat="1" x14ac:dyDescent="0.2">
      <c r="A126" s="53"/>
      <c r="B126" s="53" t="s">
        <v>212</v>
      </c>
      <c r="C126" s="120"/>
      <c r="D126" s="53"/>
    </row>
    <row r="127" spans="1:4" s="65" customFormat="1" x14ac:dyDescent="0.2">
      <c r="A127" s="53"/>
      <c r="B127" s="53" t="s">
        <v>213</v>
      </c>
      <c r="C127" s="120" t="s">
        <v>41</v>
      </c>
      <c r="D127" s="53"/>
    </row>
    <row r="128" spans="1:4" s="65" customFormat="1" x14ac:dyDescent="0.2">
      <c r="A128" s="53"/>
      <c r="B128" s="53" t="s">
        <v>214</v>
      </c>
      <c r="C128" s="120" t="s">
        <v>41</v>
      </c>
      <c r="D128" s="53"/>
    </row>
    <row r="129" spans="1:4" s="65" customFormat="1" x14ac:dyDescent="0.2">
      <c r="A129" s="53"/>
      <c r="B129" s="53" t="s">
        <v>215</v>
      </c>
      <c r="C129" s="120"/>
      <c r="D129" s="53"/>
    </row>
    <row r="130" spans="1:4" s="65" customFormat="1" x14ac:dyDescent="0.2">
      <c r="A130" s="53"/>
      <c r="B130" s="53" t="s">
        <v>216</v>
      </c>
      <c r="C130" s="120"/>
      <c r="D130" s="53"/>
    </row>
    <row r="131" spans="1:4" s="65" customFormat="1" x14ac:dyDescent="0.2">
      <c r="A131" s="53"/>
      <c r="B131" s="53" t="s">
        <v>217</v>
      </c>
      <c r="C131" s="120"/>
      <c r="D131" s="53"/>
    </row>
    <row r="132" spans="1:4" s="65" customFormat="1" x14ac:dyDescent="0.2">
      <c r="A132" s="53"/>
      <c r="B132" s="53" t="s">
        <v>218</v>
      </c>
      <c r="C132" s="120" t="s">
        <v>41</v>
      </c>
      <c r="D132" s="53"/>
    </row>
    <row r="133" spans="1:4" s="65" customFormat="1" x14ac:dyDescent="0.2">
      <c r="A133" s="53"/>
      <c r="B133" s="53" t="s">
        <v>219</v>
      </c>
      <c r="C133" s="120" t="s">
        <v>41</v>
      </c>
      <c r="D133" s="53"/>
    </row>
    <row r="134" spans="1:4" s="65" customFormat="1" x14ac:dyDescent="0.2">
      <c r="A134" s="53"/>
      <c r="B134" s="53" t="s">
        <v>220</v>
      </c>
      <c r="C134" s="120"/>
      <c r="D134" s="53"/>
    </row>
    <row r="135" spans="1:4" s="65" customFormat="1" x14ac:dyDescent="0.2">
      <c r="A135" s="53"/>
      <c r="B135" s="53" t="s">
        <v>221</v>
      </c>
      <c r="C135" s="120" t="s">
        <v>41</v>
      </c>
      <c r="D135" s="53"/>
    </row>
    <row r="136" spans="1:4" s="65" customFormat="1" x14ac:dyDescent="0.2">
      <c r="A136" s="53"/>
      <c r="B136" s="53" t="s">
        <v>222</v>
      </c>
      <c r="C136" s="120"/>
      <c r="D136" s="53"/>
    </row>
    <row r="137" spans="1:4" s="65" customFormat="1" x14ac:dyDescent="0.2">
      <c r="A137" s="53"/>
      <c r="B137" s="53" t="s">
        <v>223</v>
      </c>
      <c r="C137" s="120"/>
      <c r="D137" s="53"/>
    </row>
    <row r="138" spans="1:4" s="65" customFormat="1" x14ac:dyDescent="0.2">
      <c r="A138" s="53"/>
      <c r="B138" s="53" t="s">
        <v>224</v>
      </c>
      <c r="C138" s="120"/>
      <c r="D138" s="53"/>
    </row>
    <row r="139" spans="1:4" s="65" customFormat="1" x14ac:dyDescent="0.2">
      <c r="A139" s="53"/>
      <c r="B139" s="53" t="s">
        <v>225</v>
      </c>
      <c r="C139" s="120"/>
      <c r="D139" s="53"/>
    </row>
    <row r="140" spans="1:4" s="65" customFormat="1" x14ac:dyDescent="0.2">
      <c r="A140" s="53"/>
      <c r="B140" s="53" t="s">
        <v>226</v>
      </c>
      <c r="C140" s="120"/>
      <c r="D140" s="53"/>
    </row>
    <row r="141" spans="1:4" s="65" customFormat="1" x14ac:dyDescent="0.2">
      <c r="A141" s="53"/>
      <c r="B141" s="53" t="s">
        <v>227</v>
      </c>
      <c r="C141" s="120"/>
      <c r="D141" s="53"/>
    </row>
    <row r="142" spans="1:4" s="65" customFormat="1" x14ac:dyDescent="0.2">
      <c r="A142" s="53"/>
      <c r="B142" s="53" t="s">
        <v>228</v>
      </c>
      <c r="C142" s="120"/>
      <c r="D142" s="53"/>
    </row>
    <row r="143" spans="1:4" s="65" customFormat="1" x14ac:dyDescent="0.2">
      <c r="A143" s="53"/>
      <c r="B143" s="53"/>
      <c r="C143" s="63"/>
      <c r="D143" s="53"/>
    </row>
    <row r="144" spans="1:4" s="65" customFormat="1" x14ac:dyDescent="0.2">
      <c r="A144" s="53" t="s">
        <v>229</v>
      </c>
      <c r="B144" s="53"/>
      <c r="C144" s="102" t="s">
        <v>41</v>
      </c>
      <c r="D144" s="53"/>
    </row>
    <row r="145" spans="1:4" s="65" customFormat="1" x14ac:dyDescent="0.2">
      <c r="B145" s="53" t="s">
        <v>12</v>
      </c>
      <c r="C145" s="120" t="s">
        <v>41</v>
      </c>
      <c r="D145" s="53"/>
    </row>
    <row r="146" spans="1:4" s="65" customFormat="1" x14ac:dyDescent="0.2">
      <c r="A146" s="53"/>
      <c r="B146" s="53" t="s">
        <v>230</v>
      </c>
      <c r="C146" s="120"/>
      <c r="D146" s="53"/>
    </row>
    <row r="147" spans="1:4" s="65" customFormat="1" x14ac:dyDescent="0.2">
      <c r="A147" s="53"/>
      <c r="B147" s="53" t="s">
        <v>231</v>
      </c>
      <c r="C147" s="120"/>
      <c r="D147" s="53"/>
    </row>
    <row r="148" spans="1:4" s="65" customFormat="1" x14ac:dyDescent="0.2">
      <c r="A148" s="53"/>
      <c r="B148" s="53" t="s">
        <v>232</v>
      </c>
      <c r="C148" s="120"/>
      <c r="D148" s="53"/>
    </row>
    <row r="149" spans="1:4" s="65" customFormat="1" x14ac:dyDescent="0.2">
      <c r="A149" s="53"/>
      <c r="B149" s="53" t="s">
        <v>446</v>
      </c>
      <c r="C149" s="120"/>
      <c r="D149" s="53"/>
    </row>
    <row r="150" spans="1:4" s="65" customFormat="1" x14ac:dyDescent="0.2">
      <c r="A150" s="53"/>
      <c r="B150" s="53" t="s">
        <v>471</v>
      </c>
      <c r="C150" s="120"/>
      <c r="D150" s="53"/>
    </row>
    <row r="151" spans="1:4" s="65" customFormat="1" x14ac:dyDescent="0.2">
      <c r="A151" s="53"/>
      <c r="B151" s="53" t="s">
        <v>233</v>
      </c>
      <c r="C151" s="120"/>
      <c r="D151" s="53"/>
    </row>
    <row r="152" spans="1:4" s="65" customFormat="1" x14ac:dyDescent="0.2">
      <c r="A152" s="53"/>
      <c r="B152" s="53" t="s">
        <v>234</v>
      </c>
      <c r="C152" s="120"/>
      <c r="D152" s="53"/>
    </row>
    <row r="153" spans="1:4" s="65" customFormat="1" x14ac:dyDescent="0.2">
      <c r="A153" s="53"/>
      <c r="B153" s="53" t="s">
        <v>235</v>
      </c>
      <c r="C153" s="120" t="s">
        <v>41</v>
      </c>
      <c r="D153" s="53"/>
    </row>
    <row r="154" spans="1:4" s="65" customFormat="1" x14ac:dyDescent="0.2">
      <c r="A154" s="53"/>
      <c r="B154" s="53" t="s">
        <v>236</v>
      </c>
      <c r="C154" s="120"/>
      <c r="D154" s="53"/>
    </row>
    <row r="155" spans="1:4" s="65" customFormat="1" x14ac:dyDescent="0.2">
      <c r="A155" s="53"/>
      <c r="B155" s="53" t="s">
        <v>237</v>
      </c>
      <c r="C155" s="120" t="s">
        <v>41</v>
      </c>
      <c r="D155" s="53"/>
    </row>
    <row r="156" spans="1:4" s="65" customFormat="1" x14ac:dyDescent="0.2">
      <c r="A156" s="53"/>
      <c r="B156" s="53" t="s">
        <v>238</v>
      </c>
      <c r="C156" s="120"/>
      <c r="D156" s="53"/>
    </row>
    <row r="157" spans="1:4" s="65" customFormat="1" x14ac:dyDescent="0.2">
      <c r="A157" s="53"/>
      <c r="B157" s="53" t="s">
        <v>239</v>
      </c>
      <c r="C157" s="120"/>
      <c r="D157" s="53"/>
    </row>
    <row r="158" spans="1:4" s="65" customFormat="1" x14ac:dyDescent="0.2">
      <c r="A158" s="53"/>
      <c r="B158" s="53" t="s">
        <v>240</v>
      </c>
      <c r="C158" s="120"/>
      <c r="D158" s="53"/>
    </row>
    <row r="159" spans="1:4" s="65" customFormat="1" x14ac:dyDescent="0.2">
      <c r="A159" s="53"/>
      <c r="B159" s="53" t="s">
        <v>241</v>
      </c>
      <c r="C159" s="120"/>
      <c r="D159" s="53"/>
    </row>
    <row r="160" spans="1:4" s="65" customFormat="1" x14ac:dyDescent="0.2">
      <c r="A160" s="53"/>
      <c r="B160" s="53" t="s">
        <v>242</v>
      </c>
      <c r="C160" s="120"/>
      <c r="D160" s="53"/>
    </row>
    <row r="161" spans="1:4" s="65" customFormat="1" x14ac:dyDescent="0.2">
      <c r="A161" s="53"/>
      <c r="B161" s="53" t="s">
        <v>243</v>
      </c>
      <c r="C161" s="120"/>
      <c r="D161" s="53"/>
    </row>
    <row r="162" spans="1:4" s="65" customFormat="1" ht="10.9" customHeight="1" x14ac:dyDescent="0.2">
      <c r="A162" s="53"/>
      <c r="B162" s="53" t="s">
        <v>454</v>
      </c>
      <c r="C162" s="120"/>
      <c r="D162" s="53"/>
    </row>
    <row r="163" spans="1:4" s="65" customFormat="1" x14ac:dyDescent="0.2">
      <c r="A163" s="53"/>
      <c r="B163" s="53" t="s">
        <v>229</v>
      </c>
      <c r="C163" s="120"/>
      <c r="D163" s="53"/>
    </row>
    <row r="164" spans="1:4" s="65" customFormat="1" x14ac:dyDescent="0.2">
      <c r="A164" s="53"/>
      <c r="B164" s="53" t="s">
        <v>477</v>
      </c>
      <c r="C164" s="120" t="s">
        <v>41</v>
      </c>
      <c r="D164" s="53"/>
    </row>
    <row r="165" spans="1:4" s="65" customFormat="1" x14ac:dyDescent="0.2">
      <c r="A165" s="53"/>
      <c r="B165" s="53" t="s">
        <v>244</v>
      </c>
      <c r="C165" s="120"/>
      <c r="D165" s="53"/>
    </row>
    <row r="166" spans="1:4" s="65" customFormat="1" x14ac:dyDescent="0.2">
      <c r="A166" s="53"/>
      <c r="B166" s="53" t="s">
        <v>245</v>
      </c>
      <c r="C166" s="120"/>
      <c r="D166" s="53"/>
    </row>
    <row r="167" spans="1:4" s="65" customFormat="1" x14ac:dyDescent="0.2">
      <c r="A167" s="53"/>
      <c r="B167" s="53" t="s">
        <v>457</v>
      </c>
      <c r="C167" s="120"/>
      <c r="D167" s="53"/>
    </row>
    <row r="168" spans="1:4" s="65" customFormat="1" x14ac:dyDescent="0.2">
      <c r="A168" s="53"/>
      <c r="B168" s="53" t="s">
        <v>246</v>
      </c>
      <c r="C168" s="120"/>
      <c r="D168" s="53"/>
    </row>
    <row r="169" spans="1:4" s="65" customFormat="1" x14ac:dyDescent="0.2">
      <c r="A169" s="53"/>
      <c r="B169" s="53" t="s">
        <v>247</v>
      </c>
      <c r="C169" s="120" t="s">
        <v>41</v>
      </c>
      <c r="D169" s="53"/>
    </row>
    <row r="170" spans="1:4" s="65" customFormat="1" x14ac:dyDescent="0.2">
      <c r="A170" s="53"/>
      <c r="B170" s="53" t="s">
        <v>248</v>
      </c>
      <c r="C170" s="120" t="s">
        <v>41</v>
      </c>
      <c r="D170" s="53"/>
    </row>
    <row r="171" spans="1:4" s="65" customFormat="1" x14ac:dyDescent="0.2">
      <c r="A171" s="53"/>
      <c r="B171" s="53"/>
      <c r="C171" s="63"/>
      <c r="D171" s="53"/>
    </row>
    <row r="172" spans="1:4" s="65" customFormat="1" x14ac:dyDescent="0.2">
      <c r="A172" s="53" t="s">
        <v>441</v>
      </c>
      <c r="B172" s="53"/>
      <c r="C172" s="110">
        <v>622.73358503165923</v>
      </c>
      <c r="D172" s="53"/>
    </row>
    <row r="173" spans="1:4" s="65" customFormat="1" x14ac:dyDescent="0.2">
      <c r="B173" s="53" t="s">
        <v>249</v>
      </c>
      <c r="C173" s="120"/>
      <c r="D173" s="53"/>
    </row>
    <row r="174" spans="1:4" s="65" customFormat="1" x14ac:dyDescent="0.2">
      <c r="A174" s="53"/>
      <c r="B174" s="53" t="s">
        <v>250</v>
      </c>
      <c r="C174" s="120" t="s">
        <v>41</v>
      </c>
      <c r="D174" s="53"/>
    </row>
    <row r="175" spans="1:4" s="65" customFormat="1" x14ac:dyDescent="0.2">
      <c r="A175" s="53"/>
      <c r="B175" s="53" t="s">
        <v>251</v>
      </c>
      <c r="C175" s="120" t="s">
        <v>41</v>
      </c>
      <c r="D175" s="53"/>
    </row>
    <row r="176" spans="1:4" s="65" customFormat="1" x14ac:dyDescent="0.2">
      <c r="A176" s="53"/>
      <c r="B176" s="53" t="s">
        <v>49</v>
      </c>
      <c r="C176" s="120" t="s">
        <v>41</v>
      </c>
      <c r="D176" s="53"/>
    </row>
    <row r="177" spans="1:4" s="65" customFormat="1" x14ac:dyDescent="0.2">
      <c r="A177" s="53"/>
      <c r="B177" s="53" t="s">
        <v>252</v>
      </c>
      <c r="C177" s="120"/>
      <c r="D177" s="53"/>
    </row>
    <row r="178" spans="1:4" s="65" customFormat="1" x14ac:dyDescent="0.2">
      <c r="A178" s="53"/>
      <c r="B178" s="53" t="s">
        <v>445</v>
      </c>
      <c r="C178" s="120"/>
      <c r="D178" s="53"/>
    </row>
    <row r="179" spans="1:4" s="65" customFormat="1" x14ac:dyDescent="0.2">
      <c r="A179" s="53"/>
      <c r="B179" s="53" t="s">
        <v>253</v>
      </c>
      <c r="C179" s="120" t="s">
        <v>41</v>
      </c>
      <c r="D179" s="53"/>
    </row>
    <row r="180" spans="1:4" s="65" customFormat="1" x14ac:dyDescent="0.2">
      <c r="A180" s="53"/>
      <c r="B180" s="53" t="s">
        <v>254</v>
      </c>
      <c r="C180" s="120"/>
      <c r="D180" s="53"/>
    </row>
    <row r="181" spans="1:4" s="65" customFormat="1" x14ac:dyDescent="0.2">
      <c r="A181" s="53"/>
      <c r="B181" s="53" t="s">
        <v>255</v>
      </c>
      <c r="C181" s="120"/>
      <c r="D181" s="53"/>
    </row>
    <row r="182" spans="1:4" s="65" customFormat="1" x14ac:dyDescent="0.2">
      <c r="A182" s="53"/>
      <c r="B182" s="53" t="s">
        <v>256</v>
      </c>
      <c r="C182" s="120"/>
      <c r="D182" s="53"/>
    </row>
    <row r="183" spans="1:4" s="65" customFormat="1" x14ac:dyDescent="0.2">
      <c r="A183" s="53"/>
      <c r="B183" s="53" t="s">
        <v>468</v>
      </c>
      <c r="C183" s="120" t="s">
        <v>41</v>
      </c>
      <c r="D183" s="53"/>
    </row>
    <row r="184" spans="1:4" s="65" customFormat="1" x14ac:dyDescent="0.2">
      <c r="A184" s="53"/>
      <c r="B184" s="53" t="s">
        <v>257</v>
      </c>
      <c r="C184" s="120"/>
      <c r="D184" s="53"/>
    </row>
    <row r="185" spans="1:4" s="65" customFormat="1" x14ac:dyDescent="0.2">
      <c r="A185" s="53"/>
      <c r="B185" s="53" t="s">
        <v>258</v>
      </c>
      <c r="C185" s="120"/>
      <c r="D185" s="53"/>
    </row>
    <row r="186" spans="1:4" s="65" customFormat="1" x14ac:dyDescent="0.2">
      <c r="A186" s="53"/>
      <c r="B186" s="53" t="s">
        <v>259</v>
      </c>
      <c r="C186" s="120"/>
      <c r="D186" s="53"/>
    </row>
    <row r="187" spans="1:4" s="65" customFormat="1" x14ac:dyDescent="0.2">
      <c r="A187" s="53"/>
      <c r="B187" s="53" t="s">
        <v>260</v>
      </c>
      <c r="C187" s="120"/>
      <c r="D187" s="53"/>
    </row>
    <row r="188" spans="1:4" s="65" customFormat="1" x14ac:dyDescent="0.2">
      <c r="A188" s="53"/>
      <c r="B188" s="53" t="s">
        <v>447</v>
      </c>
      <c r="C188" s="120"/>
      <c r="D188" s="53"/>
    </row>
    <row r="189" spans="1:4" s="65" customFormat="1" x14ac:dyDescent="0.2">
      <c r="A189" s="53"/>
      <c r="B189" s="53" t="s">
        <v>261</v>
      </c>
      <c r="C189" s="120" t="s">
        <v>41</v>
      </c>
      <c r="D189" s="53"/>
    </row>
    <row r="190" spans="1:4" s="65" customFormat="1" x14ac:dyDescent="0.2">
      <c r="A190" s="53"/>
      <c r="B190" s="53" t="s">
        <v>52</v>
      </c>
      <c r="C190" s="120" t="s">
        <v>41</v>
      </c>
      <c r="D190" s="53"/>
    </row>
    <row r="191" spans="1:4" s="65" customFormat="1" x14ac:dyDescent="0.2">
      <c r="A191" s="53"/>
      <c r="B191" s="53" t="s">
        <v>262</v>
      </c>
      <c r="C191" s="120"/>
      <c r="D191" s="53"/>
    </row>
    <row r="192" spans="1:4" s="65" customFormat="1" x14ac:dyDescent="0.2">
      <c r="A192" s="53"/>
      <c r="B192" s="53" t="s">
        <v>263</v>
      </c>
      <c r="C192" s="120"/>
      <c r="D192" s="53"/>
    </row>
    <row r="193" spans="1:4" s="65" customFormat="1" x14ac:dyDescent="0.2">
      <c r="A193" s="53"/>
      <c r="B193" s="53" t="s">
        <v>264</v>
      </c>
      <c r="C193" s="120"/>
      <c r="D193" s="53"/>
    </row>
    <row r="194" spans="1:4" s="65" customFormat="1" x14ac:dyDescent="0.2">
      <c r="A194" s="53"/>
      <c r="B194" s="53" t="s">
        <v>265</v>
      </c>
      <c r="C194" s="120" t="s">
        <v>41</v>
      </c>
      <c r="D194" s="53"/>
    </row>
    <row r="195" spans="1:4" s="65" customFormat="1" x14ac:dyDescent="0.2">
      <c r="A195" s="53"/>
      <c r="B195" s="53" t="s">
        <v>266</v>
      </c>
      <c r="C195" s="120"/>
      <c r="D195" s="53"/>
    </row>
    <row r="196" spans="1:4" s="65" customFormat="1" x14ac:dyDescent="0.2">
      <c r="A196" s="53"/>
      <c r="B196" s="53" t="s">
        <v>483</v>
      </c>
      <c r="C196" s="120" t="s">
        <v>41</v>
      </c>
      <c r="D196" s="53"/>
    </row>
    <row r="197" spans="1:4" s="65" customFormat="1" x14ac:dyDescent="0.2">
      <c r="A197" s="53"/>
      <c r="B197" s="53" t="s">
        <v>267</v>
      </c>
      <c r="C197" s="120"/>
      <c r="D197" s="53"/>
    </row>
    <row r="198" spans="1:4" s="65" customFormat="1" x14ac:dyDescent="0.2">
      <c r="A198" s="53"/>
      <c r="B198" s="53" t="s">
        <v>268</v>
      </c>
      <c r="C198" s="120"/>
      <c r="D198" s="53"/>
    </row>
    <row r="199" spans="1:4" s="65" customFormat="1" x14ac:dyDescent="0.2">
      <c r="A199" s="53"/>
      <c r="B199" s="53" t="s">
        <v>269</v>
      </c>
      <c r="C199" s="120" t="s">
        <v>41</v>
      </c>
      <c r="D199" s="53"/>
    </row>
    <row r="200" spans="1:4" s="65" customFormat="1" x14ac:dyDescent="0.2">
      <c r="A200" s="53"/>
      <c r="B200" s="53" t="s">
        <v>270</v>
      </c>
      <c r="C200" s="120"/>
      <c r="D200" s="53"/>
    </row>
    <row r="201" spans="1:4" s="65" customFormat="1" x14ac:dyDescent="0.2">
      <c r="A201" s="53"/>
      <c r="B201" s="53" t="s">
        <v>271</v>
      </c>
      <c r="C201" s="120"/>
      <c r="D201" s="53"/>
    </row>
    <row r="202" spans="1:4" s="65" customFormat="1" x14ac:dyDescent="0.2">
      <c r="A202" s="53"/>
      <c r="B202" s="53" t="s">
        <v>272</v>
      </c>
      <c r="C202" s="120"/>
      <c r="D202" s="53"/>
    </row>
    <row r="203" spans="1:4" s="65" customFormat="1" x14ac:dyDescent="0.2">
      <c r="A203" s="53"/>
      <c r="B203" s="53" t="s">
        <v>273</v>
      </c>
      <c r="C203" s="120"/>
      <c r="D203" s="53"/>
    </row>
    <row r="204" spans="1:4" s="65" customFormat="1" x14ac:dyDescent="0.2">
      <c r="A204" s="53"/>
      <c r="B204" s="53" t="s">
        <v>274</v>
      </c>
      <c r="C204" s="120"/>
      <c r="D204" s="53"/>
    </row>
    <row r="205" spans="1:4" s="65" customFormat="1" x14ac:dyDescent="0.2">
      <c r="A205" s="53"/>
      <c r="B205" s="53" t="s">
        <v>275</v>
      </c>
      <c r="C205" s="120"/>
      <c r="D205" s="53"/>
    </row>
    <row r="206" spans="1:4" s="65" customFormat="1" x14ac:dyDescent="0.2">
      <c r="A206" s="53"/>
      <c r="B206" s="53" t="s">
        <v>276</v>
      </c>
      <c r="C206" s="120"/>
      <c r="D206" s="53"/>
    </row>
    <row r="207" spans="1:4" s="65" customFormat="1" x14ac:dyDescent="0.2">
      <c r="A207" s="53"/>
      <c r="B207" s="53" t="s">
        <v>277</v>
      </c>
      <c r="C207" s="120"/>
      <c r="D207" s="53"/>
    </row>
    <row r="208" spans="1:4" s="65" customFormat="1" x14ac:dyDescent="0.2">
      <c r="A208" s="53"/>
      <c r="B208" s="53" t="s">
        <v>278</v>
      </c>
      <c r="C208" s="120" t="s">
        <v>41</v>
      </c>
      <c r="D208" s="53"/>
    </row>
    <row r="209" spans="1:4" s="65" customFormat="1" x14ac:dyDescent="0.2">
      <c r="A209" s="53"/>
      <c r="B209" s="53" t="s">
        <v>453</v>
      </c>
      <c r="C209" s="120"/>
      <c r="D209" s="53"/>
    </row>
    <row r="210" spans="1:4" s="65" customFormat="1" x14ac:dyDescent="0.2">
      <c r="A210" s="53"/>
      <c r="B210" s="53" t="s">
        <v>279</v>
      </c>
      <c r="C210" s="120"/>
      <c r="D210" s="53"/>
    </row>
    <row r="211" spans="1:4" s="65" customFormat="1" x14ac:dyDescent="0.2">
      <c r="A211" s="53"/>
      <c r="B211" s="53" t="s">
        <v>280</v>
      </c>
      <c r="C211" s="120"/>
      <c r="D211" s="53"/>
    </row>
    <row r="212" spans="1:4" s="65" customFormat="1" x14ac:dyDescent="0.2">
      <c r="A212" s="53"/>
      <c r="B212" s="53" t="s">
        <v>281</v>
      </c>
      <c r="C212" s="120"/>
      <c r="D212" s="53"/>
    </row>
    <row r="213" spans="1:4" s="65" customFormat="1" x14ac:dyDescent="0.2">
      <c r="A213" s="53"/>
      <c r="B213" s="53" t="s">
        <v>282</v>
      </c>
      <c r="C213" s="120" t="s">
        <v>41</v>
      </c>
      <c r="D213" s="53"/>
    </row>
    <row r="214" spans="1:4" s="65" customFormat="1" x14ac:dyDescent="0.2">
      <c r="A214" s="53"/>
      <c r="B214" s="53" t="s">
        <v>283</v>
      </c>
      <c r="C214" s="120"/>
      <c r="D214" s="53"/>
    </row>
    <row r="215" spans="1:4" s="65" customFormat="1" x14ac:dyDescent="0.2">
      <c r="A215" s="53"/>
      <c r="B215" s="53" t="s">
        <v>284</v>
      </c>
      <c r="C215" s="120"/>
      <c r="D215" s="53"/>
    </row>
    <row r="216" spans="1:4" s="65" customFormat="1" x14ac:dyDescent="0.2">
      <c r="A216" s="53"/>
      <c r="B216" s="53" t="s">
        <v>285</v>
      </c>
      <c r="C216" s="120" t="s">
        <v>41</v>
      </c>
      <c r="D216" s="53"/>
    </row>
    <row r="217" spans="1:4" s="65" customFormat="1" x14ac:dyDescent="0.2">
      <c r="A217" s="53"/>
      <c r="B217" s="53" t="s">
        <v>286</v>
      </c>
      <c r="C217" s="120"/>
      <c r="D217" s="53"/>
    </row>
    <row r="218" spans="1:4" s="65" customFormat="1" x14ac:dyDescent="0.2">
      <c r="A218" s="53"/>
      <c r="B218" s="53" t="s">
        <v>287</v>
      </c>
      <c r="C218" s="120">
        <v>45.285479599265109</v>
      </c>
      <c r="D218" s="53"/>
    </row>
    <row r="219" spans="1:4" s="65" customFormat="1" x14ac:dyDescent="0.2">
      <c r="A219" s="53"/>
      <c r="B219" s="53" t="s">
        <v>288</v>
      </c>
      <c r="C219" s="120"/>
      <c r="D219" s="53"/>
    </row>
    <row r="220" spans="1:4" s="65" customFormat="1" x14ac:dyDescent="0.2">
      <c r="A220" s="53"/>
      <c r="B220" s="53"/>
      <c r="C220" s="63"/>
      <c r="D220" s="53"/>
    </row>
    <row r="221" spans="1:4" s="65" customFormat="1" x14ac:dyDescent="0.2">
      <c r="A221" s="2" t="s">
        <v>444</v>
      </c>
      <c r="B221" s="53"/>
      <c r="C221" s="110">
        <v>573.22732943427013</v>
      </c>
      <c r="D221" s="53"/>
    </row>
    <row r="222" spans="1:4" s="65" customFormat="1" x14ac:dyDescent="0.2">
      <c r="B222" s="53" t="s">
        <v>289</v>
      </c>
      <c r="C222" s="120"/>
      <c r="D222" s="53"/>
    </row>
    <row r="223" spans="1:4" s="65" customFormat="1" x14ac:dyDescent="0.2">
      <c r="A223" s="53"/>
      <c r="B223" s="53" t="s">
        <v>290</v>
      </c>
      <c r="C223" s="120"/>
      <c r="D223" s="53"/>
    </row>
    <row r="224" spans="1:4" s="65" customFormat="1" x14ac:dyDescent="0.2">
      <c r="A224" s="53"/>
      <c r="B224" s="53" t="s">
        <v>469</v>
      </c>
      <c r="C224" s="120" t="s">
        <v>41</v>
      </c>
      <c r="D224" s="53"/>
    </row>
    <row r="225" spans="1:4" s="65" customFormat="1" x14ac:dyDescent="0.2">
      <c r="A225" s="53"/>
      <c r="B225" s="53" t="s">
        <v>291</v>
      </c>
      <c r="C225" s="120"/>
      <c r="D225" s="53"/>
    </row>
    <row r="226" spans="1:4" s="65" customFormat="1" x14ac:dyDescent="0.2">
      <c r="A226" s="53"/>
      <c r="B226" s="53" t="s">
        <v>292</v>
      </c>
      <c r="C226" s="120"/>
      <c r="D226" s="53"/>
    </row>
    <row r="227" spans="1:4" s="65" customFormat="1" x14ac:dyDescent="0.2">
      <c r="A227" s="53"/>
      <c r="B227" s="53" t="s">
        <v>293</v>
      </c>
      <c r="C227" s="120"/>
      <c r="D227" s="53"/>
    </row>
    <row r="228" spans="1:4" s="65" customFormat="1" x14ac:dyDescent="0.2">
      <c r="A228" s="53"/>
      <c r="B228" s="53" t="s">
        <v>470</v>
      </c>
      <c r="C228" s="120" t="s">
        <v>41</v>
      </c>
      <c r="D228" s="53"/>
    </row>
    <row r="229" spans="1:4" s="65" customFormat="1" x14ac:dyDescent="0.2">
      <c r="A229" s="53"/>
      <c r="B229" s="53" t="s">
        <v>294</v>
      </c>
      <c r="C229" s="120" t="s">
        <v>41</v>
      </c>
      <c r="D229" s="53"/>
    </row>
    <row r="230" spans="1:4" s="65" customFormat="1" x14ac:dyDescent="0.2">
      <c r="A230" s="53"/>
      <c r="B230" s="53" t="s">
        <v>295</v>
      </c>
      <c r="C230" s="120"/>
      <c r="D230" s="53"/>
    </row>
    <row r="231" spans="1:4" s="65" customFormat="1" x14ac:dyDescent="0.2">
      <c r="A231" s="53"/>
      <c r="B231" s="53" t="s">
        <v>13</v>
      </c>
      <c r="C231" s="120" t="s">
        <v>41</v>
      </c>
      <c r="D231" s="53"/>
    </row>
    <row r="232" spans="1:4" s="65" customFormat="1" x14ac:dyDescent="0.2">
      <c r="A232" s="53"/>
      <c r="B232" s="53" t="s">
        <v>296</v>
      </c>
      <c r="C232" s="120"/>
      <c r="D232" s="53"/>
    </row>
    <row r="233" spans="1:4" s="65" customFormat="1" x14ac:dyDescent="0.2">
      <c r="A233" s="53"/>
      <c r="B233" s="53" t="s">
        <v>297</v>
      </c>
      <c r="C233" s="120"/>
      <c r="D233" s="53"/>
    </row>
    <row r="234" spans="1:4" s="65" customFormat="1" x14ac:dyDescent="0.2">
      <c r="A234" s="53"/>
      <c r="B234" s="53" t="s">
        <v>298</v>
      </c>
      <c r="C234" s="120"/>
      <c r="D234" s="53"/>
    </row>
    <row r="235" spans="1:4" s="65" customFormat="1" x14ac:dyDescent="0.2">
      <c r="A235" s="53"/>
      <c r="B235" s="53" t="s">
        <v>299</v>
      </c>
      <c r="C235" s="120"/>
      <c r="D235" s="53"/>
    </row>
    <row r="236" spans="1:4" s="65" customFormat="1" x14ac:dyDescent="0.2">
      <c r="A236" s="53"/>
      <c r="B236" s="53" t="s">
        <v>300</v>
      </c>
      <c r="C236" s="120"/>
      <c r="D236" s="53"/>
    </row>
    <row r="237" spans="1:4" s="65" customFormat="1" x14ac:dyDescent="0.2">
      <c r="A237" s="53"/>
      <c r="B237" s="53" t="s">
        <v>301</v>
      </c>
      <c r="C237" s="120"/>
      <c r="D237" s="53"/>
    </row>
    <row r="238" spans="1:4" s="65" customFormat="1" x14ac:dyDescent="0.2">
      <c r="A238" s="53"/>
      <c r="B238" s="53" t="s">
        <v>448</v>
      </c>
      <c r="C238" s="120"/>
      <c r="D238" s="53"/>
    </row>
    <row r="239" spans="1:4" s="65" customFormat="1" x14ac:dyDescent="0.2">
      <c r="A239" s="53"/>
      <c r="B239" s="53" t="s">
        <v>449</v>
      </c>
      <c r="C239" s="120"/>
      <c r="D239" s="53"/>
    </row>
    <row r="240" spans="1:4" s="65" customFormat="1" x14ac:dyDescent="0.2">
      <c r="A240" s="53"/>
      <c r="B240" s="53" t="s">
        <v>302</v>
      </c>
      <c r="C240" s="120"/>
      <c r="D240" s="53"/>
    </row>
    <row r="241" spans="1:4" s="65" customFormat="1" x14ac:dyDescent="0.2">
      <c r="A241" s="53"/>
      <c r="B241" s="53" t="s">
        <v>450</v>
      </c>
      <c r="C241" s="120"/>
      <c r="D241" s="53"/>
    </row>
    <row r="242" spans="1:4" s="65" customFormat="1" x14ac:dyDescent="0.2">
      <c r="A242" s="53"/>
      <c r="B242" s="53" t="s">
        <v>303</v>
      </c>
      <c r="C242" s="120"/>
      <c r="D242" s="53"/>
    </row>
    <row r="243" spans="1:4" s="65" customFormat="1" x14ac:dyDescent="0.2">
      <c r="A243" s="53"/>
      <c r="B243" s="53" t="s">
        <v>304</v>
      </c>
      <c r="C243" s="120"/>
      <c r="D243" s="53"/>
    </row>
    <row r="244" spans="1:4" s="65" customFormat="1" x14ac:dyDescent="0.2">
      <c r="A244" s="53"/>
      <c r="B244" s="53" t="s">
        <v>305</v>
      </c>
      <c r="C244" s="120" t="s">
        <v>41</v>
      </c>
      <c r="D244" s="53"/>
    </row>
    <row r="245" spans="1:4" s="65" customFormat="1" x14ac:dyDescent="0.2">
      <c r="A245" s="53"/>
      <c r="B245" s="53" t="s">
        <v>306</v>
      </c>
      <c r="C245" s="120"/>
      <c r="D245" s="53"/>
    </row>
    <row r="246" spans="1:4" s="65" customFormat="1" x14ac:dyDescent="0.2">
      <c r="A246" s="53"/>
      <c r="B246" s="53" t="s">
        <v>307</v>
      </c>
      <c r="C246" s="120"/>
      <c r="D246" s="53"/>
    </row>
    <row r="247" spans="1:4" s="65" customFormat="1" x14ac:dyDescent="0.2">
      <c r="A247" s="53"/>
      <c r="B247" s="53" t="s">
        <v>308</v>
      </c>
      <c r="C247" s="120"/>
      <c r="D247" s="53"/>
    </row>
    <row r="248" spans="1:4" s="65" customFormat="1" x14ac:dyDescent="0.2">
      <c r="A248" s="53"/>
      <c r="B248" s="53" t="s">
        <v>309</v>
      </c>
      <c r="C248" s="120"/>
      <c r="D248" s="53"/>
    </row>
    <row r="249" spans="1:4" s="65" customFormat="1" x14ac:dyDescent="0.2">
      <c r="A249" s="53"/>
      <c r="B249" s="53" t="s">
        <v>310</v>
      </c>
      <c r="C249" s="120" t="s">
        <v>41</v>
      </c>
      <c r="D249" s="53"/>
    </row>
    <row r="250" spans="1:4" s="65" customFormat="1" x14ac:dyDescent="0.2">
      <c r="A250" s="53"/>
      <c r="B250" s="53" t="s">
        <v>311</v>
      </c>
      <c r="C250" s="120"/>
      <c r="D250" s="53"/>
    </row>
    <row r="251" spans="1:4" s="65" customFormat="1" x14ac:dyDescent="0.2">
      <c r="A251" s="53"/>
      <c r="B251" s="53" t="s">
        <v>312</v>
      </c>
      <c r="C251" s="120" t="s">
        <v>41</v>
      </c>
      <c r="D251" s="53"/>
    </row>
    <row r="252" spans="1:4" s="65" customFormat="1" x14ac:dyDescent="0.2">
      <c r="A252" s="53"/>
      <c r="B252" s="53" t="s">
        <v>313</v>
      </c>
      <c r="C252" s="120"/>
      <c r="D252" s="53"/>
    </row>
    <row r="253" spans="1:4" s="65" customFormat="1" x14ac:dyDescent="0.2">
      <c r="A253" s="53"/>
      <c r="B253" s="53" t="s">
        <v>314</v>
      </c>
      <c r="C253" s="120"/>
      <c r="D253" s="53"/>
    </row>
    <row r="254" spans="1:4" s="65" customFormat="1" x14ac:dyDescent="0.2">
      <c r="A254" s="53"/>
      <c r="B254" s="53" t="s">
        <v>315</v>
      </c>
      <c r="C254" s="120"/>
      <c r="D254" s="53"/>
    </row>
    <row r="255" spans="1:4" s="65" customFormat="1" x14ac:dyDescent="0.2">
      <c r="A255" s="53"/>
      <c r="B255" s="53" t="s">
        <v>316</v>
      </c>
      <c r="C255" s="120"/>
      <c r="D255" s="53"/>
    </row>
    <row r="256" spans="1:4" s="65" customFormat="1" x14ac:dyDescent="0.2">
      <c r="A256" s="53"/>
      <c r="B256" s="53" t="s">
        <v>317</v>
      </c>
      <c r="C256" s="120"/>
      <c r="D256" s="53"/>
    </row>
    <row r="257" spans="1:4" s="65" customFormat="1" x14ac:dyDescent="0.2">
      <c r="A257" s="53"/>
      <c r="B257" s="53" t="s">
        <v>318</v>
      </c>
      <c r="C257" s="120"/>
      <c r="D257" s="53"/>
    </row>
    <row r="258" spans="1:4" s="65" customFormat="1" x14ac:dyDescent="0.2">
      <c r="A258" s="53"/>
      <c r="B258" s="53" t="s">
        <v>319</v>
      </c>
      <c r="C258" s="120"/>
      <c r="D258" s="53"/>
    </row>
    <row r="259" spans="1:4" s="65" customFormat="1" x14ac:dyDescent="0.2">
      <c r="A259" s="53"/>
      <c r="B259" s="53" t="s">
        <v>320</v>
      </c>
      <c r="C259" s="120" t="s">
        <v>41</v>
      </c>
      <c r="D259" s="53"/>
    </row>
    <row r="260" spans="1:4" s="65" customFormat="1" x14ac:dyDescent="0.2">
      <c r="A260" s="53"/>
      <c r="B260" s="53" t="s">
        <v>321</v>
      </c>
      <c r="C260" s="120"/>
      <c r="D260" s="53"/>
    </row>
    <row r="261" spans="1:4" s="65" customFormat="1" x14ac:dyDescent="0.2">
      <c r="A261" s="53"/>
      <c r="B261" s="53" t="s">
        <v>322</v>
      </c>
      <c r="C261" s="120" t="s">
        <v>41</v>
      </c>
      <c r="D261" s="53"/>
    </row>
    <row r="262" spans="1:4" s="65" customFormat="1" x14ac:dyDescent="0.2">
      <c r="A262" s="53"/>
      <c r="B262" s="53" t="s">
        <v>323</v>
      </c>
      <c r="C262" s="120"/>
      <c r="D262" s="53"/>
    </row>
    <row r="263" spans="1:4" s="65" customFormat="1" x14ac:dyDescent="0.2">
      <c r="A263" s="53"/>
      <c r="B263" s="53" t="s">
        <v>324</v>
      </c>
      <c r="C263" s="120"/>
      <c r="D263" s="53"/>
    </row>
    <row r="264" spans="1:4" s="65" customFormat="1" x14ac:dyDescent="0.2">
      <c r="A264" s="53"/>
      <c r="B264" s="53" t="s">
        <v>325</v>
      </c>
      <c r="C264" s="120" t="s">
        <v>41</v>
      </c>
      <c r="D264" s="53"/>
    </row>
    <row r="265" spans="1:4" s="65" customFormat="1" x14ac:dyDescent="0.2">
      <c r="A265" s="53"/>
      <c r="B265" s="53" t="s">
        <v>326</v>
      </c>
      <c r="C265" s="120"/>
      <c r="D265" s="53"/>
    </row>
    <row r="266" spans="1:4" s="65" customFormat="1" x14ac:dyDescent="0.2">
      <c r="A266" s="53"/>
      <c r="B266" s="53" t="s">
        <v>327</v>
      </c>
      <c r="C266" s="120"/>
      <c r="D266" s="53"/>
    </row>
    <row r="267" spans="1:4" s="65" customFormat="1" x14ac:dyDescent="0.2">
      <c r="A267" s="53"/>
      <c r="B267" s="53" t="s">
        <v>328</v>
      </c>
      <c r="C267" s="120"/>
      <c r="D267" s="53"/>
    </row>
    <row r="268" spans="1:4" s="65" customFormat="1" x14ac:dyDescent="0.2">
      <c r="A268" s="53"/>
      <c r="B268" s="53" t="s">
        <v>329</v>
      </c>
      <c r="C268" s="120"/>
      <c r="D268" s="53"/>
    </row>
    <row r="269" spans="1:4" s="65" customFormat="1" x14ac:dyDescent="0.2">
      <c r="A269" s="53"/>
      <c r="B269" s="53" t="s">
        <v>330</v>
      </c>
      <c r="C269" s="120"/>
      <c r="D269" s="53"/>
    </row>
    <row r="270" spans="1:4" s="65" customFormat="1" x14ac:dyDescent="0.2">
      <c r="A270" s="53"/>
      <c r="B270" s="53" t="s">
        <v>331</v>
      </c>
      <c r="C270" s="120"/>
      <c r="D270" s="53"/>
    </row>
    <row r="271" spans="1:4" s="65" customFormat="1" x14ac:dyDescent="0.2">
      <c r="A271" s="53"/>
      <c r="B271" s="53" t="s">
        <v>332</v>
      </c>
      <c r="C271" s="120"/>
      <c r="D271" s="53"/>
    </row>
    <row r="272" spans="1:4" s="65" customFormat="1" x14ac:dyDescent="0.2">
      <c r="A272" s="53"/>
      <c r="B272" s="53" t="s">
        <v>333</v>
      </c>
      <c r="C272" s="120"/>
      <c r="D272" s="53"/>
    </row>
    <row r="273" spans="1:4" s="65" customFormat="1" x14ac:dyDescent="0.2">
      <c r="A273" s="53"/>
      <c r="B273" s="53" t="s">
        <v>334</v>
      </c>
      <c r="C273" s="120"/>
      <c r="D273" s="53"/>
    </row>
    <row r="274" spans="1:4" s="65" customFormat="1" x14ac:dyDescent="0.2">
      <c r="A274" s="53"/>
      <c r="B274" s="53"/>
      <c r="C274" s="63"/>
      <c r="D274" s="53"/>
    </row>
    <row r="275" spans="1:4" s="65" customFormat="1" x14ac:dyDescent="0.2">
      <c r="A275" s="53" t="s">
        <v>6</v>
      </c>
      <c r="B275" s="53"/>
      <c r="C275" s="110" t="s">
        <v>41</v>
      </c>
      <c r="D275" s="53"/>
    </row>
    <row r="276" spans="1:4" s="65" customFormat="1" x14ac:dyDescent="0.2">
      <c r="B276" s="53" t="s">
        <v>335</v>
      </c>
      <c r="C276" s="120" t="s">
        <v>41</v>
      </c>
      <c r="D276" s="53"/>
    </row>
    <row r="277" spans="1:4" s="65" customFormat="1" x14ac:dyDescent="0.2">
      <c r="A277" s="53"/>
      <c r="B277" s="53" t="s">
        <v>336</v>
      </c>
      <c r="C277" s="120"/>
      <c r="D277" s="53"/>
    </row>
    <row r="278" spans="1:4" s="65" customFormat="1" x14ac:dyDescent="0.2">
      <c r="A278" s="53"/>
      <c r="B278" s="53" t="s">
        <v>337</v>
      </c>
      <c r="C278" s="120"/>
      <c r="D278" s="53"/>
    </row>
    <row r="279" spans="1:4" s="65" customFormat="1" x14ac:dyDescent="0.2">
      <c r="A279" s="53"/>
      <c r="B279" s="53" t="s">
        <v>338</v>
      </c>
      <c r="C279" s="120" t="s">
        <v>41</v>
      </c>
      <c r="D279" s="53"/>
    </row>
    <row r="280" spans="1:4" s="65" customFormat="1" x14ac:dyDescent="0.2">
      <c r="A280" s="53"/>
      <c r="B280" s="53" t="s">
        <v>339</v>
      </c>
      <c r="C280" s="120"/>
      <c r="D280" s="53"/>
    </row>
    <row r="281" spans="1:4" s="65" customFormat="1" x14ac:dyDescent="0.2">
      <c r="A281" s="53"/>
      <c r="B281" s="53" t="s">
        <v>340</v>
      </c>
      <c r="C281" s="120"/>
      <c r="D281" s="53"/>
    </row>
    <row r="282" spans="1:4" s="65" customFormat="1" x14ac:dyDescent="0.2">
      <c r="A282" s="53"/>
      <c r="B282" s="53" t="s">
        <v>341</v>
      </c>
      <c r="C282" s="120" t="s">
        <v>41</v>
      </c>
      <c r="D282" s="53"/>
    </row>
    <row r="283" spans="1:4" s="65" customFormat="1" x14ac:dyDescent="0.2">
      <c r="A283" s="53"/>
      <c r="B283" s="53" t="s">
        <v>342</v>
      </c>
      <c r="C283" s="120"/>
      <c r="D283" s="53"/>
    </row>
    <row r="284" spans="1:4" s="65" customFormat="1" x14ac:dyDescent="0.2">
      <c r="A284" s="53"/>
      <c r="B284" s="53" t="s">
        <v>343</v>
      </c>
      <c r="C284" s="120"/>
      <c r="D284" s="53"/>
    </row>
    <row r="285" spans="1:4" s="65" customFormat="1" x14ac:dyDescent="0.2">
      <c r="A285" s="53"/>
      <c r="B285" s="53" t="s">
        <v>344</v>
      </c>
      <c r="C285" s="120" t="s">
        <v>41</v>
      </c>
      <c r="D285" s="53"/>
    </row>
    <row r="286" spans="1:4" s="65" customFormat="1" x14ac:dyDescent="0.2">
      <c r="A286" s="53"/>
      <c r="B286" s="53" t="s">
        <v>345</v>
      </c>
      <c r="C286" s="120"/>
      <c r="D286" s="53"/>
    </row>
    <row r="287" spans="1:4" s="65" customFormat="1" x14ac:dyDescent="0.2">
      <c r="A287" s="53"/>
      <c r="B287" s="53" t="s">
        <v>346</v>
      </c>
      <c r="C287" s="120"/>
      <c r="D287" s="53"/>
    </row>
    <row r="288" spans="1:4" s="65" customFormat="1" x14ac:dyDescent="0.2">
      <c r="A288" s="53"/>
      <c r="B288" s="53" t="s">
        <v>347</v>
      </c>
      <c r="C288" s="120" t="s">
        <v>41</v>
      </c>
      <c r="D288" s="53"/>
    </row>
    <row r="289" spans="1:4" s="65" customFormat="1" x14ac:dyDescent="0.2">
      <c r="A289" s="53"/>
      <c r="B289" s="53"/>
      <c r="C289" s="63"/>
      <c r="D289" s="53"/>
    </row>
    <row r="290" spans="1:4" s="65" customFormat="1" x14ac:dyDescent="0.2">
      <c r="A290" s="53" t="s">
        <v>440</v>
      </c>
      <c r="B290" s="53"/>
      <c r="C290" s="110">
        <v>1829.32080223043</v>
      </c>
      <c r="D290" s="53"/>
    </row>
    <row r="291" spans="1:4" s="65" customFormat="1" x14ac:dyDescent="0.2">
      <c r="B291" s="53" t="s">
        <v>348</v>
      </c>
      <c r="C291" s="120" t="s">
        <v>41</v>
      </c>
      <c r="D291" s="53"/>
    </row>
    <row r="292" spans="1:4" s="65" customFormat="1" x14ac:dyDescent="0.2">
      <c r="A292" s="53"/>
      <c r="B292" s="53" t="s">
        <v>349</v>
      </c>
      <c r="C292" s="120" t="s">
        <v>41</v>
      </c>
      <c r="D292" s="53"/>
    </row>
    <row r="293" spans="1:4" s="65" customFormat="1" x14ac:dyDescent="0.2">
      <c r="A293" s="53"/>
      <c r="B293" s="53" t="s">
        <v>350</v>
      </c>
      <c r="C293" s="120"/>
      <c r="D293" s="53"/>
    </row>
    <row r="294" spans="1:4" s="65" customFormat="1" x14ac:dyDescent="0.2">
      <c r="A294" s="53"/>
      <c r="B294" s="53" t="s">
        <v>351</v>
      </c>
      <c r="C294" s="120"/>
      <c r="D294" s="53"/>
    </row>
    <row r="295" spans="1:4" s="65" customFormat="1" x14ac:dyDescent="0.2">
      <c r="A295" s="53"/>
      <c r="B295" s="53" t="s">
        <v>352</v>
      </c>
      <c r="C295" s="120"/>
      <c r="D295" s="53"/>
    </row>
    <row r="296" spans="1:4" s="65" customFormat="1" x14ac:dyDescent="0.2">
      <c r="A296" s="53"/>
      <c r="B296" s="53" t="s">
        <v>472</v>
      </c>
      <c r="C296" s="120" t="s">
        <v>41</v>
      </c>
      <c r="D296" s="53"/>
    </row>
    <row r="297" spans="1:4" s="65" customFormat="1" x14ac:dyDescent="0.2">
      <c r="A297" s="53"/>
      <c r="B297" s="53" t="s">
        <v>353</v>
      </c>
      <c r="C297" s="120" t="s">
        <v>41</v>
      </c>
      <c r="D297" s="53"/>
    </row>
    <row r="298" spans="1:4" s="65" customFormat="1" x14ac:dyDescent="0.2">
      <c r="A298" s="53"/>
      <c r="B298" s="53" t="s">
        <v>354</v>
      </c>
      <c r="C298" s="120"/>
      <c r="D298" s="53"/>
    </row>
    <row r="299" spans="1:4" s="65" customFormat="1" x14ac:dyDescent="0.2">
      <c r="A299" s="53"/>
      <c r="B299" s="53" t="s">
        <v>355</v>
      </c>
      <c r="C299" s="120"/>
      <c r="D299" s="53"/>
    </row>
    <row r="300" spans="1:4" s="65" customFormat="1" x14ac:dyDescent="0.2">
      <c r="A300" s="53"/>
      <c r="B300" s="53" t="s">
        <v>356</v>
      </c>
      <c r="C300" s="120"/>
      <c r="D300" s="53"/>
    </row>
    <row r="301" spans="1:4" s="65" customFormat="1" x14ac:dyDescent="0.2">
      <c r="A301" s="53"/>
      <c r="B301" s="53" t="s">
        <v>357</v>
      </c>
      <c r="C301" s="120"/>
      <c r="D301" s="53"/>
    </row>
    <row r="302" spans="1:4" s="65" customFormat="1" x14ac:dyDescent="0.2">
      <c r="A302" s="53"/>
      <c r="B302" s="53" t="s">
        <v>358</v>
      </c>
      <c r="C302" s="120" t="s">
        <v>41</v>
      </c>
      <c r="D302" s="53"/>
    </row>
    <row r="303" spans="1:4" s="65" customFormat="1" x14ac:dyDescent="0.2">
      <c r="A303" s="53"/>
      <c r="B303" s="53" t="s">
        <v>359</v>
      </c>
      <c r="C303" s="120" t="s">
        <v>41</v>
      </c>
      <c r="D303" s="53"/>
    </row>
    <row r="304" spans="1:4" s="65" customFormat="1" x14ac:dyDescent="0.2">
      <c r="A304" s="53"/>
      <c r="B304" s="53" t="s">
        <v>360</v>
      </c>
      <c r="C304" s="120"/>
      <c r="D304" s="53"/>
    </row>
    <row r="305" spans="1:4" s="65" customFormat="1" x14ac:dyDescent="0.2">
      <c r="A305" s="53"/>
      <c r="B305" s="53" t="s">
        <v>361</v>
      </c>
      <c r="C305" s="120"/>
      <c r="D305" s="53"/>
    </row>
    <row r="306" spans="1:4" s="65" customFormat="1" x14ac:dyDescent="0.2">
      <c r="A306" s="53"/>
      <c r="B306" s="53" t="s">
        <v>362</v>
      </c>
      <c r="C306" s="120"/>
      <c r="D306" s="53"/>
    </row>
    <row r="307" spans="1:4" s="65" customFormat="1" x14ac:dyDescent="0.2">
      <c r="A307" s="53"/>
      <c r="B307" s="53" t="s">
        <v>363</v>
      </c>
      <c r="C307" s="120"/>
      <c r="D307" s="53"/>
    </row>
    <row r="308" spans="1:4" s="65" customFormat="1" x14ac:dyDescent="0.2">
      <c r="A308" s="53"/>
      <c r="B308" s="53" t="s">
        <v>364</v>
      </c>
      <c r="C308" s="120"/>
      <c r="D308" s="53"/>
    </row>
    <row r="309" spans="1:4" s="65" customFormat="1" x14ac:dyDescent="0.2">
      <c r="A309" s="53"/>
      <c r="B309" s="53" t="s">
        <v>365</v>
      </c>
      <c r="C309" s="120"/>
      <c r="D309" s="53"/>
    </row>
    <row r="310" spans="1:4" s="65" customFormat="1" x14ac:dyDescent="0.2">
      <c r="A310" s="53"/>
      <c r="B310" s="53" t="s">
        <v>366</v>
      </c>
      <c r="C310" s="120"/>
      <c r="D310" s="53"/>
    </row>
    <row r="311" spans="1:4" s="65" customFormat="1" x14ac:dyDescent="0.2">
      <c r="A311" s="53"/>
      <c r="B311" s="53" t="s">
        <v>367</v>
      </c>
      <c r="C311" s="120"/>
      <c r="D311" s="53"/>
    </row>
    <row r="312" spans="1:4" s="65" customFormat="1" x14ac:dyDescent="0.2">
      <c r="A312" s="53"/>
      <c r="B312" s="53" t="s">
        <v>368</v>
      </c>
      <c r="C312" s="120"/>
      <c r="D312" s="53"/>
    </row>
    <row r="313" spans="1:4" s="65" customFormat="1" x14ac:dyDescent="0.2">
      <c r="A313" s="53"/>
      <c r="B313" s="53" t="s">
        <v>369</v>
      </c>
      <c r="C313" s="120"/>
      <c r="D313" s="53"/>
    </row>
    <row r="314" spans="1:4" s="65" customFormat="1" x14ac:dyDescent="0.2">
      <c r="A314" s="53"/>
      <c r="B314" s="53" t="s">
        <v>370</v>
      </c>
      <c r="C314" s="120" t="s">
        <v>41</v>
      </c>
      <c r="D314" s="53"/>
    </row>
    <row r="315" spans="1:4" s="65" customFormat="1" x14ac:dyDescent="0.2">
      <c r="A315" s="53"/>
      <c r="B315" s="53" t="s">
        <v>371</v>
      </c>
      <c r="C315" s="120" t="s">
        <v>41</v>
      </c>
      <c r="D315" s="53"/>
    </row>
    <row r="316" spans="1:4" s="65" customFormat="1" x14ac:dyDescent="0.2">
      <c r="A316" s="53"/>
      <c r="B316" s="53" t="s">
        <v>372</v>
      </c>
      <c r="C316" s="120"/>
      <c r="D316" s="53"/>
    </row>
    <row r="317" spans="1:4" s="65" customFormat="1" x14ac:dyDescent="0.2">
      <c r="A317" s="53"/>
      <c r="B317" s="53" t="s">
        <v>373</v>
      </c>
      <c r="C317" s="120"/>
      <c r="D317" s="53"/>
    </row>
    <row r="318" spans="1:4" s="65" customFormat="1" x14ac:dyDescent="0.2">
      <c r="A318" s="53"/>
      <c r="B318" s="53" t="s">
        <v>374</v>
      </c>
      <c r="C318" s="120"/>
      <c r="D318" s="53"/>
    </row>
    <row r="319" spans="1:4" s="65" customFormat="1" x14ac:dyDescent="0.2">
      <c r="A319" s="53"/>
      <c r="B319" s="53" t="s">
        <v>375</v>
      </c>
      <c r="C319" s="120"/>
      <c r="D319" s="53"/>
    </row>
    <row r="320" spans="1:4" s="65" customFormat="1" x14ac:dyDescent="0.2">
      <c r="A320" s="53"/>
      <c r="B320" s="53" t="s">
        <v>376</v>
      </c>
      <c r="C320" s="120" t="s">
        <v>41</v>
      </c>
      <c r="D320" s="53"/>
    </row>
    <row r="321" spans="1:4" s="65" customFormat="1" x14ac:dyDescent="0.2">
      <c r="A321" s="53"/>
      <c r="B321" s="53" t="s">
        <v>377</v>
      </c>
      <c r="C321" s="120"/>
      <c r="D321" s="53"/>
    </row>
    <row r="322" spans="1:4" s="65" customFormat="1" x14ac:dyDescent="0.2">
      <c r="A322" s="53"/>
      <c r="B322" s="53" t="s">
        <v>378</v>
      </c>
      <c r="C322" s="120"/>
      <c r="D322" s="53"/>
    </row>
    <row r="323" spans="1:4" s="65" customFormat="1" x14ac:dyDescent="0.2">
      <c r="A323" s="53"/>
      <c r="B323" s="53" t="s">
        <v>379</v>
      </c>
      <c r="C323" s="120"/>
      <c r="D323" s="53"/>
    </row>
    <row r="324" spans="1:4" s="65" customFormat="1" x14ac:dyDescent="0.2">
      <c r="A324" s="53"/>
      <c r="B324" s="53" t="s">
        <v>380</v>
      </c>
      <c r="C324" s="120" t="s">
        <v>41</v>
      </c>
      <c r="D324" s="53"/>
    </row>
    <row r="325" spans="1:4" s="65" customFormat="1" x14ac:dyDescent="0.2">
      <c r="A325" s="53"/>
      <c r="B325" s="53" t="s">
        <v>381</v>
      </c>
      <c r="C325" s="120"/>
      <c r="D325" s="53"/>
    </row>
    <row r="326" spans="1:4" s="65" customFormat="1" x14ac:dyDescent="0.2">
      <c r="A326" s="53"/>
      <c r="B326" s="53" t="s">
        <v>451</v>
      </c>
      <c r="C326" s="120"/>
      <c r="D326" s="53"/>
    </row>
    <row r="327" spans="1:4" s="65" customFormat="1" x14ac:dyDescent="0.2">
      <c r="A327" s="53"/>
      <c r="B327" s="53" t="s">
        <v>382</v>
      </c>
      <c r="C327" s="120">
        <v>80.524909679027871</v>
      </c>
      <c r="D327" s="53"/>
    </row>
    <row r="328" spans="1:4" s="65" customFormat="1" x14ac:dyDescent="0.2">
      <c r="A328" s="53"/>
      <c r="B328" s="53" t="s">
        <v>473</v>
      </c>
      <c r="C328" s="120"/>
      <c r="D328" s="53"/>
    </row>
    <row r="329" spans="1:4" s="65" customFormat="1" x14ac:dyDescent="0.2">
      <c r="A329" s="53"/>
      <c r="B329" s="53" t="s">
        <v>383</v>
      </c>
      <c r="C329" s="120" t="s">
        <v>41</v>
      </c>
      <c r="D329" s="53"/>
    </row>
    <row r="330" spans="1:4" s="65" customFormat="1" x14ac:dyDescent="0.2">
      <c r="A330" s="53"/>
      <c r="B330" s="53" t="s">
        <v>474</v>
      </c>
      <c r="C330" s="120" t="s">
        <v>41</v>
      </c>
      <c r="D330" s="53"/>
    </row>
    <row r="331" spans="1:4" s="65" customFormat="1" x14ac:dyDescent="0.2">
      <c r="A331" s="53"/>
      <c r="B331" s="53" t="s">
        <v>384</v>
      </c>
      <c r="C331" s="120"/>
      <c r="D331" s="53"/>
    </row>
    <row r="332" spans="1:4" s="65" customFormat="1" x14ac:dyDescent="0.2">
      <c r="A332" s="53"/>
      <c r="B332" s="53" t="s">
        <v>385</v>
      </c>
      <c r="C332" s="120"/>
      <c r="D332" s="53"/>
    </row>
    <row r="333" spans="1:4" s="65" customFormat="1" x14ac:dyDescent="0.2">
      <c r="A333" s="53"/>
      <c r="B333" s="53" t="s">
        <v>386</v>
      </c>
      <c r="C333" s="120" t="s">
        <v>41</v>
      </c>
      <c r="D333" s="53"/>
    </row>
    <row r="334" spans="1:4" s="65" customFormat="1" x14ac:dyDescent="0.2">
      <c r="A334" s="53"/>
      <c r="B334" s="53" t="s">
        <v>387</v>
      </c>
      <c r="C334" s="120" t="s">
        <v>41</v>
      </c>
      <c r="D334" s="53"/>
    </row>
    <row r="335" spans="1:4" s="65" customFormat="1" x14ac:dyDescent="0.2">
      <c r="A335" s="53"/>
      <c r="B335" s="53" t="s">
        <v>478</v>
      </c>
      <c r="C335" s="120" t="s">
        <v>41</v>
      </c>
      <c r="D335" s="53"/>
    </row>
    <row r="336" spans="1:4" s="65" customFormat="1" x14ac:dyDescent="0.2">
      <c r="A336" s="53"/>
      <c r="B336" s="53" t="s">
        <v>388</v>
      </c>
      <c r="C336" s="120"/>
      <c r="D336" s="53"/>
    </row>
    <row r="337" spans="1:4" s="65" customFormat="1" x14ac:dyDescent="0.2">
      <c r="A337" s="53"/>
      <c r="B337" s="53" t="s">
        <v>389</v>
      </c>
      <c r="C337" s="120"/>
      <c r="D337" s="53"/>
    </row>
    <row r="338" spans="1:4" s="65" customFormat="1" x14ac:dyDescent="0.2">
      <c r="A338" s="53"/>
      <c r="B338" s="53" t="s">
        <v>390</v>
      </c>
      <c r="C338" s="120" t="s">
        <v>41</v>
      </c>
      <c r="D338" s="53"/>
    </row>
    <row r="339" spans="1:4" s="65" customFormat="1" x14ac:dyDescent="0.2">
      <c r="A339" s="53"/>
      <c r="B339" s="53" t="s">
        <v>480</v>
      </c>
      <c r="C339" s="120"/>
      <c r="D339" s="53"/>
    </row>
    <row r="340" spans="1:4" s="65" customFormat="1" x14ac:dyDescent="0.2">
      <c r="A340" s="53"/>
      <c r="B340" s="53" t="s">
        <v>391</v>
      </c>
      <c r="C340" s="120"/>
      <c r="D340" s="53"/>
    </row>
    <row r="341" spans="1:4" s="65" customFormat="1" x14ac:dyDescent="0.2">
      <c r="A341" s="53"/>
      <c r="B341" s="53" t="s">
        <v>392</v>
      </c>
      <c r="C341" s="120" t="s">
        <v>41</v>
      </c>
      <c r="D341" s="53"/>
    </row>
    <row r="342" spans="1:4" s="65" customFormat="1" x14ac:dyDescent="0.2">
      <c r="A342" s="53"/>
      <c r="B342" s="53" t="s">
        <v>475</v>
      </c>
      <c r="C342" s="120" t="s">
        <v>41</v>
      </c>
      <c r="D342" s="53"/>
    </row>
    <row r="343" spans="1:4" s="65" customFormat="1" x14ac:dyDescent="0.2">
      <c r="A343" s="53"/>
      <c r="B343" s="53" t="s">
        <v>393</v>
      </c>
      <c r="C343" s="120" t="s">
        <v>41</v>
      </c>
      <c r="D343" s="53"/>
    </row>
    <row r="344" spans="1:4" s="65" customFormat="1" x14ac:dyDescent="0.2">
      <c r="A344" s="53"/>
      <c r="B344" s="53" t="s">
        <v>394</v>
      </c>
      <c r="C344" s="120">
        <v>359.12700508054536</v>
      </c>
      <c r="D344" s="53"/>
    </row>
    <row r="345" spans="1:4" s="65" customFormat="1" x14ac:dyDescent="0.2">
      <c r="A345" s="53"/>
      <c r="B345" s="53" t="s">
        <v>395</v>
      </c>
      <c r="C345" s="120"/>
      <c r="D345" s="53"/>
    </row>
    <row r="346" spans="1:4" s="65" customFormat="1" x14ac:dyDescent="0.2">
      <c r="A346" s="53"/>
      <c r="B346" s="53" t="s">
        <v>396</v>
      </c>
      <c r="C346" s="120" t="s">
        <v>41</v>
      </c>
      <c r="D346" s="53"/>
    </row>
    <row r="347" spans="1:4" s="65" customFormat="1" x14ac:dyDescent="0.2">
      <c r="A347" s="53"/>
      <c r="B347" s="53" t="s">
        <v>397</v>
      </c>
      <c r="C347" s="120"/>
      <c r="D347" s="53"/>
    </row>
    <row r="348" spans="1:4" s="65" customFormat="1" x14ac:dyDescent="0.2">
      <c r="A348" s="53"/>
      <c r="B348" s="53" t="s">
        <v>398</v>
      </c>
      <c r="C348" s="120"/>
      <c r="D348" s="53"/>
    </row>
    <row r="349" spans="1:4" s="65" customFormat="1" x14ac:dyDescent="0.2">
      <c r="A349" s="53"/>
      <c r="B349" s="53" t="s">
        <v>399</v>
      </c>
      <c r="C349" s="120"/>
      <c r="D349" s="53"/>
    </row>
    <row r="350" spans="1:4" s="65" customFormat="1" x14ac:dyDescent="0.2">
      <c r="A350" s="53"/>
      <c r="B350" s="53" t="s">
        <v>400</v>
      </c>
      <c r="C350" s="120" t="s">
        <v>41</v>
      </c>
      <c r="D350" s="53"/>
    </row>
    <row r="351" spans="1:4" s="65" customFormat="1" x14ac:dyDescent="0.2">
      <c r="A351" s="53"/>
      <c r="B351" s="53" t="s">
        <v>401</v>
      </c>
      <c r="C351" s="120"/>
      <c r="D351" s="53"/>
    </row>
    <row r="352" spans="1:4" s="65" customFormat="1" x14ac:dyDescent="0.2">
      <c r="A352" s="53"/>
      <c r="B352" s="53" t="s">
        <v>402</v>
      </c>
      <c r="C352" s="120" t="s">
        <v>41</v>
      </c>
      <c r="D352" s="53"/>
    </row>
    <row r="353" spans="1:4" s="65" customFormat="1" x14ac:dyDescent="0.2">
      <c r="A353" s="53"/>
      <c r="B353" s="53"/>
      <c r="C353" s="63"/>
      <c r="D353" s="53"/>
    </row>
    <row r="354" spans="1:4" s="65" customFormat="1" x14ac:dyDescent="0.2">
      <c r="A354" s="53" t="s">
        <v>7</v>
      </c>
      <c r="B354" s="53"/>
      <c r="C354" s="110">
        <v>321.33043077786778</v>
      </c>
      <c r="D354" s="53"/>
    </row>
    <row r="355" spans="1:4" s="65" customFormat="1" x14ac:dyDescent="0.2">
      <c r="B355" s="53" t="s">
        <v>403</v>
      </c>
      <c r="C355" s="120"/>
      <c r="D355" s="53"/>
    </row>
    <row r="356" spans="1:4" s="65" customFormat="1" x14ac:dyDescent="0.2">
      <c r="A356" s="53"/>
      <c r="B356" s="53" t="s">
        <v>404</v>
      </c>
      <c r="C356" s="120" t="s">
        <v>41</v>
      </c>
      <c r="D356" s="53"/>
    </row>
    <row r="357" spans="1:4" s="65" customFormat="1" x14ac:dyDescent="0.2">
      <c r="A357" s="53"/>
      <c r="B357" s="53" t="s">
        <v>405</v>
      </c>
      <c r="C357" s="120"/>
      <c r="D357" s="53"/>
    </row>
    <row r="358" spans="1:4" s="65" customFormat="1" x14ac:dyDescent="0.2">
      <c r="A358" s="53"/>
      <c r="B358" s="53" t="s">
        <v>490</v>
      </c>
      <c r="C358" s="120" t="s">
        <v>41</v>
      </c>
      <c r="D358" s="53"/>
    </row>
    <row r="359" spans="1:4" s="65" customFormat="1" x14ac:dyDescent="0.2">
      <c r="A359" s="53"/>
      <c r="B359" s="53" t="s">
        <v>406</v>
      </c>
      <c r="C359" s="120"/>
      <c r="D359" s="53"/>
    </row>
    <row r="360" spans="1:4" s="65" customFormat="1" x14ac:dyDescent="0.2">
      <c r="A360" s="53"/>
      <c r="B360" s="53" t="s">
        <v>407</v>
      </c>
      <c r="C360" s="120" t="s">
        <v>41</v>
      </c>
      <c r="D360" s="53"/>
    </row>
    <row r="361" spans="1:4" s="65" customFormat="1" x14ac:dyDescent="0.2">
      <c r="A361" s="53"/>
      <c r="B361" s="53" t="s">
        <v>408</v>
      </c>
      <c r="C361" s="120"/>
      <c r="D361" s="53"/>
    </row>
    <row r="362" spans="1:4" s="65" customFormat="1" x14ac:dyDescent="0.2">
      <c r="A362" s="53"/>
      <c r="B362" s="53" t="s">
        <v>409</v>
      </c>
      <c r="C362" s="120"/>
      <c r="D362" s="53"/>
    </row>
    <row r="363" spans="1:4" s="65" customFormat="1" x14ac:dyDescent="0.2">
      <c r="A363" s="53"/>
      <c r="B363" s="53" t="s">
        <v>410</v>
      </c>
      <c r="C363" s="120" t="s">
        <v>41</v>
      </c>
      <c r="D363" s="53"/>
    </row>
    <row r="364" spans="1:4" s="65" customFormat="1" ht="10.9" customHeight="1" x14ac:dyDescent="0.2">
      <c r="A364" s="53"/>
      <c r="B364" s="53" t="s">
        <v>411</v>
      </c>
      <c r="C364" s="120"/>
      <c r="D364" s="53"/>
    </row>
    <row r="365" spans="1:4" s="65" customFormat="1" x14ac:dyDescent="0.2">
      <c r="A365" s="53"/>
      <c r="B365" s="53" t="s">
        <v>476</v>
      </c>
      <c r="C365" s="120" t="s">
        <v>41</v>
      </c>
      <c r="D365" s="53"/>
    </row>
    <row r="366" spans="1:4" s="65" customFormat="1" x14ac:dyDescent="0.2">
      <c r="A366" s="53"/>
      <c r="B366" s="53" t="s">
        <v>412</v>
      </c>
      <c r="C366" s="120"/>
      <c r="D366" s="53"/>
    </row>
    <row r="367" spans="1:4" s="65" customFormat="1" x14ac:dyDescent="0.2">
      <c r="A367" s="53"/>
      <c r="B367" s="53" t="s">
        <v>413</v>
      </c>
      <c r="C367" s="120" t="s">
        <v>41</v>
      </c>
      <c r="D367" s="53"/>
    </row>
    <row r="368" spans="1:4" s="65" customFormat="1" x14ac:dyDescent="0.2">
      <c r="A368" s="53"/>
      <c r="B368" s="53" t="s">
        <v>414</v>
      </c>
      <c r="C368" s="120" t="s">
        <v>41</v>
      </c>
      <c r="D368" s="53"/>
    </row>
    <row r="369" spans="1:4" s="65" customFormat="1" x14ac:dyDescent="0.2">
      <c r="A369" s="53"/>
      <c r="B369" s="53" t="s">
        <v>415</v>
      </c>
      <c r="C369" s="120"/>
      <c r="D369" s="53"/>
    </row>
    <row r="370" spans="1:4" s="65" customFormat="1" x14ac:dyDescent="0.2">
      <c r="A370" s="53"/>
      <c r="B370" s="53" t="s">
        <v>416</v>
      </c>
      <c r="C370" s="120" t="s">
        <v>41</v>
      </c>
      <c r="D370" s="53"/>
    </row>
    <row r="371" spans="1:4" s="65" customFormat="1" x14ac:dyDescent="0.2">
      <c r="A371" s="53"/>
      <c r="B371" s="53" t="s">
        <v>417</v>
      </c>
      <c r="C371" s="120"/>
      <c r="D371" s="53"/>
    </row>
    <row r="372" spans="1:4" s="65" customFormat="1" x14ac:dyDescent="0.2">
      <c r="A372" s="53"/>
      <c r="B372" s="53" t="s">
        <v>452</v>
      </c>
      <c r="C372" s="120"/>
      <c r="D372" s="53"/>
    </row>
    <row r="373" spans="1:4" s="65" customFormat="1" x14ac:dyDescent="0.2">
      <c r="A373" s="53"/>
      <c r="B373" s="53" t="s">
        <v>418</v>
      </c>
      <c r="C373" s="120"/>
      <c r="D373" s="53"/>
    </row>
    <row r="374" spans="1:4" s="65" customFormat="1" x14ac:dyDescent="0.2">
      <c r="A374" s="53"/>
      <c r="B374" s="53" t="s">
        <v>482</v>
      </c>
      <c r="C374" s="120" t="s">
        <v>41</v>
      </c>
      <c r="D374" s="53"/>
    </row>
    <row r="375" spans="1:4" s="65" customFormat="1" x14ac:dyDescent="0.2">
      <c r="A375" s="53"/>
      <c r="B375" s="53" t="s">
        <v>419</v>
      </c>
      <c r="C375" s="120"/>
      <c r="D375" s="53"/>
    </row>
    <row r="376" spans="1:4" s="65" customFormat="1" x14ac:dyDescent="0.2">
      <c r="A376" s="53"/>
      <c r="B376" s="53" t="s">
        <v>420</v>
      </c>
      <c r="C376" s="120" t="s">
        <v>41</v>
      </c>
      <c r="D376" s="53"/>
    </row>
    <row r="377" spans="1:4" s="65" customFormat="1" x14ac:dyDescent="0.2">
      <c r="A377" s="53"/>
      <c r="B377" s="53" t="s">
        <v>421</v>
      </c>
      <c r="C377" s="120"/>
      <c r="D377" s="53"/>
    </row>
    <row r="378" spans="1:4" s="65" customFormat="1" x14ac:dyDescent="0.2">
      <c r="A378" s="53"/>
      <c r="B378" s="53" t="s">
        <v>422</v>
      </c>
      <c r="C378" s="120"/>
      <c r="D378" s="53"/>
    </row>
    <row r="379" spans="1:4" s="65" customFormat="1" x14ac:dyDescent="0.2">
      <c r="A379" s="53"/>
      <c r="B379" s="53" t="s">
        <v>423</v>
      </c>
      <c r="C379" s="120"/>
      <c r="D379" s="53"/>
    </row>
    <row r="380" spans="1:4" s="65" customFormat="1" x14ac:dyDescent="0.2">
      <c r="A380" s="53"/>
      <c r="B380" s="53" t="s">
        <v>424</v>
      </c>
      <c r="C380" s="120"/>
      <c r="D380" s="53"/>
    </row>
    <row r="381" spans="1:4" s="65" customFormat="1" x14ac:dyDescent="0.2">
      <c r="A381" s="53"/>
      <c r="B381" s="53" t="s">
        <v>456</v>
      </c>
      <c r="C381" s="120"/>
      <c r="D381" s="53"/>
    </row>
    <row r="382" spans="1:4" s="65" customFormat="1" x14ac:dyDescent="0.2">
      <c r="A382" s="53"/>
      <c r="B382" s="53" t="s">
        <v>425</v>
      </c>
      <c r="C382" s="120" t="s">
        <v>41</v>
      </c>
      <c r="D382" s="53"/>
    </row>
    <row r="383" spans="1:4" s="65" customFormat="1" x14ac:dyDescent="0.2">
      <c r="A383" s="53"/>
      <c r="B383" s="53" t="s">
        <v>426</v>
      </c>
      <c r="C383" s="120">
        <v>17.27804395005133</v>
      </c>
      <c r="D383" s="53"/>
    </row>
    <row r="384" spans="1:4" s="65" customFormat="1" x14ac:dyDescent="0.2">
      <c r="A384" s="53"/>
      <c r="B384" s="53" t="s">
        <v>427</v>
      </c>
      <c r="C384" s="120"/>
      <c r="D384" s="53"/>
    </row>
    <row r="385" spans="1:4" s="65" customFormat="1" x14ac:dyDescent="0.2">
      <c r="A385" s="53"/>
      <c r="B385" s="53" t="s">
        <v>428</v>
      </c>
      <c r="C385" s="120" t="s">
        <v>41</v>
      </c>
      <c r="D385" s="53"/>
    </row>
    <row r="386" spans="1:4" s="65" customFormat="1" x14ac:dyDescent="0.2">
      <c r="A386" s="67"/>
      <c r="B386" s="67"/>
      <c r="C386" s="67"/>
      <c r="D386" s="53"/>
    </row>
    <row r="387" spans="1:4" s="1" customFormat="1" x14ac:dyDescent="0.2">
      <c r="A387" s="3" t="s">
        <v>25</v>
      </c>
    </row>
  </sheetData>
  <pageMargins left="0.7" right="0.7" top="0.75" bottom="0.75" header="0.3" footer="0.3"/>
  <pageSetup paperSize="9" scale="40" orientation="portrait" r:id="rId1"/>
  <rowBreaks count="2" manualBreakCount="2">
    <brk id="90" max="2" man="1"/>
    <brk id="220" max="2"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 </vt:lpstr>
      <vt:lpstr>Tabel 1</vt:lpstr>
      <vt:lpstr>Tabel 2</vt:lpstr>
      <vt:lpstr>Inhoud!Afdrukbereik</vt:lpstr>
      <vt:lpstr>'Tabel 1'!Afdrukbereik</vt:lpstr>
      <vt:lpstr>'Tabel 2'!Afdrukbereik</vt:lpstr>
      <vt:lpstr>'Toelichting '!Afdrukbereik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Hitzert, F.G. (Femke)</dc:creator>
  <cp:lastModifiedBy>Linders, M.J. (Maria José)</cp:lastModifiedBy>
  <dcterms:created xsi:type="dcterms:W3CDTF">2019-12-17T10:23:35Z</dcterms:created>
  <dcterms:modified xsi:type="dcterms:W3CDTF">2025-07-02T11:19:03Z</dcterms:modified>
</cp:coreProperties>
</file>